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 state="visible" name="DATA CLEANING" sheetId="2" r:id="rId5"/>
    <sheet state="visible" name="MEAN,MEDIAN,MODE &amp; PERCENTAGES" sheetId="3" r:id="rId6"/>
    <sheet state="visible" name="LIKERT SCALE, AVERAGE RANKING &amp;" sheetId="4" r:id="rId7"/>
    <sheet state="visible" name="CORRELATION" sheetId="5" r:id="rId8"/>
    <sheet state="visible" name="ANALYSIS TABLE" sheetId="6" r:id="rId9"/>
    <sheet state="visible" name="THEME EXPLANATION" sheetId="7" r:id="rId10"/>
    <sheet state="visible" name="CONCLUTION &amp; INSIGHTS" sheetId="8" r:id="rId11"/>
    <sheet state="visible" name="VISUALIZATIONS" sheetId="9" r:id="rId12"/>
  </sheets>
  <definedNames>
    <definedName hidden="1" localSheetId="0" name="_xlnm._FilterDatabase">'Form Responses 1'!$M$1:$M$4855</definedName>
  </definedNames>
  <calcPr/>
</workbook>
</file>

<file path=xl/sharedStrings.xml><?xml version="1.0" encoding="utf-8"?>
<sst xmlns="http://schemas.openxmlformats.org/spreadsheetml/2006/main" count="74838" uniqueCount="15402">
  <si>
    <t>Timestamp</t>
  </si>
  <si>
    <t>Email Address</t>
  </si>
  <si>
    <t>Do you own a wireless speaker?</t>
  </si>
  <si>
    <t>How often do you use your wireless speaker?</t>
  </si>
  <si>
    <t>How would you rate the sound quality of your wireless speaker?</t>
  </si>
  <si>
    <t xml:space="preserve">Please tell us a bit more about your rating of the sound quality of your wireless speaker. </t>
  </si>
  <si>
    <t>What's most important to you in a wireless speaker? [Sound quality]</t>
  </si>
  <si>
    <t>What's most important to you in a wireless speaker? [Battery life]</t>
  </si>
  <si>
    <t>What's most important to you in a wireless speaker? [Design/Looks]</t>
  </si>
  <si>
    <t>What's most important to you in a wireless speaker? [Connectivity options (e.g., Bluetooth, WiNAFi)]</t>
  </si>
  <si>
    <t>What's most important to you in a wireless speaker? [Durability]</t>
  </si>
  <si>
    <t>What's most important to you in a wireless speaker? [Price]</t>
  </si>
  <si>
    <t xml:space="preserve">Which brands of wireless speakers do you own or have used before? (Select all that apply) </t>
  </si>
  <si>
    <t>What made you buy your current wireless speaker? Rate each factor from 1 to 5, where 1 is "NAt Important" and 5 is "Very Important." [Recommendation from friends/family]</t>
  </si>
  <si>
    <t>What made you buy your current wireless speaker? Rate each factor from 1 to 5, where 1 is "NAt Important" and 5 is "Very Important." [Online reviews from other customers ]</t>
  </si>
  <si>
    <t>What made you buy your current wireless speaker? Rate each factor from 1 to 5, where 1 is "NAt Important" and 5 is "Very Important." [Expert reviews]</t>
  </si>
  <si>
    <t>What made you buy your current wireless speaker? Rate each factor from 1 to 5, where 1 is "NAt Important" and 5 is "Very Important." [Brand reputation]</t>
  </si>
  <si>
    <t>What made you buy your current wireless speaker? Rate each factor from 1 to 5, where 1 is "NAt Important" and 5 is "Very Important." [Price]</t>
  </si>
  <si>
    <t>What made you buy your current wireless speaker? Rate each factor from 1 to 5, where 1 is "NAt Important" and 5 is "Very Important." [Specific features]</t>
  </si>
  <si>
    <t>What made you buy your current wireless speaker? Rate each factor from 1 to 5, where 1 is "NAt Important" and 5 is "Very Important." [Advertising]</t>
  </si>
  <si>
    <t>How happy are you with your wireless speaker?</t>
  </si>
  <si>
    <t>What would make your wireless speaker better?</t>
  </si>
  <si>
    <t>What do you mostly use your wireless speaker for? (Select all that apply)</t>
  </si>
  <si>
    <t>Have any other lifestyle changes in the past year changed how you use wireless speakers? (Select all that apply)</t>
  </si>
  <si>
    <t>How much did you spend on your wireless speaker? (US dollars)</t>
  </si>
  <si>
    <t>How likely are you to buy a new wireless speaker in the next 12 months?</t>
  </si>
  <si>
    <t>Where do you like to buy wireless speakers?</t>
  </si>
  <si>
    <t xml:space="preserve">How do you think about and evaluate the price when buying a wireless speaker? </t>
  </si>
  <si>
    <t>How old are you?</t>
  </si>
  <si>
    <t>What is your gender?</t>
  </si>
  <si>
    <t>What's your annual household income?</t>
  </si>
  <si>
    <t>Thanks a bunch for completing our survey! Your feedback is super valuable and will help us understand what consumers want. 
If you have any extra comments or feedback, please share them below.</t>
  </si>
  <si>
    <t>Score</t>
  </si>
  <si>
    <t>fedenakashima@gmail.com</t>
  </si>
  <si>
    <t>Yes</t>
  </si>
  <si>
    <t>Daily</t>
  </si>
  <si>
    <t>Excellent</t>
  </si>
  <si>
    <t>I think it is excellent because I have nothing else to compare it to.</t>
  </si>
  <si>
    <t>Bose</t>
  </si>
  <si>
    <t>5 (Very Important)</t>
  </si>
  <si>
    <t>1 (NAt Important)</t>
  </si>
  <si>
    <t>If the battery lasted longer</t>
  </si>
  <si>
    <t>Listening to music, Watching movies/TV shows, Podcasts/Audiobooks</t>
  </si>
  <si>
    <t>More media consumption (music, movies, games)</t>
  </si>
  <si>
    <t>Less than $50</t>
  </si>
  <si>
    <t>Large multiNAbrand stores (e.g., Amazon)</t>
  </si>
  <si>
    <t>I compare it to weather it is a better option than my computer sound by itself</t>
  </si>
  <si>
    <t>18NA24</t>
  </si>
  <si>
    <t>Female</t>
  </si>
  <si>
    <t>More than $100,000</t>
  </si>
  <si>
    <t>NA</t>
  </si>
  <si>
    <t>victor3flores@yahoo.com</t>
  </si>
  <si>
    <t>joycipaluz@gmail.com</t>
  </si>
  <si>
    <t>kandacelipscomb4@gmail.com</t>
  </si>
  <si>
    <t>Once a week</t>
  </si>
  <si>
    <t>Good</t>
  </si>
  <si>
    <t>It’s kinda staticky, but it gets the job done (:</t>
  </si>
  <si>
    <t>JBL</t>
  </si>
  <si>
    <t>3 (Important, but not a deal breaker)</t>
  </si>
  <si>
    <t xml:space="preserve">Better sound quality </t>
  </si>
  <si>
    <t>Listening to music, Podcasts/Audiobooks</t>
  </si>
  <si>
    <t>Spending more time at home, Home workouts</t>
  </si>
  <si>
    <t>$50 to $100</t>
  </si>
  <si>
    <t xml:space="preserve">I tend to go cheaper </t>
  </si>
  <si>
    <t>$25,000NA$50,000</t>
  </si>
  <si>
    <t>lailaball1@icloud.com</t>
  </si>
  <si>
    <t>It’s a Bose and it’s the best</t>
  </si>
  <si>
    <t>Bose, Samsung, Sony</t>
  </si>
  <si>
    <t>Bigger</t>
  </si>
  <si>
    <t>Listening to music, Video/audio calls (work/personal)</t>
  </si>
  <si>
    <t>$100 to $200</t>
  </si>
  <si>
    <t xml:space="preserve">Usage </t>
  </si>
  <si>
    <t>$50,000NA$75,000</t>
  </si>
  <si>
    <t>maddij123@gmail.com</t>
  </si>
  <si>
    <t>1NA3 times a month</t>
  </si>
  <si>
    <t>It sounds good. Good base. NAt excellent but decent.</t>
  </si>
  <si>
    <t>Bose, JBL, Sony, Amazon Echo</t>
  </si>
  <si>
    <t>To be even Louder</t>
  </si>
  <si>
    <t>Listening to music</t>
  </si>
  <si>
    <t>Price compared to features, sound quality, and speaker size.</t>
  </si>
  <si>
    <t>lovelacesyrai@gmail.com</t>
  </si>
  <si>
    <t>Several times a week</t>
  </si>
  <si>
    <t>The speaker is good quality and is pretty durable.</t>
  </si>
  <si>
    <t>Infinitive Sound pro</t>
  </si>
  <si>
    <t>The battery life could make it better.</t>
  </si>
  <si>
    <t>Spending more time at home, More online social interactions</t>
  </si>
  <si>
    <t>The price should be determined by the size but most importantly the quality of the sound that the speaker can give.</t>
  </si>
  <si>
    <t>$75,000NA$100,000</t>
  </si>
  <si>
    <t>naomiaataylor17@gmail.com</t>
  </si>
  <si>
    <t>rishanlg@icloud.com</t>
  </si>
  <si>
    <t>richkiara1519@gmail.com</t>
  </si>
  <si>
    <t>Bose, JBL</t>
  </si>
  <si>
    <t>Louder</t>
  </si>
  <si>
    <t>Home workouts</t>
  </si>
  <si>
    <t>MultiNAbrand electronics stores (an actual physical store selling ONLY electronics from a variety of brands)</t>
  </si>
  <si>
    <t>A lot</t>
  </si>
  <si>
    <t>Prefer not to say</t>
  </si>
  <si>
    <t>hmolysa@gmail.com</t>
  </si>
  <si>
    <t>Rarely (fewer than once a month)</t>
  </si>
  <si>
    <t>It makes the music loud but doesn’t enhance the song or anything. Just sounds like a loud recording</t>
  </si>
  <si>
    <t>Battery life</t>
  </si>
  <si>
    <t>Spending more time at home, Working from home more</t>
  </si>
  <si>
    <t>If it’s over $100 it needs to last me a decade</t>
  </si>
  <si>
    <t>shaterraricherson@gmail.com</t>
  </si>
  <si>
    <t>It’s small but very great sound, battery runs quickly</t>
  </si>
  <si>
    <t>Better battery life</t>
  </si>
  <si>
    <t>Spending more time at home</t>
  </si>
  <si>
    <t xml:space="preserve">How quality the product is </t>
  </si>
  <si>
    <t>iyonia03@gmail.com</t>
  </si>
  <si>
    <t>tukusab21@gmail.com</t>
  </si>
  <si>
    <t xml:space="preserve">They have good quality but aren’t very consistent </t>
  </si>
  <si>
    <t xml:space="preserve">beribes </t>
  </si>
  <si>
    <t xml:space="preserve">I like them to be noise cancelling </t>
  </si>
  <si>
    <t>Listening to music, Watching movies/TV shows, Podcasts/Audiobooks, Work stuff (e.g., webinars, online meetings)</t>
  </si>
  <si>
    <t xml:space="preserve">the reviews </t>
  </si>
  <si>
    <t>Less than $25,000</t>
  </si>
  <si>
    <t>yohannazberhanu@gmail.com</t>
  </si>
  <si>
    <t>It's clear and crisp</t>
  </si>
  <si>
    <t>designed better/cleaner</t>
  </si>
  <si>
    <t>affordability</t>
  </si>
  <si>
    <t>25NA34</t>
  </si>
  <si>
    <t>fanua@usc.edu</t>
  </si>
  <si>
    <t>Average</t>
  </si>
  <si>
    <t>I wish it could be louder and sometimes the sound of the music cuts off when the battery is lower.</t>
  </si>
  <si>
    <t>Bose, JBL, Samsung, Sony</t>
  </si>
  <si>
    <t>If the battery lasted longer.</t>
  </si>
  <si>
    <t>Department stores (physical store that sells electronics alongside many other products)</t>
  </si>
  <si>
    <t>If it’s less then $50 I’m buying it</t>
  </si>
  <si>
    <t>Male</t>
  </si>
  <si>
    <t>Nun</t>
  </si>
  <si>
    <t>susakesimon@gmail.com</t>
  </si>
  <si>
    <t>It is very loud, and i prefer loudness to quality at a certain point and so for me the quality is great</t>
  </si>
  <si>
    <t>cheaper and more accessible because the actual quality is great</t>
  </si>
  <si>
    <t>Spending more time at home, Working from home more, More online social interactions</t>
  </si>
  <si>
    <t xml:space="preserve">quality of the speaker and how loud the noise is </t>
  </si>
  <si>
    <t>mvogelsong741@gmail.com</t>
  </si>
  <si>
    <t>corji513@gmail.com</t>
  </si>
  <si>
    <t xml:space="preserve">It’s excellent </t>
  </si>
  <si>
    <t>Anker</t>
  </si>
  <si>
    <t xml:space="preserve"> How loud it can be </t>
  </si>
  <si>
    <t>natalialeary2@gmail.com</t>
  </si>
  <si>
    <t>very loud and crisp</t>
  </si>
  <si>
    <t>Bose, JBL, Sony</t>
  </si>
  <si>
    <t xml:space="preserve">the longevity </t>
  </si>
  <si>
    <t>Brand websites</t>
  </si>
  <si>
    <t xml:space="preserve">is the price worth it </t>
  </si>
  <si>
    <t>Raniatuku23@gmail.com</t>
  </si>
  <si>
    <t>the music and noise is very clear</t>
  </si>
  <si>
    <t>if it were cheaper</t>
  </si>
  <si>
    <t>Listening to music, Watching movies/TV shows</t>
  </si>
  <si>
    <t>Spending more time at home, More media consumption (music, movies, games)</t>
  </si>
  <si>
    <t>i check the reviews and ask my peers if it is worth the price</t>
  </si>
  <si>
    <t>n/a</t>
  </si>
  <si>
    <t>jhelz.gtz63@gmail.com</t>
  </si>
  <si>
    <t>The sound quality is good, but sometimes the bass can get louder than the actual music playing.</t>
  </si>
  <si>
    <t>Bose, JBL, Samsung</t>
  </si>
  <si>
    <t>Portability and pricing, I like to take it running with me so something that is light weight but does not break the bank would be amazing.</t>
  </si>
  <si>
    <t>Listening to music, outdoor activities; running, workouts, etc.</t>
  </si>
  <si>
    <t>Home workouts, outdoor workouts</t>
  </si>
  <si>
    <t>I review pricing side by side with reviews on durability and experience</t>
  </si>
  <si>
    <t>ruthashget@gmail.com</t>
  </si>
  <si>
    <t>I've heard better speakers but for the size it sounds good.</t>
  </si>
  <si>
    <t>Oontz</t>
  </si>
  <si>
    <t>If it was louder.</t>
  </si>
  <si>
    <t>How much I want to spend on new technology that isn't everyday</t>
  </si>
  <si>
    <t>.</t>
  </si>
  <si>
    <t>briancruz0626@gmail.com</t>
  </si>
  <si>
    <t>I rated my speaker as excellent because it does a fantastic job at being able to balance everything. Whether it be from the loud bass to hearing hidden vocals, the speaker is able to make me hear things that I wouldn't if I was playing the music aloud from my phone.</t>
  </si>
  <si>
    <t>JBL, Samsung, Sony</t>
  </si>
  <si>
    <t>The speaker is quite heavy so if it weighed less, it would be better.</t>
  </si>
  <si>
    <t>If one speaker costs roughly about $20 more than another speaker then I read the reviews and features to see if the cost is worth it.</t>
  </si>
  <si>
    <t>mosisasaba04@gmail.com</t>
  </si>
  <si>
    <t>Loud asl</t>
  </si>
  <si>
    <t>It’s perfect!</t>
  </si>
  <si>
    <t>What my pockets can afford and what is the loudest</t>
  </si>
  <si>
    <t>siraj.nuria@gmail.com</t>
  </si>
  <si>
    <t>I can still hear background noise</t>
  </si>
  <si>
    <t xml:space="preserve">Sweat resistance </t>
  </si>
  <si>
    <t xml:space="preserve">Price comparison dependent upon quality </t>
  </si>
  <si>
    <t>35NA44</t>
  </si>
  <si>
    <t>mikeyhirow@gmail.com</t>
  </si>
  <si>
    <t>kelseyjones@comcast.net</t>
  </si>
  <si>
    <t>Clear sound and gets loud</t>
  </si>
  <si>
    <t xml:space="preserve">Battery life longer </t>
  </si>
  <si>
    <t>More online social interactions</t>
  </si>
  <si>
    <t xml:space="preserve">Good quality but not too pricey </t>
  </si>
  <si>
    <t>fdlangeles1208@gmail.com</t>
  </si>
  <si>
    <t>vbritobruzual02@gmail.com</t>
  </si>
  <si>
    <t>It’s really good about quality sound, however it loose comfort over the Design.</t>
  </si>
  <si>
    <t xml:space="preserve">Apple </t>
  </si>
  <si>
    <t xml:space="preserve">Comfort </t>
  </si>
  <si>
    <t>The price is really important. It’s amazing when there’s a good deal about price and quality.</t>
  </si>
  <si>
    <t>NA, NA🫶🏼</t>
  </si>
  <si>
    <t>jamesdina@verizon.net</t>
  </si>
  <si>
    <t>Small beer can sized speaker gets me great bass when I need it!</t>
  </si>
  <si>
    <t xml:space="preserve">NAthing, it’s perfect for
My use. </t>
  </si>
  <si>
    <t>Working from home more</t>
  </si>
  <si>
    <t xml:space="preserve">I read a lot of reviews then base my selection on that. </t>
  </si>
  <si>
    <t>55NA64</t>
  </si>
  <si>
    <t xml:space="preserve">JBL  Bluetooth devices are perfect for me. </t>
  </si>
  <si>
    <t>samwmontrose@gmail.com</t>
  </si>
  <si>
    <t>Sounds good</t>
  </si>
  <si>
    <t>Beats</t>
  </si>
  <si>
    <t>$200 to $300</t>
  </si>
  <si>
    <t>I usually get a speaker as a gift so I don’t think about price for myself</t>
  </si>
  <si>
    <t>NAne</t>
  </si>
  <si>
    <t>jgconsoletti@gmail.com</t>
  </si>
  <si>
    <t>Very good quality and sounds clear</t>
  </si>
  <si>
    <t>Showing battery percentage instead of just the dots that indicate the battery charge</t>
  </si>
  <si>
    <t>Golfing</t>
  </si>
  <si>
    <t>If it’s expensive i shouldn’t have to buy a new speaker for a decade. Cheaper the better as i do have headphones which i use more often</t>
  </si>
  <si>
    <t>marketomatico@gmail.com</t>
  </si>
  <si>
    <t xml:space="preserve">Definitely how much clarity there’s on it </t>
  </si>
  <si>
    <t>JBL, Sony</t>
  </si>
  <si>
    <t xml:space="preserve">I have no idea, maybe the louder the better </t>
  </si>
  <si>
    <t>Listening to music, Watching movies/TV shows, Gaming, Podcasts/Audiobooks, Video/audio calls (work/personal)</t>
  </si>
  <si>
    <t xml:space="preserve">The quality </t>
  </si>
  <si>
    <t xml:space="preserve">NAt really </t>
  </si>
  <si>
    <t>gamarraveronica1905@gmail.com</t>
  </si>
  <si>
    <t>Its good, but i know other brands whit excellent sound quality</t>
  </si>
  <si>
    <t>Waterproof</t>
  </si>
  <si>
    <t xml:space="preserve">I don’t buy the cheapest but neither the most expensive </t>
  </si>
  <si>
    <t>mianaomi2000@gmail.com</t>
  </si>
  <si>
    <t>i love how loud it is and how well i can feel the bass.</t>
  </si>
  <si>
    <t xml:space="preserve"> battery life</t>
  </si>
  <si>
    <t xml:space="preserve">i look at the brand of the speaker and where i may be purchasing it from </t>
  </si>
  <si>
    <t>devoncunnane13@gmail.com</t>
  </si>
  <si>
    <t>23whitealison@gmail.com</t>
  </si>
  <si>
    <t xml:space="preserve">I love it </t>
  </si>
  <si>
    <t xml:space="preserve">Bose, JBL, Beats </t>
  </si>
  <si>
    <t xml:space="preserve">NA </t>
  </si>
  <si>
    <t xml:space="preserve">If it’s a good brand </t>
  </si>
  <si>
    <t xml:space="preserve">Sam Dina is the best! </t>
  </si>
  <si>
    <t>miadegenova6@gmail.com</t>
  </si>
  <si>
    <t>It’s a small speaker so it’s not super loud but it’s loud enough</t>
  </si>
  <si>
    <t>Larger and louder</t>
  </si>
  <si>
    <t>I wonder if a speaker is worth that amount of money</t>
  </si>
  <si>
    <t>joshuakaplan114@gmail.com</t>
  </si>
  <si>
    <t>joserpd123@gmail.com</t>
  </si>
  <si>
    <t>Good deep sound.</t>
  </si>
  <si>
    <t>that can connect multiple devices at the same time</t>
  </si>
  <si>
    <t>Listening to music, Watching movies/TV shows, Gaming</t>
  </si>
  <si>
    <t>functionality, sound quality</t>
  </si>
  <si>
    <t>rheadhami@gmail.com</t>
  </si>
  <si>
    <t>radhikamandhanya@gmail.com</t>
  </si>
  <si>
    <t>it is good but could be louder</t>
  </si>
  <si>
    <t>could be more loud</t>
  </si>
  <si>
    <t>I go for the ones on sale</t>
  </si>
  <si>
    <t>angizerpav@gmail.com</t>
  </si>
  <si>
    <t>salwamo88@gmail.com</t>
  </si>
  <si>
    <t>Samsung</t>
  </si>
  <si>
    <t xml:space="preserve">Salwa Mohamed </t>
  </si>
  <si>
    <t>soniaalvarez8@gmail.com</t>
  </si>
  <si>
    <t>Good quality but not long range</t>
  </si>
  <si>
    <t>More range, louder</t>
  </si>
  <si>
    <t xml:space="preserve">Good quality is worth a higher price but will not pay very high prices </t>
  </si>
  <si>
    <t>N/a</t>
  </si>
  <si>
    <t>garrettkohr7@gmail.com</t>
  </si>
  <si>
    <t>It is loud</t>
  </si>
  <si>
    <t>If it were Louder</t>
  </si>
  <si>
    <t>NAt often</t>
  </si>
  <si>
    <t>z.ellison108@gmail.com</t>
  </si>
  <si>
    <t>Very reliable and sounds good</t>
  </si>
  <si>
    <t xml:space="preserve">Longer battery life </t>
  </si>
  <si>
    <t xml:space="preserve">Being in the dorm </t>
  </si>
  <si>
    <t xml:space="preserve">Quality and sound </t>
  </si>
  <si>
    <t xml:space="preserve">All set </t>
  </si>
  <si>
    <t>cmrfernandez19@gmail.com</t>
  </si>
  <si>
    <t>amandaap1720@gmail.com</t>
  </si>
  <si>
    <t>It’s good but I don’t think it balances the sound around all frequencies when it higher volumes.</t>
  </si>
  <si>
    <t xml:space="preserve">Sound quality, I would also love if it’s waterproof </t>
  </si>
  <si>
    <t xml:space="preserve">I examine and compare the price with the durability and quality </t>
  </si>
  <si>
    <t>Good questions!</t>
  </si>
  <si>
    <t>kelee12@icloud.com</t>
  </si>
  <si>
    <t>Sometimes sounds cloudy</t>
  </si>
  <si>
    <t>Spending more time at home, college</t>
  </si>
  <si>
    <t>Try to buy a good speaker but not a lot of money</t>
  </si>
  <si>
    <t>no</t>
  </si>
  <si>
    <t>margueta.ieu2024@student.ie.edu</t>
  </si>
  <si>
    <t>I use it to play tennis and you can listen to the music pretty well</t>
  </si>
  <si>
    <t>If I didn’t have to put the volume very high in order to listen</t>
  </si>
  <si>
    <t>NAt being able to go play tenis</t>
  </si>
  <si>
    <t>If it’s more than 50 too expensive</t>
  </si>
  <si>
    <t>meronworku830@gmail.com</t>
  </si>
  <si>
    <t xml:space="preserve">quality sound and longevity  </t>
  </si>
  <si>
    <t>beats</t>
  </si>
  <si>
    <t>softer cushions or in any way make it more a bit more comfortable to wear</t>
  </si>
  <si>
    <t>Listening to music, Podcasts/Audiobooks, Work stuff (e.g., webinars, online meetings)</t>
  </si>
  <si>
    <t xml:space="preserve">based on quality and longevity </t>
  </si>
  <si>
    <t>bellacantalice@gmail.com</t>
  </si>
  <si>
    <t xml:space="preserve">It isn’t static and can go very loud </t>
  </si>
  <si>
    <t>battery life is short</t>
  </si>
  <si>
    <t>i read customer reviews, look into brand reputation, compare with competitor prices and decide based on that</t>
  </si>
  <si>
    <t>samanthaedina@gmail.com</t>
  </si>
  <si>
    <t>Its a pretty old speaker model so it is not the highest quality by today's standards</t>
  </si>
  <si>
    <t>IHome</t>
  </si>
  <si>
    <t>A newer model</t>
  </si>
  <si>
    <t>Spending more time at home, Working from home more, Home workouts</t>
  </si>
  <si>
    <t>sofiaszikman@gmail.com</t>
  </si>
  <si>
    <t>huddaibi.hi@gmail.com</t>
  </si>
  <si>
    <t xml:space="preserve">not that loud and ugly color </t>
  </si>
  <si>
    <t xml:space="preserve">Bose, google </t>
  </si>
  <si>
    <t xml:space="preserve">bigger, better design , louder sound, pink maybe  </t>
  </si>
  <si>
    <t xml:space="preserve">the cheapest i can find </t>
  </si>
  <si>
    <t xml:space="preserve">not tm on my low income </t>
  </si>
  <si>
    <t>valenmarcano25@gmail.com</t>
  </si>
  <si>
    <t>stewartbarbara0912@gmail.com</t>
  </si>
  <si>
    <t xml:space="preserve">it is very easy to understand words and appreciate music production </t>
  </si>
  <si>
    <t>To have a louder sound</t>
  </si>
  <si>
    <t>More media consumption (music, movies, games), More online social interactions</t>
  </si>
  <si>
    <t xml:space="preserve">compare to the others in the market </t>
  </si>
  <si>
    <t>thank you</t>
  </si>
  <si>
    <t>feliciazacks@gmail.com</t>
  </si>
  <si>
    <t>danielle4104@gmail.com</t>
  </si>
  <si>
    <t>Honestly my current speaker is not great at all. It’s a random brand and the sound quality could be better</t>
  </si>
  <si>
    <t>JBL, Sonos</t>
  </si>
  <si>
    <t>A completely new one by a trusted brand with loud sound and ease of use</t>
  </si>
  <si>
    <t>If the price represents the features and quality of the speaker I will get jt</t>
  </si>
  <si>
    <t>marianamalpica26@gmail.com</t>
  </si>
  <si>
    <t>I like the quality because it's small and I can listen to music perfectly anywhere</t>
  </si>
  <si>
    <t>Maybe if it was waterproof, and more durable battery</t>
  </si>
  <si>
    <t xml:space="preserve">The price should be equivalent to the product quality i'm getting. </t>
  </si>
  <si>
    <t>alexandravtg.17@gmail.com</t>
  </si>
  <si>
    <t>levyandrew.05@gmail.com</t>
  </si>
  <si>
    <t>It doesn’t sound bad so I would say it’s good</t>
  </si>
  <si>
    <t>It it was pounder and easier to travel with</t>
  </si>
  <si>
    <t>Watching movies/TV shows</t>
  </si>
  <si>
    <t>NA More than $300</t>
  </si>
  <si>
    <t>If the speaker does what I need it to and more I believe the price will be worth it</t>
  </si>
  <si>
    <t>tdeutsch830@gmail.com</t>
  </si>
  <si>
    <t>The sound comes out clear and loud</t>
  </si>
  <si>
    <t>Longer battery</t>
  </si>
  <si>
    <t>jacques227@icloud.com</t>
  </si>
  <si>
    <t xml:space="preserve">I have an Echo dot &amp; even though it’s more of a home ai helper, the sound quality for when playing music is fairly well. </t>
  </si>
  <si>
    <t>Bose, JBL, Sony, Apple, Amazon echo dot</t>
  </si>
  <si>
    <t>Better audio quality in terms of a clearer/more crisp sound</t>
  </si>
  <si>
    <t>Listening to music, Background noise</t>
  </si>
  <si>
    <t xml:space="preserve">I like to compare the quality and functions of the speaker to the price. If I feel the quality &amp; features are justifiable to the price then I consider making the purchase. </t>
  </si>
  <si>
    <t>chloezacks8@gmail.com</t>
  </si>
  <si>
    <t xml:space="preserve"> </t>
  </si>
  <si>
    <t>battery life</t>
  </si>
  <si>
    <t>More media consumption (music, movies, games), Home workouts</t>
  </si>
  <si>
    <t>Depends on the features I need at the time</t>
  </si>
  <si>
    <t>TOO LONG</t>
  </si>
  <si>
    <t>elenalara.cea@gmail.com</t>
  </si>
  <si>
    <t xml:space="preserve">Wide range of sound and allows for connectivity with multiple speakers. </t>
  </si>
  <si>
    <t>longer battery life</t>
  </si>
  <si>
    <t>Comparing to other speakers and functionality</t>
  </si>
  <si>
    <t>ameliawright2000@gmail.com</t>
  </si>
  <si>
    <t>The sound gets pretty loud which is great for me since i barely use it</t>
  </si>
  <si>
    <t>If it was surround sound</t>
  </si>
  <si>
    <t>I need a speaker that is on the cheaper side but still works great</t>
  </si>
  <si>
    <t>giulianafarrelly@icloud.com</t>
  </si>
  <si>
    <t xml:space="preserve">not as loud as desired </t>
  </si>
  <si>
    <t>better battery life and louder sound</t>
  </si>
  <si>
    <t xml:space="preserve">specific qualities in comparison to others </t>
  </si>
  <si>
    <t>natescobar20@gmail.com</t>
  </si>
  <si>
    <t xml:space="preserve">It could be louder </t>
  </si>
  <si>
    <t>Louder, clearer</t>
  </si>
  <si>
    <t xml:space="preserve">Comparing to other brands with similar features </t>
  </si>
  <si>
    <t>Great survey!</t>
  </si>
  <si>
    <t>violetverica@icloud.com</t>
  </si>
  <si>
    <t xml:space="preserve">The sound is good but I wish it does not get as loud as I would like </t>
  </si>
  <si>
    <t>Sony</t>
  </si>
  <si>
    <t xml:space="preserve">Better sound quality and battery life </t>
  </si>
  <si>
    <t xml:space="preserve">I evaluate the brand and features. Also look at reviews to see if the price is worth what I am getting </t>
  </si>
  <si>
    <t xml:space="preserve">NAne </t>
  </si>
  <si>
    <t>kristensollee@gmail.com</t>
  </si>
  <si>
    <t>d24diawara@gmail.com</t>
  </si>
  <si>
    <t>meghanscheffey14@gmail.com</t>
  </si>
  <si>
    <t>it’s loud enough for a house party which is most of the time that i use it</t>
  </si>
  <si>
    <t>easier to connect to other speakers</t>
  </si>
  <si>
    <t xml:space="preserve">price and durability </t>
  </si>
  <si>
    <t>bezaht@uw.edu</t>
  </si>
  <si>
    <t>I have a small speaker that I use whenever friends come over, because it is really convenient for some background music. I probably would't use it if I needed a speaker for a big event, because it is not the most powerful. The sound quality is nice, but battery does die pretty quickly.</t>
  </si>
  <si>
    <t>I don't know the brand.</t>
  </si>
  <si>
    <t>The battery dies pretty quickly, so a longer battery life would make my wireless speaker a lot better.</t>
  </si>
  <si>
    <t xml:space="preserve">I haven't bought one in a long time, so I would likely compare the price of the speaker to the one I already own. </t>
  </si>
  <si>
    <t>NA extra comments!</t>
  </si>
  <si>
    <t>uriel.ayala0512@gmail.com</t>
  </si>
  <si>
    <t>Good, it at times has an echo or buzz sound when connect to a microphone</t>
  </si>
  <si>
    <t>Smaller for sure cause it's massive, so a powerful and clean sound while the machine being condensed and portable not heavy.</t>
  </si>
  <si>
    <t>Compare prices to other ones and seeing size, and audio quality.</t>
  </si>
  <si>
    <t>emilyshuster83@yahoo.com</t>
  </si>
  <si>
    <t>jocelynguyen@icloud.com</t>
  </si>
  <si>
    <t>siambooya@gmail.com</t>
  </si>
  <si>
    <t>amykphung@gmail.com</t>
  </si>
  <si>
    <t>It’s good enough, the sound quality isn’t as clear is my actual phone speaker, so I usually just opt to blast my phone volume.</t>
  </si>
  <si>
    <t>Doss</t>
  </si>
  <si>
    <t>Sound quality, portability, ease of connectivity</t>
  </si>
  <si>
    <t>I would spend a larger amount of money if I feel like I would be getting my moneys worth. You get what you pay for.</t>
  </si>
  <si>
    <t>other factors to consider: water resistant/proof, convenience (wrist straps/handle grip), being able to easily connect and disconnect for others to use, warranty, bass boosting</t>
  </si>
  <si>
    <t>basiddiqi5@gmail.com</t>
  </si>
  <si>
    <t>zahraali0621@gmail.com</t>
  </si>
  <si>
    <t>angelapalbahacae@gmail.com</t>
  </si>
  <si>
    <t xml:space="preserve">10 out of 10 </t>
  </si>
  <si>
    <t xml:space="preserve">The battery life </t>
  </si>
  <si>
    <t>Listening to music, Watching movies/TV shows, Podcasts/Audiobooks, Video/audio calls (work/personal), Work stuff (e.g., webinars, online meetings)</t>
  </si>
  <si>
    <t>Working from home more, More media consumption (music, movies, games), More online social interactions</t>
  </si>
  <si>
    <t xml:space="preserve">The quality and performance </t>
  </si>
  <si>
    <t xml:space="preserve">Great, survey! Im looking for a wireless speaker for my TV </t>
  </si>
  <si>
    <t>Hasnain.internet@gmail.com</t>
  </si>
  <si>
    <t>myk.khan71@gmail.com</t>
  </si>
  <si>
    <t>algebrat95@gmail.com</t>
  </si>
  <si>
    <t>Expensive = Good</t>
  </si>
  <si>
    <t>Bose, JBL, Samsung, Marshall, Sony</t>
  </si>
  <si>
    <t>NAthing</t>
  </si>
  <si>
    <t>If the quality is good then its worth the price.</t>
  </si>
  <si>
    <t>anntammy0305@gmail.com</t>
  </si>
  <si>
    <t>It's functional and sounds decent.</t>
  </si>
  <si>
    <t>JBL, Sony, Generic</t>
  </si>
  <si>
    <t>Reduced size and weight (to be more portable), waterproofing</t>
  </si>
  <si>
    <t>Listening to music, Gaming</t>
  </si>
  <si>
    <t>Brand name carries value (so I buy generic), whether the features are worth the amount being charged, compare to other similar products online</t>
  </si>
  <si>
    <t>NAnNAbinary/Third gender</t>
  </si>
  <si>
    <t>zaid.azhar@icloud.com</t>
  </si>
  <si>
    <t xml:space="preserve">hits all ranges very well good bass good treble </t>
  </si>
  <si>
    <t>use + quality/price</t>
  </si>
  <si>
    <t>ibrahimackmed@gmail.com</t>
  </si>
  <si>
    <t>its just average, it doesnt sound super amazing but it gets the job done when im using it while showering are other daily tasks.</t>
  </si>
  <si>
    <t>My speaker would be better if I could use it like an alexa</t>
  </si>
  <si>
    <t>the price needs to match its quality. if it sounds whatever but has decent features it shouldnt cost too much,</t>
  </si>
  <si>
    <t>adamrodri05@gmail.com</t>
  </si>
  <si>
    <t>kristopherrose001@gmail.com</t>
  </si>
  <si>
    <t>marianne.mathew@gmail.com</t>
  </si>
  <si>
    <t>ann.phan@columbia.edu</t>
  </si>
  <si>
    <t>connected to a record player, sound quality could be better</t>
  </si>
  <si>
    <t>sound quality</t>
  </si>
  <si>
    <t>secondhand, facebook marketpkaxe</t>
  </si>
  <si>
    <t>think about my current budget and how much i am willing to invest, as somebody who doesn’t listen to music super often. my current speaker was bought secondhand, and the tradeoff was price over sound quality or extra features.</t>
  </si>
  <si>
    <t>calvin.t.fontaine@vanderbilt.edu</t>
  </si>
  <si>
    <t>Good bass, it can get pretty loud, does everything I need it to do for its compact size.</t>
  </si>
  <si>
    <t>I don’t know, if it instantly put a beer in my hand or something.</t>
  </si>
  <si>
    <t>Good price for the quality is the most important part for me. Whatever I think “good” may be regarding its size, sound quality, battery life, brand, etc.</t>
  </si>
  <si>
    <t>damariusmcglothen7@gmail.com</t>
  </si>
  <si>
    <t>bianca.garriel@gmail.com</t>
  </si>
  <si>
    <t>its aight</t>
  </si>
  <si>
    <t>Bose, merkury</t>
  </si>
  <si>
    <t>more portable design (smaller?)</t>
  </si>
  <si>
    <t>i look up reviews online.</t>
  </si>
  <si>
    <t xml:space="preserve">i dont have any extra comments </t>
  </si>
  <si>
    <t>tuanqpham2910@gmail.com</t>
  </si>
  <si>
    <t>It’s decent but it can have some buzzing or robotic noises.</t>
  </si>
  <si>
    <t>Better noise quality, battery life, and connectivity.</t>
  </si>
  <si>
    <t>Quality and Battery life</t>
  </si>
  <si>
    <t>faizasultanaislam@gmail.com</t>
  </si>
  <si>
    <t>troyallan.s@gmail.com</t>
  </si>
  <si>
    <t>It’s good but there’s definitely better out there</t>
  </si>
  <si>
    <t>I just forget about it and never use it</t>
  </si>
  <si>
    <t>Cheap but well known brand</t>
  </si>
  <si>
    <t>:)</t>
  </si>
  <si>
    <t>scouthalligan@icloud.com</t>
  </si>
  <si>
    <t>katelyn.b.connell@vanderbilt.edu</t>
  </si>
  <si>
    <t xml:space="preserve">I never have any issues with sound quality </t>
  </si>
  <si>
    <t xml:space="preserve">I wish the battery would last a little longer so I could take it for a full day without the concern that it would die </t>
  </si>
  <si>
    <t>Spending more time at home, More media consumption (music, movies, games), Home workouts</t>
  </si>
  <si>
    <t xml:space="preserve">I know that I don’t use it very often, so I’m not willing to spend a lot of money. Generally, I’d look for something under $50. </t>
  </si>
  <si>
    <t>hayleystuart110@gmail.com</t>
  </si>
  <si>
    <t>I like it</t>
  </si>
  <si>
    <t>Bose, Samsung</t>
  </si>
  <si>
    <t>cheaper price</t>
  </si>
  <si>
    <t>looks and cheapness</t>
  </si>
  <si>
    <t>nope</t>
  </si>
  <si>
    <t>samantha.n.delillo@vanderbilt.edu</t>
  </si>
  <si>
    <t xml:space="preserve">I feel it is adequate for large spaces (dance rehearsals) and yet still is not too overbearing for small spaces. </t>
  </si>
  <si>
    <t xml:space="preserve">NAthing </t>
  </si>
  <si>
    <t xml:space="preserve">Check reviews and think about how much I’ll really use it. </t>
  </si>
  <si>
    <t>Thank you!</t>
  </si>
  <si>
    <t>stuartblake987@gmail.com</t>
  </si>
  <si>
    <t>trahanamelia123@gmail.com</t>
  </si>
  <si>
    <t>jalayna.ashley16@gmail.com</t>
  </si>
  <si>
    <t>it gets really loud and still
remains clear i guess</t>
  </si>
  <si>
    <t>it was on sale and the jbl charge was closer to the price of a flip</t>
  </si>
  <si>
    <t>iangachunga@gmail.com</t>
  </si>
  <si>
    <t>fatoumatasoumare1@gmail.com</t>
  </si>
  <si>
    <t>khamalasmith@gmail.com</t>
  </si>
  <si>
    <t>NAt too much bass and easy to connect to spotify and still be on your phone</t>
  </si>
  <si>
    <t xml:space="preserve">Compactability </t>
  </si>
  <si>
    <t>if it has. all the features i need</t>
  </si>
  <si>
    <t>alsaleh@gmail.com</t>
  </si>
  <si>
    <t xml:space="preserve">It's good NA could be better </t>
  </si>
  <si>
    <t>Bose, JBL, Marshall</t>
  </si>
  <si>
    <t xml:space="preserve">better sound quality </t>
  </si>
  <si>
    <t>Listening to music, when hosting people</t>
  </si>
  <si>
    <t xml:space="preserve">value for money NA competitors' prices </t>
  </si>
  <si>
    <t>NA good luck salumz love u</t>
  </si>
  <si>
    <t>riyapatel.0616@gmail.com</t>
  </si>
  <si>
    <t>mbgorin0402@gmail.com</t>
  </si>
  <si>
    <t>It does it’s job well but other ones that may be higher quality are more expensive</t>
  </si>
  <si>
    <t>JBL, Soundcore</t>
  </si>
  <si>
    <t>NAt being as bulky</t>
  </si>
  <si>
    <t xml:space="preserve">Sound quality, battery life, features, customer reviews as well as any other reviews from friends/ family and experts, and durability. </t>
  </si>
  <si>
    <t>lailaaltanbour@gmail.com</t>
  </si>
  <si>
    <t>work@marathonpostproduction.com</t>
  </si>
  <si>
    <t>I have a JBL and it has a solid battery life. Wish it had more bass as it sounds kinda flat.</t>
  </si>
  <si>
    <t>More bass</t>
  </si>
  <si>
    <t>I try to get things that last so price is second to durability.</t>
  </si>
  <si>
    <t>sbensalim10@gmail.com</t>
  </si>
  <si>
    <t>It’s adequate it gets the job done. It’s a JBL Go 3. Sometimes it doesn’t randomly disconnect though.</t>
  </si>
  <si>
    <t>I think an extended battery life. Also, it’s a small speaker, so if it could amply like 5x more that would be cool</t>
  </si>
  <si>
    <t xml:space="preserve">I look at the range of options from different companies and even within the company to see their different offerings. </t>
  </si>
  <si>
    <t>no74@cornell.edu</t>
  </si>
  <si>
    <t>achanwol12@gmail.com</t>
  </si>
  <si>
    <t>100danielamendoza100@gmail.com</t>
  </si>
  <si>
    <t>adamybalghit@gmail.com</t>
  </si>
  <si>
    <t>sanya.abbasey@yale.edi</t>
  </si>
  <si>
    <t>It’s a UE boom 2 but I’ve had it for about 10 years and it’s experienced much deterioration</t>
  </si>
  <si>
    <t>Ultimate Ears</t>
  </si>
  <si>
    <t>Better sound quality and increased battery life</t>
  </si>
  <si>
    <t>Usually what i can get for under $100</t>
  </si>
  <si>
    <t>Good luck!</t>
  </si>
  <si>
    <t>veerchaudhary9595@gmail.com</t>
  </si>
  <si>
    <t>It's excellent, but could be slightly better.</t>
  </si>
  <si>
    <t xml:space="preserve">Slightly better battery life </t>
  </si>
  <si>
    <t xml:space="preserve">Good sound quality and brand reputation </t>
  </si>
  <si>
    <t>al2ma2al@gmail.com</t>
  </si>
  <si>
    <t>Very solid qualitu</t>
  </si>
  <si>
    <t>If the quality of the speaker isn’t good, then it’s not worth the price, and if the quality is good, usually it’s quite worth the price.</t>
  </si>
  <si>
    <t>samsterkhalid@gmail.com</t>
  </si>
  <si>
    <t>It does the job! I’m not super critical. Sound is clear!</t>
  </si>
  <si>
    <t>Outdoor events</t>
  </si>
  <si>
    <t>Price makes or breaks the purchase for me</t>
  </si>
  <si>
    <t>hkhalid10@gmail.com</t>
  </si>
  <si>
    <t>Loud enough and crisp enough audio</t>
  </si>
  <si>
    <t>Better battery life and louder audio without distortion and multiple speakers linking together</t>
  </si>
  <si>
    <t>Is it less than it’s competitors with same features</t>
  </si>
  <si>
    <t>reggiekfoster2@gmail.com</t>
  </si>
  <si>
    <t>I think it could be louder in a sense</t>
  </si>
  <si>
    <t>Having it a little bigger</t>
  </si>
  <si>
    <t xml:space="preserve">I don’t think about it too often </t>
  </si>
  <si>
    <t>sfeuerlicht3@gmail.com</t>
  </si>
  <si>
    <t>It’s pretty good but I think it deteriorates over time as it gets dirty or just loses quality</t>
  </si>
  <si>
    <t>I don’t really care about the price if I’ll have it for a long time</t>
  </si>
  <si>
    <t>OrnellaJess@gmail.com</t>
  </si>
  <si>
    <t xml:space="preserve">It is JBL so it is pretty good quality </t>
  </si>
  <si>
    <t>Very much</t>
  </si>
  <si>
    <t xml:space="preserve">
NA</t>
  </si>
  <si>
    <t>pedroalvestegui05@gmail.com</t>
  </si>
  <si>
    <t xml:space="preserve">The sound is very clear as well as the sound is able to reach a high volume which makes it great when wanting to listen to music from different rooms </t>
  </si>
  <si>
    <t>Maybe having better sound when playing outside</t>
  </si>
  <si>
    <t xml:space="preserve">I think about the budget I am in and if the price justifies the quality of speaker am about to buy. </t>
  </si>
  <si>
    <t>rap337@cornell.edu</t>
  </si>
  <si>
    <t>julianbettencourt@icloud.com</t>
  </si>
  <si>
    <t>My JBL has excellent sound. The quality is so clear and crisp. Better than any iPhone, laptop or Alexa by far. My sister keeps trying to steal it 🙄.</t>
  </si>
  <si>
    <t xml:space="preserve"> If the price was lower and a better design.</t>
  </si>
  <si>
    <t>Whatever is the cheapest.</t>
  </si>
  <si>
    <t>I LOVE JBLLL</t>
  </si>
  <si>
    <t>alvabarreracamilla@gmail.com</t>
  </si>
  <si>
    <t xml:space="preserve">The quality is amazing </t>
  </si>
  <si>
    <t>that jbl allows you to connect to others jbl</t>
  </si>
  <si>
    <t>if the quality is worth the price</t>
  </si>
  <si>
    <t>everything was fine</t>
  </si>
  <si>
    <t>nabeelkh@gmail.com</t>
  </si>
  <si>
    <t xml:space="preserve">The sound quality works for the price i paid for the item. it could have been a bit more louder at times, but i wanted price and portability </t>
  </si>
  <si>
    <t xml:space="preserve">Lenovo, Anker </t>
  </si>
  <si>
    <t xml:space="preserve">I would probably buy one with more wattage that would increase the sound and choose something that has more base. </t>
  </si>
  <si>
    <t>Listening to music, Watching movies/TV shows, Work stuff (e.g., webinars, online meetings)</t>
  </si>
  <si>
    <t>Aliexpress</t>
  </si>
  <si>
    <t xml:space="preserve">Well firstly does it support the latest standards NA Is there a sale and is it good enough to meet my needs NA so basically I am looking for a value for money and I am not enamored by brands as such so more open to trying new entrants or unheard of names. </t>
  </si>
  <si>
    <t>enbish04@gmail.com</t>
  </si>
  <si>
    <t>Comes out loud and clear</t>
  </si>
  <si>
    <t>nothing</t>
  </si>
  <si>
    <t>don’t wanna break the bank, around 100$ maybe or less</t>
  </si>
  <si>
    <t>brownyasamine@gmail.com</t>
  </si>
  <si>
    <t xml:space="preserve">If I play the music too lounge, it typically starts making a scratching noise. Otherwise, I really enjoy it :) </t>
  </si>
  <si>
    <t xml:space="preserve">Waterproof! shower friendly &amp; battery life </t>
  </si>
  <si>
    <t>Podcasts/Audiobooks</t>
  </si>
  <si>
    <t xml:space="preserve">I don’t like to spend over 100 on these types of appliances </t>
  </si>
  <si>
    <t>I am a big fan of Salma Bensalim ❤️🧕🏼</t>
  </si>
  <si>
    <t>hajarsamih565@gmail.com</t>
  </si>
  <si>
    <t>It’s a mini speaker, the sound isn’t the clearest it has a bit of fuzz to it</t>
  </si>
  <si>
    <t>The sound quality and volume ability, when volume is increased it becomes more fuzzy</t>
  </si>
  <si>
    <t xml:space="preserve">If it has cool features, such as being waterproof </t>
  </si>
  <si>
    <t>ryannesbitt8@gmail.com</t>
  </si>
  <si>
    <t>ayamilion@gmail.com</t>
  </si>
  <si>
    <t xml:space="preserve">Sound quality is good, wish it was louder </t>
  </si>
  <si>
    <t xml:space="preserve">Louder sound </t>
  </si>
  <si>
    <t>Gifted</t>
  </si>
  <si>
    <t>Must be less than $100</t>
  </si>
  <si>
    <t>leilahgillen1@gmail.com</t>
  </si>
  <si>
    <t xml:space="preserve">i wish it was louder </t>
  </si>
  <si>
    <t>louder</t>
  </si>
  <si>
    <t>dollalamal0@gmail.com</t>
  </si>
  <si>
    <t>It doesn’t feel uncomfortable and the sound isn’t harsh.</t>
  </si>
  <si>
    <t>Less heavy. It falls off sometimes.</t>
  </si>
  <si>
    <t>I make sure it’s affordable but if it is a nice product I’ll understand the price.</t>
  </si>
  <si>
    <t>beansoi132@gmail.com</t>
  </si>
  <si>
    <t>As long as the music doesn't sound muffled I like wireless speakers. So mine sounds average so it's pretty good.</t>
  </si>
  <si>
    <t>Longer speaker life</t>
  </si>
  <si>
    <t>Cheap and good reviews=good</t>
  </si>
  <si>
    <t>Thanks buddy</t>
  </si>
  <si>
    <t>ljubicaognjenovic@gmail.com</t>
  </si>
  <si>
    <t>alexandrabarrientos32@yahoo.com</t>
  </si>
  <si>
    <t>asmaabelhaouari1@gmail.com</t>
  </si>
  <si>
    <t>Clear but could be louder from other rooms</t>
  </si>
  <si>
    <t xml:space="preserve">Easier connectivity at times and louder volume </t>
  </si>
  <si>
    <t>Spending more time at home, Working from home more, More media consumption (music, movies, games)</t>
  </si>
  <si>
    <t>If the sound quality is good + durability/lifespan</t>
  </si>
  <si>
    <t>dharika22022004@gmail.com</t>
  </si>
  <si>
    <t>semiramohamed10@gmail.com</t>
  </si>
  <si>
    <t>angelospantela@gmail.com</t>
  </si>
  <si>
    <t>yasminmadmoune@gmail.com</t>
  </si>
  <si>
    <t>Loud, clear, long battery</t>
  </si>
  <si>
    <t xml:space="preserve">Longer battery when used at full volume </t>
  </si>
  <si>
    <t>More than 100 is too much</t>
  </si>
  <si>
    <t>mv1806@nyu.edu</t>
  </si>
  <si>
    <t xml:space="preserve">My JBL speaker is perfect for picnics! It has razor sharp sound quality for those who want to hear every layer of the beat. </t>
  </si>
  <si>
    <t>If it was smaller! JBL provides small sizes, I just got the big one.</t>
  </si>
  <si>
    <t>I think about longevity of the product. I want something that lasts!</t>
  </si>
  <si>
    <t>NA, thank you!</t>
  </si>
  <si>
    <t>faeid.hassan@vanderbilt.edu</t>
  </si>
  <si>
    <t xml:space="preserve">I use the small Bose SoundLink speaker, which can go as loud and low as needed. I love the portability or the speaker, especially given its size; it is cery convenient for travels. The sound overall comes out very clear and the bass/beats of music are very audible when using the speaker. </t>
  </si>
  <si>
    <t xml:space="preserve">Although I like it how it is, it may be useful to have better waterproof quality and something that hangs (i.e a handle) that makes it easy to carry around. </t>
  </si>
  <si>
    <t>The price seemed fair to me given it is a very good brand and the speaker is serving well.</t>
  </si>
  <si>
    <t>Good survey!</t>
  </si>
  <si>
    <t>juan.rosenberg01@gmail.com</t>
  </si>
  <si>
    <t>Great for a 1 bedroom apartment, loud and clear enough.</t>
  </si>
  <si>
    <t>Being able to connect it by cable, and have stereo sound instead of mono</t>
  </si>
  <si>
    <t>If it has all the basic features of a speaker and a good sound quality for an affordable price</t>
  </si>
  <si>
    <t>NA comments</t>
  </si>
  <si>
    <t>gracie.marcellus@snhu.edu</t>
  </si>
  <si>
    <t>Wish it was louder outside</t>
  </si>
  <si>
    <t xml:space="preserve">better outdoor sound that carries as well as indoor </t>
  </si>
  <si>
    <t>Spending more time at home, Working from home more, More media consumption (music, movies, games), Home workouts</t>
  </si>
  <si>
    <t>Target</t>
  </si>
  <si>
    <t xml:space="preserve">How long will the speaker last, and if I'll be happy with it for at least 3NA5 years before buying a new one. </t>
  </si>
  <si>
    <t>arayamyosephh@gmail.com</t>
  </si>
  <si>
    <t>It gets the job done but it’s definitely not loud enough and slightly distorts the sound.</t>
  </si>
  <si>
    <t>It was a gift from my sister’s work. Anything would make it better</t>
  </si>
  <si>
    <t xml:space="preserve">I don’t know too much about wireless speakers so they only way I’d evaluate it is based on the reviews given on the website. </t>
  </si>
  <si>
    <t>I don’t have additional comments</t>
  </si>
  <si>
    <t>raiyeyh@gmail.com</t>
  </si>
  <si>
    <t>It’s not as loud as I’d like it to be.</t>
  </si>
  <si>
    <t>Louder music</t>
  </si>
  <si>
    <t>work@thunderroadprojects.com</t>
  </si>
  <si>
    <t xml:space="preserve">I currently use/own a "Sonos Move". The sound quality / volume level is ideal for what I use it for. The actual audio quality itself is solid.  </t>
  </si>
  <si>
    <t xml:space="preserve">Bose, JBL, Beats (Pill), Sonos. </t>
  </si>
  <si>
    <t xml:space="preserve">So my speaker is called the "Move". I've noticed it's not very durable. I pack my speaker a lot for projects when working on set. I've noticed a lot of scratching to the outside of the speaker after use ect.  It might be better to have a speaker that can take rough environments that is still loud, has great sound quality, decent battery life and EASY TO CONNECT. Essentially I want a a lightweight brick for a speaker. </t>
  </si>
  <si>
    <t xml:space="preserve">Working from home more, Working more on set as well. </t>
  </si>
  <si>
    <t xml:space="preserve">It's something i'm willing to spend a decent amount of money on. If my speaker right now broke I would get a new one right away.  </t>
  </si>
  <si>
    <t>caleb.castro1219@gmail.com</t>
  </si>
  <si>
    <t>JBL has decent quality</t>
  </si>
  <si>
    <t>I’ve never used it that much before, still dont</t>
  </si>
  <si>
    <t>I don’t think I would go over 100, speaker quality isn’t super duper important for me I don’t use it that much</t>
  </si>
  <si>
    <t>chjohnson05@gmail.com</t>
  </si>
  <si>
    <t>I don’t have a particularly expensive speaker.</t>
  </si>
  <si>
    <t>I don’t remember</t>
  </si>
  <si>
    <t xml:space="preserve">NAthing really. I’m not picky. </t>
  </si>
  <si>
    <t>I don’t want to really spend much on this.</t>
  </si>
  <si>
    <t>langa6@udayton.edu</t>
  </si>
  <si>
    <t>It’s very loud and clear</t>
  </si>
  <si>
    <t>I don’t like to spend more than $50</t>
  </si>
  <si>
    <t>soukeynadale@gmail.com</t>
  </si>
  <si>
    <t>It’s fair, if it gets too loud it sputters</t>
  </si>
  <si>
    <t>Longer lasting battery</t>
  </si>
  <si>
    <t>Anything under $25, shouldn’t spend more than that for something I don’t use often</t>
  </si>
  <si>
    <t>hanbannn179@gmail.com</t>
  </si>
  <si>
    <t>camille.dannenberg@gmail.com</t>
  </si>
  <si>
    <t>ikram.mo134340@gmail.com</t>
  </si>
  <si>
    <t>It was really good initially, and then the more I used it excessively it’s quality got worse.</t>
  </si>
  <si>
    <t>Better quality in sound</t>
  </si>
  <si>
    <t>Depending on my income and quality of the speaker.</t>
  </si>
  <si>
    <t>stella.teuscher@gmail.com</t>
  </si>
  <si>
    <t>It sounds good.</t>
  </si>
  <si>
    <t>If it was smaller</t>
  </si>
  <si>
    <t>It better last a long time if I pay a lot</t>
  </si>
  <si>
    <t>abdalkaderabas@gmail.com</t>
  </si>
  <si>
    <t xml:space="preserve">the speaker is not loud, and sound quality could be better </t>
  </si>
  <si>
    <t>iHome</t>
  </si>
  <si>
    <t>better sound quality and louder sound</t>
  </si>
  <si>
    <t xml:space="preserve">I don't listen to music as much anymore </t>
  </si>
  <si>
    <t xml:space="preserve">If I do not use the speaker very frequently I should never pay a large amount for it. (ie.  &gt;$100) </t>
  </si>
  <si>
    <t>michael@itsallyours.com</t>
  </si>
  <si>
    <t>It is loud enough for a room, but not for a party. It is small and that is what I favor about it</t>
  </si>
  <si>
    <t>Spending more time at home, More media consumption (music, movies, games), More online social interactions</t>
  </si>
  <si>
    <t>It is has been correlated with quality. I spent 30 dollar and it’s 30 dollar quality</t>
  </si>
  <si>
    <t>jeremiahlopez@berkeley.edu</t>
  </si>
  <si>
    <t>It gets teh job done</t>
  </si>
  <si>
    <t>More compact, better sound</t>
  </si>
  <si>
    <t>Spending time away from home</t>
  </si>
  <si>
    <t xml:space="preserve">Which ever one is lower price that has good quality </t>
  </si>
  <si>
    <t>eandrade@soka.edu</t>
  </si>
  <si>
    <t>mohibrehman602@gmail.com</t>
  </si>
  <si>
    <t xml:space="preserve">Its really good </t>
  </si>
  <si>
    <t xml:space="preserve">Sound system </t>
  </si>
  <si>
    <t>Listening to music, Watching movies/TV shows, Video/audio calls (work/personal), Work stuff (e.g., webinars, online meetings)</t>
  </si>
  <si>
    <t>Don’t know</t>
  </si>
  <si>
    <t>NA thank uou</t>
  </si>
  <si>
    <t>joaopedrosilvaaraujo2@gmail.com</t>
  </si>
  <si>
    <t>NAt good bass and sound is low</t>
  </si>
  <si>
    <t>Better sound quality</t>
  </si>
  <si>
    <t>They are a little expensive and over my budget</t>
  </si>
  <si>
    <t>cb108@wellesley.edu</t>
  </si>
  <si>
    <t>The speaker performs well in small rooms with limited interference from outside noise. The bass isn’t great but the sound clarity is good.</t>
  </si>
  <si>
    <t>JBL, Harman Kardon</t>
  </si>
  <si>
    <t>A longer battery life and better bass would make it better for me.</t>
  </si>
  <si>
    <t>Things like specific features, size, sound quality, and durability all are factored in when I think of a price that is reasonable. The brand itself could also play into a speaker costing more money.</t>
  </si>
  <si>
    <t>jkshort@usc.edu</t>
  </si>
  <si>
    <t>kirstiescottt3@gmail.com</t>
  </si>
  <si>
    <t xml:space="preserve">Works fine but nothing spectacular </t>
  </si>
  <si>
    <t>Sony, Lexon</t>
  </si>
  <si>
    <t>Louder volume</t>
  </si>
  <si>
    <t xml:space="preserve">the quality </t>
  </si>
  <si>
    <t>theo.hayek11@gmail.com</t>
  </si>
  <si>
    <t>10/10</t>
  </si>
  <si>
    <t>To make them even louder than they already are for outdoors</t>
  </si>
  <si>
    <t xml:space="preserve">Listen to reviews by other people who compare, and also see how much you get for what you are paying for. </t>
  </si>
  <si>
    <t>hannahlustig03@gmail.com</t>
  </si>
  <si>
    <t xml:space="preserve">The speaker is loud enough for large groups, even outdoors, which is the main time it is used. </t>
  </si>
  <si>
    <t xml:space="preserve">If the connecting to other JBL speakers feature was easier to use. </t>
  </si>
  <si>
    <t xml:space="preserve">I consider how often it will be used and in what contexts, and also the price of other high quality speakers in relation to the one I am thinking of buying. </t>
  </si>
  <si>
    <t xml:space="preserve">The weather impacts how often I use the speaker, as I will bring it outside a lot. The portability is also important! Also, it uses a USBC charger which is convenient. I mainly use it in group settings. </t>
  </si>
  <si>
    <t>awesomeboy1015@gmail.com</t>
  </si>
  <si>
    <t>has built in base which adds a nice thump to it. Very loud even outdoors, can hear all sound frequencies well no static. Have had for several years.</t>
  </si>
  <si>
    <t xml:space="preserve">automatic siri/alexa connectivity </t>
  </si>
  <si>
    <t xml:space="preserve">the quality of the product and how durable the product is to the price point. </t>
  </si>
  <si>
    <t>brandonad117@gmail.com</t>
  </si>
  <si>
    <t>Average at best</t>
  </si>
  <si>
    <t>Longer range and battery</t>
  </si>
  <si>
    <t>Anything over $100 is a no go</t>
  </si>
  <si>
    <t>matthayes2134@gmail.com</t>
  </si>
  <si>
    <t xml:space="preserve">Short battery life, okay sound quality, max volume isn’t as high as I’d like. But it costed like $25 </t>
  </si>
  <si>
    <t>JBL, Altec Lansing</t>
  </si>
  <si>
    <t xml:space="preserve">If the battery life was at least longer. And better sound quality </t>
  </si>
  <si>
    <t xml:space="preserve">I just use it when I shower </t>
  </si>
  <si>
    <t xml:space="preserve">I want something that isn’t exactly cheap since you get what you pay for but also am not trying to break the bank </t>
  </si>
  <si>
    <t xml:space="preserve">NA extra comments </t>
  </si>
  <si>
    <t>chad.hayes007@gmail.com</t>
  </si>
  <si>
    <t>7/10 it’s loud but could be much louder.
NAt too great at parties</t>
  </si>
  <si>
    <t>Better battery life and if the speakers were louder</t>
  </si>
  <si>
    <t xml:space="preserve">Based on the brand. The year it came out and other online reviews </t>
  </si>
  <si>
    <t>👍🏾</t>
  </si>
  <si>
    <t>shawnsharma152@gmail.com</t>
  </si>
  <si>
    <t xml:space="preserve">Sound comes off cleanly, quite loud as well when turned up. </t>
  </si>
  <si>
    <t xml:space="preserve">Connection is poor sometimes and speaker cuts off when a bit distant. </t>
  </si>
  <si>
    <t>Typically depending on the size. A larger speaker or boombox for example I would be fine paying more as it is larger and tends to be louder. For a smaller one that I just use at home, ideally don’t want to spend more than $100.</t>
  </si>
  <si>
    <t>rijaabjafar.rj@gmail.com</t>
  </si>
  <si>
    <t>It’s a bit sharp and lacks a little bass, otherwise good</t>
  </si>
  <si>
    <t>Bose, Audionic</t>
  </si>
  <si>
    <t>More bass and audio changing options</t>
  </si>
  <si>
    <t>Spending more time at home, Working from home more, More media consumption (music, movies, games), More online social interactions</t>
  </si>
  <si>
    <t xml:space="preserve">According to its brand reputation and reviews </t>
  </si>
  <si>
    <t>NA, thank you</t>
  </si>
  <si>
    <t>sebastiansharma0705@gmail.com</t>
  </si>
  <si>
    <t>Sound quality is pretty good bud is not excellent. The sound is great for all environments.</t>
  </si>
  <si>
    <t>Bose, JBL, Beats Pill</t>
  </si>
  <si>
    <t>Longer battery life alongside higher sound quality.</t>
  </si>
  <si>
    <t>I think about brand reputation alongside the reviews of the product.</t>
  </si>
  <si>
    <t xml:space="preserve">Wireless speakers are crucial for my everyday life and is something that I constantly rely on for both workouts and social get togethers. </t>
  </si>
  <si>
    <t>ctucker3@nd.edu</t>
  </si>
  <si>
    <t>It’s a good speaker, but the sound is a little staticy.</t>
  </si>
  <si>
    <t>Bose, JBL, LG</t>
  </si>
  <si>
    <t>Better sound quality and louder/more bass</t>
  </si>
  <si>
    <t>Sound quality:price ratio</t>
  </si>
  <si>
    <t>robinsonmiles81@gmail.com</t>
  </si>
  <si>
    <t xml:space="preserve">Solid 5. Good sound quality but does not get loud. </t>
  </si>
  <si>
    <t>Bose, JBL, Marshall, Sony</t>
  </si>
  <si>
    <t xml:space="preserve">Louder/more options to change the quality of sound </t>
  </si>
  <si>
    <t>Listening to music, DJ</t>
  </si>
  <si>
    <t>What can I afford</t>
  </si>
  <si>
    <t>maeannap@gmail.com</t>
  </si>
  <si>
    <t>good</t>
  </si>
  <si>
    <t xml:space="preserve">better design </t>
  </si>
  <si>
    <t xml:space="preserve">Prices are fine </t>
  </si>
  <si>
    <t xml:space="preserve">I prefer bluetooth headsets </t>
  </si>
  <si>
    <t>miaharris2327@gmail.com</t>
  </si>
  <si>
    <t xml:space="preserve">It’s a hood speaker for what it needs to do. I would count on it to play at a big party, but it’s great for pre games with the girls. </t>
  </si>
  <si>
    <t xml:space="preserve">It kind of broke so I’d like it to not be broke. </t>
  </si>
  <si>
    <t xml:space="preserve">If it’s good it’s good. </t>
  </si>
  <si>
    <t>❤️</t>
  </si>
  <si>
    <t>adadia2105@gmail.com</t>
  </si>
  <si>
    <t>The sound quality is good. I have no trouble hearing the beat or the lyrics whenever is it playing.</t>
  </si>
  <si>
    <t>If the battery life was maybe a bit longer.</t>
  </si>
  <si>
    <t xml:space="preserve">I think about if the price reflects how much I think the speaker is worth and if the speaker will be a good investment in the long run. </t>
  </si>
  <si>
    <t>NA comment.</t>
  </si>
  <si>
    <t>noorhamayun20@gmail.com</t>
  </si>
  <si>
    <t>yayreyrey@gmail.com</t>
  </si>
  <si>
    <t>it sounds good</t>
  </si>
  <si>
    <t>forgot the brand</t>
  </si>
  <si>
    <t>cheaper</t>
  </si>
  <si>
    <t>must be affordable</t>
  </si>
  <si>
    <t>deeyamp@gmail.com</t>
  </si>
  <si>
    <t>It is small so it needs to be on a high volume for the sound to be effective.</t>
  </si>
  <si>
    <t>A better battery life.</t>
  </si>
  <si>
    <t>The price should correlate with the quality.</t>
  </si>
  <si>
    <t>jcalvarez1@icloud.com</t>
  </si>
  <si>
    <t>Depending on the side I have it on the clarity of of the sound differentiates</t>
  </si>
  <si>
    <t xml:space="preserve">Quality sound no matter what position </t>
  </si>
  <si>
    <t xml:space="preserve">What my budget is. If there are good speakers in my price range. If I want better I will spend more. </t>
  </si>
  <si>
    <t>narwhaldabest@gmail.com</t>
  </si>
  <si>
    <t xml:space="preserve">It’s not bad but I’d like it to be louder </t>
  </si>
  <si>
    <t>Some random Temu speaker lol</t>
  </si>
  <si>
    <t>Better sound quality and higher volume</t>
  </si>
  <si>
    <t xml:space="preserve">I like it $20 or less </t>
  </si>
  <si>
    <t>hl107@wellesley.edu</t>
  </si>
  <si>
    <t>It’s loud and the sound travels far. It also handles bass well.</t>
  </si>
  <si>
    <t xml:space="preserve">Anker </t>
  </si>
  <si>
    <t xml:space="preserve">If it had a skip button </t>
  </si>
  <si>
    <t>Working from home more, More media consumption (music, movies, games)</t>
  </si>
  <si>
    <t xml:space="preserve">Reviews, warranties, and sound quality </t>
  </si>
  <si>
    <t>juwindino@gmail.com</t>
  </si>
  <si>
    <t xml:space="preserve">It does what it needs to do. Very clear, no static and sounds good regardless of the app I’m using. </t>
  </si>
  <si>
    <t>NAt sure</t>
  </si>
  <si>
    <t xml:space="preserve">Less music consumption </t>
  </si>
  <si>
    <t xml:space="preserve">I compared it to other options with my preferred sound quality </t>
  </si>
  <si>
    <t>sd107@wellesley.edu</t>
  </si>
  <si>
    <t xml:space="preserve">The quality depends on the room. The smaller the room the better it is. But it’s easy to connect easy to find and easy to use. The sound is clear. </t>
  </si>
  <si>
    <t>I have no idea but it’s not the big brands</t>
  </si>
  <si>
    <t>If the loudness could increase</t>
  </si>
  <si>
    <t xml:space="preserve">I think about durability and usage. Am I getting the most bang for my buck </t>
  </si>
  <si>
    <t>joycenishimwe@gmail.com</t>
  </si>
  <si>
    <t>colemanmikejr@gmail.com</t>
  </si>
  <si>
    <t>Pretty good wish more volume</t>
  </si>
  <si>
    <t>If the volume could increase along with bass</t>
  </si>
  <si>
    <t>NAthing too pricey but a deal</t>
  </si>
  <si>
    <t xml:space="preserve">Great evaluation of speaker importance </t>
  </si>
  <si>
    <t>dessetaraya@gmail.com</t>
  </si>
  <si>
    <t>i got it for free at an RSM event lol</t>
  </si>
  <si>
    <t xml:space="preserve">if it didn’t make beeping sounds every 10 seconds before it’s going to die but rather just stop playing when it dies. </t>
  </si>
  <si>
    <t>Listening to music, in the shower</t>
  </si>
  <si>
    <t>if mine did break i’d buy a new one from amazon and most likely JBL</t>
  </si>
  <si>
    <t xml:space="preserve">it lasts relatively long when treated well so it’s worth the money, i’d spend $100NA150 maximum </t>
  </si>
  <si>
    <t>lizolekas@gmail.com</t>
  </si>
  <si>
    <t>stuartsbhbc@gmail.com</t>
  </si>
  <si>
    <t>It works for me</t>
  </si>
  <si>
    <t>Cheap and good</t>
  </si>
  <si>
    <t>45NA54</t>
  </si>
  <si>
    <t>azuolayn@gmail.com</t>
  </si>
  <si>
    <t>ferguscondon8@gmail.com</t>
  </si>
  <si>
    <t>filmedbygutta@gmail.com</t>
  </si>
  <si>
    <t>It's super loud and filled with bass, you can definitely use it for a small party by itself.</t>
  </si>
  <si>
    <t>If it lasted longer without having to be plugged in</t>
  </si>
  <si>
    <t>Getting a car so now i try to limit how much music i listen to</t>
  </si>
  <si>
    <t>If it's in my budget</t>
  </si>
  <si>
    <t>faristanveer2003@gmail.com</t>
  </si>
  <si>
    <t xml:space="preserve">It’s has good Spatialize Stereo audio </t>
  </si>
  <si>
    <t xml:space="preserve">This battery life </t>
  </si>
  <si>
    <t xml:space="preserve">By evaluating we can get to know about more products and there prices in market </t>
  </si>
  <si>
    <t>ありがとう</t>
  </si>
  <si>
    <t>rbollich4@gmail.com</t>
  </si>
  <si>
    <t xml:space="preserve">It’s pretty clear but could be better. </t>
  </si>
  <si>
    <t xml:space="preserve">Cuter </t>
  </si>
  <si>
    <t xml:space="preserve">Compare it to other comparables. </t>
  </si>
  <si>
    <t>NAne!</t>
  </si>
  <si>
    <t>am141@wellesley.edu</t>
  </si>
  <si>
    <t>borisdfv10@gmail.com</t>
  </si>
  <si>
    <t xml:space="preserve">Is a Bose and is one of the best </t>
  </si>
  <si>
    <t xml:space="preserve">Because is connected to the tv </t>
  </si>
  <si>
    <t xml:space="preserve">I talk to the seller </t>
  </si>
  <si>
    <t xml:space="preserve">Very good no feedback </t>
  </si>
  <si>
    <t>sarasluceroa@gmail.com</t>
  </si>
  <si>
    <t>hashama037@gmail.com</t>
  </si>
  <si>
    <t>The sound is very good but the bass, being a wireless speaker is a little.</t>
  </si>
  <si>
    <t>More Bass and better charging times</t>
  </si>
  <si>
    <t xml:space="preserve">I look at expert reviews </t>
  </si>
  <si>
    <t>carlosshoffmann@gmail.com</t>
  </si>
  <si>
    <t>Sometimes it could be better, mostly when there’s high pitched tones.</t>
  </si>
  <si>
    <t>Sound quality and volume</t>
  </si>
  <si>
    <t>Less time at home</t>
  </si>
  <si>
    <t>Usually so expensive</t>
  </si>
  <si>
    <t>NAne! Thank you</t>
  </si>
  <si>
    <t>mateus.quesada95@gmail.com</t>
  </si>
  <si>
    <t xml:space="preserve">The quality is good. NAthing much to say about it. Suits me well. </t>
  </si>
  <si>
    <t xml:space="preserve">Soundcore </t>
  </si>
  <si>
    <t xml:space="preserve">Video call sound quality </t>
  </si>
  <si>
    <t xml:space="preserve">The speaker must be within a price range suitable for its quality. The speaker might not be the best in the market, but based on the price value, it can be a very good deal. </t>
  </si>
  <si>
    <t>ama@soka.edu</t>
  </si>
  <si>
    <t>Good range but poor quality and too bulky</t>
  </si>
  <si>
    <t>JBL, Samsung</t>
  </si>
  <si>
    <t>The shape and sound</t>
  </si>
  <si>
    <t>Price and quality and size</t>
  </si>
  <si>
    <t>aelgamal@soka.edu</t>
  </si>
  <si>
    <t>jpaz.jpaz14@gmail.com</t>
  </si>
  <si>
    <t xml:space="preserve">I feel like a good speaker is one that you can feel. What I mean by that is the vibration that emits from the speaker based on how loud it gets. </t>
  </si>
  <si>
    <t xml:space="preserve">What would improve my speaker is the design and variety in colors. </t>
  </si>
  <si>
    <t>Podcasts/Audiobooks, Video/audio calls (work/personal)</t>
  </si>
  <si>
    <t>The price is evaluated across multiple stores and online as well. I like to compare and see if there is any offers maybe on the company website.</t>
  </si>
  <si>
    <t>elgamalayatallah@gmail.com</t>
  </si>
  <si>
    <t>The battery is relatively good but the sound quality is not the best</t>
  </si>
  <si>
    <t>Don’t remember walmart speaker</t>
  </si>
  <si>
    <t>I prioritize my budget and try to find what I need within it</t>
  </si>
  <si>
    <t>Thank you</t>
  </si>
  <si>
    <t>nour.yac2005@gmail.com</t>
  </si>
  <si>
    <t>zainab.maood@gmail.com</t>
  </si>
  <si>
    <t xml:space="preserve">There is no depth of sound when listening on a wireless speaker </t>
  </si>
  <si>
    <t xml:space="preserve">If the sound quality was better and louder </t>
  </si>
  <si>
    <t xml:space="preserve">The features and the quality of the sound should justify the price. </t>
  </si>
  <si>
    <t>sofianguyen0522@gmail.com</t>
  </si>
  <si>
    <t>Doesn’t sound muffled.</t>
  </si>
  <si>
    <t>NAthin</t>
  </si>
  <si>
    <t xml:space="preserve">Is it in my price range? </t>
  </si>
  <si>
    <t>matthew2205006@gmail.com</t>
  </si>
  <si>
    <t>bashirushardow@gmail.com</t>
  </si>
  <si>
    <t xml:space="preserve">It’s a Bose speaker NA I associate Bose with quality and I have no complaints </t>
  </si>
  <si>
    <t>Price, Brand &amp; Reviews</t>
  </si>
  <si>
    <t>mongoose2.dt@gmail.com</t>
  </si>
  <si>
    <t>It is a small JBL Bluetooth speaker</t>
  </si>
  <si>
    <t>JBL, Samsung, Sony, Google home</t>
  </si>
  <si>
    <t>If I would have gotten one with a longer lasting battery</t>
  </si>
  <si>
    <t>The features it has compared to price but also sound quality.</t>
  </si>
  <si>
    <t>I would like to find a smaller Bluetooth connecting speaker with sound quality compared to some bigger speakers.</t>
  </si>
  <si>
    <t>theispk23@gmail.com</t>
  </si>
  <si>
    <t>Bose has the best sound quality with perfect balance.</t>
  </si>
  <si>
    <t>If I was able to adjust more sound with my speaker</t>
  </si>
  <si>
    <t>How much will it be used and whether it is worth the money spent</t>
  </si>
  <si>
    <t>Under 18</t>
  </si>
  <si>
    <t xml:space="preserve">Love my Bose </t>
  </si>
  <si>
    <t>aa123@wellesley.edu</t>
  </si>
  <si>
    <t xml:space="preserve">very good sound quality </t>
  </si>
  <si>
    <t xml:space="preserve">if it had more controls on the actual speaker </t>
  </si>
  <si>
    <t xml:space="preserve">if it has enough features to justify its price </t>
  </si>
  <si>
    <t>lmaxam1@udayton.edu</t>
  </si>
  <si>
    <t>It is great for the size and cost of the speaker, but not compared to an actual speaker set.</t>
  </si>
  <si>
    <t xml:space="preserve">Amazon </t>
  </si>
  <si>
    <t>Cost / Anticipated Times of Use</t>
  </si>
  <si>
    <t>amberj.0619@gmail.com</t>
  </si>
  <si>
    <t xml:space="preserve">Good quality &amp; its loud. </t>
  </si>
  <si>
    <t xml:space="preserve">If the weight was a little lighter. </t>
  </si>
  <si>
    <t xml:space="preserve">Size, Battery life, Durability </t>
  </si>
  <si>
    <t>vitalebecker3@gmail.com</t>
  </si>
  <si>
    <t>The sound quality of my wireless speaker is very good! I'm able to hear my music or whatever I'm listening to very clearly and even from far away.</t>
  </si>
  <si>
    <t xml:space="preserve">If it was more affordable for the quality of the speaker. </t>
  </si>
  <si>
    <t>Listening to music, Watching movies/TV shows, Gaming, Podcasts/Audiobooks</t>
  </si>
  <si>
    <t>I typically don't like to spend money but if I know I need something and will use it quite often I will definitely be willing to pay more for a better quality and more long lasting speaker.</t>
  </si>
  <si>
    <t>This was fun and cool to think about!</t>
  </si>
  <si>
    <t>eeshanaseer.2012@gmail.com</t>
  </si>
  <si>
    <t xml:space="preserve">I think it's pretty good quality the sound is clear and loud </t>
  </si>
  <si>
    <t xml:space="preserve">longer battery life and wireless charging </t>
  </si>
  <si>
    <t xml:space="preserve">how many features does it offer, if it's compatible with various devices, sound quality &amp; volume </t>
  </si>
  <si>
    <t>avadfaria@gmail.com</t>
  </si>
  <si>
    <t xml:space="preserve">not loud enough </t>
  </si>
  <si>
    <t xml:space="preserve">Improved sound quality </t>
  </si>
  <si>
    <t>Working from home more, Home workouts</t>
  </si>
  <si>
    <t xml:space="preserve">How long is will last me </t>
  </si>
  <si>
    <t>hessayli4019@gmail.com</t>
  </si>
  <si>
    <t xml:space="preserve">It sounds great. There’s no lost audio </t>
  </si>
  <si>
    <t xml:space="preserve">If it was a bit louder </t>
  </si>
  <si>
    <t xml:space="preserve">Brand reputation and model of speaker </t>
  </si>
  <si>
    <t>ssoukchareon@gmail.com</t>
  </si>
  <si>
    <t>banksrj0101@gmail.com</t>
  </si>
  <si>
    <t>maalmandoz27@gmail.con</t>
  </si>
  <si>
    <t>It’s good</t>
  </si>
  <si>
    <t xml:space="preserve">Better battery life </t>
  </si>
  <si>
    <t>Check different reviews on line</t>
  </si>
  <si>
    <t>jocnorozco@gmail.com</t>
  </si>
  <si>
    <t xml:space="preserve">Very clear and loud </t>
  </si>
  <si>
    <t xml:space="preserve">If it has a strap I could take it places </t>
  </si>
  <si>
    <t>How good the sound is and high high the volume goes, what it looks like</t>
  </si>
  <si>
    <t>The price should match what the speaker can do and the battery life as well as how heavy it is</t>
  </si>
  <si>
    <t>diego1515@gmail.com</t>
  </si>
  <si>
    <t>mariavillalobos2110@gmail.com</t>
  </si>
  <si>
    <t>clesage100@gmail.com</t>
  </si>
  <si>
    <t>I don’t know what excellent would sound like, but mine had a pretty good sound quality for the price I got it for (which wasn’t too expensive at around 14€)</t>
  </si>
  <si>
    <t>Being waterproof and stronger durability.</t>
  </si>
  <si>
    <t>Social gatherings</t>
  </si>
  <si>
    <t>I choose what doesn’t seem like a scam.</t>
  </si>
  <si>
    <t>wcsmith2003@gmail.com</t>
  </si>
  <si>
    <t xml:space="preserve">It sounds nice </t>
  </si>
  <si>
    <t>JBL, Amazon Special</t>
  </si>
  <si>
    <t>I am now the backpack speaker kid</t>
  </si>
  <si>
    <t>boy math</t>
  </si>
  <si>
    <t>NAw that I have a real paycheck imma buy the soundboks. Look it up very loud!</t>
  </si>
  <si>
    <t>tyj2029@gmail.com</t>
  </si>
  <si>
    <t>Very Poor</t>
  </si>
  <si>
    <t xml:space="preserve">I’m assuming due to how long I’ve had my speaker, along with </t>
  </si>
  <si>
    <t xml:space="preserve">Beats </t>
  </si>
  <si>
    <t xml:space="preserve">Improvement in sound quality </t>
  </si>
  <si>
    <t xml:space="preserve">Depending on how low the price is and how good the sound quality is, will determine if I buy a speaker or not </t>
  </si>
  <si>
    <t>diegofernandez19999@gmail.com</t>
  </si>
  <si>
    <t xml:space="preserve">They’re very good </t>
  </si>
  <si>
    <t xml:space="preserve">If the battery last longer </t>
  </si>
  <si>
    <t xml:space="preserve">If they’re not very expensive and they sound good </t>
  </si>
  <si>
    <t>I don’t have any ;)</t>
  </si>
  <si>
    <t>valualvarezt1@gmail.com</t>
  </si>
  <si>
    <t xml:space="preserve">The sound quality of my wireless speaker is really good, I made sure that when I was going to make the purchases I was getting a really good device with a great sound </t>
  </si>
  <si>
    <t>It would be better if it was a little bit smaller</t>
  </si>
  <si>
    <t>That I can get a good quality / price relation</t>
  </si>
  <si>
    <t>melhamedina1@gmail.com</t>
  </si>
  <si>
    <t>mohamed.sakho@adidas.com</t>
  </si>
  <si>
    <t>I would give it a 7,5/10 as it gives a great overall sound. Instrumentals can be heard well as voices of the performers. Same comments for the bass. NAt giving a perfect grade as I heard better sound quality.</t>
  </si>
  <si>
    <t>A better design and quality sound</t>
  </si>
  <si>
    <t>The more sophisticated the speaker seems to be (design, technology), the more I expect it to be expensive. After the design, I’m evaluating the sound quality, if possible I’m testing it in store, or I’m gathering feedbacks on Reddit or on google. Then I look at the price and get scared.</t>
  </si>
  <si>
    <t>yosephbfeld@gmail.com</t>
  </si>
  <si>
    <t>elianaguzman05@gmail.com</t>
  </si>
  <si>
    <t>It sounds perfect</t>
  </si>
  <si>
    <t>areebaakram21@gmail.com</t>
  </si>
  <si>
    <t>Its sound quality died down a bit with time, but it was pretty good initially.</t>
  </si>
  <si>
    <t xml:space="preserve">Don’t remember </t>
  </si>
  <si>
    <t>Since its not a necessity, i try to buy one in the least price possible.</t>
  </si>
  <si>
    <t>drewjohnson6259@gmail.com</t>
  </si>
  <si>
    <t>Good quality sound</t>
  </si>
  <si>
    <t>Louder more bass</t>
  </si>
  <si>
    <t xml:space="preserve">Is it worth the money </t>
  </si>
  <si>
    <t>amiramras123@gmail.com</t>
  </si>
  <si>
    <t>NAt perfect and not very loud but gets the job done and can produce in multiple environments</t>
  </si>
  <si>
    <t>Bose, JBL, Sony, Random Israeli company idk the name of</t>
  </si>
  <si>
    <t>Listening to music, Podcasts/Audiobooks, Work stuff (e.g., webinars, online meetings), Beach</t>
  </si>
  <si>
    <t>Spending more time at home, Outdoor trips</t>
  </si>
  <si>
    <t>There are a ton of good speakers on the market; cheapest with reliable reviews is what will do it for me</t>
  </si>
  <si>
    <t>This shouldn’t be a required question but it is</t>
  </si>
  <si>
    <t>samweinberg60@gmail.com</t>
  </si>
  <si>
    <t>It's great</t>
  </si>
  <si>
    <t xml:space="preserve">Easier bluetooth </t>
  </si>
  <si>
    <t>If I read it's overpriced I'm out</t>
  </si>
  <si>
    <t>jazzysantos27@gmail.com</t>
  </si>
  <si>
    <t>yorgelysdvlg2014@gmail.com</t>
  </si>
  <si>
    <t>aweiden@mail.yu.edu</t>
  </si>
  <si>
    <t xml:space="preserve">Loud. Clear. Effective. Transportable </t>
  </si>
  <si>
    <t xml:space="preserve">Can be clipped onto something or comes with a piece to hang it somewhere with out it swinging back and forth </t>
  </si>
  <si>
    <t>Listening to music, Work stuff (e.g., webinars, online meetings)</t>
  </si>
  <si>
    <t xml:space="preserve">Is this a speaker I’ve used and liked </t>
  </si>
  <si>
    <t>jsmith4@udayton.edu</t>
  </si>
  <si>
    <t>hmcontre@syr.edu</t>
  </si>
  <si>
    <t xml:space="preserve">you can hear the bass of the song , the sound is very clear and it is very loud. </t>
  </si>
  <si>
    <t>if it was water resistant or smaller</t>
  </si>
  <si>
    <t xml:space="preserve">if the type of speaker is known to be durable , long lasting , and have good quality , i would consider buying it even if it’s outside of my budget </t>
  </si>
  <si>
    <t>hoffam@celts.crespi.org</t>
  </si>
  <si>
    <t xml:space="preserve">great sound </t>
  </si>
  <si>
    <t>longer battery.</t>
  </si>
  <si>
    <t xml:space="preserve">how it sounds, and price. </t>
  </si>
  <si>
    <t>robert is a great guy!</t>
  </si>
  <si>
    <t>mclarenmarcel@gmail.com</t>
  </si>
  <si>
    <t>hallkameron55@gmail.com</t>
  </si>
  <si>
    <t>damaskatie@gmail.com</t>
  </si>
  <si>
    <t>It works well every time and can get loud enough for what I need it for.</t>
  </si>
  <si>
    <t xml:space="preserve">Probably if it was waterproof </t>
  </si>
  <si>
    <t xml:space="preserve">I look at other speakers with similar features and compare the price </t>
  </si>
  <si>
    <t>I would also like to specify that I did not buy my own speaker, rather, it was a gift.</t>
  </si>
  <si>
    <t>josmaryfernandez18@gmail.com</t>
  </si>
  <si>
    <t xml:space="preserve">I wish it was louder and clearer. </t>
  </si>
  <si>
    <t xml:space="preserve">If the battery lasted longer </t>
  </si>
  <si>
    <t xml:space="preserve">Price vs features offered </t>
  </si>
  <si>
    <t>jevon8188@gmail.com</t>
  </si>
  <si>
    <t xml:space="preserve">10 outta 10 good base and sound quality. </t>
  </si>
  <si>
    <t>Spending more time at home, More media consumption (music, movies, games), More online social interactions, Home workouts</t>
  </si>
  <si>
    <t>The look the brand the sound the quality the durability and battery</t>
  </si>
  <si>
    <t>‘</t>
  </si>
  <si>
    <t>rioslizbeth02@gmail.com</t>
  </si>
  <si>
    <t>Perfect</t>
  </si>
  <si>
    <t>If battery lasted longer</t>
  </si>
  <si>
    <t>I don’t mind that much if it’s good and battery last forever</t>
  </si>
  <si>
    <t>tmilly444@gmail.com</t>
  </si>
  <si>
    <t>It sounds good</t>
  </si>
  <si>
    <t xml:space="preserve">Sound Quality and Durability </t>
  </si>
  <si>
    <t xml:space="preserve">If the price is right, I’ll buy </t>
  </si>
  <si>
    <t>amarieantuns@gmail.com</t>
  </si>
  <si>
    <t>Less delay</t>
  </si>
  <si>
    <t>If the price accurately represents the sound quality</t>
  </si>
  <si>
    <t>taliyliy11@gmail.com</t>
  </si>
  <si>
    <t xml:space="preserve">jbl clip 3 it’s small but loud </t>
  </si>
  <si>
    <t xml:space="preserve">longer battery life </t>
  </si>
  <si>
    <t>it depends on brand and size</t>
  </si>
  <si>
    <t>na</t>
  </si>
  <si>
    <t>balliswire247@gmail.com</t>
  </si>
  <si>
    <t>Very good clarity.</t>
  </si>
  <si>
    <t>When it gets louder for the sound quality to stay the same.</t>
  </si>
  <si>
    <t>The reviews.</t>
  </si>
  <si>
    <t>chelseamaffioli65@gmail.com</t>
  </si>
  <si>
    <t>Huh</t>
  </si>
  <si>
    <t>If it was waterproof</t>
  </si>
  <si>
    <t>If reviews are good price doesn’t matter too much to me</t>
  </si>
  <si>
    <t>mgpr.0320@hotmail.com</t>
  </si>
  <si>
    <t>yechezkel.mj@gmail.com</t>
  </si>
  <si>
    <t>It's quite good but I've heard better</t>
  </si>
  <si>
    <t>If it charged with a more standard wire</t>
  </si>
  <si>
    <t>Going to camp, playing music for campers</t>
  </si>
  <si>
    <t>The cheaper the better, if sold by a respected seller and produced by a reliable brand. Would not pay over $50</t>
  </si>
  <si>
    <t>surajpilla242@gmail.com</t>
  </si>
  <si>
    <t>adarsh.payyakkil@gmail.com</t>
  </si>
  <si>
    <t>Got the speaker for free so it's nothing incredible but it's nice to use.</t>
  </si>
  <si>
    <t>Price matches the function</t>
  </si>
  <si>
    <t>jvkrol123@gmail.com</t>
  </si>
  <si>
    <t xml:space="preserve">I like it a lot it’s fairly loud / gets the job done </t>
  </si>
  <si>
    <t xml:space="preserve">Louder </t>
  </si>
  <si>
    <t>Just kind of what seems reasonable</t>
  </si>
  <si>
    <t>shailibanerjee930@gmail.com</t>
  </si>
  <si>
    <t xml:space="preserve">It’s a smaller speaker so it’s not as loud but the quality is really good. </t>
  </si>
  <si>
    <t xml:space="preserve">I would want it to be louder than it’s highest volume right now. </t>
  </si>
  <si>
    <t xml:space="preserve">I think about the quality of the speaker, how long it would last, and how portable the speaker is. As long as the price is within my range and hits all three aspects I mentioned then the price is justified. </t>
  </si>
  <si>
    <t>Happy to help!!</t>
  </si>
  <si>
    <t>reaganrushing14@gmail.com</t>
  </si>
  <si>
    <t>patricia_443@msn.com</t>
  </si>
  <si>
    <t>tanvipatel2005@gmail.com</t>
  </si>
  <si>
    <t>It’s pretty good and is loud and has a good bass!</t>
  </si>
  <si>
    <t>Bose, JBL, Samsung, UE Boom</t>
  </si>
  <si>
    <t xml:space="preserve">Can charge wirelessly </t>
  </si>
  <si>
    <t>Compare it to other speakers and companies and pros and cons of each</t>
  </si>
  <si>
    <t>edwardstanaya@gmail.com</t>
  </si>
  <si>
    <t>ariafmerchant@gmail.com</t>
  </si>
  <si>
    <t>gortirohan05@gmail.con</t>
  </si>
  <si>
    <t>It’s old so it’s meh</t>
  </si>
  <si>
    <t>Better quality, not old</t>
  </si>
  <si>
    <t>Brand</t>
  </si>
  <si>
    <t>NAh</t>
  </si>
  <si>
    <t>ashleygutierrez5144@gmail.com</t>
  </si>
  <si>
    <t>malloyemmett@gmail.com</t>
  </si>
  <si>
    <t>It’s older so it doesn’t sound as good as it did before but still good.</t>
  </si>
  <si>
    <t>Longer battery life</t>
  </si>
  <si>
    <t>Whether I think it’s worth it, or if it’s on sale.</t>
  </si>
  <si>
    <t xml:space="preserve">NAh </t>
  </si>
  <si>
    <t>avrahamglatter@gmail.com</t>
  </si>
  <si>
    <t>I have a JBL clip 4 which has excellent sound quality and volume for its size and is easily transportable highly recommend!</t>
  </si>
  <si>
    <t xml:space="preserve"> if it could play louder </t>
  </si>
  <si>
    <t>I got mine on flip for 5$ so not spending more than that, I’ll just get the same one if it breaks</t>
  </si>
  <si>
    <t>sumaya3114@gmail.com</t>
  </si>
  <si>
    <t xml:space="preserve">NAthing too special. I usually play music from my headphones. </t>
  </si>
  <si>
    <t xml:space="preserve">Quality </t>
  </si>
  <si>
    <t>ylbierig112@gmail.com</t>
  </si>
  <si>
    <t>thasfiac@gmail.com</t>
  </si>
  <si>
    <t>maxxshearod@gmail.com</t>
  </si>
  <si>
    <t>It’s a JBL Flip 5 worked great until they released the Flip 6, started sounding glitchy and cutting off randomly</t>
  </si>
  <si>
    <t>Longevity</t>
  </si>
  <si>
    <t>Relative cost to similar products</t>
  </si>
  <si>
    <t>tajgarza@gmail.com</t>
  </si>
  <si>
    <t xml:space="preserve">It’s nothing too over the top, nice bass in it which is an important factor in a speaker to me. It also gets decently loud for its small size </t>
  </si>
  <si>
    <t xml:space="preserve">If it could pack a little more sound into it it would be perfect </t>
  </si>
  <si>
    <t xml:space="preserve">I take into consideration the sound quality, materials, aesthetics, and portability </t>
  </si>
  <si>
    <t>tylerc.schmieder@gmail.com</t>
  </si>
  <si>
    <t>rohabagulzarr@gmail.com</t>
  </si>
  <si>
    <t>The sound is quite distorted</t>
  </si>
  <si>
    <t>If the sound quality was better</t>
  </si>
  <si>
    <t>The size of the speaker</t>
  </si>
  <si>
    <t>azeemranmal@gmail.com</t>
  </si>
  <si>
    <t>The music from my speaker fills up my room and makes me feel like i’m at a concert</t>
  </si>
  <si>
    <t>Bose, JBL, Wonderboom</t>
  </si>
  <si>
    <t>Better for big events/parties</t>
  </si>
  <si>
    <t xml:space="preserve">How much I will be using it </t>
  </si>
  <si>
    <t>florvargas86@gmail.com</t>
  </si>
  <si>
    <t>jojoewusie@icloud.com</t>
  </si>
  <si>
    <t xml:space="preserve">how much it cost and how much i can afford to spend and if the prices matches the value per the reviews </t>
  </si>
  <si>
    <t>n:a</t>
  </si>
  <si>
    <t>aa122@wellesley.edu</t>
  </si>
  <si>
    <t>The sound is great. I usually only use it while I’m in the shower if I use it, but it does really fast.</t>
  </si>
  <si>
    <t>My speaker would be better if the battery life was improved and it was water proof.</t>
  </si>
  <si>
    <t>Quality</t>
  </si>
  <si>
    <t>jonesslasalle2004@gmail.com</t>
  </si>
  <si>
    <t>juanreyes3613@gmail.com</t>
  </si>
  <si>
    <t xml:space="preserve">It’s good just not loud enough for the price </t>
  </si>
  <si>
    <t xml:space="preserve">For it to be louder than it already is </t>
  </si>
  <si>
    <t xml:space="preserve">I look for longevity and battery life </t>
  </si>
  <si>
    <t xml:space="preserve">NA comments </t>
  </si>
  <si>
    <t>gracepub83@yahoo.com</t>
  </si>
  <si>
    <t>foglejared54@gmail.com</t>
  </si>
  <si>
    <t>Sounds very natural while still being very exciting and funny to listen to. Sounds good with every genre of music.</t>
  </si>
  <si>
    <t xml:space="preserve">Better battery life, more uncompressed volume </t>
  </si>
  <si>
    <t>The value of the wireless speaker</t>
  </si>
  <si>
    <t>mehul.kutagulla@gmail.com</t>
  </si>
  <si>
    <t>Good Bass, Cam be heard clearly for a large radius, 10/10</t>
  </si>
  <si>
    <t>Sometime the sound gets muffled if it’s on a certain surface, but that is a trade off with portability so I don’t mind</t>
  </si>
  <si>
    <t>Good Brand and Good quality is always going to cost more, would rather spend a little more to get something more reputable and durable</t>
  </si>
  <si>
    <t>NAne :)</t>
  </si>
  <si>
    <t>george308@hotmail.com</t>
  </si>
  <si>
    <t>It is a speaker with a good quality price</t>
  </si>
  <si>
    <t xml:space="preserve">aiwa </t>
  </si>
  <si>
    <t xml:space="preserve">Battery life and a better quality sound </t>
  </si>
  <si>
    <t xml:space="preserve">Spent more time with friends </t>
  </si>
  <si>
    <t xml:space="preserve">Price quality </t>
  </si>
  <si>
    <t>vparaqueima@gmail.com</t>
  </si>
  <si>
    <t>Despite not being large in size, it has a very clear and quite loud sound</t>
  </si>
  <si>
    <t xml:space="preserve">I honestly look at the brand to get an idea of the quality and the reviews, if it sounds clear and loud, it’s worth the investment </t>
  </si>
  <si>
    <t>nascimentoleticia0410@gmail.con</t>
  </si>
  <si>
    <t xml:space="preserve">Excellent </t>
  </si>
  <si>
    <t xml:space="preserve">How long it will probably last me, customer reviews, and brand credibility. </t>
  </si>
  <si>
    <t>stuartfamilyof5@gmail.com</t>
  </si>
  <si>
    <t>azjoelgramos6@gmail.com</t>
  </si>
  <si>
    <t>tonyramos2001@gmail.com</t>
  </si>
  <si>
    <t>Could be better but still good</t>
  </si>
  <si>
    <t>Brand, battery life, quality of sound</t>
  </si>
  <si>
    <t>tcornett309@gmail.com</t>
  </si>
  <si>
    <t xml:space="preserve">Sounds good but I’m sure it could be better. </t>
  </si>
  <si>
    <t>Happy with it</t>
  </si>
  <si>
    <t>I compare</t>
  </si>
  <si>
    <t>65 and over</t>
  </si>
  <si>
    <t xml:space="preserve">NA other comments </t>
  </si>
  <si>
    <t>valensantacruz28@gmail.com</t>
  </si>
  <si>
    <t>avendanocarrillo@gmail.com</t>
  </si>
  <si>
    <t>daouddelane@gmail.com</t>
  </si>
  <si>
    <t>iozziaiuliano@hotmail.com</t>
  </si>
  <si>
    <t xml:space="preserve">Is a good speaker </t>
  </si>
  <si>
    <t xml:space="preserve">Better sound </t>
  </si>
  <si>
    <t xml:space="preserve">Quality  </t>
  </si>
  <si>
    <t>Messi</t>
  </si>
  <si>
    <t>natethegreat1202@gmail.com</t>
  </si>
  <si>
    <t>Gets the job done!</t>
  </si>
  <si>
    <t xml:space="preserve">quality </t>
  </si>
  <si>
    <t xml:space="preserve">Rationality </t>
  </si>
  <si>
    <t>yousefnomnom@gmail.com</t>
  </si>
  <si>
    <t>Good enough</t>
  </si>
  <si>
    <t xml:space="preserve">Be more louder </t>
  </si>
  <si>
    <t>Quality/price</t>
  </si>
  <si>
    <t>kossovearyeh@gmail.com</t>
  </si>
  <si>
    <t xml:space="preserve">I have a bunch and most are good and some are crap. </t>
  </si>
  <si>
    <t xml:space="preserve">Dont buy got them as gifts </t>
  </si>
  <si>
    <t xml:space="preserve">I dont </t>
  </si>
  <si>
    <t xml:space="preserve">I hope this helps </t>
  </si>
  <si>
    <t>mattbeland75@gmail.com</t>
  </si>
  <si>
    <t>Sound projects well and it has good bass for a speaker of its size.</t>
  </si>
  <si>
    <t>Bose, UE</t>
  </si>
  <si>
    <t>Although the projection and bass are good I think sound quality could be better.</t>
  </si>
  <si>
    <t>I compare price to similarly sized speaker and compare price to how it’s reviewed.</t>
  </si>
  <si>
    <t>I think like most people my most important factors when I research products are reviews, price, and brand.</t>
  </si>
  <si>
    <t>flormejiamendoza23@gmail.com</t>
  </si>
  <si>
    <t>Volume could be higher for its size</t>
  </si>
  <si>
    <t>JBL, Amazon speaker</t>
  </si>
  <si>
    <t>Higher volume</t>
  </si>
  <si>
    <t>I compare it to other ones</t>
  </si>
  <si>
    <t>peter.martinez@bison.howard.edu</t>
  </si>
  <si>
    <t>iamtheriansmith@gmail.com</t>
  </si>
  <si>
    <t>Sound quality is clean and clear.</t>
  </si>
  <si>
    <t xml:space="preserve"> NAthing </t>
  </si>
  <si>
    <t xml:space="preserve">The quality of the sound and it’s features </t>
  </si>
  <si>
    <t>ashleybeland048078@gmail.com</t>
  </si>
  <si>
    <t xml:space="preserve">It’s good if it gets too loud it will crack a bit </t>
  </si>
  <si>
    <t>Ability to get super loud</t>
  </si>
  <si>
    <t>Work stuff (e.g., webinars, online meetings)</t>
  </si>
  <si>
    <t>If it’s a good brand I’m willing to spend more</t>
  </si>
  <si>
    <t>lilyth03@gmail.com</t>
  </si>
  <si>
    <t>Loud and clear</t>
  </si>
  <si>
    <t>Design</t>
  </si>
  <si>
    <t>Quality and size</t>
  </si>
  <si>
    <t>NA comment</t>
  </si>
  <si>
    <t>danmh05@gmail.com</t>
  </si>
  <si>
    <t>It’s average</t>
  </si>
  <si>
    <t>Google</t>
  </si>
  <si>
    <t>If it was a bit bigger</t>
  </si>
  <si>
    <t>If the price matches the features it gives.</t>
  </si>
  <si>
    <t>imkennypham@gmail.com</t>
  </si>
  <si>
    <t>I recently got the wireless speaker this year, so consider it brand new.</t>
  </si>
  <si>
    <t>The wireless speaker is perfect! There's nothing I'd change simply because it does its job.</t>
  </si>
  <si>
    <t>When considering the price of the wireless speaker, I'd still want something expensive, knowing it'll be high quality but nothing too pricey. $150 is a reasonable price for a speaker, which was about the same amount I got mine.</t>
  </si>
  <si>
    <t>mmbenjamin73@gmail.com</t>
  </si>
  <si>
    <t>I am satified witht he volume and quality of the sound.</t>
  </si>
  <si>
    <t>more range</t>
  </si>
  <si>
    <t>I consider a warranty and quality of the item.</t>
  </si>
  <si>
    <t>jazbuddha@yahoo.com</t>
  </si>
  <si>
    <t>rjhale@msn.com</t>
  </si>
  <si>
    <t>The sound is decent; but at a louder volume, becomes a bit distorted.</t>
  </si>
  <si>
    <t>Better quality</t>
  </si>
  <si>
    <t>Since I only use them a few times monthly, price is a key indicator if the brand is average or above.</t>
  </si>
  <si>
    <t>mbncnotary@gmail.com</t>
  </si>
  <si>
    <t>wowitsbird03@gmail.com</t>
  </si>
  <si>
    <t>its okay, it could be better</t>
  </si>
  <si>
    <t>Bose, JBL, Sony, beats pill</t>
  </si>
  <si>
    <t>if it had a longer battery life</t>
  </si>
  <si>
    <t>if its worth it, ill pay the price. if not,nope!</t>
  </si>
  <si>
    <t>earthclubnc@gmail.com</t>
  </si>
  <si>
    <t>The volume is not loud enough</t>
  </si>
  <si>
    <t>Better sound</t>
  </si>
  <si>
    <t xml:space="preserve">I budget for the expense and buy one that will last. </t>
  </si>
  <si>
    <t>NA feedback at this time.</t>
  </si>
  <si>
    <t>sanliezel@gmail.com</t>
  </si>
  <si>
    <t>Poor</t>
  </si>
  <si>
    <t xml:space="preserve">The bass is not clear and higher frequencies sound like high pitch screeching. </t>
  </si>
  <si>
    <t>Subtronics</t>
  </si>
  <si>
    <t>Sounds quality and longer battery life.</t>
  </si>
  <si>
    <t>I search up online a reviews prior to determine if it is worth the price.</t>
  </si>
  <si>
    <t>knpham20@gmail.com</t>
  </si>
  <si>
    <t xml:space="preserve">The sound is loud and clear considering that it’s a small portable speaker. There’s no technical difficulties whatsoever. </t>
  </si>
  <si>
    <t xml:space="preserve">If my wireless speaker was able to stand or have an automated voice when it turns on or off, that would be better. </t>
  </si>
  <si>
    <t>Listening to music, Work stuff (e.g., webinars, online meetings), dance classes</t>
  </si>
  <si>
    <t>It has to be reasonable based on the quality and features of the speaker.</t>
  </si>
  <si>
    <t>kaurjasneet2000@gmail.com</t>
  </si>
  <si>
    <t xml:space="preserve">The quality over the years gotten worse </t>
  </si>
  <si>
    <t xml:space="preserve">The prince should be worth it </t>
  </si>
  <si>
    <t>tinavuong06@gmail.com</t>
  </si>
  <si>
    <t xml:space="preserve">Sound quality is really good </t>
  </si>
  <si>
    <t xml:space="preserve">Can connect to more than 2 devices </t>
  </si>
  <si>
    <t xml:space="preserve">Home workouts, Working in public spaces more like libraries, cafes, school study areas </t>
  </si>
  <si>
    <t xml:space="preserve">If there a good reviews and the design is nice </t>
  </si>
  <si>
    <t>bungkalala@gmail.com</t>
  </si>
  <si>
    <t>It’s really good</t>
  </si>
  <si>
    <t>If it were cuter</t>
  </si>
  <si>
    <t>As gifts</t>
  </si>
  <si>
    <t xml:space="preserve">The price should be reasonable for the amount of good reviews </t>
  </si>
  <si>
    <t>sarahtcor@gmail.com</t>
  </si>
  <si>
    <t>The sound is good, especially for the small size, but could be better.</t>
  </si>
  <si>
    <t>Bose, JBL, Doss, Anker</t>
  </si>
  <si>
    <t>More features, better bass sound</t>
  </si>
  <si>
    <t>If I want it enough to justify the price</t>
  </si>
  <si>
    <t>belands4cubs@yahoo.com</t>
  </si>
  <si>
    <t>The sound is good</t>
  </si>
  <si>
    <t xml:space="preserve"> NAt better but good</t>
  </si>
  <si>
    <t>NAthing to add</t>
  </si>
  <si>
    <t>penelephant7@gmail.com</t>
  </si>
  <si>
    <t>Bose soundlink mini</t>
  </si>
  <si>
    <t xml:space="preserve">If it had a better microphone </t>
  </si>
  <si>
    <t>I am willing to spend more money if I believe that the speaker sounds amazing and will last a long time. I also compare prices of competing brands/products.</t>
  </si>
  <si>
    <t>doanhiep430@gmail.com</t>
  </si>
  <si>
    <t xml:space="preserve">I have noice canceling </t>
  </si>
  <si>
    <t xml:space="preserve">NAthing, I like them just as they are </t>
  </si>
  <si>
    <t xml:space="preserve">I would research about it </t>
  </si>
  <si>
    <t xml:space="preserve">These questions about these wireless headphones was a great idea </t>
  </si>
  <si>
    <t>jonathan8lo@yahoo.com</t>
  </si>
  <si>
    <t>It has good sound</t>
  </si>
  <si>
    <t xml:space="preserve">JBL, </t>
  </si>
  <si>
    <t>Very long battery life</t>
  </si>
  <si>
    <t>Tthanh7660@gmail.com</t>
  </si>
  <si>
    <t>The sound is clear with notable bass</t>
  </si>
  <si>
    <t>More features should be included and the durability of the speaker can be further improved</t>
  </si>
  <si>
    <t>I'm willing to spend a bit more if the speaker is under a reputable brand</t>
  </si>
  <si>
    <t>chelsealam2001@gmail.com</t>
  </si>
  <si>
    <t>The sound quality sounds clear, there are no glitches and lags whenever I play music.</t>
  </si>
  <si>
    <t>Divoom Ditto Pro</t>
  </si>
  <si>
    <t>Have longer battery life.</t>
  </si>
  <si>
    <t xml:space="preserve">I evaluate the price when buying a wireless speaker based on its quality features, such as good sound quality and also depending on my budget. </t>
  </si>
  <si>
    <t>NA.</t>
  </si>
  <si>
    <t>khietnhi2001@gmail.com</t>
  </si>
  <si>
    <t>The sound is pretty clear. When playing music, it has an average acoustics to it. The depth of the sound is good but not too great.</t>
  </si>
  <si>
    <t>FlyEagle</t>
  </si>
  <si>
    <t>The sound quality is still pretty good considering the price and how it’s not from like the common model/brand names like Bose</t>
  </si>
  <si>
    <t>I would consider the quality of sound, the bluetooth connection (how well it connects), and all the qualities it has to offer and compare it to the price. If the sound is really good and the beats are pretty good, then I would understand it to be over $50.</t>
  </si>
  <si>
    <t>fashkamgyal@gmail.com</t>
  </si>
  <si>
    <t xml:space="preserve">Amazing. It really ignites a vibe lol </t>
  </si>
  <si>
    <t>ONN</t>
  </si>
  <si>
    <t xml:space="preserve">Battery life! </t>
  </si>
  <si>
    <t xml:space="preserve">no </t>
  </si>
  <si>
    <t xml:space="preserve">I just look for a nice solid dark color with a semi sleek design and an affordable price. I choose a dark color because somehow it makes it look a bit more trustworthy. </t>
  </si>
  <si>
    <t xml:space="preserve">The question about the “ what made you buy your speaker?” told me to change my answers as there can’t be more than one choice in each column. So that’s not what I truly think. </t>
  </si>
  <si>
    <t>wenyaoji@gmail.com</t>
  </si>
  <si>
    <t xml:space="preserve">Great for casual use! </t>
  </si>
  <si>
    <t>Sound quality and portability</t>
  </si>
  <si>
    <t>mrslatoshacrichardson@hmail.com</t>
  </si>
  <si>
    <t xml:space="preserve">Great quality </t>
  </si>
  <si>
    <t>Weighed less</t>
  </si>
  <si>
    <t xml:space="preserve">Work </t>
  </si>
  <si>
    <t>audreynguyenv@gmail.com</t>
  </si>
  <si>
    <t>The audio is good and it is loud but the bass isn’t as good</t>
  </si>
  <si>
    <t>Divoom</t>
  </si>
  <si>
    <t>Does the price of the speaker match the quality of the speaker</t>
  </si>
  <si>
    <t>julie.bertocci@sjsu.edu</t>
  </si>
  <si>
    <t>It’s pretty decent</t>
  </si>
  <si>
    <t xml:space="preserve">I look at reviews and see if it’s worth the money </t>
  </si>
  <si>
    <t>mrblakemesser@gmail.com</t>
  </si>
  <si>
    <t>It’s good for what it is</t>
  </si>
  <si>
    <t>Longer listening time</t>
  </si>
  <si>
    <t>Reviews mainly</t>
  </si>
  <si>
    <t>NAthing atm</t>
  </si>
  <si>
    <t>klarose0124@gmail.com</t>
  </si>
  <si>
    <t>It’s a cheap speaker from 5 below, good quality  is not expected.</t>
  </si>
  <si>
    <t>Bose, Sony, Nizoni</t>
  </si>
  <si>
    <t>Better battery life.</t>
  </si>
  <si>
    <t>I try to match quality for best price.</t>
  </si>
  <si>
    <t>justine_caladiao@yahoo.com</t>
  </si>
  <si>
    <t xml:space="preserve">Sometimes crackles. </t>
  </si>
  <si>
    <t>Bose, Sony</t>
  </si>
  <si>
    <t xml:space="preserve">Battery life and portability </t>
  </si>
  <si>
    <t>Compare prices to reviews</t>
  </si>
  <si>
    <t>eggiexd@gmail.com</t>
  </si>
  <si>
    <t>mukherjee.annika@gmail.com</t>
  </si>
  <si>
    <t>adelenenguyen@gmail.com</t>
  </si>
  <si>
    <t>It’s very loud and gets the sound out clear without any static or extra sounds.</t>
  </si>
  <si>
    <t xml:space="preserve">If it was a bit smaller and still could deliver a loud enough sound. </t>
  </si>
  <si>
    <t xml:space="preserve">Performance practices </t>
  </si>
  <si>
    <t xml:space="preserve">I think about the actual brand of the speaker and how big it is to see how loud it could be. </t>
  </si>
  <si>
    <t>annietran9871@gmail.com</t>
  </si>
  <si>
    <t>clear audio</t>
  </si>
  <si>
    <t>range of bluetooth connection</t>
  </si>
  <si>
    <t>how often it will be used</t>
  </si>
  <si>
    <t xml:space="preserve">   </t>
  </si>
  <si>
    <t>seanlam3035@gmail.com</t>
  </si>
  <si>
    <t xml:space="preserve">It works fine from close range </t>
  </si>
  <si>
    <t>better connection</t>
  </si>
  <si>
    <t>I just compare it to other speaker prices and look at reviews</t>
  </si>
  <si>
    <t>jatchazo2@yahoo.com</t>
  </si>
  <si>
    <t>at the highest volume, it still sounds very low</t>
  </si>
  <si>
    <t>if it were louder and had bass</t>
  </si>
  <si>
    <t>as long as its better than the past ones i’ve owned, i’m willing to pay only between $50NA$100. if it has special features i’ll spend $120 at most</t>
  </si>
  <si>
    <t>denis.minhduy@gmail.com</t>
  </si>
  <si>
    <t>The sound is really full and it gets pretty loud.</t>
  </si>
  <si>
    <t>Sony, Ultimate Ears</t>
  </si>
  <si>
    <t>Richer sound quality, USB C instead of micro USB</t>
  </si>
  <si>
    <t>If it's reasonable and lasts long so that the cost per use is low</t>
  </si>
  <si>
    <t>destinyllamar@yahoo.com</t>
  </si>
  <si>
    <t xml:space="preserve">They also have noise cancellations </t>
  </si>
  <si>
    <t>Apple</t>
  </si>
  <si>
    <t>Maybe a was were they can stop making my ears sweat</t>
  </si>
  <si>
    <t>It was a gift</t>
  </si>
  <si>
    <t>Compare two of the same brand products just different generations</t>
  </si>
  <si>
    <t>mariagabrielatejada@gmail.com</t>
  </si>
  <si>
    <t>fagayeseck11@gmail.com</t>
  </si>
  <si>
    <t>rohini.nagra@gmail.com</t>
  </si>
  <si>
    <t xml:space="preserve">The sound is clear and crisp </t>
  </si>
  <si>
    <t xml:space="preserve">If they could be louder </t>
  </si>
  <si>
    <t xml:space="preserve">Depending on how big it is and how popular </t>
  </si>
  <si>
    <t>kathrynmdina@gmail.com</t>
  </si>
  <si>
    <t>Its good. I use it outside so I use the loudest volume and it handles it pretty well.</t>
  </si>
  <si>
    <t>Job Rocker</t>
  </si>
  <si>
    <t>Maybe less bulky</t>
  </si>
  <si>
    <t>How will the price make the sound clearer?</t>
  </si>
  <si>
    <t>JamieLynnDina@gmail.com</t>
  </si>
  <si>
    <t xml:space="preserve">it’s ok no very bad complaints </t>
  </si>
  <si>
    <t xml:space="preserve">JBL, google </t>
  </si>
  <si>
    <t>length of bluetooth</t>
  </si>
  <si>
    <t xml:space="preserve">is it worth it </t>
  </si>
  <si>
    <t xml:space="preserve">this survey was very well made! </t>
  </si>
  <si>
    <t>elizabethchinlund@icloud.com</t>
  </si>
  <si>
    <t xml:space="preserve">I have a new speaker so the sound quality should not be worn out yet and the brand is a JBL so it is a reliable and highNAend brand for speakers. </t>
  </si>
  <si>
    <t>Bose, JBL, Sony, Apple</t>
  </si>
  <si>
    <t>works for me now so i wouldn't change anything as of yet.</t>
  </si>
  <si>
    <t>depends on the purpose and how much i will use it</t>
  </si>
  <si>
    <t>go sammmm!!</t>
  </si>
  <si>
    <t>jamesianwheeler@gmail.com</t>
  </si>
  <si>
    <t>I've had many cheap Bluetooth speakers and some were ok but most were tinny and sounded super compressed. I lucked out and found some q acoustics wireless bookshelf speakers. They are unlike anything I have used before, no hiss and go very loud without distortion</t>
  </si>
  <si>
    <t>Ok, it has trs in and phono in on the back but only one can be used at a time as both are used on the aux channel</t>
  </si>
  <si>
    <t>Listening to music, Connected to my synth</t>
  </si>
  <si>
    <t>Does it have a long warranty and does.it feel nice any heavy when I pick it up</t>
  </si>
  <si>
    <t>aryehalter@gmail.com</t>
  </si>
  <si>
    <t>They sound good</t>
  </si>
  <si>
    <t xml:space="preserve">Cheaper and longer battery </t>
  </si>
  <si>
    <t xml:space="preserve">If it's worth the cost </t>
  </si>
  <si>
    <t xml:space="preserve">Thanks </t>
  </si>
  <si>
    <t>marvindr@gmail.com</t>
  </si>
  <si>
    <t>samuelbarg@gmail.com</t>
  </si>
  <si>
    <t xml:space="preserve">I can hear clearly. There is some bass. It used to be better but is still ok. </t>
  </si>
  <si>
    <t xml:space="preserve">A little louder would be better. </t>
  </si>
  <si>
    <t>How much money I have the ability to spend. Also how much time I plan to spend listening to the speaker. Ie I’ve spent hundreds of hours listening to my jbl flip 4 so it was definitely worth the $100</t>
  </si>
  <si>
    <t>Daniel Jaffe is a beast! Best guy ever!</t>
  </si>
  <si>
    <t>zevwolff@gmail.com</t>
  </si>
  <si>
    <t xml:space="preserve">It’s waterproof </t>
  </si>
  <si>
    <t>Camp</t>
  </si>
  <si>
    <t>jde36010@gmail.com</t>
  </si>
  <si>
    <t>beckoffn2022@tabc.org</t>
  </si>
  <si>
    <t>avrahamjc@yahoo.com</t>
  </si>
  <si>
    <t>trjsmith@yahoo.com</t>
  </si>
  <si>
    <t>yaakovtschwartz@gmail.com</t>
  </si>
  <si>
    <t>Never thought too much about it</t>
  </si>
  <si>
    <t>JBL, Ultimate Ears</t>
  </si>
  <si>
    <t>Cheaper</t>
  </si>
  <si>
    <t>NYT Witecutter</t>
  </si>
  <si>
    <t>I’m good</t>
  </si>
  <si>
    <t>yaacovneuer@gmail.com</t>
  </si>
  <si>
    <t>It breaks if it gets too loud for some reason.</t>
  </si>
  <si>
    <t>Bose, JBL, Altec</t>
  </si>
  <si>
    <t xml:space="preserve">If it worked normally </t>
  </si>
  <si>
    <t>I’m a cheap guy</t>
  </si>
  <si>
    <t>Thanks</t>
  </si>
  <si>
    <t>nicomegaprime@gmail.com</t>
  </si>
  <si>
    <t>yosefsullivan@gmail.com</t>
  </si>
  <si>
    <t>Cheap</t>
  </si>
  <si>
    <t>Cheaper better</t>
  </si>
  <si>
    <t>avrahamyosef333@gmail.com</t>
  </si>
  <si>
    <t>sammyhaber26@gmail.com</t>
  </si>
  <si>
    <t>sydney.dyball02@gmail.com</t>
  </si>
  <si>
    <t>I use a small JBL speaker. I feel like it’s perfect for when I want some background music playing at home but I would never use it if I needed ultra loud music.</t>
  </si>
  <si>
    <t>If the battery lasted a little longer!</t>
  </si>
  <si>
    <t>Only think about it when I need to buy one, but price is a big factor for me.</t>
  </si>
  <si>
    <t>santosbriany@gmail.com</t>
  </si>
  <si>
    <t>brianypretty@icloud.com</t>
  </si>
  <si>
    <t>bdjohnsonsimmons@aggies.ncat.edu</t>
  </si>
  <si>
    <t>Good quality but the speaker could be louder</t>
  </si>
  <si>
    <t>Sound quality</t>
  </si>
  <si>
    <t>mckennaanthony213@gmail.com</t>
  </si>
  <si>
    <t xml:space="preserve">It’s good I just wish it was louder but no complaints other than that. </t>
  </si>
  <si>
    <t xml:space="preserve">If it was louder. </t>
  </si>
  <si>
    <t xml:space="preserve">NAt too expensive. </t>
  </si>
  <si>
    <t>IAMKimm67@gmail.com</t>
  </si>
  <si>
    <t>aspencedgell@gmail.com</t>
  </si>
  <si>
    <t>I feel that the volune is very clear. NA muffle to the sound.</t>
  </si>
  <si>
    <t>If i had to choose , it would be appeal of looks and water resistant</t>
  </si>
  <si>
    <t>How durable it is, and what brand is making it</t>
  </si>
  <si>
    <t>I dont</t>
  </si>
  <si>
    <t>MisterJJLora@gmail.com</t>
  </si>
  <si>
    <t>gabegangi@gmail.com</t>
  </si>
  <si>
    <t xml:space="preserve">NAt quite excellent. But honestly the best for the size and portability of the speakers I own. I have 2 of the UE speakers </t>
  </si>
  <si>
    <t>Bose, JBL, UE</t>
  </si>
  <si>
    <t xml:space="preserve">If it charged wirelessly </t>
  </si>
  <si>
    <t>More online social interactions, Home workouts</t>
  </si>
  <si>
    <t xml:space="preserve">Compare it to others of the same caliber. </t>
  </si>
  <si>
    <t xml:space="preserve">Guud bob </t>
  </si>
  <si>
    <t>dianaalonzo312@gmail.com</t>
  </si>
  <si>
    <t xml:space="preserve">It’s pretty bad. My phone speaker is louder. I only use it in the shower cause it’s waterproof. </t>
  </si>
  <si>
    <t>Bose, JBL, Sony, Beats Pill</t>
  </si>
  <si>
    <t>I take into consideration the features it offers and if I’m willing to pay the price for those features.</t>
  </si>
  <si>
    <t>kndyrmsy@gmail.com</t>
  </si>
  <si>
    <t xml:space="preserve">very loud, dies quickly </t>
  </si>
  <si>
    <t>how long it will last me</t>
  </si>
  <si>
    <t>ericamwms@gmail.com</t>
  </si>
  <si>
    <t>it sounds pretty good for a portable speaker, but i’ve heard speakers that are more clear and smooth</t>
  </si>
  <si>
    <t>JBL, soundcore</t>
  </si>
  <si>
    <t>anything under $100</t>
  </si>
  <si>
    <t>chase49.5@gmail.com</t>
  </si>
  <si>
    <t xml:space="preserve">Works well, just rarely need it </t>
  </si>
  <si>
    <t>Louder!</t>
  </si>
  <si>
    <t xml:space="preserve">Outdoor activities </t>
  </si>
  <si>
    <t>I won’t spend much</t>
  </si>
  <si>
    <t>ispring24u@yahoo.com</t>
  </si>
  <si>
    <t>s3wow@icloud.com</t>
  </si>
  <si>
    <t xml:space="preserve">Clearer sound would be better clear sound </t>
  </si>
  <si>
    <t>Sound clarity</t>
  </si>
  <si>
    <t xml:space="preserve">Size and battery life </t>
  </si>
  <si>
    <t>Change the directions to the 1NA6 bubble questions… clear as mud</t>
  </si>
  <si>
    <t>trinitytukes1@icloud.com</t>
  </si>
  <si>
    <t xml:space="preserve">Beats speaker </t>
  </si>
  <si>
    <t xml:space="preserve">nothing </t>
  </si>
  <si>
    <t xml:space="preserve"> nothing </t>
  </si>
  <si>
    <t>ejm98@icloud.com</t>
  </si>
  <si>
    <t xml:space="preserve">A little tinny </t>
  </si>
  <si>
    <t>Battery lifr</t>
  </si>
  <si>
    <t>Listening to music, Video/audio calls (work/personal), Work stuff (e.g., webinars, online meetings)</t>
  </si>
  <si>
    <t xml:space="preserve">Battery life and connectivity </t>
  </si>
  <si>
    <t xml:space="preserve">Thx for the survey </t>
  </si>
  <si>
    <t>jordanc.bugg@gmail.com</t>
  </si>
  <si>
    <t>It’s very clear and gets loud</t>
  </si>
  <si>
    <t>JBL, Sony, Beats</t>
  </si>
  <si>
    <t>I compare it to other brands</t>
  </si>
  <si>
    <t>steakandlambchopsgirl@gmail.com</t>
  </si>
  <si>
    <t>Wish it was louder</t>
  </si>
  <si>
    <t>Sound</t>
  </si>
  <si>
    <t>sydmariee4@gmail.com</t>
  </si>
  <si>
    <t xml:space="preserve">my speaker could be louder </t>
  </si>
  <si>
    <t xml:space="preserve">it needs to be louder </t>
  </si>
  <si>
    <t>depending on the price i think about if it is durable and loud</t>
  </si>
  <si>
    <t>1alphatiger@gmail.com</t>
  </si>
  <si>
    <t>Good sound</t>
  </si>
  <si>
    <t xml:space="preserve">Cheaper </t>
  </si>
  <si>
    <t xml:space="preserve">Add the numbers </t>
  </si>
  <si>
    <t xml:space="preserve">Survey too long </t>
  </si>
  <si>
    <t>padilla2003abraham@gmail.com</t>
  </si>
  <si>
    <t xml:space="preserve">Bass is important </t>
  </si>
  <si>
    <t>My speakers are the best ANA1</t>
  </si>
  <si>
    <t xml:space="preserve">The quality is very important no matter the price </t>
  </si>
  <si>
    <t>I wonder what’s this for</t>
  </si>
  <si>
    <t>ramiyahhall7@gmail.com</t>
  </si>
  <si>
    <t>I have a JBL GO Flip 6, Its extremely loud. Music is therapy and it does a great job of blasting the sounds that heal me!</t>
  </si>
  <si>
    <t>Maybe if it had settings that come with it so I could adjust my base/audio quality</t>
  </si>
  <si>
    <t>I mean with JBL, they're pretty expensive but I know the higher the price the louder it'll be.</t>
  </si>
  <si>
    <t>W survey</t>
  </si>
  <si>
    <t>carlat727@gmail.com</t>
  </si>
  <si>
    <t xml:space="preserve">I only use it for personal time. It is more for my desktop so it has the audio. However, I use it a lot more for my music whether connecting it to my phone or for my record player that has Bluetooth connection. In my years of having it I have no complaints and it gives the best sound quality and I am able to enjoy my videos and music.  </t>
  </si>
  <si>
    <t>Bose, Sony, Lenrue</t>
  </si>
  <si>
    <t>I think if it was smaller so I was able to take it everywhere. I also would like when the speaker is connected to my vinyl player the music sounded as clear as me connecting it to my phone.</t>
  </si>
  <si>
    <t>Listening to music, Watching movies/TV shows, Video/audio calls (work/personal)</t>
  </si>
  <si>
    <t>I see mainly the reviews and if they have used it for the similar intentions that I have and how it works out for them. I also make sure it sounds good and it has a good bass and feedback and that one is not overNApowering the other. The size of it matters as well as the features it comes with.</t>
  </si>
  <si>
    <t xml:space="preserve">This survey helped me see how we should always make sure we invest in the things we want and get the best and durable quality. </t>
  </si>
  <si>
    <t>rossashayes19@gmail.com</t>
  </si>
  <si>
    <t>It’s good just not as loud as other great speakers.</t>
  </si>
  <si>
    <t>If the sound was louder and the range for the speaker was longer from wherever I can stand</t>
  </si>
  <si>
    <t xml:space="preserve">Whatever is in my budget or for a good price </t>
  </si>
  <si>
    <t>liliyaziano@gmail.com</t>
  </si>
  <si>
    <t xml:space="preserve">Very loud </t>
  </si>
  <si>
    <t>Better come connection  overseas</t>
  </si>
  <si>
    <t>Can do that</t>
  </si>
  <si>
    <t>rafaelcorniel4@gmail.com</t>
  </si>
  <si>
    <t>It sounds pretty good but there’s better out there</t>
  </si>
  <si>
    <t>Sound quality could be even better</t>
  </si>
  <si>
    <t xml:space="preserve">If it sounds affordable to me </t>
  </si>
  <si>
    <t>mziano3@gmail.com</t>
  </si>
  <si>
    <t>It's good</t>
  </si>
  <si>
    <t>Google home</t>
  </si>
  <si>
    <t>If it was louder</t>
  </si>
  <si>
    <t>Cleaning my house is nice</t>
  </si>
  <si>
    <t>Quality first</t>
  </si>
  <si>
    <t>Got nothing</t>
  </si>
  <si>
    <t>ejm366@gmail.com</t>
  </si>
  <si>
    <t>Clear sound and can hear the music very well</t>
  </si>
  <si>
    <t>Bose, JBL, Anker</t>
  </si>
  <si>
    <t>Something reasonable but not willing to pay for something over the top</t>
  </si>
  <si>
    <t>amycubillos7@gmail.com</t>
  </si>
  <si>
    <t>Shayj328@gmail.com</t>
  </si>
  <si>
    <t>The sound is clear and loud enough.</t>
  </si>
  <si>
    <t>I compare prices based on features offered.</t>
  </si>
  <si>
    <t>acurtis1577@gmail.com</t>
  </si>
  <si>
    <t>ori8torre@gmail.com</t>
  </si>
  <si>
    <t>gillgill28.gj@gmail.com</t>
  </si>
  <si>
    <t>davidm7626@gmail.com</t>
  </si>
  <si>
    <t xml:space="preserve">It’s a small JBL I usually use for the shower &amp; it gets pretty loud. Even when I’m out it’s loud enough for me. </t>
  </si>
  <si>
    <t xml:space="preserve">If it had an attachment thing to lock onto my bag like a key chain. </t>
  </si>
  <si>
    <t xml:space="preserve">I’ll usually buy when it’s on sale because they are pricey but depending on the loudness &amp; sound quality I’ll decide if it’s worth it </t>
  </si>
  <si>
    <t>nunezerickah@gmail.com</t>
  </si>
  <si>
    <t xml:space="preserve">NAt bad for a JBL, could be a bit louder though ngl </t>
  </si>
  <si>
    <t xml:space="preserve">Sound louder </t>
  </si>
  <si>
    <t xml:space="preserve">if it’s cheaper it might not work as good </t>
  </si>
  <si>
    <t xml:space="preserve">Good survey </t>
  </si>
  <si>
    <t>kimberlyms1011@gmail.com</t>
  </si>
  <si>
    <t>The sound can be loud and it still sounds clear. When on the go like on a bike people around you can hear the sound.</t>
  </si>
  <si>
    <t xml:space="preserve">My speaker is good maybe if it was waterproof. </t>
  </si>
  <si>
    <t>I think about getting my money’s worth.</t>
  </si>
  <si>
    <t>mcken.c.zoe@gmail.com</t>
  </si>
  <si>
    <t>simranvirkaur01@gmail.com</t>
  </si>
  <si>
    <t>cindy.zhinin@macaulay.cuny.edu</t>
  </si>
  <si>
    <t xml:space="preserve">I love the echo feeling </t>
  </si>
  <si>
    <t xml:space="preserve">Look at the price and features </t>
  </si>
  <si>
    <t>adamessalome99@gmail.com</t>
  </si>
  <si>
    <t xml:space="preserve">When I turn the volume to the max it sounds bad due to it vibrating on any surface </t>
  </si>
  <si>
    <t>JBL, 808</t>
  </si>
  <si>
    <t>Better sound quality &amp; for it not to vibrate when the volume is to the max</t>
  </si>
  <si>
    <t xml:space="preserve">I look at the reviews, the size and quality </t>
  </si>
  <si>
    <t>NA answer</t>
  </si>
  <si>
    <t>cloejai12@gmail.com</t>
  </si>
  <si>
    <t>8/10</t>
  </si>
  <si>
    <t xml:space="preserve">Quality &amp; sound </t>
  </si>
  <si>
    <t>RawrLoveYou@gmail.com</t>
  </si>
  <si>
    <t xml:space="preserve">It has a good sound quality </t>
  </si>
  <si>
    <t xml:space="preserve">It's already good enough </t>
  </si>
  <si>
    <t xml:space="preserve">If its a higher price then I expect it to do all the thinks I do smoothly and not break easily </t>
  </si>
  <si>
    <t>dcaroltorres1112@gmail.com</t>
  </si>
  <si>
    <t>I got it for Christmas it’s literally from 5 and below it’s fine lmao</t>
  </si>
  <si>
    <t>Girl if it wasn’t from 5 and below LMAO</t>
  </si>
  <si>
    <t xml:space="preserve">Vibin to music </t>
  </si>
  <si>
    <t>Girl I’m not goin over 50 be so fr</t>
  </si>
  <si>
    <t>tarunsthanu@gmail.com</t>
  </si>
  <si>
    <t>It’s solid, with great bass. Muddles up a bit in the upper register, but a good speaker nevertheless.</t>
  </si>
  <si>
    <t>Bose, JBL, Marshall, Sony, Dad is an audiophile. Listing them all would take too long.</t>
  </si>
  <si>
    <t>A better battery life and cleaner tones.</t>
  </si>
  <si>
    <t>I got my speaker for free, so can’t comment.</t>
  </si>
  <si>
    <t>ykumbhare7@gmail.com</t>
  </si>
  <si>
    <t>good bass, can hear the lyrics clearly, customisable equaliser</t>
  </si>
  <si>
    <t>Marshall, libratone</t>
  </si>
  <si>
    <t>personally, more battery life</t>
  </si>
  <si>
    <t>based on the features that the speaker provides, and if the price is in line with the general market sentiment</t>
  </si>
  <si>
    <t>nothing to add</t>
  </si>
  <si>
    <t>mithilsmail@gmail.com</t>
  </si>
  <si>
    <t>It isn’t very loud and the audio isn’t always clear compared to my headphones.</t>
  </si>
  <si>
    <t>I wish it was louder because I struggle to hear it at times. The battery life isn’t the best but I am able to make it work.</t>
  </si>
  <si>
    <t>I think about the quality of the product and is it worth spending a certain amount of money for specific features or brands. I factor in my overall income and spending to see if I can afford a better wireless speaker. I tend to find discounts and deals when purchasing something.</t>
  </si>
  <si>
    <t>roopaksai543@gmail.com</t>
  </si>
  <si>
    <t>The speakers are relatively old so the quality overall is not as good as the benchmark today. The lows are muddy and the highs are muted out but they still get the job done.</t>
  </si>
  <si>
    <t xml:space="preserve">Better sound quality and punchy bass. </t>
  </si>
  <si>
    <t xml:space="preserve">By evaluating if the benefits the new speakers provide outweigh the price such as better sound quality. </t>
  </si>
  <si>
    <t>iloghaluebuka@gmail.com</t>
  </si>
  <si>
    <t>The bass of my speakers is good enough</t>
  </si>
  <si>
    <t>Soundcore</t>
  </si>
  <si>
    <t xml:space="preserve">If the battery life wasn’t bad and the bass was better </t>
  </si>
  <si>
    <t>It was given to me by a friend</t>
  </si>
  <si>
    <t>has to be less than about 60 dollars a for me to buy</t>
  </si>
  <si>
    <t>jasonvillalona21@gmail.com</t>
  </si>
  <si>
    <t>It’s an old JBL speaker that I had for years. The battery doesn’t last very long and the sound is fuzzy</t>
  </si>
  <si>
    <t>Perhaps a better battery life. Also a more pure sounding experience.</t>
  </si>
  <si>
    <t>The longevity and if I will be using it more often</t>
  </si>
  <si>
    <t xml:space="preserve">Briany is the best ! </t>
  </si>
  <si>
    <t>rick@birddogdepot.com</t>
  </si>
  <si>
    <t>Sound quality is high fidelity and very clear w great treble</t>
  </si>
  <si>
    <t>Sonos</t>
  </si>
  <si>
    <t>Lost conn eri on when I changed ISP. NAw can’t reconnect</t>
  </si>
  <si>
    <t>Doesnt matter</t>
  </si>
  <si>
    <t xml:space="preserve">Is it a good value </t>
  </si>
  <si>
    <t>ziano7777@gmail.com</t>
  </si>
  <si>
    <t>It's good but not loud enough and no bass</t>
  </si>
  <si>
    <t xml:space="preserve">The sound quality </t>
  </si>
  <si>
    <t xml:space="preserve">Just by quality </t>
  </si>
  <si>
    <t>Looks good</t>
  </si>
  <si>
    <t>laurenrodriguez825@gmail.com</t>
  </si>
  <si>
    <t>It is decent i wish the battery life was longer</t>
  </si>
  <si>
    <t xml:space="preserve">Affordable but with good reviews </t>
  </si>
  <si>
    <t>I enjoy my speaker but price and quality is important</t>
  </si>
  <si>
    <t>mvelpel1@outlook.com</t>
  </si>
  <si>
    <t xml:space="preserve">I think sometimes it’s a little staticky. </t>
  </si>
  <si>
    <t>The design of it</t>
  </si>
  <si>
    <t xml:space="preserve">I look for the cheapest price with the best reviews </t>
  </si>
  <si>
    <t>tiffanyblay5@gmail.com</t>
  </si>
  <si>
    <t>It has a lot of bass, can be really loud and I’ve had it for about 6 years so I’d say it’s really good</t>
  </si>
  <si>
    <t>Faster connectivity via bluetooth</t>
  </si>
  <si>
    <t>Listening to music, White noise</t>
  </si>
  <si>
    <t>Based of how much I’m going to use it and my need for it</t>
  </si>
  <si>
    <t xml:space="preserve">I don’t have any </t>
  </si>
  <si>
    <t>212parker@gmail.com</t>
  </si>
  <si>
    <t xml:space="preserve">Clear, loud enough to fill the room, good quality </t>
  </si>
  <si>
    <t xml:space="preserve">Sound quality for price </t>
  </si>
  <si>
    <t>jasminlanei@yahoo.com</t>
  </si>
  <si>
    <t>Good quality, could be louder but good sound aswell</t>
  </si>
  <si>
    <t>decent</t>
  </si>
  <si>
    <t>abcd@gmail.com</t>
  </si>
  <si>
    <t xml:space="preserve">I like speakers with more bass. Speakers that still sound good when they are turned up kind of loud </t>
  </si>
  <si>
    <t>If I had another of the same one</t>
  </si>
  <si>
    <t xml:space="preserve">Usually by the brand and durability or the features </t>
  </si>
  <si>
    <t>lehanley2@eiu.edu</t>
  </si>
  <si>
    <t xml:space="preserve">I can still hear it in my very loud work environment. </t>
  </si>
  <si>
    <t>Working somewhere that I can use it</t>
  </si>
  <si>
    <t>Compare to other options</t>
  </si>
  <si>
    <t>jack33mcd@gmail.com</t>
  </si>
  <si>
    <t xml:space="preserve">Big loud and mediocre battery </t>
  </si>
  <si>
    <t xml:space="preserve">Better battery </t>
  </si>
  <si>
    <t>Bigger the speaker bigger the price tag</t>
  </si>
  <si>
    <t>Clunky survey on phone</t>
  </si>
  <si>
    <t>dashaunsimon@yahoo.com</t>
  </si>
  <si>
    <t>It’s good. Bass is great. Wish it was a little louder</t>
  </si>
  <si>
    <t>Louder and better battery life</t>
  </si>
  <si>
    <t xml:space="preserve">I evaluate based on durability and sound quality first and extra features like aesthetics after </t>
  </si>
  <si>
    <t>Brooklyn_Manna@brown.edu</t>
  </si>
  <si>
    <t xml:space="preserve">I think it is pretty loud! </t>
  </si>
  <si>
    <t>if it was waterproof</t>
  </si>
  <si>
    <t>alexa</t>
  </si>
  <si>
    <t xml:space="preserve">since its name brand i expect the price to be up because it is reputable </t>
  </si>
  <si>
    <t xml:space="preserve">thank you! </t>
  </si>
  <si>
    <t>irnavarro@eiu.edu</t>
  </si>
  <si>
    <t>My speaker’s sound quality is really good, in my opinion as a nonNAaudio engineer, it is very balanced in the highs, mids, &amp; lows. The bass is rather good &amp; deep as well.</t>
  </si>
  <si>
    <t>JBL, Megaboom</t>
  </si>
  <si>
    <t>Slightly better battery life, but, other than that it’s perfect otherwise</t>
  </si>
  <si>
    <t>How battery performs, overall projection &amp; dynamics of speaker, sound quality, EQ, Bluetooth compatibility, &amp; connection distance from speaker to device before disconnecting</t>
  </si>
  <si>
    <t>Megaboom ftw, underrated</t>
  </si>
  <si>
    <t>neva.laws@outlook.com</t>
  </si>
  <si>
    <t xml:space="preserve">Unfortunately I don’t have anything to compare it to. Works well when I need to use it. </t>
  </si>
  <si>
    <t xml:space="preserve">Battery life </t>
  </si>
  <si>
    <t xml:space="preserve">Spending more time at home, Working from home more, Outdoor activities like swimming </t>
  </si>
  <si>
    <t xml:space="preserve">Price vs reviews </t>
  </si>
  <si>
    <t>taarinigodbole@gmail.com</t>
  </si>
  <si>
    <t>jonathangoshu@gmail.com</t>
  </si>
  <si>
    <t xml:space="preserve">Clear sound at lowNAmid volumes. A little distortion in audio quality at high volumes </t>
  </si>
  <si>
    <t>Louder sound and being less heavy</t>
  </si>
  <si>
    <t>Sound quality and expert reviews.</t>
  </si>
  <si>
    <t>jaidengraham15@icloud.com</t>
  </si>
  <si>
    <t>6/10</t>
  </si>
  <si>
    <t>Listening to music, Gaming, Podcasts/Audiobooks</t>
  </si>
  <si>
    <t>briannedunbar12@icloud.com</t>
  </si>
  <si>
    <t>It’s very clear, and not glitchy like ones i’ve had in the past</t>
  </si>
  <si>
    <t>More colors</t>
  </si>
  <si>
    <t>I think about all of the qualities</t>
  </si>
  <si>
    <t>greg@gmail.com</t>
  </si>
  <si>
    <t>The ones I have are cheap and lack high quality sound</t>
  </si>
  <si>
    <t>Bose, JBL, Samsung, Soundcore</t>
  </si>
  <si>
    <t>Better quality and battery life</t>
  </si>
  <si>
    <t xml:space="preserve">My budget vs how good the speaker actually is. </t>
  </si>
  <si>
    <t>Many of my speakers are gifts rather than purchases</t>
  </si>
  <si>
    <t>zykirra300@gmail.com</t>
  </si>
  <si>
    <t xml:space="preserve">a great investment </t>
  </si>
  <si>
    <t>robert.hightower5115@gmail.com</t>
  </si>
  <si>
    <t xml:space="preserve">The quality sound is very loud and clear! </t>
  </si>
  <si>
    <t xml:space="preserve">The design </t>
  </si>
  <si>
    <t>I think the price is worth it!</t>
  </si>
  <si>
    <t>carlota.melo.pinho@gmail.com</t>
  </si>
  <si>
    <t>While it is not the best it serves its purpose well</t>
  </si>
  <si>
    <t>I set a price limit on what I’m willing to spend for my limited use</t>
  </si>
  <si>
    <t>ashantisimpkins38@gmail.com</t>
  </si>
  <si>
    <t xml:space="preserve">The sound quality is great </t>
  </si>
  <si>
    <t xml:space="preserve">It could be a little louder </t>
  </si>
  <si>
    <t xml:space="preserve">I look at what features it has </t>
  </si>
  <si>
    <t>taylor.evans@live.com</t>
  </si>
  <si>
    <t>10/10 the JBL I have is pretty steep in price but I think it’s worth it. The sound system is great</t>
  </si>
  <si>
    <t xml:space="preserve">If the sound could get louder </t>
  </si>
  <si>
    <t>Listening to music, Golfing (not all golf carts have the ability to play music and if they do the sound quality is terrible)</t>
  </si>
  <si>
    <t>To me price doesn’t matter too much I would go the extra mile and spend the extra $100 on a brand I am familiar with that checks all the necessary boxes for me</t>
  </si>
  <si>
    <t>serranodiazkim@icloud.com</t>
  </si>
  <si>
    <t>It’s pretty good but it can sound echoey at time a but it’s not very noticeable unless you point it out</t>
  </si>
  <si>
    <t>Samsung, Sony</t>
  </si>
  <si>
    <t>Sound quality and battery life</t>
  </si>
  <si>
    <t>More media consumption (music, movies, games), More online social interactions, Home workouts</t>
  </si>
  <si>
    <t>If the price is worth all the features it has</t>
  </si>
  <si>
    <t>alexthedrakie@gmail.com</t>
  </si>
  <si>
    <t>toooo good</t>
  </si>
  <si>
    <t>If i used it more.</t>
  </si>
  <si>
    <t>I like nice smooth buttons.</t>
  </si>
  <si>
    <t>The speaker I have now was a lost one that I found.</t>
  </si>
  <si>
    <t>antsmith367@gmail.com</t>
  </si>
  <si>
    <t xml:space="preserve">NA better than my device speakers but not terrible </t>
  </si>
  <si>
    <t xml:space="preserve">Battery life and sound upgrade </t>
  </si>
  <si>
    <t xml:space="preserve">Personal budget </t>
  </si>
  <si>
    <t>lbferguson2@eiu.edu</t>
  </si>
  <si>
    <t>denissecerov@yahoo.com</t>
  </si>
  <si>
    <t>I mean it has good volume, sound comes out good. Cant complain</t>
  </si>
  <si>
    <t>Customization options?</t>
  </si>
  <si>
    <t>Customization Options, Brand Reputation, Sound Quality</t>
  </si>
  <si>
    <t>maechell76@yahoo.com</t>
  </si>
  <si>
    <t>I have never had issues with it</t>
  </si>
  <si>
    <t>Unsure of brand</t>
  </si>
  <si>
    <t>nothing really</t>
  </si>
  <si>
    <t>i try to buy on sale or clearance</t>
  </si>
  <si>
    <t>ruthkassa4@gmail.com</t>
  </si>
  <si>
    <t>It’s a small speaker so I wouldn’t say it was excellent but good enough.</t>
  </si>
  <si>
    <t>If the sound quality was better.</t>
  </si>
  <si>
    <t>If it’s a necessity and if there’s a sale happening.</t>
  </si>
  <si>
    <t>romaisa.kanwal@gmail.com</t>
  </si>
  <si>
    <t>tejedadarice@gmail.com</t>
  </si>
  <si>
    <t>a bit grainy</t>
  </si>
  <si>
    <t>random brand from marshalls</t>
  </si>
  <si>
    <t>Whatever is budget friendly</t>
  </si>
  <si>
    <t>sakinanbx@gmail.com</t>
  </si>
  <si>
    <t>weak battery but good sound</t>
  </si>
  <si>
    <t>better battery life</t>
  </si>
  <si>
    <t>white noise</t>
  </si>
  <si>
    <t>I don’t really buy anything more than $30 unless its really good features</t>
  </si>
  <si>
    <t>&lt;3 good luck!</t>
  </si>
  <si>
    <t>terryatwssu@gmail.com</t>
  </si>
  <si>
    <t>tasiaparson@gmail.com</t>
  </si>
  <si>
    <t>The sound quality is really good, it sounds like im in the studio with the artists lol.</t>
  </si>
  <si>
    <t>Bose, JBL, Samsung, Sony, apple(homepod)</t>
  </si>
  <si>
    <t>Home workouts, parties</t>
  </si>
  <si>
    <t>i dont focus too much on the price</t>
  </si>
  <si>
    <t>Shailah is a great student</t>
  </si>
  <si>
    <t>brybarb3@gmail.com</t>
  </si>
  <si>
    <t xml:space="preserve">Good sound. Could be louder and sound quality could be better </t>
  </si>
  <si>
    <t xml:space="preserve">Louder sound and better quality </t>
  </si>
  <si>
    <t>Price is imporanr</t>
  </si>
  <si>
    <t>its ok</t>
  </si>
  <si>
    <t>better sound</t>
  </si>
  <si>
    <t>how much it is</t>
  </si>
  <si>
    <t>marcwthespark@yahoo.com</t>
  </si>
  <si>
    <t>roastedcabbage3000@gmail.com</t>
  </si>
  <si>
    <t>I mean… it does its job?</t>
  </si>
  <si>
    <t>If it had a longer life</t>
  </si>
  <si>
    <t>Hmm, nice speaker? Price good? Cha ching.</t>
  </si>
  <si>
    <t>mlexander1@gmail.com</t>
  </si>
  <si>
    <t>It has a nice and full sound</t>
  </si>
  <si>
    <t>Unsure</t>
  </si>
  <si>
    <t xml:space="preserve">I usually ask for more expensive items as gifts when applicable </t>
  </si>
  <si>
    <t>menachemkravetz@gmail.com</t>
  </si>
  <si>
    <t>bgiorgis.98@gmail.com</t>
  </si>
  <si>
    <t>I didn't say excellent because I wish it was a little louder. But for the size I think it's decent.</t>
  </si>
  <si>
    <t>I think if it was louder and if it could tell me the battery life left (as opposed to only when it's about to die)</t>
  </si>
  <si>
    <t>I compare it to products that are more/less expensive and see if the existing features align with the stated cost</t>
  </si>
  <si>
    <t>The survey was easy to follow! Good luck!</t>
  </si>
  <si>
    <t>Sofiainfantedirect@gmail.com</t>
  </si>
  <si>
    <t xml:space="preserve">Good sometimes just not surround sound or loud enough which is what I want. But I understand I can only get so much out of one thing </t>
  </si>
  <si>
    <t>UÉ Boom</t>
  </si>
  <si>
    <t>Better connectivity</t>
  </si>
  <si>
    <t xml:space="preserve">Price of ones I’ve bought before </t>
  </si>
  <si>
    <t xml:space="preserve">This question: What's most important to you in a wireless speaker?, I wasn’t allowed to put all as a 6 which I understand this is probably meant to create a tier system but I put all things as a 6 besides looks. So those are equally important but I put recommendation as first with 6 being true most important. </t>
  </si>
  <si>
    <t>roysdc8@gmail.com</t>
  </si>
  <si>
    <t>Sounds clear</t>
  </si>
  <si>
    <t>Size</t>
  </si>
  <si>
    <t>If I like</t>
  </si>
  <si>
    <t>betty201020@hotmail.com</t>
  </si>
  <si>
    <t xml:space="preserve">It’s good quality and it’s very loud. When I am answering calls while listening to music it automatically disconnects and connects which I like. </t>
  </si>
  <si>
    <t xml:space="preserve">Maybe having a better sound quality. Sometimes it’s muffled </t>
  </si>
  <si>
    <t xml:space="preserve">If it’s brand vs non. As well as the speakers quality and how big it is and volume. </t>
  </si>
  <si>
    <t>britbarbie@gmail.com</t>
  </si>
  <si>
    <t>It’s loud</t>
  </si>
  <si>
    <t>NAn</t>
  </si>
  <si>
    <t>NAj</t>
  </si>
  <si>
    <t>reialesha37@gmail.com</t>
  </si>
  <si>
    <t>Sound quality is good, it's alexa so my priority was the function than the sound.</t>
  </si>
  <si>
    <t>Alexa</t>
  </si>
  <si>
    <t xml:space="preserve">Other Alexa function </t>
  </si>
  <si>
    <t>Listening to music, Alarm</t>
  </si>
  <si>
    <t>Considering every components</t>
  </si>
  <si>
    <t>NAthing particular</t>
  </si>
  <si>
    <t>rainbowhugs1234@gmail.com</t>
  </si>
  <si>
    <t>Nice bass</t>
  </si>
  <si>
    <t>Long lifespan</t>
  </si>
  <si>
    <t>A week</t>
  </si>
  <si>
    <t>kaylaaniyasummerville@gmail.com</t>
  </si>
  <si>
    <t xml:space="preserve">sometimes sounds like static depending on the bass of the sound and the volume of the speaker </t>
  </si>
  <si>
    <t xml:space="preserve">JBL, Alexa </t>
  </si>
  <si>
    <t xml:space="preserve">better sound quality and if it could get louder </t>
  </si>
  <si>
    <t xml:space="preserve">compare the price of the speaker to the price and quality of other similar speakers </t>
  </si>
  <si>
    <t>quick and easy!</t>
  </si>
  <si>
    <t>catherynibegbu@gmail.com</t>
  </si>
  <si>
    <t xml:space="preserve">It tends to glitch a bit </t>
  </si>
  <si>
    <t xml:space="preserve">battery life </t>
  </si>
  <si>
    <t xml:space="preserve">price needs to be reasonable for the value of speaker </t>
  </si>
  <si>
    <t>khyasummerville32@gmail.com</t>
  </si>
  <si>
    <t xml:space="preserve">9/10. </t>
  </si>
  <si>
    <t xml:space="preserve">Make it smaller. </t>
  </si>
  <si>
    <t xml:space="preserve">I compare prices. </t>
  </si>
  <si>
    <t>simonelaniece15@gmail.com</t>
  </si>
  <si>
    <t xml:space="preserve">Less time for music, more hours at work </t>
  </si>
  <si>
    <t>I don’t buy speakers over $100</t>
  </si>
  <si>
    <t>eitanhochster1@gmail.com</t>
  </si>
  <si>
    <t xml:space="preserve">Haven’t used it in a while so I forgot </t>
  </si>
  <si>
    <t xml:space="preserve">If I could find them </t>
  </si>
  <si>
    <t>Want something that works well</t>
  </si>
  <si>
    <t>simplyshula@gmail.com</t>
  </si>
  <si>
    <t xml:space="preserve">It’s connected to the car and we connect to a station and it’s okay depending on the location and if it interferes with another channel </t>
  </si>
  <si>
    <t xml:space="preserve">NAt sure </t>
  </si>
  <si>
    <t xml:space="preserve">If they were a bit clearer </t>
  </si>
  <si>
    <t xml:space="preserve">Traveling </t>
  </si>
  <si>
    <t>Under $50</t>
  </si>
  <si>
    <t>Very interesting!</t>
  </si>
  <si>
    <t>jaffe05@icloud.com</t>
  </si>
  <si>
    <t>The sound quality isn’t great and I can’t control the sound level from my phone</t>
  </si>
  <si>
    <t xml:space="preserve">Bose, A random Amazon speaker </t>
  </si>
  <si>
    <t xml:space="preserve">Better battery life affordable and long battery life and being able to control the sound from my phone </t>
  </si>
  <si>
    <t xml:space="preserve">The quality and battery life </t>
  </si>
  <si>
    <t>angelenamanova@gmail.com</t>
  </si>
  <si>
    <t>a@b.com</t>
  </si>
  <si>
    <t xml:space="preserve">Gotta have good bass and no distortion </t>
  </si>
  <si>
    <t>Airplay</t>
  </si>
  <si>
    <t xml:space="preserve">Listening to music, Watching movies/TV shows, Video/audio calls (work/personal), Work stuff (e.g., webinars, online meetings), </t>
  </si>
  <si>
    <t>Less than 200</t>
  </si>
  <si>
    <t>Bring back the XL</t>
  </si>
  <si>
    <t>hanahmed@umich.edu</t>
  </si>
  <si>
    <t>Has good sound quality, just sometimes glitches out</t>
  </si>
  <si>
    <t>Wouldn't glitch out when too far away</t>
  </si>
  <si>
    <t>If I want it to last long, I'll make a larger investment</t>
  </si>
  <si>
    <t>NAI</t>
  </si>
  <si>
    <t>jmrajan@hotmail.com</t>
  </si>
  <si>
    <t xml:space="preserve">I don’t have any complaints </t>
  </si>
  <si>
    <t xml:space="preserve">Listening to music, Watching movies/TV shows, </t>
  </si>
  <si>
    <t>Home workouts, Sleep aid, white noise. Helps with snoring partner</t>
  </si>
  <si>
    <t xml:space="preserve">Sound quality </t>
  </si>
  <si>
    <t>sharanya.duvvuri43@gmail.com</t>
  </si>
  <si>
    <t>shreyapatel0406@gmail.com</t>
  </si>
  <si>
    <t>22dishachawla@gmail.com</t>
  </si>
  <si>
    <t>Clear sound quality, long lasting</t>
  </si>
  <si>
    <t>Reviews</t>
  </si>
  <si>
    <t>revska57@gmail.com</t>
  </si>
  <si>
    <t xml:space="preserve">It’s a good speaker, but I wish there were more options for volume, lighting, bass, etc. </t>
  </si>
  <si>
    <t xml:space="preserve">Better battery life. </t>
  </si>
  <si>
    <t xml:space="preserve">I think about how long it’ll last me and how much I’ll use it. </t>
  </si>
  <si>
    <t>eimanm2006@gmail.com</t>
  </si>
  <si>
    <t>I believe that the wired speakers that I have tend to be much better than the wireless. However, the convenience and accessibility of a wireless speaker is always a benefit.</t>
  </si>
  <si>
    <t xml:space="preserve">Lasting battery and louder sound projection </t>
  </si>
  <si>
    <t>I believe brand names are expected to be of better use and higher prices. The higher the price the more durable and reliable.</t>
  </si>
  <si>
    <t>rlr726c72@gmail.com</t>
  </si>
  <si>
    <t>The speaker is not stereo</t>
  </si>
  <si>
    <t>UE Boom</t>
  </si>
  <si>
    <t xml:space="preserve">Better sound and better connectivity </t>
  </si>
  <si>
    <t>Research online</t>
  </si>
  <si>
    <t>Multi user connectivity and secure connectivity would be nice</t>
  </si>
  <si>
    <t>sdhatwani@gmail.com</t>
  </si>
  <si>
    <t xml:space="preserve">My speaker is good but it’s pretty cheap </t>
  </si>
  <si>
    <t xml:space="preserve">better sound quality and higher volume </t>
  </si>
  <si>
    <t xml:space="preserve">I look at the pros and cons for each speaker including the price as a large aspect but also quality </t>
  </si>
  <si>
    <t xml:space="preserve">Ur welcome </t>
  </si>
  <si>
    <t>mrsraney@gmail.com</t>
  </si>
  <si>
    <t xml:space="preserve">It’s got the volume adjustability and sound I like. Of course I’m not a musician so I’m not too particular </t>
  </si>
  <si>
    <t>Price</t>
  </si>
  <si>
    <t xml:space="preserve">Ask a family expert and customer reviews </t>
  </si>
  <si>
    <t>sylviafo@msn.com</t>
  </si>
  <si>
    <t>jasmine_w418@icloud.com</t>
  </si>
  <si>
    <t>it sounds great and is clear which i like compared to inexpensive speakers</t>
  </si>
  <si>
    <t xml:space="preserve">depends </t>
  </si>
  <si>
    <t xml:space="preserve">👍 </t>
  </si>
  <si>
    <t>evelincob5@icloud.com</t>
  </si>
  <si>
    <t>georgetmaly@yahoo.com</t>
  </si>
  <si>
    <t xml:space="preserve">Review </t>
  </si>
  <si>
    <t>reesechristenson42@gmail.com</t>
  </si>
  <si>
    <t xml:space="preserve">I like my speaker. </t>
  </si>
  <si>
    <t>Honestly the size. I wish it was a bit smaller</t>
  </si>
  <si>
    <t xml:space="preserve">How much money I have available to spend. </t>
  </si>
  <si>
    <t>melanie.a.bolton@gmail.com</t>
  </si>
  <si>
    <t xml:space="preserve">It has amazing quality and syncs with my phone and iPad. </t>
  </si>
  <si>
    <t xml:space="preserve">Bose, JBL, Apple and beats </t>
  </si>
  <si>
    <t xml:space="preserve">If the quality is worth the price </t>
  </si>
  <si>
    <t xml:space="preserve">NAne. </t>
  </si>
  <si>
    <t>loganregina0324@gmail.com</t>
  </si>
  <si>
    <t>The price depends on the quality!</t>
  </si>
  <si>
    <t xml:space="preserve">I wouldn’t do anything better </t>
  </si>
  <si>
    <t>The price depends on the quality.</t>
  </si>
  <si>
    <t>calcuttarose@gmail.com</t>
  </si>
  <si>
    <t>For the size, the music output is nice</t>
  </si>
  <si>
    <t>Size, to be a little bigger and have more sound depth</t>
  </si>
  <si>
    <t>It should be within $40NA$60</t>
  </si>
  <si>
    <t>oladipoayanfeoluwa@gmail.com</t>
  </si>
  <si>
    <t>ryan5kinkade@gmail.com</t>
  </si>
  <si>
    <t xml:space="preserve">Sound quality is clear and gets very loud </t>
  </si>
  <si>
    <t xml:space="preserve">NAt being so expensive </t>
  </si>
  <si>
    <t>The battery life and how it sounds</t>
  </si>
  <si>
    <t>princedjonathan48@gmail.com</t>
  </si>
  <si>
    <t xml:space="preserve">It is very good </t>
  </si>
  <si>
    <t xml:space="preserve">If it could become a woman </t>
  </si>
  <si>
    <t>Blue film</t>
  </si>
  <si>
    <t>Spending more time at home, Working from home more, More media consumption (music, movies, games), More online social interactions, Home workouts</t>
  </si>
  <si>
    <t>I conduct deep research</t>
  </si>
  <si>
    <t>You’re welcome</t>
  </si>
  <si>
    <t>jola.sonowo@icloud.com</t>
  </si>
  <si>
    <t>I don’t care about sound quality to a great extent</t>
  </si>
  <si>
    <t>Lower price</t>
  </si>
  <si>
    <t>Cheap price</t>
  </si>
  <si>
    <t>wendywkinkade@gmail.com</t>
  </si>
  <si>
    <t>gyharryzhou@gmail.com</t>
  </si>
  <si>
    <t>It’s okay not the best or loudest</t>
  </si>
  <si>
    <t>Better battery life, louder and better sound quality</t>
  </si>
  <si>
    <t>Sound quality, battery life, and loudness</t>
  </si>
  <si>
    <t>reagandoan@gmail.com</t>
  </si>
  <si>
    <t>Idrk since I’ve only mainly used the JBL clip 3, but for being smaller and portable it has a really full sound</t>
  </si>
  <si>
    <t>Since it’s a few years old and falling a bit apart I’d say small durability improvements such as the top staying on or the rubber bottom. Also longer battery life even when it is at a higher volume.</t>
  </si>
  <si>
    <t>Spending less time at home—I use it a bit less in college since at home I like to play it in my room</t>
  </si>
  <si>
    <t>I evaluate based on how much price I’m willing to pay for a higher quality — I’d say over $100 I wouldn’t buy no matter what, but under that I determine based on sound quality, brand, etc.</t>
  </si>
  <si>
    <t xml:space="preserve">My favorite feature that my current speaker has is its included clip, which makes it great for travel or hanging it off a bag. </t>
  </si>
  <si>
    <t>jokonkwo13@yahoo.com</t>
  </si>
  <si>
    <t>jlking9876@gmail.com</t>
  </si>
  <si>
    <t>The sound is good and clear</t>
  </si>
  <si>
    <t>Bose, JBL, Apple</t>
  </si>
  <si>
    <t xml:space="preserve">To sync to several devices automatically </t>
  </si>
  <si>
    <t xml:space="preserve">Online reviews </t>
  </si>
  <si>
    <t>Rajanrm@hotmail.com</t>
  </si>
  <si>
    <t>NAt as crisp or full as I would like</t>
  </si>
  <si>
    <t xml:space="preserve">Easy set up and connectivity and richer sound quality </t>
  </si>
  <si>
    <t xml:space="preserve">How easy is it to use and affordability </t>
  </si>
  <si>
    <t>jcoy717@gmail.com</t>
  </si>
  <si>
    <t>it’s a cheap one so it sounds kind of staticky all the time</t>
  </si>
  <si>
    <t>if it had better sound quality</t>
  </si>
  <si>
    <t>more outdoor social events</t>
  </si>
  <si>
    <t xml:space="preserve">the cheapest one for the best quality </t>
  </si>
  <si>
    <t>nifemiodumosu@icloud.com</t>
  </si>
  <si>
    <t>Good base</t>
  </si>
  <si>
    <t>The quality and brand</t>
  </si>
  <si>
    <t>haylienicole03@gmail.com</t>
  </si>
  <si>
    <t>It’s not perfect but it gets the job done. I like how no matter how loud I make it it doesn’t disturb the audio quality.</t>
  </si>
  <si>
    <t>ANKER</t>
  </si>
  <si>
    <t>If they came in different color ways. I believe they only make it in black and I would want something in color even if it was neutrals.</t>
  </si>
  <si>
    <t>Working out</t>
  </si>
  <si>
    <t>I don’t really; if I like something I buy it</t>
  </si>
  <si>
    <t>olawamiwa.adeyemo@gmail.com</t>
  </si>
  <si>
    <t>juliaej@gmail.com</t>
  </si>
  <si>
    <t>hoppingbananahop@gmail.com</t>
  </si>
  <si>
    <t>Sometimes not super clear but offers good volume level.</t>
  </si>
  <si>
    <t>JBL, Sony, Anker, Heyday</t>
  </si>
  <si>
    <t>Clearer sound and longer battery life</t>
  </si>
  <si>
    <t>I think about if the quality of the speaker is worth its price.</t>
  </si>
  <si>
    <t>luafz@bc.edu</t>
  </si>
  <si>
    <t xml:space="preserve">Overall, it’s a very good speaker, but the audio quality noticeably decreases when wet despite it being waterproof. </t>
  </si>
  <si>
    <t xml:space="preserve">Despite being waterproof, the audio quality of my current speaker gets much worse when being played while wet, such as in the shower. My current speaker is also on the quieter side, though since it is mostly for personal use I haven’t had much problem with volume. </t>
  </si>
  <si>
    <t xml:space="preserve">I will always try to buy cheaper if I can, but the ratings/opinions of other buyers may push me to occasionally buy a more expensive product. If I am shopping inNAperson, I would like to hear each speaker for myself before making a decision. </t>
  </si>
  <si>
    <t>monicainotu@gmail.com</t>
  </si>
  <si>
    <t>vchen200@hotmail.com</t>
  </si>
  <si>
    <t>Sound quality is good.  Wired speakers are usually better</t>
  </si>
  <si>
    <t>Lower price is always good</t>
  </si>
  <si>
    <t>I look at sales and refurbished.  I never buy at retail price.</t>
  </si>
  <si>
    <t>koyinsolatitiloye@gmail.com</t>
  </si>
  <si>
    <t xml:space="preserve">It’s pretty good wish it was louder </t>
  </si>
  <si>
    <t xml:space="preserve">If I’m getting the best for the price it’s at </t>
  </si>
  <si>
    <t>ikhlas.mohammed05@gmail.com</t>
  </si>
  <si>
    <t>kambiliogakwu@gmail.com</t>
  </si>
  <si>
    <t>it’s good</t>
  </si>
  <si>
    <t>i dont</t>
  </si>
  <si>
    <t>amiya.jacksonprimers@gmail.com</t>
  </si>
  <si>
    <t xml:space="preserve">i would say my speaker is pretty high quality it captures all of my music and podcasts i listen to with out being static  </t>
  </si>
  <si>
    <t xml:space="preserve">i feel that having a price bracket and things u want in a speaker is how i evaluate the prices </t>
  </si>
  <si>
    <t>melike6102@hotmail.com</t>
  </si>
  <si>
    <t>ebyanhaider1@gmail.com</t>
  </si>
  <si>
    <t>hafsaisse@hotmail.com</t>
  </si>
  <si>
    <t xml:space="preserve">The sound quality is really good no complaints </t>
  </si>
  <si>
    <t xml:space="preserve">If it was louder </t>
  </si>
  <si>
    <t>Based on its durability</t>
  </si>
  <si>
    <t xml:space="preserve">The questions asked really made me thing  about what my purchases are based on </t>
  </si>
  <si>
    <t>juliapankevich@gmail.com</t>
  </si>
  <si>
    <t xml:space="preserve">Sometimes the volume glitches and turns down even tho I did not click anything </t>
  </si>
  <si>
    <t>It’s perfect</t>
  </si>
  <si>
    <t>Good quality for price? Affordable?</t>
  </si>
  <si>
    <t>aniasmith.as@gmail.com</t>
  </si>
  <si>
    <t>more bass</t>
  </si>
  <si>
    <t xml:space="preserve">bass </t>
  </si>
  <si>
    <t>Listening to music, Watching movies/TV shows, Gaming, Video/audio calls (work/personal)</t>
  </si>
  <si>
    <t xml:space="preserve">quality , design , sound quality , reviews </t>
  </si>
  <si>
    <t>apreyes1987@gmail.com</t>
  </si>
  <si>
    <t>Sound quality is clean and loud</t>
  </si>
  <si>
    <t xml:space="preserve">Design/aesthetic </t>
  </si>
  <si>
    <t>Customer reviews</t>
  </si>
  <si>
    <t>ugbadabdi302@gmail.com</t>
  </si>
  <si>
    <t>manaal_yaqub@hotmail.com</t>
  </si>
  <si>
    <t xml:space="preserve">I think it’s pretty good I’m not that much of a techy person so it’s good enough for me </t>
  </si>
  <si>
    <t>I opt for cheaper ones</t>
  </si>
  <si>
    <t>mskameronbagsby@gmail.com</t>
  </si>
  <si>
    <t xml:space="preserve">it has good bass and connects to my devices easily </t>
  </si>
  <si>
    <t xml:space="preserve">I have no complaints </t>
  </si>
  <si>
    <t xml:space="preserve">Online reviews and what the expertise say in person </t>
  </si>
  <si>
    <t>alfonsoreyes1987@yahoo.com</t>
  </si>
  <si>
    <t>NAt top notch but sound could be better</t>
  </si>
  <si>
    <t>Better sound quality and battery life</t>
  </si>
  <si>
    <t xml:space="preserve">Specific features </t>
  </si>
  <si>
    <t xml:space="preserve">Excellent Bluetooth connectivity is important </t>
  </si>
  <si>
    <t>timothymbeland75@gmail.com</t>
  </si>
  <si>
    <t xml:space="preserve">It gets the job done but I would like better sound quality </t>
  </si>
  <si>
    <t xml:space="preserve">I take into consideration features that I would pay more for. </t>
  </si>
  <si>
    <t>afifamohamed4@gmail.com</t>
  </si>
  <si>
    <t>The battery life is not good so I cannot use it often.</t>
  </si>
  <si>
    <t>Improving the design of it and making it easier to carry everywhere while also having good sound.</t>
  </si>
  <si>
    <t>I look at the reviews and see if people like the quality of it and if it’s reliable.</t>
  </si>
  <si>
    <t>annie.guo1185@gmail.com</t>
  </si>
  <si>
    <t>angelhoho1@gmail.com</t>
  </si>
  <si>
    <t>solman02@verizon.net</t>
  </si>
  <si>
    <t xml:space="preserve">Deep bass, clear highs, fairly loud volume for speaker size, portable and compact,  good battery life, easy Bluetooth pairing </t>
  </si>
  <si>
    <t>NAthing else</t>
  </si>
  <si>
    <t xml:space="preserve">More social events at home and church </t>
  </si>
  <si>
    <t>Features,  consumer reviews</t>
  </si>
  <si>
    <t>oluwatofaratibalepo@gmail.com</t>
  </si>
  <si>
    <t>It is a bit too much bass and it drowns out the high and min end</t>
  </si>
  <si>
    <t>Loudness</t>
  </si>
  <si>
    <t>I compare it to other speakers in its rated class</t>
  </si>
  <si>
    <t>hahabear3000@gmail.com</t>
  </si>
  <si>
    <t>The sound quality is very clear and no static.</t>
  </si>
  <si>
    <t>JBL, Sony, SkullCandy</t>
  </si>
  <si>
    <t xml:space="preserve">I guess my own customization. </t>
  </si>
  <si>
    <t>By how useful it’s features are and durability.</t>
  </si>
  <si>
    <t xml:space="preserve">Thank you! </t>
  </si>
  <si>
    <t>annvo@uw.edu</t>
  </si>
  <si>
    <t>good bass and clear sound</t>
  </si>
  <si>
    <t>JBL, ion</t>
  </si>
  <si>
    <t xml:space="preserve">I have two. I like the job flip 5 bc of how compact it is. I can take it anywhere and it still has great sound to fill a space or for outdoors. I also have an ion pathfinder go. I like that one for big social situations since it has a boombox feature. </t>
  </si>
  <si>
    <t xml:space="preserve">has to be reasonably priced. I think you can still have a good speaker without it being super expensive </t>
  </si>
  <si>
    <t>ktherrian21@gmail.com</t>
  </si>
  <si>
    <t>It is good, just not very powerful</t>
  </si>
  <si>
    <t>Louder.</t>
  </si>
  <si>
    <t>Quality of what I am getting for the price.</t>
  </si>
  <si>
    <t>Thank you.</t>
  </si>
  <si>
    <t>pinkribons@yahoo.com</t>
  </si>
  <si>
    <t>mitcheqm@bc.edu</t>
  </si>
  <si>
    <t>ganta3@udayton.edu</t>
  </si>
  <si>
    <t>it’s okay could be better could be worse</t>
  </si>
  <si>
    <t>unkown</t>
  </si>
  <si>
    <t>better sound and volume quality</t>
  </si>
  <si>
    <t>a mixture of price, reviews and looks</t>
  </si>
  <si>
    <t>clarette.cooki@gmail.com</t>
  </si>
  <si>
    <t>The bass is pretty good, but it takes a while to connect to my phone</t>
  </si>
  <si>
    <t>Easy connection, portable and, great battery life</t>
  </si>
  <si>
    <t xml:space="preserve">The average of reviews and the reputation of the brand </t>
  </si>
  <si>
    <t>andrewvelpel@yahoo.com</t>
  </si>
  <si>
    <t xml:space="preserve">NAt loud enough </t>
  </si>
  <si>
    <t xml:space="preserve">Ilive </t>
  </si>
  <si>
    <t xml:space="preserve">It’s older but sound quality </t>
  </si>
  <si>
    <t xml:space="preserve">Best value at lowest cost </t>
  </si>
  <si>
    <t>at1231020@gmail.com</t>
  </si>
  <si>
    <t>paruldhas@gmail.vom</t>
  </si>
  <si>
    <t>mwtherrian@gmail.com</t>
  </si>
  <si>
    <t>Good clarity and bass</t>
  </si>
  <si>
    <t>Yes…I want quality for money</t>
  </si>
  <si>
    <t>jamiecandel1@icloud.com</t>
  </si>
  <si>
    <t>The sound itself is clear with no interference.</t>
  </si>
  <si>
    <t>A protective rubber case for it.</t>
  </si>
  <si>
    <t>If the sound itself is good then I consider it and also the way it’s designed I commit to purchasing it.</t>
  </si>
  <si>
    <t>a70014490@gmail.com</t>
  </si>
  <si>
    <t>The sound quality is only okay, but it's a decent size</t>
  </si>
  <si>
    <t>Better sound quality, it can be grainy sometimes</t>
  </si>
  <si>
    <t>I prioritize looks and features above all else</t>
  </si>
  <si>
    <t>mdgraves3@yahoo.com</t>
  </si>
  <si>
    <t xml:space="preserve">It sounds clear and loud </t>
  </si>
  <si>
    <t>Bose, Beats</t>
  </si>
  <si>
    <t>Look for the best bang for my buck. Cheapest option with good sound quality</t>
  </si>
  <si>
    <t>madilynns.012@gmail.com</t>
  </si>
  <si>
    <t>Plays very loud</t>
  </si>
  <si>
    <t xml:space="preserve">It runs on batteries </t>
  </si>
  <si>
    <t>Look at what is cheaper</t>
  </si>
  <si>
    <t>gavinjrherrera@gmail.com</t>
  </si>
  <si>
    <t xml:space="preserve">Medium </t>
  </si>
  <si>
    <t xml:space="preserve">Onn </t>
  </si>
  <si>
    <t>If it got louder</t>
  </si>
  <si>
    <t>Quality vs. Price</t>
  </si>
  <si>
    <t xml:space="preserve">Thank you </t>
  </si>
  <si>
    <t>jrgm93@gmail.com</t>
  </si>
  <si>
    <t xml:space="preserve">Its a waterproof speak so its not the best sound quality </t>
  </si>
  <si>
    <t>Bose, JBL, Apple and beats</t>
  </si>
  <si>
    <t>If the earbuds fit better</t>
  </si>
  <si>
    <t xml:space="preserve">We are not allowed to use buds at work </t>
  </si>
  <si>
    <t xml:space="preserve">How long will they last and the warranty </t>
  </si>
  <si>
    <t>Just glad I could help</t>
  </si>
  <si>
    <t>dianagonzalezbusiness@gmail.com</t>
  </si>
  <si>
    <t>It's good but not super crisp.</t>
  </si>
  <si>
    <t>The quality of its design, audio quality, and features</t>
  </si>
  <si>
    <t>maryfisherman@gmail.com</t>
  </si>
  <si>
    <t>nothing particularly special about it, the music is just louder</t>
  </si>
  <si>
    <t>amazon echo</t>
  </si>
  <si>
    <t>more of a booming and deep sound into the sound and if i could control the volume better</t>
  </si>
  <si>
    <t>not that deep tbh just ratings, its features, and the price</t>
  </si>
  <si>
    <t>similoluwa.sg@gmail.com</t>
  </si>
  <si>
    <t>I love it, music loud</t>
  </si>
  <si>
    <t>It just depends on how much money I have that time</t>
  </si>
  <si>
    <t>All the best!!</t>
  </si>
  <si>
    <t>am237@rice.edu</t>
  </si>
  <si>
    <t>amina.hassan219@gmail.com</t>
  </si>
  <si>
    <t xml:space="preserve">Sometimes they can be a bit low but nothing too bad </t>
  </si>
  <si>
    <t xml:space="preserve">Seeing other brands prices </t>
  </si>
  <si>
    <t>otienog@my.easternct.edu</t>
  </si>
  <si>
    <t xml:space="preserve">It’s loud enough </t>
  </si>
  <si>
    <t xml:space="preserve">Improved the quality of sound </t>
  </si>
  <si>
    <t xml:space="preserve">Gifts from others </t>
  </si>
  <si>
    <t>Good quality speakers often tend to be pricy.</t>
  </si>
  <si>
    <t>jadameikle83@gmail.com</t>
  </si>
  <si>
    <t>It's good for music but i mainly bought it to use for my projector and the sound quality isnt as great with it</t>
  </si>
  <si>
    <t>Lenrue</t>
  </si>
  <si>
    <t>If the sound quality was louder and more clearer</t>
  </si>
  <si>
    <t>Whatever I can afford and looks to be a decent sounding speaker</t>
  </si>
  <si>
    <t>osatoakenzua@gmail.com</t>
  </si>
  <si>
    <t>It’s pretty decent but it could be better</t>
  </si>
  <si>
    <t xml:space="preserve">Cheapest with best quality </t>
  </si>
  <si>
    <t>zeinabhersih@gmail.com</t>
  </si>
  <si>
    <t>I like it, I don’t use it as much but when I do the sound quality is pretty good.</t>
  </si>
  <si>
    <t xml:space="preserve">Connection </t>
  </si>
  <si>
    <t>I look to see if the features match the price.</t>
  </si>
  <si>
    <t>bmlptl@gmail.com</t>
  </si>
  <si>
    <t>golfpro777@gmail.com</t>
  </si>
  <si>
    <t>It is amazing</t>
  </si>
  <si>
    <t>Make sure it has features I want</t>
  </si>
  <si>
    <t>jemmymanuel1@gmail.com</t>
  </si>
  <si>
    <t>Great</t>
  </si>
  <si>
    <t xml:space="preserve">JBL, Boombox </t>
  </si>
  <si>
    <t>NAt above budget</t>
  </si>
  <si>
    <t>notannegg@gmail.com</t>
  </si>
  <si>
    <t>imansalah1611@gmail.com</t>
  </si>
  <si>
    <t>richersoncollege@gmail.com</t>
  </si>
  <si>
    <t>It’s good just battery isn’t the best</t>
  </si>
  <si>
    <t>Longer battery and cooler colors</t>
  </si>
  <si>
    <t>If the price is worth it or not</t>
  </si>
  <si>
    <t>rochelle.parker@ymail.com</t>
  </si>
  <si>
    <t>banksmya134@gmail.com</t>
  </si>
  <si>
    <t xml:space="preserve">It’s very clear and I never have issues. </t>
  </si>
  <si>
    <t xml:space="preserve">It has to be under $100. I don’t need anything fancy, but I want something of quality. </t>
  </si>
  <si>
    <t>moprice28@gmail.com</t>
  </si>
  <si>
    <t xml:space="preserve">i have a wonder boom 3 and i like that there’s a outside version </t>
  </si>
  <si>
    <t xml:space="preserve">wonderboom </t>
  </si>
  <si>
    <t>sounds</t>
  </si>
  <si>
    <t>a lot</t>
  </si>
  <si>
    <t>amhill9@icloud.com</t>
  </si>
  <si>
    <t>okonkwotiffany1@gmail.com</t>
  </si>
  <si>
    <t xml:space="preserve">It’s pretty good the only thing I do not like about it is it vibrates and is not really loud </t>
  </si>
  <si>
    <t xml:space="preserve">If it did not vibrate as much and was a little louder </t>
  </si>
  <si>
    <t xml:space="preserve">I look at the competition and decide between what’s cheaper and also look at the features that our offered </t>
  </si>
  <si>
    <t xml:space="preserve">I do not </t>
  </si>
  <si>
    <t>boxandra08@gmail.com</t>
  </si>
  <si>
    <t>annawest1204@gmail.com</t>
  </si>
  <si>
    <t xml:space="preserve">I like the speaker. </t>
  </si>
  <si>
    <t xml:space="preserve">JBL, Samsung, </t>
  </si>
  <si>
    <t xml:space="preserve">If it was waterproof. </t>
  </si>
  <si>
    <t xml:space="preserve">My parents usually buy it so price doesn’t matter. </t>
  </si>
  <si>
    <t>janailesesne@icloud.com</t>
  </si>
  <si>
    <t xml:space="preserve">It’s loud </t>
  </si>
  <si>
    <t xml:space="preserve">cheapest option </t>
  </si>
  <si>
    <t>blaylock0204@gmail.com</t>
  </si>
  <si>
    <t>Overall it’s a good speaker, I’m just not sure if it’s loud enough for outside and large rooms.</t>
  </si>
  <si>
    <t>Orzitan. I’ve had a few others but can’t remember the name.</t>
  </si>
  <si>
    <t>Longer battery life.</t>
  </si>
  <si>
    <t>Positive reviews vs the higher price item I’m looking for generic or comparable brands.</t>
  </si>
  <si>
    <t>NAthing to share.</t>
  </si>
  <si>
    <t>youmatraore099@gmail.com</t>
  </si>
  <si>
    <t>crimsonNAsquid0i@icloud.com</t>
  </si>
  <si>
    <t>bkl46@case.edu</t>
  </si>
  <si>
    <t>angelacha2023@gmail.com</t>
  </si>
  <si>
    <t>clear and bass heavy</t>
  </si>
  <si>
    <t>if quality is good then price should be higher but not over priced</t>
  </si>
  <si>
    <t>slgorin28@gmail.com</t>
  </si>
  <si>
    <t>kamal2@kenyon.edu</t>
  </si>
  <si>
    <t>It’s good, it’s. a JBL Flip 4 so it’s a little old but it gets the job done</t>
  </si>
  <si>
    <t>Spending more time at home, More media consumption (music, movies, games), Playing basketball outside</t>
  </si>
  <si>
    <t xml:space="preserve">If it’s affordable and has good sound quality. </t>
  </si>
  <si>
    <t>olivia.passeriniop@gmail.com</t>
  </si>
  <si>
    <t>Doesn't buffer, not staticNAy</t>
  </si>
  <si>
    <t>Home workouts, Pickleball</t>
  </si>
  <si>
    <t>Based on how long it will last compared to cheaper speakers</t>
  </si>
  <si>
    <t>Answered q4 with 1NAmost important 6NAleast</t>
  </si>
  <si>
    <t>martinezcoloradov02@gmail.com</t>
  </si>
  <si>
    <t>neeharikag@gmail.com</t>
  </si>
  <si>
    <t xml:space="preserve">The sound is not loud, bass abd clarity is not top notch </t>
  </si>
  <si>
    <t xml:space="preserve">Value for money is important. </t>
  </si>
  <si>
    <t>dshanmugam224@gmail.com</t>
  </si>
  <si>
    <t>Good bass, would compare to a concert</t>
  </si>
  <si>
    <t>Waterproof/water resistance, easy replacement of certain parts (case, inner workings, etc) that would allow me to use the same speaker for longer before I buy a new one.</t>
  </si>
  <si>
    <t xml:space="preserve">I don't like to spend more than $100 on wireless speakers, so I choose the speaker with the best functionality given an affordable price. </t>
  </si>
  <si>
    <t>maisaali@college.harvard.edu</t>
  </si>
  <si>
    <t xml:space="preserve">It sounds perfectly and I can hear everything with it </t>
  </si>
  <si>
    <t>Srythmn</t>
  </si>
  <si>
    <t xml:space="preserve">NAthing really </t>
  </si>
  <si>
    <t>Has to be above $50</t>
  </si>
  <si>
    <t>Yay</t>
  </si>
  <si>
    <t>tarynrylee@gmail.com</t>
  </si>
  <si>
    <t>It’s mid</t>
  </si>
  <si>
    <t>If charge time was quicker</t>
  </si>
  <si>
    <t>Compare to other brands</t>
  </si>
  <si>
    <t>raudamelissa18@gmail.com</t>
  </si>
  <si>
    <t>walentyapaulzin@gmail.com</t>
  </si>
  <si>
    <t>It is loud and has noise cancellation.</t>
  </si>
  <si>
    <t>Microphone</t>
  </si>
  <si>
    <t>Brand reputation</t>
  </si>
  <si>
    <t>sacornejo@ymail.com</t>
  </si>
  <si>
    <t>Sounds clear as in no static or loss of wifi</t>
  </si>
  <si>
    <t xml:space="preserve">Wireless charging </t>
  </si>
  <si>
    <t>Reviews on product and specs</t>
  </si>
  <si>
    <t>NAne right now</t>
  </si>
  <si>
    <t>brkwilliams87@gmail.com</t>
  </si>
  <si>
    <t xml:space="preserve">It’s a clear sound and there are several volume options. The battery last awhile too. </t>
  </si>
  <si>
    <t>Victsing</t>
  </si>
  <si>
    <t>Bigger size</t>
  </si>
  <si>
    <t xml:space="preserve">If it’s good quality and will last longer, I will pay more. </t>
  </si>
  <si>
    <t xml:space="preserve">NAw I feel like I might get a new wireless speaker! </t>
  </si>
  <si>
    <t>mechazeta@yahoo.com</t>
  </si>
  <si>
    <t>Wired speakers still sound better than wireless ones.</t>
  </si>
  <si>
    <t>Sony, Anker</t>
  </si>
  <si>
    <t>Better bluetooth technology</t>
  </si>
  <si>
    <t>Listening to music, Watching movies/TV shows, Gaming, Podcasts/Audiobooks, Video/audio calls (work/personal), Work stuff (e.g., webinars, online meetings)</t>
  </si>
  <si>
    <t>Price should be worth its features.</t>
  </si>
  <si>
    <t>Why is this a required question?</t>
  </si>
  <si>
    <t>hannahsooahlee2004@gmail.com</t>
  </si>
  <si>
    <t>Bluetooth sometime cuts off</t>
  </si>
  <si>
    <t xml:space="preserve">Better connectivity </t>
  </si>
  <si>
    <t>Based on the reviews and features</t>
  </si>
  <si>
    <t xml:space="preserve">  </t>
  </si>
  <si>
    <t>tle7304@gmail.com</t>
  </si>
  <si>
    <t>chinweiloghalu1973@gmail.com</t>
  </si>
  <si>
    <t>Gets the job done . It works for me</t>
  </si>
  <si>
    <t xml:space="preserve">Life span </t>
  </si>
  <si>
    <t>Working from home more, More online social interactions</t>
  </si>
  <si>
    <t>Brabds</t>
  </si>
  <si>
    <t>caronrispat@gmail.com</t>
  </si>
  <si>
    <t>When I compare mime with the other quality speakers, it’s a little bit lower</t>
  </si>
  <si>
    <t>Just buying a new one</t>
  </si>
  <si>
    <t>Listening to music, Podcasts/Audiobooks, Video/audio calls (work/personal), Work stuff (e.g., webinars, online meetings)</t>
  </si>
  <si>
    <t xml:space="preserve">Any price affordable, I don’t have any specificity, as long as it’s quality brand </t>
  </si>
  <si>
    <t>NAt now</t>
  </si>
  <si>
    <t>wburks@usc.edu</t>
  </si>
  <si>
    <t>It’s pretty good but wouldn’t say it’s amazing</t>
  </si>
  <si>
    <t>Apple HomePod</t>
  </si>
  <si>
    <t>Quicker connection to mobile device</t>
  </si>
  <si>
    <t xml:space="preserve">Willing to spend more of it is good quality </t>
  </si>
  <si>
    <t>ytr88817@gmail.com</t>
  </si>
  <si>
    <t>Sound Surrounding feature is perfect</t>
  </si>
  <si>
    <t>Control the volume better</t>
  </si>
  <si>
    <t>mmartin688788@apl.com</t>
  </si>
  <si>
    <t>Comes really well while in another room</t>
  </si>
  <si>
    <t>As is</t>
  </si>
  <si>
    <t>Don’t have time to listen</t>
  </si>
  <si>
    <t xml:space="preserve">I don’t </t>
  </si>
  <si>
    <t>wilson.seven@gmail.com</t>
  </si>
  <si>
    <t>Sound Quality,  Bluetooth connectivity, BuiltNAin apps, ability to manage the device through the manufacturers app.</t>
  </si>
  <si>
    <t>Sound quality, builtNAin apps to control the device, added music channels and updated the device software. Alexa and Google's assistance helps with voice commands. Connected to my wifi network so any user in the network can use the speaker.</t>
  </si>
  <si>
    <t>Ability to use the device with existing apps such as Google Home, Roku, Firestick or similar. Should have inNAbuilt apps for regional apps (examples NA Gaana for India, Spotify NA Universal, Apple Music NA Universal)</t>
  </si>
  <si>
    <t xml:space="preserve">The device should balance price and quality with a sound support system. Instead of the user guide, it would be nice to have AINAbased along with paper or digitalNAbased.  </t>
  </si>
  <si>
    <t>happyyemi18@gmail.com</t>
  </si>
  <si>
    <t>mauriantonio2@gmail.com</t>
  </si>
  <si>
    <t xml:space="preserve">It’s it great quality and extremely loud for its size. </t>
  </si>
  <si>
    <t>Better Battery Life</t>
  </si>
  <si>
    <t>I’ve been using it less</t>
  </si>
  <si>
    <t>Once I know which one I want to get, wherever they sell it is okay</t>
  </si>
  <si>
    <t>I know I will use it for a really long time so from $100NA$250 is okay</t>
  </si>
  <si>
    <t>ekeleowoghiri2@gmail.com</t>
  </si>
  <si>
    <t>pd2281@stern.nyu.edu</t>
  </si>
  <si>
    <t>Decent quality, issues connecting via bluetooth at times</t>
  </si>
  <si>
    <t>Louder, longer battery life, less expensive, higher quality sound/bluetooth connectivity</t>
  </si>
  <si>
    <t>Compare price to quality, staying within range</t>
  </si>
  <si>
    <t>aisha.mobola@gmail.com</t>
  </si>
  <si>
    <t xml:space="preserve">The sound system is really good </t>
  </si>
  <si>
    <t xml:space="preserve">Perhaps if it lasted longer </t>
  </si>
  <si>
    <t xml:space="preserve">I don’t have extra comments </t>
  </si>
  <si>
    <t>13filoghalu@gmail.com</t>
  </si>
  <si>
    <t xml:space="preserve">Very very good bass and sound quality </t>
  </si>
  <si>
    <t>There’s practically nothing . It’s perfect !</t>
  </si>
  <si>
    <t xml:space="preserve">Affordable and quality </t>
  </si>
  <si>
    <t>anaargueta07@gmail.com</t>
  </si>
  <si>
    <t xml:space="preserve">Amazing </t>
  </si>
  <si>
    <t xml:space="preserve">If it is a reputable brand I can see myself spending more money </t>
  </si>
  <si>
    <t>jasminer4ever@gmail.com</t>
  </si>
  <si>
    <t>The sound is very clear.</t>
  </si>
  <si>
    <t>Fast charging time</t>
  </si>
  <si>
    <t xml:space="preserve">I compare them to similar speakers from the same brand and then compare to speakers of their competitors </t>
  </si>
  <si>
    <t>fzander2@yahoo.com</t>
  </si>
  <si>
    <t>leydy121324@gmail.com</t>
  </si>
  <si>
    <t>princess367@gmail.com</t>
  </si>
  <si>
    <t>murpbir@bc.edu</t>
  </si>
  <si>
    <t>It’s nothing to write home about. It does the job.</t>
  </si>
  <si>
    <t>If the battery lasted a little longer</t>
  </si>
  <si>
    <t>I usually look for the least expensive one but check reviews to make sure it’s still a solid speaker.</t>
  </si>
  <si>
    <t>This was a great survey. I’m happy I participated.</t>
  </si>
  <si>
    <t>Rosemary.reyesss@Gmail.com</t>
  </si>
  <si>
    <t xml:space="preserve">It sounds crispy and clear </t>
  </si>
  <si>
    <t xml:space="preserve">If it was more transportable </t>
  </si>
  <si>
    <t>robinsandoval528@gmail.com</t>
  </si>
  <si>
    <t xml:space="preserve">Loud and the bass is booming </t>
  </si>
  <si>
    <t>If it was JBL</t>
  </si>
  <si>
    <t xml:space="preserve">Sound quality and battery life </t>
  </si>
  <si>
    <t>s.allen.fernandez@gmail.com</t>
  </si>
  <si>
    <t>edel3400@gmail.com</t>
  </si>
  <si>
    <t>The volume can be much louder than one would expect from a small device which is excellent but without the bass to accompany it, the sound quality might not be up to par with some other speakers.</t>
  </si>
  <si>
    <t xml:space="preserve">Bose, JBL, </t>
  </si>
  <si>
    <t>Have a subwoofer or part in the speaker than can provide a decent bass to accompany the volume.</t>
  </si>
  <si>
    <t>It mostly depends on what and how many features are available on a speaker, either be it a long battery life, fast charging, loud maximum volume or any unique feature that makes the speaker stand out amongst the rest.</t>
  </si>
  <si>
    <t>zaynab@usf.edu</t>
  </si>
  <si>
    <t>It’s very clear and doesn’t have to be placed on a high volume in order for me to hear</t>
  </si>
  <si>
    <t xml:space="preserve">If I can afford it </t>
  </si>
  <si>
    <t>agunion573@gmail.com</t>
  </si>
  <si>
    <t>jevspike@gmail.com</t>
  </si>
  <si>
    <t xml:space="preserve">It’s as clear as I could want it to be </t>
  </si>
  <si>
    <t xml:space="preserve">If it was cheaper </t>
  </si>
  <si>
    <t xml:space="preserve">If the cost is proportionate to the quality </t>
  </si>
  <si>
    <t xml:space="preserve">no further comments </t>
  </si>
  <si>
    <t>gloriacontino17@gmail.com</t>
  </si>
  <si>
    <t xml:space="preserve">It’s nice and loud </t>
  </si>
  <si>
    <t xml:space="preserve">I look at reviews </t>
  </si>
  <si>
    <t>nadriasenoussi@gmail.com</t>
  </si>
  <si>
    <t xml:space="preserve">NA complaints </t>
  </si>
  <si>
    <t>Longer battery so I can take it on the go without stressing</t>
  </si>
  <si>
    <t>I like a good deal</t>
  </si>
  <si>
    <t>👏🏼</t>
  </si>
  <si>
    <t>stoncoles@gmail.com</t>
  </si>
  <si>
    <t>It’s a Marshall with EQ settings. Has lots of clarity and sounds better than other brands on the market in the same price range. And also it looks sexy.</t>
  </si>
  <si>
    <t>I really only use min at home, so i wish it had a remote that could control the EQ and volume.</t>
  </si>
  <si>
    <t>Doesn’t matter, i just search the web for the cheapest price of the model I want.</t>
  </si>
  <si>
    <t>I just give myself a spending limit and look for speakers in that range.</t>
  </si>
  <si>
    <t>:D</t>
  </si>
  <si>
    <t>ohmybrasil@gmail.com</t>
  </si>
  <si>
    <t>natasha.bandil@gmail.com</t>
  </si>
  <si>
    <t>the sound quality is clear and good</t>
  </si>
  <si>
    <t xml:space="preserve">based on reviews and if the price is decent for the quality </t>
  </si>
  <si>
    <t>😜😜😜NA.</t>
  </si>
  <si>
    <t>tbenjaminwssu@gmail.com</t>
  </si>
  <si>
    <t xml:space="preserve">its good, loud! </t>
  </si>
  <si>
    <t>JBL, Samsung, Marshall</t>
  </si>
  <si>
    <t>Gaming</t>
  </si>
  <si>
    <t>danielmesaargueta@gmail.com</t>
  </si>
  <si>
    <t>It’s ok , older model</t>
  </si>
  <si>
    <t>I look about the quality and if it’s worth price</t>
  </si>
  <si>
    <t>daysichavez0910@gmail.com</t>
  </si>
  <si>
    <t xml:space="preserve">Amazing sound </t>
  </si>
  <si>
    <t xml:space="preserve">Bigger brands seem to have better sound </t>
  </si>
  <si>
    <t>ricardogjr24@gmail.com</t>
  </si>
  <si>
    <t xml:space="preserve">Okay quality </t>
  </si>
  <si>
    <t xml:space="preserve">Harmon Kardon </t>
  </si>
  <si>
    <t xml:space="preserve">Price </t>
  </si>
  <si>
    <t>NA additional</t>
  </si>
  <si>
    <t>angelrozario7@gmail.com</t>
  </si>
  <si>
    <t>My wireless speakers sound quality is absolutely amazing!</t>
  </si>
  <si>
    <t>nothing!</t>
  </si>
  <si>
    <t>kamilthinks@gmail.com</t>
  </si>
  <si>
    <t>mirsubhan9@gmail.com</t>
  </si>
  <si>
    <t>james.dickson@yahoo.com</t>
  </si>
  <si>
    <t>Bose, JBL, Samsung, Marshall, Sony, beats</t>
  </si>
  <si>
    <t>Video/audio calls (work/personal), Work stuff (e.g., webinars, online meetings)</t>
  </si>
  <si>
    <t>sound and battery life</t>
  </si>
  <si>
    <t>ehabkaleem1@gmail.com</t>
  </si>
  <si>
    <t>Marshall</t>
  </si>
  <si>
    <t xml:space="preserve">NAthng </t>
  </si>
  <si>
    <t>momnaahmed@gmail.com</t>
  </si>
  <si>
    <t>momnaahmed2022@gmail.com</t>
  </si>
  <si>
    <t>ak972181@gmail.com</t>
  </si>
  <si>
    <t xml:space="preserve">Loud and clear </t>
  </si>
  <si>
    <t xml:space="preserve">Loud </t>
  </si>
  <si>
    <t xml:space="preserve">The quality of the noise levels </t>
  </si>
  <si>
    <t xml:space="preserve">Good </t>
  </si>
  <si>
    <t xml:space="preserve">Very good </t>
  </si>
  <si>
    <t xml:space="preserve">NAthing perfect </t>
  </si>
  <si>
    <t>Watching movies/TV shows, Podcasts/Audiobooks, Video/audio calls (work/personal), Work stuff (e.g., webinars, online meetings)</t>
  </si>
  <si>
    <t>Working from home more, More online social interactions, Home workouts</t>
  </si>
  <si>
    <t xml:space="preserve">Good price </t>
  </si>
  <si>
    <t xml:space="preserve">no very nice </t>
  </si>
  <si>
    <t>kubisekk@my.easternct.edu</t>
  </si>
  <si>
    <t>Armaniiwssu3@gmail.com</t>
  </si>
  <si>
    <t>chloekanu2007@icloud.com</t>
  </si>
  <si>
    <t>azim.ahmed2015@gmail.com</t>
  </si>
  <si>
    <t>havyasiri1@gmail.com</t>
  </si>
  <si>
    <t>i would give it a 8/10 it is very loud and good</t>
  </si>
  <si>
    <t xml:space="preserve">nothing really </t>
  </si>
  <si>
    <t xml:space="preserve">i would see the amount of features that are included in the speaker and see if it is worth the price </t>
  </si>
  <si>
    <t>darleneee.o@gmail.com</t>
  </si>
  <si>
    <t>hannahfour2001@gmail.com</t>
  </si>
  <si>
    <t>syedarumaysaafzal@gmail.com</t>
  </si>
  <si>
    <t>The wireless speaker offers impressive sound quality, with clear audio and powerful bass that doesn’t overwhelm the mids and highs. It maintains clarity at high volumes and creates a wide, immersive soundstage for a balanced listening experience.</t>
  </si>
  <si>
    <t>Improving battery life, enhancing waterproof capabilities, and adding smart assistant integration would make the wireless speaker even better.</t>
  </si>
  <si>
    <t>Listening to music, Gaming, Video/audio calls (work/personal)</t>
  </si>
  <si>
    <t>When evaluating the price of a wireless speaker, consider its sound quality, battery life, durability, features like waterproofing and smart integration, and compare it with similar models to ensure it offers good value for money.</t>
  </si>
  <si>
    <t>Thanks a bunch for completing our survey! Your feedback is super valuable and will help us understand what consumers want.
If you have any extra comments or feedback, please share them below.</t>
  </si>
  <si>
    <t>jennyhenryrn@gmail.com</t>
  </si>
  <si>
    <t>Our door activities increased my use</t>
  </si>
  <si>
    <t>mariadumanzor17@gmail.com</t>
  </si>
  <si>
    <t>Very loud with nice bass</t>
  </si>
  <si>
    <t>Easier Bluetooth pairing</t>
  </si>
  <si>
    <t xml:space="preserve">NAt too cheap but not too expensive </t>
  </si>
  <si>
    <t>cassiestuart02@gmail.com</t>
  </si>
  <si>
    <t>its good</t>
  </si>
  <si>
    <t>make it pretty</t>
  </si>
  <si>
    <t>how much money i have in my account</t>
  </si>
  <si>
    <t>marthaargueta1991@gmail.com</t>
  </si>
  <si>
    <t>mkeenan1@udayton.edu</t>
  </si>
  <si>
    <t xml:space="preserve">once set up it connects to Bluetooth quickly and is pretty clear </t>
  </si>
  <si>
    <t>generic.  the 2 I have have been given and I do not know the brand</t>
  </si>
  <si>
    <t>waterproof in care of accidents by the pool</t>
  </si>
  <si>
    <t>Look for reviews and ask experts</t>
  </si>
  <si>
    <t>manny2themaxx@gmail.com</t>
  </si>
  <si>
    <t>Solid sound</t>
  </si>
  <si>
    <t>Cooler design</t>
  </si>
  <si>
    <t>In my budget</t>
  </si>
  <si>
    <t>s.maheenafzal@gmail.com</t>
  </si>
  <si>
    <t>The sound is awesome! The bass is strong, the vocals are clear, and it stays sharp even at high volumes.</t>
  </si>
  <si>
    <t>Longer battery life and better waterproofing would make it even better.</t>
  </si>
  <si>
    <t>I compare the sound quality, features, and durability to similar models to ensure it's worth the price.</t>
  </si>
  <si>
    <t>Great job on the speaker! It would be even better with longer battery life and a bit more ruggedness. Keep up the good work!</t>
  </si>
  <si>
    <t>d.mcmantus@splat.com</t>
  </si>
  <si>
    <t>its not all that great tbh</t>
  </si>
  <si>
    <t xml:space="preserve">it the sounds were better </t>
  </si>
  <si>
    <t>if its not too expensive</t>
  </si>
  <si>
    <t>eminor2023@gmail.con</t>
  </si>
  <si>
    <t xml:space="preserve">The sound quality can sound crunchy at higher volumes and not produce the bass correctly </t>
  </si>
  <si>
    <t>How long it will last, the sound quality, how easy it to use</t>
  </si>
  <si>
    <t>hg6049@wayne.edu</t>
  </si>
  <si>
    <t>good sound quality for price</t>
  </si>
  <si>
    <t>long battery life</t>
  </si>
  <si>
    <t>if it is in my budget</t>
  </si>
  <si>
    <t>suhanachalla@utexas.edu</t>
  </si>
  <si>
    <t>korynbabor@gmail.com</t>
  </si>
  <si>
    <t>aiviluong990@gmail.com</t>
  </si>
  <si>
    <t>sallyphamxo@gmail.com</t>
  </si>
  <si>
    <t>Pretty good</t>
  </si>
  <si>
    <t xml:space="preserve">Better microphone </t>
  </si>
  <si>
    <t xml:space="preserve">Reviews, brand notability </t>
  </si>
  <si>
    <t>kristen.mcdonough20@yahoo.com</t>
  </si>
  <si>
    <t>christianlee0029@gmail.com</t>
  </si>
  <si>
    <t>pretty good</t>
  </si>
  <si>
    <t>price</t>
  </si>
  <si>
    <t>if it's less than $100</t>
  </si>
  <si>
    <t>aadediran35@gmail.com</t>
  </si>
  <si>
    <t>peterkpham1@yahoo.com</t>
  </si>
  <si>
    <t>fast speed connection</t>
  </si>
  <si>
    <t>prefer quality over quantity</t>
  </si>
  <si>
    <t>katelynnguy00@yahoo.com</t>
  </si>
  <si>
    <t>marielaargueta990@gmail.com</t>
  </si>
  <si>
    <t>mellisamartin@yahoo.com</t>
  </si>
  <si>
    <t>cameron.hang0@gmail.com</t>
  </si>
  <si>
    <t>It’s a JBL speaker and it’s okay sound because it’s used for golf and it’s not that loud.</t>
  </si>
  <si>
    <t>Golf and Volleyball</t>
  </si>
  <si>
    <t xml:space="preserve">I want my speaker to be affordable but have all the great qualities. </t>
  </si>
  <si>
    <t>davidarguetagomez57@gmail.com</t>
  </si>
  <si>
    <t>banhremy@gmail.com</t>
  </si>
  <si>
    <t>maalajp@yahoo.com</t>
  </si>
  <si>
    <t xml:space="preserve">I rate it based on the clearness of the sound and how loud it can get </t>
  </si>
  <si>
    <t>I look for the best value based on quality for the lowest cost</t>
  </si>
  <si>
    <t>hayleyluong@yahoo.com</t>
  </si>
  <si>
    <t>lucyluong@gmail.com</t>
  </si>
  <si>
    <t>manuela.nano1@gmail.com</t>
  </si>
  <si>
    <t>banhmithebest@yahoo.com</t>
  </si>
  <si>
    <t>boclocbanh@gmail.com</t>
  </si>
  <si>
    <t>sgavlick1@udayton.edu</t>
  </si>
  <si>
    <t>skejejwjw@gmail.com</t>
  </si>
  <si>
    <t>Look at price</t>
  </si>
  <si>
    <t>shshhss@icloud.com</t>
  </si>
  <si>
    <t>kaden.johnson@accenture.com</t>
  </si>
  <si>
    <t>it’s has great bass and a stereo feature to give a balanced sounds .</t>
  </si>
  <si>
    <t>connectivity feature with other bluetooth speakers.</t>
  </si>
  <si>
    <t>I determine if it’s battery and sound quality is worth the price.</t>
  </si>
  <si>
    <t>samanthanguyen1201@gmail.com</t>
  </si>
  <si>
    <t>michelleguevara88613@gmail.com</t>
  </si>
  <si>
    <t>posterboi.unn@gmail.com</t>
  </si>
  <si>
    <t>myaessense3@gmail.com</t>
  </si>
  <si>
    <t>towsifq89@gmail.com</t>
  </si>
  <si>
    <t>very good</t>
  </si>
  <si>
    <t xml:space="preserve">less in price </t>
  </si>
  <si>
    <t>reviews</t>
  </si>
  <si>
    <t>Gonzalezso@my.easternct.edu</t>
  </si>
  <si>
    <t xml:space="preserve">It's a pretty small speaker that doesn't really have a lot of functionality. The audio quality itself is very poor as well, but it gets the job done. </t>
  </si>
  <si>
    <t xml:space="preserve">The audio quality and functionality </t>
  </si>
  <si>
    <t xml:space="preserve">I question whether or not the speaker would bring me a unique value that I wouldn't get spending that money elsewhere </t>
  </si>
  <si>
    <t>aulaniw80@gmail.com</t>
  </si>
  <si>
    <t>It’s good and a reliable speaker. Could be a little louder and have more bass.</t>
  </si>
  <si>
    <t>I look for something more affordable.</t>
  </si>
  <si>
    <t>katinaroub@gmail.com</t>
  </si>
  <si>
    <t>nya.anise@gmail.com</t>
  </si>
  <si>
    <t>It is amazing. I really enjoy listening to my music and relaxing with my speaker.</t>
  </si>
  <si>
    <t>Automatically connecting to my devices</t>
  </si>
  <si>
    <t>How long will it last and how loud it gets?</t>
  </si>
  <si>
    <t>I really appreciate Beats in this form</t>
  </si>
  <si>
    <t>EdwinCabezas@icloud.com</t>
  </si>
  <si>
    <t>onlyytina@gmail.com</t>
  </si>
  <si>
    <t>m.vainqueur545@gmail.com</t>
  </si>
  <si>
    <t>mpierre957@yahoo.com</t>
  </si>
  <si>
    <t>dysimmons710@gmail.com</t>
  </si>
  <si>
    <t xml:space="preserve">I can hear all of the voices and/or instruments clearly without distortion. </t>
  </si>
  <si>
    <t xml:space="preserve">Bose, </t>
  </si>
  <si>
    <t xml:space="preserve">Availability of replacement parts for older models </t>
  </si>
  <si>
    <t xml:space="preserve">The price needs to be in the same range as most stores I check as well as research from places like Consumer reports. </t>
  </si>
  <si>
    <t>Having only one answer allowed per column makes answering more difficult</t>
  </si>
  <si>
    <t>joniebugg@gmail.com</t>
  </si>
  <si>
    <t>It’s very clear sound</t>
  </si>
  <si>
    <t xml:space="preserve">A handle </t>
  </si>
  <si>
    <t xml:space="preserve">Spending more time at home, </t>
  </si>
  <si>
    <t xml:space="preserve">Durability and quality of sound </t>
  </si>
  <si>
    <t>NA feedback</t>
  </si>
  <si>
    <t>williamredden99@gmail.com</t>
  </si>
  <si>
    <t xml:space="preserve">Weighing options </t>
  </si>
  <si>
    <t>kduenas@wau.edu</t>
  </si>
  <si>
    <t xml:space="preserve">Only use it for backyard parties wish it was a bit louder but overall good sound quality </t>
  </si>
  <si>
    <t xml:space="preserve">If it were free….. </t>
  </si>
  <si>
    <t xml:space="preserve">More media consumption (music, movies, games), More IN PERSON social interactions </t>
  </si>
  <si>
    <t xml:space="preserve">The more expensive the better but i don’t want to spend tooo much soooo around $100 im okay to spend. Also if it’s on sale take my card NOWWWWW! </t>
  </si>
  <si>
    <t xml:space="preserve">I LOVE a sale </t>
  </si>
  <si>
    <t>smithaflyers@gmail.com</t>
  </si>
  <si>
    <t>jjfishhstudios@gmail.com</t>
  </si>
  <si>
    <t>christopher.jaden29@gmail.com</t>
  </si>
  <si>
    <t>It is like a boom box and the sound gets very loud and clear.</t>
  </si>
  <si>
    <t>if it’s under 100 and how good of quality it is</t>
  </si>
  <si>
    <t>billyhemoh13@icloud.com</t>
  </si>
  <si>
    <t xml:space="preserve">Loud bass, and increased sound quality </t>
  </si>
  <si>
    <t xml:space="preserve">If it was more movable </t>
  </si>
  <si>
    <t>I think it’s a great way to elevate your use of sound</t>
  </si>
  <si>
    <t>lsm226@cornell.edu</t>
  </si>
  <si>
    <t>It has good bass quality.</t>
  </si>
  <si>
    <t>If it had a stronger bass.</t>
  </si>
  <si>
    <t>I think about if it would last me a long enough time to be worth it (a couple years)</t>
  </si>
  <si>
    <t>jacklyncrabbe@gmail.com</t>
  </si>
  <si>
    <t>sm2596@cornell.edu</t>
  </si>
  <si>
    <t>devfresh75@yahoo.com</t>
  </si>
  <si>
    <t>Great sound great bass love the sound of it!</t>
  </si>
  <si>
    <t xml:space="preserve">If it connect to another speaker and they both play music at the same time. </t>
  </si>
  <si>
    <t>I usually don’t. I just make sure it has everything I want and if I find a cheaper one I’ll buy that one.</t>
  </si>
  <si>
    <t xml:space="preserve">Great survey! </t>
  </si>
  <si>
    <t>laurenmakki11@gmail.com</t>
  </si>
  <si>
    <t>When it dies it gets quieter</t>
  </si>
  <si>
    <t>More battery life</t>
  </si>
  <si>
    <t>Compare and contrast speakers</t>
  </si>
  <si>
    <t>abo29@cornell.edu</t>
  </si>
  <si>
    <t>JBL Flip 5 NA it gets the job done in a room of my size and in any general living room</t>
  </si>
  <si>
    <t>Better battery life and the ability to “play back” not just forward tracks</t>
  </si>
  <si>
    <t>Market value + how much I have saved for an expense like this</t>
  </si>
  <si>
    <t>jenee93550@icloud.com</t>
  </si>
  <si>
    <t>I have a jbl clip 3</t>
  </si>
  <si>
    <t>Price for quality</t>
  </si>
  <si>
    <t>contactaminataj@gmail.com</t>
  </si>
  <si>
    <t xml:space="preserve">I think the quality has depleted the longer I've had it but the quality is still pretty good. NAt staticky and loud enough </t>
  </si>
  <si>
    <t xml:space="preserve">Consistent volume </t>
  </si>
  <si>
    <t xml:space="preserve">I just have a budget set before purchasing </t>
  </si>
  <si>
    <t>Krismely1204@gmail.com</t>
  </si>
  <si>
    <t>It’s good but it was a gift so not the best quality</t>
  </si>
  <si>
    <t xml:space="preserve">JBL, Random one from Walmart </t>
  </si>
  <si>
    <t>Play music in big spaces</t>
  </si>
  <si>
    <t xml:space="preserve">Sound, weight, reviews </t>
  </si>
  <si>
    <t>tjtorry24@gmail.com</t>
  </si>
  <si>
    <t xml:space="preserve">Sound quality of a speaker has to be clear </t>
  </si>
  <si>
    <t>The base</t>
  </si>
  <si>
    <t xml:space="preserve">The price and size </t>
  </si>
  <si>
    <t>Speakers should be a top 5 essential part of our daily lives!</t>
  </si>
  <si>
    <t>kt193342@gmail.com</t>
  </si>
  <si>
    <t xml:space="preserve">It has a strong bass, the music comes out clean, and it is very very loud </t>
  </si>
  <si>
    <t xml:space="preserve">If it wasn’t big </t>
  </si>
  <si>
    <t xml:space="preserve">I mostly go for a brand and then i look for a nice size one </t>
  </si>
  <si>
    <t>thermanator3@gmail.com</t>
  </si>
  <si>
    <t>MY JBL BABY YEMMEEE it works great i use it when im in the shower and the bass is really good</t>
  </si>
  <si>
    <t>Listening to music, Podcasts/Audiobooks, MY SHOWERS</t>
  </si>
  <si>
    <t xml:space="preserve">Depends on the speaker size and quality </t>
  </si>
  <si>
    <t xml:space="preserve">W survey </t>
  </si>
  <si>
    <t>maryamziadar9@gmail.com</t>
  </si>
  <si>
    <t>sound doesn't buzz or echo</t>
  </si>
  <si>
    <t>JBL, Miniso</t>
  </si>
  <si>
    <t>would probably look cooler with a retro design</t>
  </si>
  <si>
    <t>I compare the price to the speakers sound quality and durability. If it has good enough features and can last a long time, I'll buy it as long as it's affordable.</t>
  </si>
  <si>
    <t>jmb765@cornell.edu</t>
  </si>
  <si>
    <t>I think my speaker has good bass and clear sound</t>
  </si>
  <si>
    <t>JBL, ultimate ears</t>
  </si>
  <si>
    <t>being able to be louder</t>
  </si>
  <si>
    <t xml:space="preserve">if the speaker is expensive i look mainly at features and durability to see if i will be able to use it for a long time </t>
  </si>
  <si>
    <t>clara.pinker@gmail.com</t>
  </si>
  <si>
    <t>Good but could be louder.</t>
  </si>
  <si>
    <t xml:space="preserve">Better sound quality. More volume options. </t>
  </si>
  <si>
    <t xml:space="preserve">Whatever is the best bang for my buck. </t>
  </si>
  <si>
    <t xml:space="preserve">Thanks! </t>
  </si>
  <si>
    <t>oto4@cornell.edu</t>
  </si>
  <si>
    <t>Sometimes it gets fuzzy/ choppy</t>
  </si>
  <si>
    <t>JBL, wonderboom</t>
  </si>
  <si>
    <t xml:space="preserve">Better sound + more sleek </t>
  </si>
  <si>
    <t>50NA100</t>
  </si>
  <si>
    <t>cep98@cornell.edu</t>
  </si>
  <si>
    <t>hunter39055@gmail.com</t>
  </si>
  <si>
    <t xml:space="preserve">My speaker dropped in the water and is a bit muffled. However, it still works. </t>
  </si>
  <si>
    <t>If it didn’t fall in the water</t>
  </si>
  <si>
    <t>Online sources</t>
  </si>
  <si>
    <t>mcleodj304@gmail.com</t>
  </si>
  <si>
    <t>jdm422@cornell.edu</t>
  </si>
  <si>
    <t>rntam8605@gmail.com</t>
  </si>
  <si>
    <t>danielway23@gmail.com</t>
  </si>
  <si>
    <t>mansourta@berkeley.edu</t>
  </si>
  <si>
    <t>725sanas@gmail.com</t>
  </si>
  <si>
    <t>It’s pretty good, my wireless speaker is small but relatively new</t>
  </si>
  <si>
    <t>Sony, iHome</t>
  </si>
  <si>
    <t>Probably a better battery life</t>
  </si>
  <si>
    <t>I think about people’s reviews of the sound quality and ease of use</t>
  </si>
  <si>
    <t>ldf55@cornell.edu</t>
  </si>
  <si>
    <t xml:space="preserve">does the job, fair quality </t>
  </si>
  <si>
    <t>cost to benefits ratio</t>
  </si>
  <si>
    <t>i think advertising also plays a huge role in perception of speaker quality (ex. how you perceive sound quality before a speaker is “popular” vs after it is highlighted in the media)</t>
  </si>
  <si>
    <t>lesliehernandez12705@gmail.com</t>
  </si>
  <si>
    <t>Since it’s a smaller speaker the sounds quality isn’t the best, but it’s okay for a speaker.</t>
  </si>
  <si>
    <t>If the sound quality was better and louder.</t>
  </si>
  <si>
    <t>The better quality and sound levels the speaker has the more i’m willing to pay.</t>
  </si>
  <si>
    <t>nhernandez131467@gmail.com</t>
  </si>
  <si>
    <t>Amazing</t>
  </si>
  <si>
    <t>danielnino133@gmail.con</t>
  </si>
  <si>
    <t>My wireless speaker is small in size but has great sound quality and volume capabilities. I mainly use it to listen to music and it always sounds great.</t>
  </si>
  <si>
    <t>I wish it had a longer battery life as my speaker is very travel friendly but doesn’t have a large battery life.</t>
  </si>
  <si>
    <t>Since I only use my wireless speaker occasionally I wouldn’t spend more than $100 on one. I prefer something small and simple which usually fits that price range. I rarely consider anything that is not travel friendly or higher in price.</t>
  </si>
  <si>
    <t>I really enjoyed sharing my wireless speaker experiences and opinions.</t>
  </si>
  <si>
    <t>gneequaye12@gmail.com</t>
  </si>
  <si>
    <t>It’s a small speaker so it’s not that loud but the music is clear.</t>
  </si>
  <si>
    <t>Bose, JBL, H2O</t>
  </si>
  <si>
    <t xml:space="preserve">If it were louder </t>
  </si>
  <si>
    <t xml:space="preserve">Probably working in the office more </t>
  </si>
  <si>
    <t xml:space="preserve">If the quality is fair for its price </t>
  </si>
  <si>
    <t>rockingrock56@gmail.com</t>
  </si>
  <si>
    <t xml:space="preserve">I would it's good but it could be improved. </t>
  </si>
  <si>
    <t xml:space="preserve">I would like for the price to reflect the quality. </t>
  </si>
  <si>
    <t>le.jade20@gmail.com</t>
  </si>
  <si>
    <t xml:space="preserve">I have an older speaker so the sound is not the best however it’s portable and gets the job done. </t>
  </si>
  <si>
    <t>Beats by Dr. Dre (the pill)</t>
  </si>
  <si>
    <t xml:space="preserve">Necessities comes first. I needed a speaker so I purchased one that I’ve seen people use. </t>
  </si>
  <si>
    <t>richft72@gmail.com</t>
  </si>
  <si>
    <t>Gets the job done, but could be clearer and have better quality.</t>
  </si>
  <si>
    <t>Brand reputation and comparison to other brands.</t>
  </si>
  <si>
    <t>marvinmacharia007@gmail.com</t>
  </si>
  <si>
    <t>emoniw1503@icloud.com</t>
  </si>
  <si>
    <t>msjcarter05@gmail.com</t>
  </si>
  <si>
    <t>bad</t>
  </si>
  <si>
    <t>sound</t>
  </si>
  <si>
    <t>hannah.a.wang@vabderbilt.edu</t>
  </si>
  <si>
    <t>jaleelfreeman100@gmail.com</t>
  </si>
  <si>
    <t>scoobydoo2@yahoo.com</t>
  </si>
  <si>
    <t>tmsales16@outlook.com</t>
  </si>
  <si>
    <t xml:space="preserve">Could be louder and sharper quality </t>
  </si>
  <si>
    <t>If the battery life was longer and quality was better</t>
  </si>
  <si>
    <t xml:space="preserve">If it’s affordable </t>
  </si>
  <si>
    <t>ehagelthorn@lssu.edu</t>
  </si>
  <si>
    <t>It’s a JBL Flip 5 so it’s not the most expensive in terms of sounds quality (a bit muffled and speaker can’t go super loud)</t>
  </si>
  <si>
    <t>Longer battery life and higher volume capacity</t>
  </si>
  <si>
    <t>Spending more time at home, Grass volleyball</t>
  </si>
  <si>
    <t>Important for quality, more expensive can equal higher quality but my goal is fondest the highest quality at a lower price, I’m more willing to splurge than I was last year though</t>
  </si>
  <si>
    <t>I do not, good luck Kelley!</t>
  </si>
  <si>
    <t>zander.j.schwartz@vanderbilt.edu</t>
  </si>
  <si>
    <t>It sounds really good, but it doesn’t necessarily make me melt every time I listen on it. It’s kinda small.</t>
  </si>
  <si>
    <t>JBL, Sonos, Doss</t>
  </si>
  <si>
    <t>I would love better sound quality for a decent price.</t>
  </si>
  <si>
    <t>I’ve never bought my own, both this speaker and my last one were gifts to me.</t>
  </si>
  <si>
    <t>Similar to before, I would evaluate whether the sound quality is solid but at a reasonable price.</t>
  </si>
  <si>
    <t>julie.luong@icloud.com</t>
  </si>
  <si>
    <t>sound is clear</t>
  </si>
  <si>
    <t>i'm happy with my speaker</t>
  </si>
  <si>
    <t>price is not a dealbreaker but i prefer to spend no more than 200</t>
  </si>
  <si>
    <t>tyron.clinton@outlook.com</t>
  </si>
  <si>
    <t>maxe86822@gmail.com</t>
  </si>
  <si>
    <t>pogidikpe1@gmail.com</t>
  </si>
  <si>
    <t>The sound is good quality but not great so it could better</t>
  </si>
  <si>
    <t>Bose, JBL, Beats</t>
  </si>
  <si>
    <t xml:space="preserve">Louder speaker </t>
  </si>
  <si>
    <t>I try to purchase one that’s not expensive but also not too cheap</t>
  </si>
  <si>
    <t xml:space="preserve">NA thank you </t>
  </si>
  <si>
    <t>jeremythomas243@gmail.com</t>
  </si>
  <si>
    <t>great</t>
  </si>
  <si>
    <t xml:space="preserve">the price has to be worth the quality </t>
  </si>
  <si>
    <t>sharon.joseph1503@gmail.com</t>
  </si>
  <si>
    <t>ianwilsonarmand0909@gmail.com</t>
  </si>
  <si>
    <t>Sony speaker’s quality is great</t>
  </si>
  <si>
    <t>For a speaker mines is great how it is</t>
  </si>
  <si>
    <t>Value</t>
  </si>
  <si>
    <t>kellyjessicasmith@icloud.com</t>
  </si>
  <si>
    <t xml:space="preserve">It gets really loud, which is what I want out of a speaker. </t>
  </si>
  <si>
    <t xml:space="preserve">Maybe if it was lighter </t>
  </si>
  <si>
    <t>Just if it’s durable and will last me a long time then it’s worth it even if it is more expensive</t>
  </si>
  <si>
    <t>operkins878@gmail.com</t>
  </si>
  <si>
    <t>My speaker is perfect for me, although it could have a bit more bass.</t>
  </si>
  <si>
    <t>If the size was a little smaller, it would be better.</t>
  </si>
  <si>
    <t>Affordability and Durability is very important.</t>
  </si>
  <si>
    <t>helloemelyn@gmail.com</t>
  </si>
  <si>
    <t>kenyelleojentis@gmail.com</t>
  </si>
  <si>
    <t>fionawu0525@gmail.com</t>
  </si>
  <si>
    <t xml:space="preserve">Pretty good but also I’m not very good at telling apart sound qualities :( </t>
  </si>
  <si>
    <t xml:space="preserve">I was hoping the loudest setting would be louder! </t>
  </si>
  <si>
    <t>Look at the biggest brands and then hope it’s cheaper than that lol</t>
  </si>
  <si>
    <t>orslla3@gmail.com</t>
  </si>
  <si>
    <t xml:space="preserve">I have a small speaker, maybe about 6 inches long. It is loud enough for its size. Also, when playing music, I can hear the different instruments, especially the bass guitar. </t>
  </si>
  <si>
    <t xml:space="preserve">I evaluate the price based on the reviews of others and experts. </t>
  </si>
  <si>
    <t>Thank you for this survey.</t>
  </si>
  <si>
    <t>ar.austin91@yahoo.com</t>
  </si>
  <si>
    <t>milisjeev@gmail.com</t>
  </si>
  <si>
    <t>It’s really loud but it’s battery life isn’t that long</t>
  </si>
  <si>
    <t>If the battery life was longer</t>
  </si>
  <si>
    <t>More media consumption (music, movies, games), I have wireless headphones so I use them more than my speaker but I still use my speaker a good amount.</t>
  </si>
  <si>
    <t xml:space="preserve">I would see reviews and the type of features and if it’s worth the price </t>
  </si>
  <si>
    <t xml:space="preserve">I realize after having the speaker after a long while the battery life gets weaker. So maybe fix something about that. </t>
  </si>
  <si>
    <t>crysrom93@gmail.com</t>
  </si>
  <si>
    <t xml:space="preserve">I don’t listen to music much out loud </t>
  </si>
  <si>
    <t>It works fine</t>
  </si>
  <si>
    <t xml:space="preserve">Cheaper option </t>
  </si>
  <si>
    <t>zenobia.kelley@bison.howard.edu</t>
  </si>
  <si>
    <t>I love turning the volume up when I’m on the shower or another room and the sound is great</t>
  </si>
  <si>
    <t>Amazon Alexa</t>
  </si>
  <si>
    <t>Automatically connecting to my phone instead of manually</t>
  </si>
  <si>
    <t>Mostly looking at the brand and compare it different top brands</t>
  </si>
  <si>
    <t>jeanbaptistemichna@gmail.com</t>
  </si>
  <si>
    <t xml:space="preserve">It would be excellent if it were louder </t>
  </si>
  <si>
    <t>If it were louder</t>
  </si>
  <si>
    <t>I go based off a size to price ratio</t>
  </si>
  <si>
    <t>rosa.liuwl@gmail.com</t>
  </si>
  <si>
    <t>madisonvogelsong@gmail.com</t>
  </si>
  <si>
    <t xml:space="preserve">It's good, I just use it to listen to music </t>
  </si>
  <si>
    <t>NAt alot I like my speaker the battery life is really long which is probably one of my favorite features, 24 hours of battery life I think. You can never have enough battery life. I think this would better I even more.</t>
  </si>
  <si>
    <t>I evaluate the price by how durable the speaker is and how long the battery life is because I bring my speaker with me everywhere and I use it all the time. It has to last.</t>
  </si>
  <si>
    <t>👍</t>
  </si>
  <si>
    <t>hannahlovesgreen13@gmail.com</t>
  </si>
  <si>
    <t xml:space="preserve">It sounds pretty good but really could be better </t>
  </si>
  <si>
    <t xml:space="preserve">I would hope it had a smaller size and a bit of a longer battery </t>
  </si>
  <si>
    <t xml:space="preserve">Well I want great sound quality and have a nice design </t>
  </si>
  <si>
    <t xml:space="preserve">I have no words </t>
  </si>
  <si>
    <t>shanadlea@gmail.com</t>
  </si>
  <si>
    <t>The sound is clear. It’s not too loud but good enough for my dorm room when hanging out with friends.</t>
  </si>
  <si>
    <t>Connecting to my phone faster and being able to reply songs and go backwards instead of only being able to skip</t>
  </si>
  <si>
    <t>NA because my speaker was gifted to me</t>
  </si>
  <si>
    <t>julieanndestine@gmail.com</t>
  </si>
  <si>
    <t>ashleyfilsaime13@gmail.com</t>
  </si>
  <si>
    <t xml:space="preserve">It was loud in certain rooms but sometimes not loud enough </t>
  </si>
  <si>
    <t xml:space="preserve">If it was actually loud in bigger rooms </t>
  </si>
  <si>
    <t>Depends on the brand and the type of speaker, if it’s big and the reviews are great and the price is high, I’ll buy it but if the reviews are negative I wont</t>
  </si>
  <si>
    <t>x.jomarismercado@gmail.com</t>
  </si>
  <si>
    <t xml:space="preserve">Good for its size, however, heard similar sized speakers be louder. </t>
  </si>
  <si>
    <t>JBL, Alexa</t>
  </si>
  <si>
    <t xml:space="preserve">Depending on its size and battery life. </t>
  </si>
  <si>
    <t>abigaelleojentis17@gmail.com</t>
  </si>
  <si>
    <t>contehmini@icloud.com</t>
  </si>
  <si>
    <t>Strong bass and high volume</t>
  </si>
  <si>
    <t>Size and battery life</t>
  </si>
  <si>
    <t xml:space="preserve">Cost versus quality </t>
  </si>
  <si>
    <t>Great survey</t>
  </si>
  <si>
    <t>nathalymora189@gmail.com</t>
  </si>
  <si>
    <t xml:space="preserve">I like it </t>
  </si>
  <si>
    <t xml:space="preserve">Battery and volume </t>
  </si>
  <si>
    <t>rmitchelson@mail.wlu.edu</t>
  </si>
  <si>
    <t>kcaustin2004@gmail.com</t>
  </si>
  <si>
    <t xml:space="preserve">I got the speaker for free at an event, so it’s not the best sound quality (a little crunchy lol) but it’s good for playing music while I’m in my bedroom. </t>
  </si>
  <si>
    <t>More media consumption (music, movies, games), Social outings (summer pool parties)</t>
  </si>
  <si>
    <t xml:space="preserve">Wonder the amount of times I would use the speaker and if there is an alternate to the speaker that I could use. If the amount of times I’m using the speaker out weighs the price, I would be more inclined to purchase it. And if there is a need to purchase the speaker and no alternatives, then I’ll most likely buy it. </t>
  </si>
  <si>
    <t>sundes.biderkab@gmail.com</t>
  </si>
  <si>
    <t xml:space="preserve">Sticks to the basics, simple to use and sounds good for its portable size. </t>
  </si>
  <si>
    <t xml:space="preserve">Quality + Durability </t>
  </si>
  <si>
    <t xml:space="preserve">NA comments. Best of luck!! </t>
  </si>
  <si>
    <t>aymanayman1997@gmail.com</t>
  </si>
  <si>
    <t>julussacharles400@gmail.com</t>
  </si>
  <si>
    <t>It's loud enough for my room when I need to decompress but its not too loud to the point where I'm bothering others around my room</t>
  </si>
  <si>
    <t>I think it fine the way it is</t>
  </si>
  <si>
    <t>I believe that if a wireless speaker is expensive it should not sound like it's underwater when playing music</t>
  </si>
  <si>
    <t>ayanna.malik14@gmail.com</t>
  </si>
  <si>
    <t>I really like my speaker. It’s pretty loud, and it’s convenient, as it isn’t too big. And, the battery life is amazing</t>
  </si>
  <si>
    <t xml:space="preserve">Improve sound quality a little bit more, and have it be a tiny bit smaller </t>
  </si>
  <si>
    <t>Sound quality to me, matters the most. Since I use my speaker 24/7, I usually emphasize the importance of buying one that will last a while, as well</t>
  </si>
  <si>
    <t>jadamarie9904@gmail.com</t>
  </si>
  <si>
    <t>I appreciate that I can just my volume and base but the quality of the speaker can be a bit muffled at times.</t>
  </si>
  <si>
    <t>More efficent way to connect to the speaker and better sound quality.</t>
  </si>
  <si>
    <t xml:space="preserve">I consider the brand reputation, the reviews, the longevity of it, and features/functions. </t>
  </si>
  <si>
    <t>emoefeewhro@yahoo.com</t>
  </si>
  <si>
    <t>It is clear at high volumes</t>
  </si>
  <si>
    <t>Increased battery life</t>
  </si>
  <si>
    <t>Below $100</t>
  </si>
  <si>
    <t>ubahonyeka@gmail.com</t>
  </si>
  <si>
    <t>boxquincy1@gmail.com</t>
  </si>
  <si>
    <t>It’s good for the brand and the price I got it for. Sometimes I wish it would have more bass or maybe like when songs have 2 channels right and left. I wish my speaker had both because some songs sound worse because it’s missing one of the channels</t>
  </si>
  <si>
    <t>Dual channel. So it plays right and left sides of songs. Also if it worked with FaceTime because it makes a feedback loop when I use FaceTime so I can’t use the speaker when I’m on the phone or FaceTime</t>
  </si>
  <si>
    <t>I got it from a friend that wanted to get rid of it so he sold it to me for cheap. But when I buy speakers I usually go on YouTube to see reviewers talk about it then then Amazon to see normal people talk about it on the reviews section</t>
  </si>
  <si>
    <t>sa.mukhtar@hotmail.com</t>
  </si>
  <si>
    <t>Low</t>
  </si>
  <si>
    <t>B</t>
  </si>
  <si>
    <t>averypbutler@gmail.com</t>
  </si>
  <si>
    <t>It meets all my needs but I wish it would be louder at times.</t>
  </si>
  <si>
    <t>JBL, Amazon Alexa</t>
  </si>
  <si>
    <t>Louder volume!</t>
  </si>
  <si>
    <t>Quality for cost!</t>
  </si>
  <si>
    <t>3msdj2@gmail.com</t>
  </si>
  <si>
    <t xml:space="preserve">I rated the sound quality of my speaker excellent because of how loud and clear it is. </t>
  </si>
  <si>
    <t>Bose, JBL, Sony, wonderboom and apple</t>
  </si>
  <si>
    <t>not sure</t>
  </si>
  <si>
    <t xml:space="preserve"> no</t>
  </si>
  <si>
    <t xml:space="preserve">i evaluate the price by looking at the reviews and the quality of the speaker. </t>
  </si>
  <si>
    <t>danielleltate7@gmail.com</t>
  </si>
  <si>
    <t>It's not as clear as I would like at times</t>
  </si>
  <si>
    <t>Samsung, TSKIS</t>
  </si>
  <si>
    <t>Better sound quality and longer battery.</t>
  </si>
  <si>
    <t>Affordability and bang for my buck.</t>
  </si>
  <si>
    <t>shervlapompilus@gmail.com</t>
  </si>
  <si>
    <t>It's very clear, powerful and loud. It can replace a dj system in a hall.</t>
  </si>
  <si>
    <t>Oontz Angle 3, &amp; Tailgater Plus</t>
  </si>
  <si>
    <t>NAthing. I'm happy with them.</t>
  </si>
  <si>
    <t>It's very important. I refuse to spend an arm and a leg for anything, especially technology, and especially if it's just because of a name brand</t>
  </si>
  <si>
    <t>ss127@wellesley.edu</t>
  </si>
  <si>
    <t>it sometimes gets really low when the battery is about to die or crackling</t>
  </si>
  <si>
    <t>I wish the battery lasted longer</t>
  </si>
  <si>
    <t>if the value of the speaker (features, battery life, sound quality) matches the price and whether a good amount of people have reviewed it and it has good reviews (&gt;4.5/5 stars)</t>
  </si>
  <si>
    <t>debanshi@terpmail.umd.edu</t>
  </si>
  <si>
    <t>Volume comes out well, bass system could be better</t>
  </si>
  <si>
    <t>JBL, dont remember brand name</t>
  </si>
  <si>
    <t>better bass quality and battery life</t>
  </si>
  <si>
    <t>if it has a lot of features, then high price is valid.</t>
  </si>
  <si>
    <t>Vanessapr0821@yahoo.com</t>
  </si>
  <si>
    <t>supersrilu@gmail.com</t>
  </si>
  <si>
    <t>it is not made by any name brand and was quite cheap</t>
  </si>
  <si>
    <t>If it was able to go louder. feels quiet for a wireless speaker.</t>
  </si>
  <si>
    <t>I want the price to match quality and features. More features = more price.</t>
  </si>
  <si>
    <t>reavesjade1@gmail.com</t>
  </si>
  <si>
    <t>Clear good bass</t>
  </si>
  <si>
    <t xml:space="preserve">Polaroid </t>
  </si>
  <si>
    <t>Aesthetic</t>
  </si>
  <si>
    <t xml:space="preserve">Durable sound quality </t>
  </si>
  <si>
    <t>amulahdualeh@gmail.com</t>
  </si>
  <si>
    <t>Clear and crisp, has good projection around a room</t>
  </si>
  <si>
    <t>Compare it to other similar brand prices and justify based off quality and how much use i will get out of it</t>
  </si>
  <si>
    <t>NAne :”)</t>
  </si>
  <si>
    <t>npyjosiah@gmail.com</t>
  </si>
  <si>
    <t>Rich bass and mids, audible across most rooms</t>
  </si>
  <si>
    <t>More neutral EQ</t>
  </si>
  <si>
    <t>Comparative sound quality for price bracket</t>
  </si>
  <si>
    <t>robha6488@gmail.com</t>
  </si>
  <si>
    <t>n3wfonewhodis@gmail.com</t>
  </si>
  <si>
    <t>Playing too loud distorts the audio so I have to end up playing at a moderate volume</t>
  </si>
  <si>
    <t>Better soundstage and quality</t>
  </si>
  <si>
    <t>Dependent on reviews and the quality I am looking for</t>
  </si>
  <si>
    <t>NA extra feedback</t>
  </si>
  <si>
    <t>munguiae03@gmail.com</t>
  </si>
  <si>
    <t>It’s a Marshall Emberton and it holds a pretty balanced but detail sound for something that is connected via Bluetooth. It also has the option to change the treble and bass.</t>
  </si>
  <si>
    <t>NA delay response for Djing but for it being a Bluetooth speaker and isn’t meant for Djing, it’s not something that makes me upset.</t>
  </si>
  <si>
    <t>Playing music at work</t>
  </si>
  <si>
    <t>How often I would use it and the quality and features it has</t>
  </si>
  <si>
    <t>zakaiyamurphy@gmail.com</t>
  </si>
  <si>
    <t>Does the job but isn’t perfect</t>
  </si>
  <si>
    <t xml:space="preserve">Price compared to expected longevity and durability </t>
  </si>
  <si>
    <t>samuelbeil7728@gmail.com</t>
  </si>
  <si>
    <t>I can distinguish the base and chorus for the specific instruments in the song</t>
  </si>
  <si>
    <t>I wish it came with cleaning utensils for the speaker specifically. But aspects of the speaker itself are perfect</t>
  </si>
  <si>
    <t>Spending more time at home, Home workouts, New job lets me play music on my speaker</t>
  </si>
  <si>
    <t>I compare to other speakers and headsets. For example, I dont like the new apple headphones that cost 500, so anything less than that and I feel comfortable</t>
  </si>
  <si>
    <t>I own a bose wireless speaker</t>
  </si>
  <si>
    <t>kaitlynm12174@gmail.com</t>
  </si>
  <si>
    <t>Decent</t>
  </si>
  <si>
    <t xml:space="preserve">If I think the price is reasonable for what I’m getting such as features, quality, etc. </t>
  </si>
  <si>
    <t>ellanelson14@icloud.com</t>
  </si>
  <si>
    <t>reeceb777@gmail.com</t>
  </si>
  <si>
    <t xml:space="preserve">I use gaming headphones that are wireless and the sound quality is great </t>
  </si>
  <si>
    <t xml:space="preserve">Turtle beach, Astro, Hyperx </t>
  </si>
  <si>
    <t>On one of my headphones sometimes the sound cuts in and out randomly but it’s not that often</t>
  </si>
  <si>
    <t xml:space="preserve">Is it worth the price? So will the sound quality be good? Will they last a long time? </t>
  </si>
  <si>
    <t>cameron.j.williams24@gmail.com</t>
  </si>
  <si>
    <t>NAt enough bass</t>
  </si>
  <si>
    <t xml:space="preserve">Bose, Sony, Apple </t>
  </si>
  <si>
    <t xml:space="preserve">Crisp sound more bass </t>
  </si>
  <si>
    <t xml:space="preserve">Value </t>
  </si>
  <si>
    <t>ibalkaran@mail.wlu.edu</t>
  </si>
  <si>
    <t>mm122@wellesley.edu</t>
  </si>
  <si>
    <t xml:space="preserve">It sounds good when loud, but sometimes when quiet the bass is a bit to loud. </t>
  </si>
  <si>
    <t>Bose, JBL, Ultimate Ears</t>
  </si>
  <si>
    <t xml:space="preserve">It used to have a feature to connect to other speakers and play the same music. It would be great to have that back. </t>
  </si>
  <si>
    <t xml:space="preserve">I evaluate price based on features and sound quality of the speakers. Additionally, I take into account the price and qualifications other speakers in a similar range. </t>
  </si>
  <si>
    <t xml:space="preserve">NAt at this time. </t>
  </si>
  <si>
    <t>Kerygma01@gmail.com</t>
  </si>
  <si>
    <t xml:space="preserve">They aren’t the best and yet they’re that bad. I’m somewhat satisfied. </t>
  </si>
  <si>
    <t xml:space="preserve">Functionality </t>
  </si>
  <si>
    <t xml:space="preserve">NAne at this time. </t>
  </si>
  <si>
    <t>castr377@umn.edu</t>
  </si>
  <si>
    <t>I have no complain about the quality of my wireless speaker. It does what it is intended to do.</t>
  </si>
  <si>
    <t xml:space="preserve">Battery </t>
  </si>
  <si>
    <t xml:space="preserve">Brand &amp; design </t>
  </si>
  <si>
    <t>kristian.d.garcia@gmail.com</t>
  </si>
  <si>
    <t>Has great sound quality but could use more bass</t>
  </si>
  <si>
    <t>Look at other websites to see if I can get a better deal elsewhere</t>
  </si>
  <si>
    <t>rileyroberts8561@gmail.com</t>
  </si>
  <si>
    <t xml:space="preserve">It’s very clear and loud with good base and no distortion </t>
  </si>
  <si>
    <t xml:space="preserve">Getting the same performance in a smaller package </t>
  </si>
  <si>
    <t>The quality of the product and the way it looks and how it sounds</t>
  </si>
  <si>
    <t>peytonreads@gmail.com</t>
  </si>
  <si>
    <t xml:space="preserve">It’s good, no complaints </t>
  </si>
  <si>
    <t>Waterproof or longer battery life</t>
  </si>
  <si>
    <t xml:space="preserve">An affordable price but not so cheap it’s not good quality </t>
  </si>
  <si>
    <t>NA extra comments</t>
  </si>
  <si>
    <t>jolielail17@gmail.com</t>
  </si>
  <si>
    <t>Very easy to connect and easy to use</t>
  </si>
  <si>
    <t>A bigger clip to hang the speaker up. The clip is too small to hang it in a lot of places.</t>
  </si>
  <si>
    <t>How good is the quality on the product is versus what the price is.</t>
  </si>
  <si>
    <t>NA extra comments.</t>
  </si>
  <si>
    <t>bubcakez@gmail.com</t>
  </si>
  <si>
    <t>It has really good base</t>
  </si>
  <si>
    <t>NAthing I can think of other than battery life</t>
  </si>
  <si>
    <t>Just is it more than 50, if it is then what are the reviews, is it worth it or not really.</t>
  </si>
  <si>
    <t xml:space="preserve">I don’t have any feedback </t>
  </si>
  <si>
    <t>jdolma44@gmail.com</t>
  </si>
  <si>
    <t>halleluiahgirum@hotmail.com</t>
  </si>
  <si>
    <t>nuhaminabiy15@gmail.com</t>
  </si>
  <si>
    <t xml:space="preserve">Very easy to carry around, and very good sound quality </t>
  </si>
  <si>
    <t>Bose, Google nest mini</t>
  </si>
  <si>
    <t>Improve the auto connect(Bose)</t>
  </si>
  <si>
    <t xml:space="preserve">Usually take recommendations from friends with knowledge with such stuff </t>
  </si>
  <si>
    <t>annabella8schneider@gmail.com</t>
  </si>
  <si>
    <t>I think it’s good but could be better.</t>
  </si>
  <si>
    <t>Amazon echo</t>
  </si>
  <si>
    <t xml:space="preserve">not sure </t>
  </si>
  <si>
    <t>Listening to music, Podcasts/Audiobooks, Video/audio calls (work/personal)</t>
  </si>
  <si>
    <t>that’s it’s not too expensive but also not super cheap so I know it’s good quality.</t>
  </si>
  <si>
    <t>dalib0312@gmail.com</t>
  </si>
  <si>
    <t>loud enough to project the music i'm playing, and doesn’t shake when turned all the way up</t>
  </si>
  <si>
    <t>i always wish it was longer</t>
  </si>
  <si>
    <t>if the reviews hype it up i’m willing to spend more</t>
  </si>
  <si>
    <t>great survey!!</t>
  </si>
  <si>
    <t>jkpowell12357@gmail.com</t>
  </si>
  <si>
    <t>Great bass and highs</t>
  </si>
  <si>
    <t>Bose, JBL, Samsung, UE</t>
  </si>
  <si>
    <t>Price vs quality</t>
  </si>
  <si>
    <t>kayezirigwe@gmail.com</t>
  </si>
  <si>
    <t>I think it’s a great indoor speaker</t>
  </si>
  <si>
    <t>Voice assistant mode or something like that would be nice</t>
  </si>
  <si>
    <t>I generally just read reviews and if it’s good bang for buck then I’m on board</t>
  </si>
  <si>
    <t>holliswhite82@gmail.com</t>
  </si>
  <si>
    <t>The bass and treble is better than other speakers I’ve used</t>
  </si>
  <si>
    <t>more battery time</t>
  </si>
  <si>
    <t>I hope it’s affordable yet has good quality</t>
  </si>
  <si>
    <t>ernaeojentis@gmail.com</t>
  </si>
  <si>
    <t>The reason I rated the sound quality of my wireless speaker is generally because I enjoy the high range of volume and the clarity of the audio.</t>
  </si>
  <si>
    <t>Bose, Skullcandy</t>
  </si>
  <si>
    <t xml:space="preserve">Specs and features </t>
  </si>
  <si>
    <t>I don’t have any extra comments, just glad to fill out survey.</t>
  </si>
  <si>
    <t>hdezisa04@gmail.com</t>
  </si>
  <si>
    <t>ananyathota10@gmail.com</t>
  </si>
  <si>
    <t>anathemahwa@gmail.com</t>
  </si>
  <si>
    <t>It's pretty good, but I feel that it kindNAof sounds muffled in a way. Like the loudness holds it back if that makes sense. I got what i paid for in the long run.</t>
  </si>
  <si>
    <t>ecoxgear &amp; job rocker max</t>
  </si>
  <si>
    <t>If it actually held a charge.</t>
  </si>
  <si>
    <t>Listening to music, Kpop events (cupsleeve events, random dance plays)</t>
  </si>
  <si>
    <t>I think about how often I'll use it to truly get my money's worth out of it. The longevity of the speaker plays a big factor into my willingness to pay higher prices.</t>
  </si>
  <si>
    <t>sponnam.24@gmail.com</t>
  </si>
  <si>
    <t xml:space="preserve">more volume </t>
  </si>
  <si>
    <t xml:space="preserve">Listening to music, </t>
  </si>
  <si>
    <t xml:space="preserve">going out more </t>
  </si>
  <si>
    <t xml:space="preserve">look for speaker around 100 </t>
  </si>
  <si>
    <t>annaleebonner618@gmail.com</t>
  </si>
  <si>
    <t>vanshamara@gmail.com</t>
  </si>
  <si>
    <t>Sound quality is great but there’s always room for improvement.</t>
  </si>
  <si>
    <t>Battery life and Sound Quality being better. Also, controlling bass, etc</t>
  </si>
  <si>
    <t>Have a budget for a 120.</t>
  </si>
  <si>
    <t>srinidhi.varma8@gmail.com</t>
  </si>
  <si>
    <t>its a good brand</t>
  </si>
  <si>
    <t>Bose, Samsung, Marshall</t>
  </si>
  <si>
    <t>if it was more portable</t>
  </si>
  <si>
    <t>I want it to be as cheap as possible with good features</t>
  </si>
  <si>
    <t>annavaramvision@gmail.com</t>
  </si>
  <si>
    <t xml:space="preserve">I love the mini JBL!! My first speaker and works great </t>
  </si>
  <si>
    <t>Quality of the item, brand, size , attributes of the speaker (waterproof)</t>
  </si>
  <si>
    <t>runnier.geisha_0c@icloud.com</t>
  </si>
  <si>
    <t>belindasaintlouis@gmail.com</t>
  </si>
  <si>
    <t>kenyellesmom@gmail.com</t>
  </si>
  <si>
    <t>minnicho@bc.edu</t>
  </si>
  <si>
    <t xml:space="preserve">Pretty wide EQ range </t>
  </si>
  <si>
    <t>Higher fidelity sound</t>
  </si>
  <si>
    <t>i compare them to other brands/products, read expert reviews</t>
  </si>
  <si>
    <t xml:space="preserve"> n/a</t>
  </si>
  <si>
    <t>deepavraju@gmail.com</t>
  </si>
  <si>
    <t xml:space="preserve">The speaker was quite cheap, randomly purchased without much research </t>
  </si>
  <si>
    <t>unknown, not name brand</t>
  </si>
  <si>
    <t xml:space="preserve">If it was actually better quality, not just cheap and random brand </t>
  </si>
  <si>
    <t>if other customers have liked the product</t>
  </si>
  <si>
    <t>shivani2023nair@gmail.com</t>
  </si>
  <si>
    <t xml:space="preserve">It had great bass </t>
  </si>
  <si>
    <t>Able to connect multiple devices at a time</t>
  </si>
  <si>
    <t xml:space="preserve">The features, battery life and sound quality should be worth the price </t>
  </si>
  <si>
    <t>kyla.richardson@bison.howard.edu</t>
  </si>
  <si>
    <t>Wireless speakers are very loud, which I love because I can use it to get ready or even during a small gathering.</t>
  </si>
  <si>
    <t>The only thing I can think of changing would be the volume, but for my personal use the volume is perfect. However, I can see some people want it to be louder.</t>
  </si>
  <si>
    <t>The price could be cheaper, but it doesn't stand out at all</t>
  </si>
  <si>
    <t>thosar.aboli@gmail.com</t>
  </si>
  <si>
    <t>Sound quality is really good, just as good as listening to it w headphones.</t>
  </si>
  <si>
    <t>Most of the ones I own are not waterproof, heavy and weirdly shaped, making it difficult to hold and carry. Making it waterproof and suitable for the water and reducing the weight and making the shape more transport friendly would make it better.</t>
  </si>
  <si>
    <t>I think the price is justifiable if the brand is reputable, the speaker is easy to use, the battery life is good, and durability of the speaker is long.</t>
  </si>
  <si>
    <t>jenniferjiang94121@gmail.com</t>
  </si>
  <si>
    <t>jacksonkayla2405@gmail.com</t>
  </si>
  <si>
    <t>sound quality is great</t>
  </si>
  <si>
    <t xml:space="preserve">water resistance </t>
  </si>
  <si>
    <t>price in relation to features</t>
  </si>
  <si>
    <t>vfalla33@gmail.com</t>
  </si>
  <si>
    <t>natewasik@mac.com</t>
  </si>
  <si>
    <t>Very good at lowers levels. Ok at high volume</t>
  </si>
  <si>
    <t>Better bass</t>
  </si>
  <si>
    <t xml:space="preserve">The price of convenience </t>
  </si>
  <si>
    <t xml:space="preserve">Love the wonder boom and the Bose. Apple home pod is good too </t>
  </si>
  <si>
    <t>jaskey89@gmail.com</t>
  </si>
  <si>
    <t>It was good. I have a small one so it doesn’t go every loud, but it was cheap too.</t>
  </si>
  <si>
    <t xml:space="preserve">I don’t remember, I won it in a raffle </t>
  </si>
  <si>
    <t xml:space="preserve">If the battery would last longer and if the volume would go higher </t>
  </si>
  <si>
    <t xml:space="preserve">I would be willing to pay more if it is a brand I can trust, for example, Apple. </t>
  </si>
  <si>
    <t>mkane@mail.wlu.edu</t>
  </si>
  <si>
    <t>byronst1966@gmail.com</t>
  </si>
  <si>
    <t>Always clear and crisp sound.</t>
  </si>
  <si>
    <t>Lower price.</t>
  </si>
  <si>
    <t>Very important.</t>
  </si>
  <si>
    <t>alehtsecinco@gmail.com</t>
  </si>
  <si>
    <t>Nice and clear</t>
  </si>
  <si>
    <t>I look at different brands and then form a range of expected price</t>
  </si>
  <si>
    <t>vc2502@nyu.edu</t>
  </si>
  <si>
    <t>The speaker is quite big so it produces a good amount of sound and quite a bit of bass</t>
  </si>
  <si>
    <t>Making it more portable would be better</t>
  </si>
  <si>
    <t xml:space="preserve">I compare the price and other factors based on the features the speaker has to offer as well as comparing the price of the speaker to other similar ones to understand the price range </t>
  </si>
  <si>
    <t xml:space="preserve">I have recently been using my headphones more than my speaker cause it is super big so I feel having a small powerful speaker is better </t>
  </si>
  <si>
    <t>m.lebowski96@gmail.com</t>
  </si>
  <si>
    <t>It’s good! It’s good for small occasions at the apartment.</t>
  </si>
  <si>
    <t xml:space="preserve">If the sound quality was better </t>
  </si>
  <si>
    <t>Compare it to other brands and refer to expert reviews online</t>
  </si>
  <si>
    <t>ailedashleyarce@gmail.com</t>
  </si>
  <si>
    <t>lbtownsjr@gmail.com</t>
  </si>
  <si>
    <t xml:space="preserve">Good quality wish it was louder </t>
  </si>
  <si>
    <t xml:space="preserve">The reputation of the brand and quality </t>
  </si>
  <si>
    <t>camilleaubry@icloud.com</t>
  </si>
  <si>
    <t xml:space="preserve">It’s okay, the sound quality definitely can improve though. </t>
  </si>
  <si>
    <t>I would make the battery life last longer. Mine does too fast</t>
  </si>
  <si>
    <t xml:space="preserve">If the price is matching the quality of the speaker </t>
  </si>
  <si>
    <t>alexisophia3@gmail.com</t>
  </si>
  <si>
    <t>Sometimes the clarity isn’t great</t>
  </si>
  <si>
    <t>better sound quality</t>
  </si>
  <si>
    <t>not super important to my decision because i am buying something that will last a long time</t>
  </si>
  <si>
    <t>ethanrash19@gmail.com</t>
  </si>
  <si>
    <t>Sound is clear and very loud</t>
  </si>
  <si>
    <t>The durability of it and battery life, cover of speaker falls off easy</t>
  </si>
  <si>
    <t>Using reviews and finding whatever I can get the most value from a cheaper option</t>
  </si>
  <si>
    <t>mireyamartinez102@gmail.com</t>
  </si>
  <si>
    <t>I don’t really know what to look for to be honest. The sound is not crunchy, it is very clear.</t>
  </si>
  <si>
    <t>JBL, Viv</t>
  </si>
  <si>
    <t>Changing sound settings to change the bass, etc</t>
  </si>
  <si>
    <t>I take into account all the pros and cons</t>
  </si>
  <si>
    <t>hasleconstruction@icloud.com</t>
  </si>
  <si>
    <t>its good enough</t>
  </si>
  <si>
    <t>Bose, wonderboom</t>
  </si>
  <si>
    <t>lighter weight</t>
  </si>
  <si>
    <t>Home workouts, travel</t>
  </si>
  <si>
    <t>average it out</t>
  </si>
  <si>
    <t>lailabahman03@gmail.com</t>
  </si>
  <si>
    <t>It does the job pretty well but I’m sure there are better quality speakers</t>
  </si>
  <si>
    <t xml:space="preserve">JBL, Trelab </t>
  </si>
  <si>
    <t>Are the ratings good?</t>
  </si>
  <si>
    <t>NAthing!</t>
  </si>
  <si>
    <t>sarahfrankel624@gmail.com</t>
  </si>
  <si>
    <t>Sometimes I wish it would be a bit louder</t>
  </si>
  <si>
    <t>Combination of user reviews compared with different prices</t>
  </si>
  <si>
    <t>a14ruelasjr@gmail.com</t>
  </si>
  <si>
    <t>Solid sound, does the job quite well</t>
  </si>
  <si>
    <t>Better sound quality and longer battery life</t>
  </si>
  <si>
    <t>If prices is over fifty dollars, it must be high quality</t>
  </si>
  <si>
    <t>All good</t>
  </si>
  <si>
    <t>annahayek123@gmail.com</t>
  </si>
  <si>
    <t>piggylover008@gmail.com</t>
  </si>
  <si>
    <t>lillianrensmith@gmail.com</t>
  </si>
  <si>
    <t xml:space="preserve">It’s pretty good but nothing special </t>
  </si>
  <si>
    <t xml:space="preserve">It’s an Amazon brand I’m not sure what it’s called </t>
  </si>
  <si>
    <t xml:space="preserve">Longer battery life and a charging port that’s the same as my phone or iPad </t>
  </si>
  <si>
    <t>I think a lot about the brand and reviews and how it looks to figure out if it’s worth it</t>
  </si>
  <si>
    <t>mortimersaskia@gmail.com</t>
  </si>
  <si>
    <t>Sounds great</t>
  </si>
  <si>
    <t>I compare to others</t>
  </si>
  <si>
    <t>mikayladelatorre2@gmail.com</t>
  </si>
  <si>
    <t xml:space="preserve">It doesn’t seem to handle bass well so the sound is muddy at times </t>
  </si>
  <si>
    <t xml:space="preserve">Better bass handling </t>
  </si>
  <si>
    <t xml:space="preserve">There better the quality the better the sound </t>
  </si>
  <si>
    <t xml:space="preserve">Form was easy to follow and could even be completed in a shorter time than the estimated </t>
  </si>
  <si>
    <t>elisamzabala@gnail.com</t>
  </si>
  <si>
    <t>Wish it was clearer</t>
  </si>
  <si>
    <t>Altek</t>
  </si>
  <si>
    <t>Life span of the product and how I can utilize it to the maximum potential</t>
  </si>
  <si>
    <t>elenarreyes05@gmail.com</t>
  </si>
  <si>
    <t xml:space="preserve">It’s the sound of an average speaker NA not muffled but not super high quality </t>
  </si>
  <si>
    <t>Louder and better quality sound, longer battery life</t>
  </si>
  <si>
    <t>I use recommendations from friends and online reviews. I also have a price range before i look</t>
  </si>
  <si>
    <t>sofiabellpdx@gmail.com</t>
  </si>
  <si>
    <t>It has good overall sound quality</t>
  </si>
  <si>
    <t xml:space="preserve">I got it for free </t>
  </si>
  <si>
    <t>I have never bought one because the one I have was free</t>
  </si>
  <si>
    <t>ijamal.baker@icloud.com</t>
  </si>
  <si>
    <t>I have a Apple HomePod and it sounds amazing</t>
  </si>
  <si>
    <t>Idk</t>
  </si>
  <si>
    <t>smithcrystal01@yahoo.com</t>
  </si>
  <si>
    <t xml:space="preserve">I can hear the sound clearly </t>
  </si>
  <si>
    <t xml:space="preserve">Once in a while when I’m using it wouldn’t skip from time to time </t>
  </si>
  <si>
    <t xml:space="preserve">I make sure the price of the speaker matches with the amount of features the speaker has and the sound quality </t>
  </si>
  <si>
    <t xml:space="preserve">NA more comments </t>
  </si>
  <si>
    <t>smithchristina42@yahoo.com</t>
  </si>
  <si>
    <t xml:space="preserve">The sound quality is really good; I have used it to play music for a big hall party and it was heard throughout the room </t>
  </si>
  <si>
    <t xml:space="preserve">If it told me the battery percentage because half of the time when it’s about to die I don’t have a warning </t>
  </si>
  <si>
    <t xml:space="preserve">Of how much the speaker is offering and how long it will last. I’ve had mine for almost 5 years and is still working pretty great </t>
  </si>
  <si>
    <t xml:space="preserve">One of the most detailed google forms survey I’ve ever responded to! </t>
  </si>
  <si>
    <t>amnatambra@gmail.com</t>
  </si>
  <si>
    <t>It’s very clean.</t>
  </si>
  <si>
    <t xml:space="preserve">I wish it was portable. </t>
  </si>
  <si>
    <t>I consider all of the features.</t>
  </si>
  <si>
    <t>ahmedamna12@gmail.com</t>
  </si>
  <si>
    <t xml:space="preserve">It’s perfect. </t>
  </si>
  <si>
    <t>It’s fine as of now.</t>
  </si>
  <si>
    <t xml:space="preserve">What’s not included vs what’s not included. </t>
  </si>
  <si>
    <t xml:space="preserve">better aesthetic would be nice. </t>
  </si>
  <si>
    <t>kuah.gina@gmail.com</t>
  </si>
  <si>
    <t>Really good for how small it is. The bass is good.</t>
  </si>
  <si>
    <t>NAthing really.</t>
  </si>
  <si>
    <t>I ask myself if the price is worth the durability and sound quality.</t>
  </si>
  <si>
    <t>NAthing.</t>
  </si>
  <si>
    <t>dabera@mail.wlu.edu</t>
  </si>
  <si>
    <t>I rated it good because I feel as though the volume could be higher</t>
  </si>
  <si>
    <t>Better volume</t>
  </si>
  <si>
    <t>Grew interest in music</t>
  </si>
  <si>
    <t xml:space="preserve">I try to look for something that is not too expensive but is also of good quality </t>
  </si>
  <si>
    <t>jrbalvaneda@gmail.com</t>
  </si>
  <si>
    <t>It gets the job done but I haven’t considered investing into a better one.</t>
  </si>
  <si>
    <t>Louder and longer battery life</t>
  </si>
  <si>
    <t>Home workouts, Going out (parties/beach)</t>
  </si>
  <si>
    <t>If I use it enough then the cose typically is worth it.</t>
  </si>
  <si>
    <t>Speakers for pool/beach/social gatherings would be nice.</t>
  </si>
  <si>
    <t>selineschaferr@gmail.com</t>
  </si>
  <si>
    <t xml:space="preserve">Sound quality, price </t>
  </si>
  <si>
    <t xml:space="preserve">Look at reviews </t>
  </si>
  <si>
    <t>Great questionnaire !</t>
  </si>
  <si>
    <t>diegorendonsoto24@gmail.com</t>
  </si>
  <si>
    <t>I have had it for years!</t>
  </si>
  <si>
    <t>If it was a bit cheaper!</t>
  </si>
  <si>
    <t xml:space="preserve">Brand quality </t>
  </si>
  <si>
    <t>Hope this helps Jhoana 😄</t>
  </si>
  <si>
    <t>endchildhawking@gmail.com</t>
  </si>
  <si>
    <t>stitchedby.z@gmail.com</t>
  </si>
  <si>
    <t>It has a good bass, and it's able to reach from my room to my bathroom really good</t>
  </si>
  <si>
    <t>more color ranges</t>
  </si>
  <si>
    <t>If it is beyond $75 I am not buying it. I am a college student over $75 is out of my budget for a decently good speaker</t>
  </si>
  <si>
    <t>omooluwakiiteugccontent@gmail.com</t>
  </si>
  <si>
    <t>akahalionak@drew.edu</t>
  </si>
  <si>
    <t>Good bass, good volume range.</t>
  </si>
  <si>
    <t>When it plays on highest volume it gets a bit screechy. I’ve had it for 4+ years.</t>
  </si>
  <si>
    <t xml:space="preserve">Quality over quantity </t>
  </si>
  <si>
    <t>NA thank you</t>
  </si>
  <si>
    <t>bthuranira00@gmail.com</t>
  </si>
  <si>
    <t>this is based on pitch and bass balance, which vary with various brands</t>
  </si>
  <si>
    <t>JBL, Doss</t>
  </si>
  <si>
    <t xml:space="preserve">Higher sound pitch and self adjusting based on room </t>
  </si>
  <si>
    <t>Spending more time at home, More online social interactions, Home workouts</t>
  </si>
  <si>
    <t xml:space="preserve">Sound quality and brand reputation </t>
  </si>
  <si>
    <t>CCyriaque12@gmail.com</t>
  </si>
  <si>
    <t>I like the bass and and “surround sound”</t>
  </si>
  <si>
    <t>NAise Cancellation or bigger size</t>
  </si>
  <si>
    <t xml:space="preserve">More social isolation </t>
  </si>
  <si>
    <t>I have a budget of 100 and the headphones have to be under that</t>
  </si>
  <si>
    <t>chekwubechi@gmail.com</t>
  </si>
  <si>
    <t xml:space="preserve">It can sound a bit muffled at times. </t>
  </si>
  <si>
    <t>Better sound and better life battery</t>
  </si>
  <si>
    <t xml:space="preserve">Is the price worth it for how long I’ll use the speaker and how good the sound of the speaker is. </t>
  </si>
  <si>
    <t>NAne at the moment!</t>
  </si>
  <si>
    <t>inaaramarediaa@gmail.com</t>
  </si>
  <si>
    <t xml:space="preserve">its from five dollars and below and its not loud enough to use often and the battery needs to be charged constantly (but it looks kinda nice) </t>
  </si>
  <si>
    <t>im not sure what the brand is but its from five dollars and below</t>
  </si>
  <si>
    <t>better sound quality and longer battery life</t>
  </si>
  <si>
    <t>i dont want anything too expensive (so over thirty dollars would be outside of my budget)</t>
  </si>
  <si>
    <t>ralir456123@gmail.com</t>
  </si>
  <si>
    <t>aasifcharania@gmail.com</t>
  </si>
  <si>
    <t>It’s pretty good, it crackles sometimes which I don’t love</t>
  </si>
  <si>
    <t>Better price and better bass</t>
  </si>
  <si>
    <t xml:space="preserve">I think middle price and performance is the best </t>
  </si>
  <si>
    <t>louise.n.eriksson@icloud.com</t>
  </si>
  <si>
    <t>taliabh@bu.edu</t>
  </si>
  <si>
    <t>It’s a little one dimensional but generally good</t>
  </si>
  <si>
    <t>Better sound quality and maybe the ability to sync with other speakers</t>
  </si>
  <si>
    <t xml:space="preserve">I try to stay under a certain limit but I’ll go right up to that limit if it means better sound quality </t>
  </si>
  <si>
    <t>Thanks!</t>
  </si>
  <si>
    <t>dhiyakkannan@gmail.com</t>
  </si>
  <si>
    <t>I said good because in a loud setting, I can hear the music clearly without it being overpowering, and the quality is also really good.</t>
  </si>
  <si>
    <t>My wireless speaker is quite big to carry around, so I wish it was more compact</t>
  </si>
  <si>
    <t>Personally for me, I think anything over $150 is too expensive because I don’t used it often enough. However, I’m still willing to spend a certain amount because I will use it at events and gatherings I host.</t>
  </si>
  <si>
    <t>thank you!</t>
  </si>
  <si>
    <t>raiyank1d@gmail.com</t>
  </si>
  <si>
    <t xml:space="preserve">It sounds pretty good and the bsss is really nice and it very loud </t>
  </si>
  <si>
    <t xml:space="preserve">If I could improve the sound quality 
Make it slightly more louder 
And if I could improve the battery life </t>
  </si>
  <si>
    <t xml:space="preserve">More media consumption (music, movies, games), Spending more time with frnds </t>
  </si>
  <si>
    <t xml:space="preserve">It depends on which brand it is and how good the speaker like if I find the speaker is really good with amazing features I wouldn’t mind spending a higher amount on it </t>
  </si>
  <si>
    <t xml:space="preserve">Good luck for your survey </t>
  </si>
  <si>
    <t>nainabajaj102@gmail.com</t>
  </si>
  <si>
    <t>Barely use it, but when I do, It's perfect. Haven't really ever sat and thought about it.</t>
  </si>
  <si>
    <t>Doesn't have to be the least but should be reasonable for the brand and what its offering</t>
  </si>
  <si>
    <t>jay15.gomez@gmail.com</t>
  </si>
  <si>
    <t>The sound quality isn't the best but then again I don't really care much for the best sound.</t>
  </si>
  <si>
    <t>More colors options or more of a decor design aspect to it so it doesn't stick out in the living room or look out of place.</t>
  </si>
  <si>
    <t>If it's something outregeously priced then I don't even consider it. But if it looks durable, the sound quality is pretty good, and the design aspect was to my aesthetic then yeah I'd consider buying.</t>
  </si>
  <si>
    <t>antht30082004@gmail.com</t>
  </si>
  <si>
    <t>I would rate the sound quality depends on the volume, base/treble lines, and how clear the sound is</t>
  </si>
  <si>
    <t>I wish if it were bigger and the sound would be more condensed</t>
  </si>
  <si>
    <t>More expensive = more quality</t>
  </si>
  <si>
    <t>thisiformyspams03@gmail.com</t>
  </si>
  <si>
    <t>hiephuypro117@gmail.com</t>
  </si>
  <si>
    <t>Really good</t>
  </si>
  <si>
    <t>Louder sound</t>
  </si>
  <si>
    <t xml:space="preserve">sound quality </t>
  </si>
  <si>
    <t>NAo</t>
  </si>
  <si>
    <t>amoham52gm@gmail.com</t>
  </si>
  <si>
    <t>Its not the loudest but the audio is great</t>
  </si>
  <si>
    <t>If the reviews are good</t>
  </si>
  <si>
    <t>anisamohamed730@gmail.com</t>
  </si>
  <si>
    <t>asmaa4evah@gmail.com</t>
  </si>
  <si>
    <t>It works great for parties</t>
  </si>
  <si>
    <t xml:space="preserve">NAthing it’s perfect </t>
  </si>
  <si>
    <t>If the features are worth the price</t>
  </si>
  <si>
    <t>ajmalnam314@gmail.com</t>
  </si>
  <si>
    <t>michaeljamesshirley123@gmail.com</t>
  </si>
  <si>
    <t xml:space="preserve">Sounds great til a certain higher volume </t>
  </si>
  <si>
    <t xml:space="preserve">More bass </t>
  </si>
  <si>
    <t>Working out more</t>
  </si>
  <si>
    <t xml:space="preserve">More expensive = better speaker </t>
  </si>
  <si>
    <t xml:space="preserve">Thanks bob </t>
  </si>
  <si>
    <t>xuanhoang140503@gmail.com</t>
  </si>
  <si>
    <t>I use Bose speaker. I don't know much about sound expertise however I feel so attracted at Bose sounds.</t>
  </si>
  <si>
    <t>Very important as a key factor to choose the speaker</t>
  </si>
  <si>
    <t>keshavv.sweden@gmail.com</t>
  </si>
  <si>
    <t xml:space="preserve">it’s a good speaker, good brand, but quite old so maybe doesn’t meet the quality of modern speakers </t>
  </si>
  <si>
    <t xml:space="preserve">if it was more portable and had more features </t>
  </si>
  <si>
    <t xml:space="preserve">I want the price to be accurate in relation to the features present on the device </t>
  </si>
  <si>
    <t>ivan.mai2021@gmail.com</t>
  </si>
  <si>
    <t>hi</t>
  </si>
  <si>
    <t>moeamiira@gmail.com</t>
  </si>
  <si>
    <t>aaishamoeee12@gmail.com</t>
  </si>
  <si>
    <t>alisa@udel.edu</t>
  </si>
  <si>
    <t>abdullahrifat1729@gmail.com</t>
  </si>
  <si>
    <t>It is not necessarily bad. But it can be better, particularly the bass sound.</t>
  </si>
  <si>
    <t>Jabra</t>
  </si>
  <si>
    <t>I need better battery life</t>
  </si>
  <si>
    <t>Listening to music, Gaming, Video/audio calls (work/personal), Work stuff (e.g., webinars, online meetings)</t>
  </si>
  <si>
    <t>If it has better sound quality and better battery life, the price can be higher</t>
  </si>
  <si>
    <t>Subha Mostafiz asked me to fill this form</t>
  </si>
  <si>
    <t>mt110@wellesley.edu</t>
  </si>
  <si>
    <t xml:space="preserve">It lacks bass. </t>
  </si>
  <si>
    <t xml:space="preserve">I just check reviews and most of the time they tell you if it’s worth buying it or not.  </t>
  </si>
  <si>
    <t>rimon2784@gmail.com</t>
  </si>
  <si>
    <t>The bass is good.</t>
  </si>
  <si>
    <t>Airdopes</t>
  </si>
  <si>
    <t>More durability</t>
  </si>
  <si>
    <t>By reading the comments "great value for money"</t>
  </si>
  <si>
    <t>Subha Mostafiz</t>
  </si>
  <si>
    <t>nw016@bucknell.edu</t>
  </si>
  <si>
    <t>decent.
not among the bests,
but hey i just paid like $140</t>
  </si>
  <si>
    <t>better range and battery backup</t>
  </si>
  <si>
    <t>higher the price, better the durability</t>
  </si>
  <si>
    <t>#Save_Bangladeshi_Students</t>
  </si>
  <si>
    <t>phongtran315lc@gmail.com</t>
  </si>
  <si>
    <t>Very good</t>
  </si>
  <si>
    <t>As cheap as possible</t>
  </si>
  <si>
    <t>nasifwld@gmail.com</t>
  </si>
  <si>
    <t>Decent enough</t>
  </si>
  <si>
    <t xml:space="preserve">Better range </t>
  </si>
  <si>
    <t>higher the price
better the durability</t>
  </si>
  <si>
    <t>Subha Mostafiz asked me to fill this form.</t>
  </si>
  <si>
    <t>quan.05le@gmail.com</t>
  </si>
  <si>
    <t>Ambient, clear sound</t>
  </si>
  <si>
    <t>Lower pricd</t>
  </si>
  <si>
    <t>Listening to music, Watching movies/TV shows, Gaming, Video/audio calls (work/personal), Work stuff (e.g., webinars, online meetings)</t>
  </si>
  <si>
    <t>Does price equal to quality?</t>
  </si>
  <si>
    <t>bhavya_mamnani@berkeley.edu</t>
  </si>
  <si>
    <t>nsingh10691@gmail.com</t>
  </si>
  <si>
    <t xml:space="preserve">Barely any delay between playing the sound and hearing it; my IBM wireless speaker has average sound quality but Bose and JBL have better sound quality </t>
  </si>
  <si>
    <t>Bose, JBL, IBM</t>
  </si>
  <si>
    <t xml:space="preserve">IBM wireless speaker NA better sound quality BOSE and JBL NA already be good enough </t>
  </si>
  <si>
    <t xml:space="preserve">Looking at expert reviews and customer reviews </t>
  </si>
  <si>
    <t>nicholas.s.pride@gmail.com</t>
  </si>
  <si>
    <t>gaugustin04@gmail.com</t>
  </si>
  <si>
    <t>Sound quality is good enough, never has bugs or issues. Speaker is not as loud as I would like for its relative size. 8/10</t>
  </si>
  <si>
    <t>Whatever speaker gives me the most bang for my buck</t>
  </si>
  <si>
    <t>amirwinfield22@gmail.com</t>
  </si>
  <si>
    <t xml:space="preserve">It’s a small speaker and sometimes sounds choppy. Considering it’s small it still produces a good enough sound quality. </t>
  </si>
  <si>
    <t xml:space="preserve">Better sound quality for its size. </t>
  </si>
  <si>
    <t>I compare the specs and compare how much I want to spend</t>
  </si>
  <si>
    <t>tylerdmeza5@gmail.com</t>
  </si>
  <si>
    <t xml:space="preserve">It is a pretty good quality speaker although I have a few that are different levels of quality </t>
  </si>
  <si>
    <t xml:space="preserve">Longer Battery life </t>
  </si>
  <si>
    <t>I think will this product last me a long time and is the speaker of quality.</t>
  </si>
  <si>
    <t>As a college student who loves music, I rely on music and my speakers to keep focused while completing assignments.</t>
  </si>
  <si>
    <t>oao65@scarletmail.rutgers.edu</t>
  </si>
  <si>
    <t xml:space="preserve">I don’t use it for large settings but works for small things </t>
  </si>
  <si>
    <t xml:space="preserve">Battery las longer </t>
  </si>
  <si>
    <t>How it sounds and the size</t>
  </si>
  <si>
    <t xml:space="preserve"> ❤️❤️</t>
  </si>
  <si>
    <t>amirchase2004@gmail.com</t>
  </si>
  <si>
    <t>It’s cheap so the sound is not that great and sometimes I lose reception.</t>
  </si>
  <si>
    <t xml:space="preserve">Onn. Car FM transmitter </t>
  </si>
  <si>
    <t xml:space="preserve">Better quality and more sound </t>
  </si>
  <si>
    <t xml:space="preserve">It better be worth the price is what I go with. </t>
  </si>
  <si>
    <t>ufjackson991@gmail.com</t>
  </si>
  <si>
    <t>mokoro687@gmail.com</t>
  </si>
  <si>
    <t>Tiajahelliott01@gmail.com</t>
  </si>
  <si>
    <t>marlonomatthews@gmail.com</t>
  </si>
  <si>
    <t>ashh.howard97@gmail.com</t>
  </si>
  <si>
    <t xml:space="preserve">It’s perfect, and works great in the shower! </t>
  </si>
  <si>
    <t xml:space="preserve">If I had two of them! </t>
  </si>
  <si>
    <t xml:space="preserve">I try to think of it is worth the price. </t>
  </si>
  <si>
    <t>I don’t have any comments!</t>
  </si>
  <si>
    <t>nina1.nicholson@famu.edu</t>
  </si>
  <si>
    <t>fabiomartinez.052020@gmail.com</t>
  </si>
  <si>
    <t>Loud</t>
  </si>
  <si>
    <t>Bad</t>
  </si>
  <si>
    <t>jordanalexanderseverino@gmail.com</t>
  </si>
  <si>
    <t>NAthing special. Just average.</t>
  </si>
  <si>
    <t xml:space="preserve">A louder sound and improved battery life </t>
  </si>
  <si>
    <t xml:space="preserve">The features it comes with </t>
  </si>
  <si>
    <t>lydiakemal@yahoo.com</t>
  </si>
  <si>
    <t>Sound quality is okay, bass and treble options on the speaker itself, volume is decently loud, but battery dies pretty quick.</t>
  </si>
  <si>
    <t>If it’s in my price range.</t>
  </si>
  <si>
    <t>sarahjanelleee@gmail.com</t>
  </si>
  <si>
    <t>lanayasoleil@gmail.com</t>
  </si>
  <si>
    <t>lyngth10@gmail.com</t>
  </si>
  <si>
    <t xml:space="preserve">Average </t>
  </si>
  <si>
    <t>mamounismail2@gmail.com</t>
  </si>
  <si>
    <t>The speaker has very balanced sound quality.</t>
  </si>
  <si>
    <t xml:space="preserve">Testing the product at a physical store before I buy it. </t>
  </si>
  <si>
    <t xml:space="preserve">This survey was very insightful into my spending habits. </t>
  </si>
  <si>
    <t>soraya.barnettt@gmail.com</t>
  </si>
  <si>
    <t xml:space="preserve">does the job, probably because it’s a bit old and don’t use it often and i used to play music really loud </t>
  </si>
  <si>
    <t xml:space="preserve">New, looks and overall volume </t>
  </si>
  <si>
    <t xml:space="preserve">Reviews from others </t>
  </si>
  <si>
    <t xml:space="preserve">provide speakers for college students </t>
  </si>
  <si>
    <t>gatlingegs@gmail.com</t>
  </si>
  <si>
    <t>It’s well rounded. NAt too large, not too small.</t>
  </si>
  <si>
    <t xml:space="preserve">Having some sort of remote for times when I am not near my phone or the speaker. </t>
  </si>
  <si>
    <t xml:space="preserve">I just think about what I want to spend and choose a speaker. If the speaker has certain qualities that would cause me to exceed the amount for my budget, I may or may not do so. </t>
  </si>
  <si>
    <t>thompsonkabien@gmail.com</t>
  </si>
  <si>
    <t>Nice bass and far range</t>
  </si>
  <si>
    <t>Clearer resolution</t>
  </si>
  <si>
    <t>Is it worth it and will it be worth it in a year or so.</t>
  </si>
  <si>
    <t>marmack04@gmail.com</t>
  </si>
  <si>
    <t>It has good bass, but struggles a bit with more complex music sometimes, like lofi.</t>
  </si>
  <si>
    <t>If it was better at handling complex ranges of sounds and spatial audio, and if the battery charge lasted longer.</t>
  </si>
  <si>
    <t>How much will I use it and how high quality is it vs. the price.</t>
  </si>
  <si>
    <t>yashulisalvi19101@gmail.com</t>
  </si>
  <si>
    <t>THE SOUND OF THE SPEAKER SOUNDS REALLY NICE AND THERE IS NO STATIC NOISE OR INCONSISTENCY IN SOUND .  I THINK IT IS EXCELLENT BECAUSE IT CAN GET REALLY LOUD BUT ALSO REALLY QUIET SO IT IS WIDE IN SOUND RANGE.</t>
  </si>
  <si>
    <t>IF IT HAD A LONGER BATTERY LIFE.</t>
  </si>
  <si>
    <t>Spending more time at home, More media consumption (music, movies, games), LISTEN TO MUSIC MORE</t>
  </si>
  <si>
    <t>I COMPARE IT TO OTHER PRICES FOR SPEAKERS AND SEE WHICH IS A BIT CHEAPER BUT STILL DO NOT IGNORE THE QUALITY . I MAKE SURE THE PRICE MATCHES THE FEATURES OFFERED.</t>
  </si>
  <si>
    <t>NO I DO NOT</t>
  </si>
  <si>
    <t>phatanbui@gmail.com</t>
  </si>
  <si>
    <t>Clear sound, strong bass</t>
  </si>
  <si>
    <t>On sale</t>
  </si>
  <si>
    <t>iyanuayo.kuku@gmail.com</t>
  </si>
  <si>
    <t>Good but not insane</t>
  </si>
  <si>
    <t xml:space="preserve">Check reviews and compare to competitors </t>
  </si>
  <si>
    <t>jamesasselta1@gmail.com</t>
  </si>
  <si>
    <t xml:space="preserve">could be better. depends on the environment i’m in. </t>
  </si>
  <si>
    <t>size</t>
  </si>
  <si>
    <t xml:space="preserve">i don’t think about it much. just don’t be stupid </t>
  </si>
  <si>
    <t>mike732will@gmail.com</t>
  </si>
  <si>
    <t>It’s good but the quality of the sound could be better</t>
  </si>
  <si>
    <t xml:space="preserve">The price is very important </t>
  </si>
  <si>
    <t>kiaraadasi@gmail.com</t>
  </si>
  <si>
    <t>Seanalexan@gmail.com</t>
  </si>
  <si>
    <t>I own a small Skullcandy speaker that's optimal for indoor use, but it's definitely not suitable for outdoor environments. It charges quickly and the battery typically lasts a week with my usage.</t>
  </si>
  <si>
    <t>Bose, JBL, Skullcandy</t>
  </si>
  <si>
    <t xml:space="preserve">My speaker would be better if it had better sound when outdoors. Nevertheless, I am aware that it is not an outdoor speaker so i cant complain. </t>
  </si>
  <si>
    <t>I compare prices frequently. Sometimes the price on the brand’s website is higher than on retail sites like Amazon. I take all these factors into account when shopping.</t>
  </si>
  <si>
    <t xml:space="preserve">I have no extra comments. Have a great day. </t>
  </si>
  <si>
    <t>yasmineeelopezzz@gmail.com</t>
  </si>
  <si>
    <t>es1172@scarletmail.rutgers.edu</t>
  </si>
  <si>
    <t xml:space="preserve">It’s works great </t>
  </si>
  <si>
    <t xml:space="preserve">Apple AirPods </t>
  </si>
  <si>
    <t xml:space="preserve">Fitting in my ear better </t>
  </si>
  <si>
    <t xml:space="preserve">Very often </t>
  </si>
  <si>
    <t>mgc127@scarletmail.rutgers.edu</t>
  </si>
  <si>
    <t>eesean.bolden@me.com</t>
  </si>
  <si>
    <t xml:space="preserve">It’s great </t>
  </si>
  <si>
    <t xml:space="preserve">I don’t think about it </t>
  </si>
  <si>
    <t>williamstellini@gmail.com</t>
  </si>
  <si>
    <t>umiyussuf091@gmail.com</t>
  </si>
  <si>
    <t>Its okay</t>
  </si>
  <si>
    <t>Battery</t>
  </si>
  <si>
    <t>Reasonable</t>
  </si>
  <si>
    <t>kaianaesperanza@gmail.com</t>
  </si>
  <si>
    <t>wandiamercy25@gmail.com</t>
  </si>
  <si>
    <t>It has a wellNAbalanced sound profile that's suitable for many genres of music</t>
  </si>
  <si>
    <t>If it was cheaper</t>
  </si>
  <si>
    <t xml:space="preserve">I don’t mind the price as long as the speaker is durable, has good sound quality and good reviews </t>
  </si>
  <si>
    <t>fuentesdamian77@gmail.com</t>
  </si>
  <si>
    <t xml:space="preserve">The sound quality is crisp and worth the money </t>
  </si>
  <si>
    <t>I look at the reviews and compare it to other speakers prices to see if it’s worth it</t>
  </si>
  <si>
    <t>julyanpaz2@gmail.com</t>
  </si>
  <si>
    <t>I kinda like it</t>
  </si>
  <si>
    <t>JBL, Beats</t>
  </si>
  <si>
    <t xml:space="preserve">If it was a beat speaker </t>
  </si>
  <si>
    <t>I need a good cheap one</t>
  </si>
  <si>
    <t xml:space="preserve">I don’t have questions </t>
  </si>
  <si>
    <t>ypaz@cps.edu</t>
  </si>
  <si>
    <t xml:space="preserve">it’s so good , sounds perfectly clear </t>
  </si>
  <si>
    <t xml:space="preserve">nothing it’s already good and sounds amazing </t>
  </si>
  <si>
    <t xml:space="preserve">i don’t think about it </t>
  </si>
  <si>
    <t>Ms.alondranino@gmail.com</t>
  </si>
  <si>
    <t xml:space="preserve">NA Very clear sound quality 
NA Super easy to connect 
NA Long battery life </t>
  </si>
  <si>
    <t xml:space="preserve">NA Cleaner design 
NA More travel friendly </t>
  </si>
  <si>
    <t xml:space="preserve">I think about sound quality, and battery life claims as they are the most important features to me. </t>
  </si>
  <si>
    <t xml:space="preserve">NA extra comments, thank you. </t>
  </si>
  <si>
    <t>jovanniflo2001@gmail.com</t>
  </si>
  <si>
    <t xml:space="preserve">Quality and range is great </t>
  </si>
  <si>
    <t xml:space="preserve">Easier portability/more compact </t>
  </si>
  <si>
    <t xml:space="preserve">By comparing it to other similar options and its features </t>
  </si>
  <si>
    <t>jrey.reyes@yahoo.com</t>
  </si>
  <si>
    <t>As long as I hear the bass it’s good</t>
  </si>
  <si>
    <t>If it wasn’t sharedo</t>
  </si>
  <si>
    <t>The price should correlate to the quality of the speaker</t>
  </si>
  <si>
    <t>A free speaker would be awesome for filling out this survey!</t>
  </si>
  <si>
    <t>dnino2@illinois.edu</t>
  </si>
  <si>
    <t>My wireless speaker has great sound quality for its size and purpose. I take it with me on car rides since my car radio doesn’t work. The sound quality is just as good as the car speaker’s sound quality.</t>
  </si>
  <si>
    <t>A longer battery life. And the ability to pair with more than one device.</t>
  </si>
  <si>
    <t>Replaced my car radio. I carry my wireless speaker in the car instead of having to use the car radio and speakers.</t>
  </si>
  <si>
    <t>I use the size and battery life of a wireless speaker to determine whether it’s price is justifiable. I am more likely to spend more if it is larger and has a long battery life. I also trust the JBL brand quality so I am more inclined to spend on a wireless speaker from that brand.</t>
  </si>
  <si>
    <t>monet.moore2@gmail.com</t>
  </si>
  <si>
    <t xml:space="preserve">You get what you pay for. I bought mine at 5 below. It works but the sound quality could be better. </t>
  </si>
  <si>
    <t xml:space="preserve">If I bought a name Brian’s one that will last a long time </t>
  </si>
  <si>
    <t xml:space="preserve">I look at reviews on durability and battery life. I will pay more if I know it’s going to last a long time </t>
  </si>
  <si>
    <t xml:space="preserve">I do not have any other questions </t>
  </si>
  <si>
    <t>benarangonavar@gmail.com</t>
  </si>
  <si>
    <t>Its good, just wish it could be a bit louder and also not sound muffled if I accident get water on it, even though it is waterpoof</t>
  </si>
  <si>
    <t>Longer battery life and better sound quality</t>
  </si>
  <si>
    <t>Is it justified and where is the cheapest placr I can get it</t>
  </si>
  <si>
    <t>I love you Juan</t>
  </si>
  <si>
    <t>tiahnamic@gmail.com</t>
  </si>
  <si>
    <t>mrufino2@illinois.edu</t>
  </si>
  <si>
    <t xml:space="preserve">My JBL speaker has had the best sound quality for years now &amp; has stayed consistent throughout the entire time that i’ve owned the speaker. NAt only does it have good sound quality, but you can hear the base really well too! </t>
  </si>
  <si>
    <t>The battery life or different ways of charging it because the cable can be very easy to lose!</t>
  </si>
  <si>
    <t>I look to see if the speaker satisfies my wants &amp; if it’s features correspond to the price it’s being sold for in a reasonable matter.</t>
  </si>
  <si>
    <t>great, quick &amp; efficient survey!</t>
  </si>
  <si>
    <t>kevindavalos24@gmail.com</t>
  </si>
  <si>
    <t>Quality is good for a wireless speaker</t>
  </si>
  <si>
    <t>I look at the price compared to other websites and other speakers I’m looking at</t>
  </si>
  <si>
    <t>meganlam12@gmail.com</t>
  </si>
  <si>
    <t>ihsmega@gmail.com</t>
  </si>
  <si>
    <t>I have the Marshall Emberton II. Love it! Its good quality and the bass is good.</t>
  </si>
  <si>
    <t>Bose, Marshall</t>
  </si>
  <si>
    <t>Wish the battery life was better</t>
  </si>
  <si>
    <t>I wanted my moneys worth. If i am spending a good amount of money, I need good features to make up for it.</t>
  </si>
  <si>
    <t>morechairs14@gmail.com</t>
  </si>
  <si>
    <t xml:space="preserve">Sounds great no matter the genre </t>
  </si>
  <si>
    <t>JBL, Samsung, UE</t>
  </si>
  <si>
    <t xml:space="preserve">Connect multiple phones </t>
  </si>
  <si>
    <t xml:space="preserve">Shouldn’t be more expensive that my phone </t>
  </si>
  <si>
    <t>manonrao@gmail.com</t>
  </si>
  <si>
    <t>it is loud and good</t>
  </si>
  <si>
    <t>i just buy the best one</t>
  </si>
  <si>
    <t>cathy.lau@fiserv.com</t>
  </si>
  <si>
    <t xml:space="preserve">The sound is clear, the bass isn’t too loud that it distracts from the music. </t>
  </si>
  <si>
    <t>Make it have a USB C charging port</t>
  </si>
  <si>
    <t>Less than 50</t>
  </si>
  <si>
    <t>kaylahelliott15@gmail.com</t>
  </si>
  <si>
    <t>A small speaker i purchased from amazon that was recommended by a friend &amp; a few others</t>
  </si>
  <si>
    <t>I look for a price that is not too expensive but also not too cheap because I want it to be a speaker of good quality.</t>
  </si>
  <si>
    <t>elovely24@hotmail.com</t>
  </si>
  <si>
    <t xml:space="preserve">Simultaneous clarity of music and lyrics/vocals no matter the volume. Effective distribution of bass and power when needed. Overall crispness of sound without distortion and crackling. </t>
  </si>
  <si>
    <t xml:space="preserve">Bose, Samsung, Sony, </t>
  </si>
  <si>
    <t>Maintenance of crisp and clarity even at higher volumes</t>
  </si>
  <si>
    <t>Working from home more, More media consumption (music, movies, games), Home workouts</t>
  </si>
  <si>
    <t>Quality precedes anything else, followed immediately by durability. If those two fields are strong, I’m ok to spend a highNAdollar amount within the fair market value.</t>
  </si>
  <si>
    <t>obeymisfits@gmail.com</t>
  </si>
  <si>
    <t>sohaarora206@gmail.com</t>
  </si>
  <si>
    <t>It’s not the best in terms of sound quality and its battery life!</t>
  </si>
  <si>
    <t xml:space="preserve">Better sound system and durability! </t>
  </si>
  <si>
    <t>If it’s uniqueness is standing out (high base, durability, extra features), I’d evaluate the price with an even mindset and understand it being pricey</t>
  </si>
  <si>
    <t>sager@gmail.com</t>
  </si>
  <si>
    <t>Suraj.Geddam@fiserv.com</t>
  </si>
  <si>
    <t>faiz.merchant@fiserv.com</t>
  </si>
  <si>
    <t>roshan.maganti@fiserv.com</t>
  </si>
  <si>
    <t>lgwalker2002@gmail.com</t>
  </si>
  <si>
    <t>It is very clear which I like</t>
  </si>
  <si>
    <t>JBL, UE Boom</t>
  </si>
  <si>
    <t>I wish it would have aged better</t>
  </si>
  <si>
    <t xml:space="preserve">I compare the prices and the reviews/features to determine which speaker has the best price for its capabilities </t>
  </si>
  <si>
    <t>suchir.sastry@fiserv.com</t>
  </si>
  <si>
    <t>Clear and loud</t>
  </si>
  <si>
    <t>Do I need a new one</t>
  </si>
  <si>
    <t>elm934@gmail.com</t>
  </si>
  <si>
    <t xml:space="preserve">cheapest </t>
  </si>
  <si>
    <t>lounext3@aol.com</t>
  </si>
  <si>
    <t>sound is crisp and the bass is good</t>
  </si>
  <si>
    <t>If the product is worth the price</t>
  </si>
  <si>
    <t>yasira78@gmail.com</t>
  </si>
  <si>
    <t>Sound is good but battery could be better</t>
  </si>
  <si>
    <t>battery life and overall quality</t>
  </si>
  <si>
    <t>lsanch08@syr.edu</t>
  </si>
  <si>
    <t>keond12@gmail.com</t>
  </si>
  <si>
    <t>Great sound and battery life</t>
  </si>
  <si>
    <t>Bose, JBL, Sonos</t>
  </si>
  <si>
    <t>A little smaller so I can fit it in my book bag or bring it with me</t>
  </si>
  <si>
    <t>perezd@mskcc.org</t>
  </si>
  <si>
    <t>The speaker is loud and I can hear it from all over the house</t>
  </si>
  <si>
    <t>NAt needing it to be plugged in, I wish it was wireless for the price I paid</t>
  </si>
  <si>
    <t>The features that are with the speaker, the battery life and the brand all plays a factor.</t>
  </si>
  <si>
    <t>csortiz57@yahoo.com</t>
  </si>
  <si>
    <t>The sound is good, especially for it being a older speaker</t>
  </si>
  <si>
    <t>Bose, Marshall, Sony</t>
  </si>
  <si>
    <t xml:space="preserve">For the price I paid, I believe the speaker is a good speaker with good sound. </t>
  </si>
  <si>
    <t>The price and the brand of speaker</t>
  </si>
  <si>
    <t>ijahan62@gmail.com</t>
  </si>
  <si>
    <t>It does the job</t>
  </si>
  <si>
    <t xml:space="preserve">Durability </t>
  </si>
  <si>
    <t>If it’s really worth the money</t>
  </si>
  <si>
    <t>calletanobr@icloud.com</t>
  </si>
  <si>
    <t xml:space="preserve">Very satisfied. I like high volume quality </t>
  </si>
  <si>
    <t xml:space="preserve">NAthing. I’m very satisfied </t>
  </si>
  <si>
    <t>Reasonable you get what you pay for</t>
  </si>
  <si>
    <t>mar1n0.matthew28@gmail.com</t>
  </si>
  <si>
    <t>It is not absolutely amazing but it sounds solid, even at higher volumes.</t>
  </si>
  <si>
    <t>JBL, ArtCreativity Suction Cup Wireless Speaker</t>
  </si>
  <si>
    <t>Making the speaker pairing process easier</t>
  </si>
  <si>
    <t>Spending more time at home, Cooking and wanting to place music out loud</t>
  </si>
  <si>
    <t>Looking at high quality brands and the features I want then comparing prices between them</t>
  </si>
  <si>
    <t>Great survey, happy to participate!</t>
  </si>
  <si>
    <t>nikkitak2091@gmail.com</t>
  </si>
  <si>
    <t>litzydamas2021@gmail.com</t>
  </si>
  <si>
    <t>It’s pretty good would like it to be little more louder</t>
  </si>
  <si>
    <t xml:space="preserve">More travel friendly </t>
  </si>
  <si>
    <t xml:space="preserve">If it’s affordable within my budget and sound quality is great and worth the price </t>
  </si>
  <si>
    <t>It’s was a great survey!</t>
  </si>
  <si>
    <t>kazzmedellin@gmail.com</t>
  </si>
  <si>
    <t xml:space="preserve">It’s good not super crisp but I like it </t>
  </si>
  <si>
    <t>Onn</t>
  </si>
  <si>
    <t xml:space="preserve">Having a skip button </t>
  </si>
  <si>
    <t xml:space="preserve">What’s cheaper and has good reviews </t>
  </si>
  <si>
    <t>johncartagena33@gmail.com</t>
  </si>
  <si>
    <t xml:space="preserve">They’re pretty good quality. I just love the convenience of the being able to easily access my headphones right from my pocket &amp; clear out any noise  </t>
  </si>
  <si>
    <t xml:space="preserve">I wish they were louder &amp; didn’t fall out of my ear easily </t>
  </si>
  <si>
    <t xml:space="preserve">The price &amp; value I get for the purchase </t>
  </si>
  <si>
    <t xml:space="preserve">I would love a small head with great battery life &amp; durability </t>
  </si>
  <si>
    <t>loladp79@gmail.com</t>
  </si>
  <si>
    <t>jodiejenkin02@gmail.com</t>
  </si>
  <si>
    <t>wugy28@yahoo.com</t>
  </si>
  <si>
    <t>Good/ Average speaker for the price I payed</t>
  </si>
  <si>
    <t>I wish it was a bigger speaker and one that does not need to be plugged in and connected to WIFI to use</t>
  </si>
  <si>
    <t>mauriciochoussy@yahoo.com</t>
  </si>
  <si>
    <t>It’s a bit glitchy sometimes</t>
  </si>
  <si>
    <t>Depending on size and sound quality</t>
  </si>
  <si>
    <t>lolosanz26@gmail.com</t>
  </si>
  <si>
    <t>great sound for a small speaker</t>
  </si>
  <si>
    <t>if the speaker has good sound quality and can be on for a long time</t>
  </si>
  <si>
    <t>kimstarmccain@msn.com</t>
  </si>
  <si>
    <t>natalielogue@icloud.com</t>
  </si>
  <si>
    <t xml:space="preserve">Don't know if it can get better than the quality I have </t>
  </si>
  <si>
    <t>If its durable then its worth the price</t>
  </si>
  <si>
    <t>mehakmalho@gmail.com</t>
  </si>
  <si>
    <t xml:space="preserve">It’s an Amazon Alexa speaker so I think it’s good quality! </t>
  </si>
  <si>
    <t>Connecting to several other devices and providing incentives or perks of using it</t>
  </si>
  <si>
    <t xml:space="preserve">I evaluate based on other products in the field </t>
  </si>
  <si>
    <t>omgossett132@gmail.com</t>
  </si>
  <si>
    <t xml:space="preserve">it’s good </t>
  </si>
  <si>
    <t>If it was free</t>
  </si>
  <si>
    <t xml:space="preserve">i think about how long and how often i plan on using the speaker. if it’s a good quality speaker, i’ll make the investment </t>
  </si>
  <si>
    <t>carrotcake90@gmail.com</t>
  </si>
  <si>
    <t xml:space="preserve">It gets pretty loud for it's small size, but at louder volumes, you can notice the sound is a bit fuzzy. </t>
  </si>
  <si>
    <t xml:space="preserve">Less fuzzy audio output and a battery status indicator </t>
  </si>
  <si>
    <t xml:space="preserve">If it has the right features, I am open to paying more. </t>
  </si>
  <si>
    <t>slimes_panda0e@icloud.com</t>
  </si>
  <si>
    <t>anna.belles@icloud.com</t>
  </si>
  <si>
    <t xml:space="preserve">It’s pretty average. The charge doesn’t last very long. I bought it for a bachelorette trip at the last minute so I didn’t want to pay very much and didn’t have time to really look into better brands. </t>
  </si>
  <si>
    <t>Altek Landsing</t>
  </si>
  <si>
    <t xml:space="preserve">Sound quality and battery life. </t>
  </si>
  <si>
    <t xml:space="preserve">Listening to music, Podcasts/Audiobooks, Outdoor activities </t>
  </si>
  <si>
    <t xml:space="preserve">It’s about quality. If the quality is the best, I’ll pay whatever price. </t>
  </si>
  <si>
    <t>nethicaa2004@gmail.com</t>
  </si>
  <si>
    <t>preciousnkutu27@gmail.com</t>
  </si>
  <si>
    <t xml:space="preserve">The bass is phenomenal and you can hear it from anywhere! Love that it’s also waterproof </t>
  </si>
  <si>
    <t xml:space="preserve">Advance sound quality </t>
  </si>
  <si>
    <t>Longevity of the device and the price to pay it!</t>
  </si>
  <si>
    <t>arlen1194@gmail.com</t>
  </si>
  <si>
    <t>its not too loud and is a bit older</t>
  </si>
  <si>
    <t>a better sound system and look</t>
  </si>
  <si>
    <t>i look at the reviews and if it has a good sound system</t>
  </si>
  <si>
    <t>martriceellis@gmail.com</t>
  </si>
  <si>
    <t>bethbuser1945@gmail.com</t>
  </si>
  <si>
    <t xml:space="preserve">I like it but I like wired headphones better </t>
  </si>
  <si>
    <t xml:space="preserve">Better sound quality and a handle </t>
  </si>
  <si>
    <t xml:space="preserve">Listening to music, Night sounds machine </t>
  </si>
  <si>
    <t xml:space="preserve">I will buy best quality, rather spend money on functionality than looks. </t>
  </si>
  <si>
    <t>torinstanley21@gmail.com</t>
  </si>
  <si>
    <t>The volume levels don’t make sense but once you get it where you like it, it sounds pretty good</t>
  </si>
  <si>
    <t>JBL, Soundbox</t>
  </si>
  <si>
    <t>If it was a newer model. It has held up nice but there are better ones out there now</t>
  </si>
  <si>
    <t>I usually have a budget in mind already that I care to spend on a speaker so I find one that fits the budget and has good reviews</t>
  </si>
  <si>
    <t>eliza.hpearls@gmail.com</t>
  </si>
  <si>
    <t>It was a cheap $5 speaker so the sound quality is great for the price, but only loud enough for a small room.</t>
  </si>
  <si>
    <t>JBL, 5 Below</t>
  </si>
  <si>
    <t>Louder and crisper sound quality</t>
  </si>
  <si>
    <t>Being home less</t>
  </si>
  <si>
    <t>If the reviews show the quality is worth the price.</t>
  </si>
  <si>
    <t>NA other comments.</t>
  </si>
  <si>
    <t>yobolindsey@gmail.com</t>
  </si>
  <si>
    <t>It’s really clear and helps me enjoy my music more</t>
  </si>
  <si>
    <t>JBL, Wonderboom</t>
  </si>
  <si>
    <t>NAthing really</t>
  </si>
  <si>
    <t>I just compare prices with other brands</t>
  </si>
  <si>
    <t>N:A</t>
  </si>
  <si>
    <t>shannonaibreen@gmail.com</t>
  </si>
  <si>
    <t>mangueserge@hotmail.com</t>
  </si>
  <si>
    <t>juliaktzr@gmail.com</t>
  </si>
  <si>
    <t xml:space="preserve">It’s good. </t>
  </si>
  <si>
    <t xml:space="preserve">Farther connection </t>
  </si>
  <si>
    <t>What’s provided vs different speakers</t>
  </si>
  <si>
    <t>jihyeseoul18@gmail.com</t>
  </si>
  <si>
    <t xml:space="preserve">The sound quality is good but could be better. At some times the quality of the speaker is a bit crunchy. </t>
  </si>
  <si>
    <t xml:space="preserve">Better sound quality and most immersive sound quality </t>
  </si>
  <si>
    <t xml:space="preserve">I first think about what I am looking for in a wireless speaker, then I look at the pros and cons of each option and then factor in the price of each option and see what option will meet my criteria and offer the cheapest price. </t>
  </si>
  <si>
    <t>sbakisi@yahoo.com</t>
  </si>
  <si>
    <t>ghunter3141@gmail.com</t>
  </si>
  <si>
    <t>It's a pretty cheap one. It sounds great to me, but I'm sure someone that knows more about sound and has actually heard a good one would say it's only average.</t>
  </si>
  <si>
    <t>JBL, Wonderboom, Oontz, random free one</t>
  </si>
  <si>
    <t>It was small and very directionalNANAthe speakers only pointed in one direction.</t>
  </si>
  <si>
    <t>The two speakers that I have owned were both free, so I greatly enjoyed them and didn't care that they were pretty cheap. One was given to me (they got it for free at an event) and one I got at a reNAsale/exchange type of place. When I move, I'd love to get some better ones and have more of a "sound system" in my living room.</t>
  </si>
  <si>
    <t>angelissavaz@gmail.com</t>
  </si>
  <si>
    <t xml:space="preserve">Clear audio but never loud enough </t>
  </si>
  <si>
    <t>Bose, JBL, Sony, any cheap ones from 5 below</t>
  </si>
  <si>
    <t xml:space="preserve">Ability to control sound on the speaker not just through the phone. </t>
  </si>
  <si>
    <t>Going to beach which is my only use.</t>
  </si>
  <si>
    <t xml:space="preserve">Anywhere that’s cheap tbh. </t>
  </si>
  <si>
    <t xml:space="preserve">I justify the price on whether or not it’s fits my needs such as volume and size. My current one I only bought bc it was very cute. But it works well doesn’t have buttons but it’s worth the price and gets the job done. </t>
  </si>
  <si>
    <t>dontaskmeformyemails@gmail.com</t>
  </si>
  <si>
    <t xml:space="preserve">More bass, dual connectivity </t>
  </si>
  <si>
    <t>Compare with other brand prices in the same range</t>
  </si>
  <si>
    <t>gmakena129@gmail.com</t>
  </si>
  <si>
    <t>Getting a big size</t>
  </si>
  <si>
    <t>according to size</t>
  </si>
  <si>
    <t>JBL IS THE BEST</t>
  </si>
  <si>
    <t>zeikidzenia22@gmail.com</t>
  </si>
  <si>
    <t>I have this speaker for over 8 years, so it’s getting old.</t>
  </si>
  <si>
    <t>If it was new.</t>
  </si>
  <si>
    <t>jbrendon8@gmail.com</t>
  </si>
  <si>
    <t>thevalentifamily4@gmail.com</t>
  </si>
  <si>
    <t xml:space="preserve">It’s a cheap speaker I wasn’t expecting great quality </t>
  </si>
  <si>
    <t xml:space="preserve">ONN speaker Walmart brand </t>
  </si>
  <si>
    <t>NAt much</t>
  </si>
  <si>
    <t>Depends on what I’m using it for and how the sound quality is</t>
  </si>
  <si>
    <t>luizaa.vaskys@gmail.com</t>
  </si>
  <si>
    <t xml:space="preserve">It makes the quality of deeper sounds worse, but overall pretty good </t>
  </si>
  <si>
    <t>Fix the deep sounds.</t>
  </si>
  <si>
    <t>Comparing to other options available at the store.</t>
  </si>
  <si>
    <t>Good luck with the survey!</t>
  </si>
  <si>
    <t>kira.porras1718@gmail.com</t>
  </si>
  <si>
    <t>aneliesekennedy@gmail.com</t>
  </si>
  <si>
    <t>I have a Bose speaker it's so good
I rate it 10/10 it's so loud and the sound is so clear!</t>
  </si>
  <si>
    <t>Being waterproof!</t>
  </si>
  <si>
    <t xml:space="preserve">My mom usually does and if it's a really nice speaker that lasts awhile price is less important </t>
  </si>
  <si>
    <t>paulazafalon@icloud.com</t>
  </si>
  <si>
    <t>It sounds perfectly most of the time but it sounds muffled depending on the song</t>
  </si>
  <si>
    <t xml:space="preserve">Being louder and not sounding muffled </t>
  </si>
  <si>
    <t>I set a price limit and look for the best options within that price range</t>
  </si>
  <si>
    <t>tara.wunderlich7@gmail.com</t>
  </si>
  <si>
    <t xml:space="preserve">The sound quality is good, but it could be louder and would probably hook up to my phone better and over a longer distance if I bought a more expensive one. </t>
  </si>
  <si>
    <t xml:space="preserve">My wireless speaker would be better if it stayed connected to my phone over longer distances. </t>
  </si>
  <si>
    <t>I think about what my own personal price range is and then take reviews into consideration. The better the reviews and the more reviews a company has, I am more likely to pay the extra money to get the more expensive speaker.</t>
  </si>
  <si>
    <t>jeanniejankovic@gmail.com</t>
  </si>
  <si>
    <t>My wireless speaker was very high quality.... when it was purchased in 2013. It is secondhand NA was my brother's when he was in college, and I stole it from him in 2018 and have had it since. So, it has been through the wringer via 5 years with a frat boy and then 6 years of continual use from me. I think it's held up exceptionally well and still has really good sound considering it's age, but I've never hardcore compared it to any other speakers.</t>
  </si>
  <si>
    <t>If it had more volume settings NA this is a common complaint I've heard about a lot of speakers. 
My speaker is water proof and I use it in the shower a lot. Due to its age, sometimes now the sound gets a little tinny when it gets wet. Buying a speaker less than a decade old that is water proof would solve this problem.</t>
  </si>
  <si>
    <t>I consider it's durability and longevity. If it is going to last me at least 8 years of constant use, I consider it to be worth a lot of money.
I have Bose noise cancelling headphones which were very expensive, but I trust the durability and sound quality of the brand and know they are worth it. 
I don't believe in buying cheaper products as NA especially with sound NA the quality is significantly worse, and I will have to replace it significantly earlier, which is both more cost to me and more waste for the earth.</t>
  </si>
  <si>
    <t>As I stated I didn't buy my speaker, but I googled to find the accurate pricing information for it's cost when my brother got it. I also didn't buy it so didn't assess it based on the second table, but as I am currently in the market for a new speaker I filled that table in with the criteria I am currently using.</t>
  </si>
  <si>
    <t>sharmelyl@gmail.com</t>
  </si>
  <si>
    <t xml:space="preserve">Sometimes it doesn’t feel loud enough </t>
  </si>
  <si>
    <t xml:space="preserve">I won’t buy anything over $100 because i don’t  think it’s worth it. If it has good reviews and recommended on Amazon i’ll get it </t>
  </si>
  <si>
    <t>gdutra@drew.edu</t>
  </si>
  <si>
    <t xml:space="preserve">Sound is great but there's some interference when playing music on high volume </t>
  </si>
  <si>
    <t>Since I don't use it a lot, I try to get something cheaper that would also last me a while.</t>
  </si>
  <si>
    <t>itsmetanh@gmail.com</t>
  </si>
  <si>
    <t>nhatkimilo@gmail.com</t>
  </si>
  <si>
    <t>zlshxrilz@gmail.com</t>
  </si>
  <si>
    <t xml:space="preserve">Clear </t>
  </si>
  <si>
    <t xml:space="preserve">It’s good enough </t>
  </si>
  <si>
    <t>thongmvuong@gmail.com</t>
  </si>
  <si>
    <t>My wireless speaker really compliments the bass line of the beat and make the melody sounds more refined.</t>
  </si>
  <si>
    <t>If only it would be cheaper</t>
  </si>
  <si>
    <t>alannambreen@gmail.com</t>
  </si>
  <si>
    <t xml:space="preserve">The sound quality of the speaker is good, it is better than the quality that would play on my phone so I am happy about it. </t>
  </si>
  <si>
    <t>JBL, Unnamed brand that I got for free</t>
  </si>
  <si>
    <t xml:space="preserve">To make my wireless speaker better, I would make it more compact and I would also get rid of the sound that loudly goes "Power on" or "Power off" every time I turn the speaker on/off. </t>
  </si>
  <si>
    <t>More media consumption (music, movies, games), Going to college</t>
  </si>
  <si>
    <t>I like to weigh the quality with the price. I know I will not get the best quality if I am paying a very low price so I'm willing to not get the cheapest option if it means I get a better quality. I also wouldn't buy a speaker that is considered "expensive", though.</t>
  </si>
  <si>
    <t>emily.a.palazzo@gmail.com</t>
  </si>
  <si>
    <t>Bass is good, volume control is good</t>
  </si>
  <si>
    <t>NAthing. It is perfect for me</t>
  </si>
  <si>
    <t>If the reviews are good and everything else I want (Bluetooth connectivity, color, size, etc) lines up. I will pay whatever I can afford</t>
  </si>
  <si>
    <t>vedashri.ravi@gmail.com</t>
  </si>
  <si>
    <t>Good bass</t>
  </si>
  <si>
    <t>Lighter and smaller (more compact)</t>
  </si>
  <si>
    <t>Depending on how good the customer/ expert reviews are</t>
  </si>
  <si>
    <t>gkhowaylo@gmail.com</t>
  </si>
  <si>
    <t xml:space="preserve">I wish it went a little louder. </t>
  </si>
  <si>
    <t xml:space="preserve">A little bit louder. </t>
  </si>
  <si>
    <t>More media consumption (music, movies, games), On vacation or at the beach</t>
  </si>
  <si>
    <t xml:space="preserve">How much it costs based on what specialitss it has. </t>
  </si>
  <si>
    <t>magrawaleton@gmail.com</t>
  </si>
  <si>
    <t>andrm.devilliers@gmail.com</t>
  </si>
  <si>
    <t>The quality is commendable because of the wide audible range and bass quality.</t>
  </si>
  <si>
    <t>Louder maximum volume</t>
  </si>
  <si>
    <t>soria002@optonline.net</t>
  </si>
  <si>
    <t>ephraimacquah14@gmail.com</t>
  </si>
  <si>
    <t>The speaker isn’t too big so it doesn’t get very loud, but it does its job well enough to not warrant buying a new better speaker</t>
  </si>
  <si>
    <t>I compare the price of the speaker with the prices of other speakers and go from there</t>
  </si>
  <si>
    <t>vgulati91@gmail.com</t>
  </si>
  <si>
    <t xml:space="preserve">It’s nothing fancy so you can’t expect concert hall sound quality from the speaker </t>
  </si>
  <si>
    <t>Five Bwlow</t>
  </si>
  <si>
    <t xml:space="preserve">Somewhat better sound quality </t>
  </si>
  <si>
    <t xml:space="preserve">I think it should not cost over $50. I can spend my money on other things. </t>
  </si>
  <si>
    <t xml:space="preserve">I’m happy with my speaker for now. </t>
  </si>
  <si>
    <t>th114@wellesley.edu</t>
  </si>
  <si>
    <t xml:space="preserve">it’s pretty good but it’s small so it’s not the loudest </t>
  </si>
  <si>
    <t>if it was bigger and the charging option was more convenient (it’s a very specific charger)</t>
  </si>
  <si>
    <t xml:space="preserve">i think about the brand and the reputation </t>
  </si>
  <si>
    <t>—</t>
  </si>
  <si>
    <t>ashlynnhance04@gmail.com</t>
  </si>
  <si>
    <t>phamthienminh1507@gmail.com</t>
  </si>
  <si>
    <t xml:space="preserve"> I am very satisfied with the sound quality of the speaker. The bass is solid, the treble is clear and the speaker meets my daily music listening needs well.</t>
  </si>
  <si>
    <t>LG</t>
  </si>
  <si>
    <t xml:space="preserve">I would like a pair of speakers instead because I want to experience 3D sound. </t>
  </si>
  <si>
    <t>I evaluate the price based on the quality of the speaker rather than its brand.</t>
  </si>
  <si>
    <t>isabellalevine@icloud.com</t>
  </si>
  <si>
    <t>It’s a pretty good speaker with clear sound quality that has good volume settings.</t>
  </si>
  <si>
    <t>The size could be smaller and it could weigh less.</t>
  </si>
  <si>
    <t>I don’t use a speaker that much so anything over $100 would be a dealbreaker. Even $50NA$100 is too much for my current needs.</t>
  </si>
  <si>
    <t xml:space="preserve">NA extra comments. </t>
  </si>
  <si>
    <t>leesemi@gmail.com</t>
  </si>
  <si>
    <t>mmsundaram595@gmail.com</t>
  </si>
  <si>
    <t>It’s a very good speaker and the sound controls are excellent.</t>
  </si>
  <si>
    <t>Better ability to connect to Bluetooth but it is also an old speaker so I’m sure it’s gotten better over time</t>
  </si>
  <si>
    <t>The brand and the sound ability of the speaker</t>
  </si>
  <si>
    <t>kiwipunches@gmail.com</t>
  </si>
  <si>
    <t>elionyeabor@gmail.com</t>
  </si>
  <si>
    <t>The speaker is a JBL Boombox and the sound quality is amazing. The audio is very clear and the volume carries far.</t>
  </si>
  <si>
    <t>Portability would be better for travel and recreational purposes.</t>
  </si>
  <si>
    <t>More media consumption (music, movies, games), Switching to using wireless headphones.</t>
  </si>
  <si>
    <t>The amount features it has, the range it carries, and the functionality of it.</t>
  </si>
  <si>
    <t>nancyoliveira22@icloud.com</t>
  </si>
  <si>
    <t xml:space="preserve">Clear sound </t>
  </si>
  <si>
    <t xml:space="preserve">I consider the speakers features </t>
  </si>
  <si>
    <t>ronnystevenj@gmail.com</t>
  </si>
  <si>
    <t>miryalaanvitha@gmail.com</t>
  </si>
  <si>
    <t xml:space="preserve">Average oldish speaker so I don’t expect the sound quality to be amazing </t>
  </si>
  <si>
    <t>Better design</t>
  </si>
  <si>
    <t>Depends how expensive and why it is that price</t>
  </si>
  <si>
    <t>kodim003@umn.edu</t>
  </si>
  <si>
    <t>Audio comes out clear and the bass is really good</t>
  </si>
  <si>
    <t>Bose, JBL, Harmon Kardan</t>
  </si>
  <si>
    <t>Battery life is not that great. It’s also pretty big so it’s not very portable.</t>
  </si>
  <si>
    <t xml:space="preserve">Usually compare it to other speakers from brands of a similar status </t>
  </si>
  <si>
    <t>zmercado813@gmail.com</t>
  </si>
  <si>
    <t>It can be a bit muffled but for the loudness, it feels like a trade off</t>
  </si>
  <si>
    <t>OONTZ</t>
  </si>
  <si>
    <t>If it’s expensive it should be the highest of highest quality, I want all of my purchases to last me as long as possible</t>
  </si>
  <si>
    <t>abreen2525@gmail.com</t>
  </si>
  <si>
    <t>vdahms21@gmail.com</t>
  </si>
  <si>
    <t>The sound quality is clear and loud</t>
  </si>
  <si>
    <t>Making it smaller</t>
  </si>
  <si>
    <t>I think about the price but care more about quality</t>
  </si>
  <si>
    <t>atullett@tulane.edu</t>
  </si>
  <si>
    <t>clear but not like wearing headphones</t>
  </si>
  <si>
    <t>Spending more time at home, going to college</t>
  </si>
  <si>
    <t>dont think a lot about price</t>
  </si>
  <si>
    <t>no comments</t>
  </si>
  <si>
    <t>sparkleblue257@yahoo.com</t>
  </si>
  <si>
    <t>breensab@yahoo.com</t>
  </si>
  <si>
    <t>the sound quality is okay</t>
  </si>
  <si>
    <t>Spending more time at home, Working from home more, summer time</t>
  </si>
  <si>
    <t>The price is not the most important factor, but is considered</t>
  </si>
  <si>
    <t>jbenbrook52@gmail.com</t>
  </si>
  <si>
    <t>mkbreen@yahoo.com</t>
  </si>
  <si>
    <t>denedurr@yahoo.com</t>
  </si>
  <si>
    <t>gbreen328@gmail.com</t>
  </si>
  <si>
    <t>palan081@umn.edu</t>
  </si>
  <si>
    <t>Good bass, crisp!</t>
  </si>
  <si>
    <t>Bose, JBL, Samsung, Sony, Sonos</t>
  </si>
  <si>
    <t xml:space="preserve">I make sure the features are of use for me and are at highest of quality, then the price justifies it. </t>
  </si>
  <si>
    <t>srujanmiryala0110@gmail.com</t>
  </si>
  <si>
    <t>I think everything sounds the best out of my speaker, the only thing that beats it is a full immersive theater experience with more than 7 speakers. I get annoyed listening to anything out of speaker that is not my wireless speaker</t>
  </si>
  <si>
    <t>Being able to pair up with all other JBL speakers, regardless of which generation it is</t>
  </si>
  <si>
    <t>This is something I care more so about quality than price, so I will spend on this product because I value the quality so much, I don't do that with many things in life</t>
  </si>
  <si>
    <t>mfentaw88@gmail.com</t>
  </si>
  <si>
    <t>The speaker was a gift from a friend and isn’t a highNAend brand, so although the quality isn’t amazing, i still hear the music clearly (audio isn’t fuzzy). It isn’t that loud and isn’t for spatial audio but I only use it in my room/bathroom so it’s okay.</t>
  </si>
  <si>
    <t>SoundBot</t>
  </si>
  <si>
    <t>Extended battery life</t>
  </si>
  <si>
    <t xml:space="preserve">Spending more time at home, Working from home more, while I was in school, I didn’t listen to music while doing work, but since graduating and living at home, I use the speaker more as opposed to my headphones.  </t>
  </si>
  <si>
    <t>I would probably spend $100 on a speaker at most because I don’t use them that often.</t>
  </si>
  <si>
    <t>telahun.helen@yahoo.com</t>
  </si>
  <si>
    <t>shantavia.craigg@gmail.com</t>
  </si>
  <si>
    <t xml:space="preserve">It doesn’t break up and I can hear it in a crowded place </t>
  </si>
  <si>
    <t>Bose, Free SWAG 😅</t>
  </si>
  <si>
    <t>More base</t>
  </si>
  <si>
    <t>Compare prices</t>
  </si>
  <si>
    <t>awesomeselly@gmail.com</t>
  </si>
  <si>
    <t xml:space="preserve">There’s not too much base to where you can’t hear the artist singing </t>
  </si>
  <si>
    <t>Sometimes with other devices the speaker is not as loud as it should be</t>
  </si>
  <si>
    <t>Doesn’t really matter to me</t>
  </si>
  <si>
    <t xml:space="preserve">I guess based on the brand and quality </t>
  </si>
  <si>
    <t>duenazomar321@gmail.com</t>
  </si>
  <si>
    <t>I have an alright speaker for the average user, especially when I tent to use it in my bedroom and dorm.</t>
  </si>
  <si>
    <t>Battery life and sound quality.</t>
  </si>
  <si>
    <t>camposlesly73@gmail.com</t>
  </si>
  <si>
    <t>It sound pretty good but when you have it on full volume you can barely here what the lyrics are</t>
  </si>
  <si>
    <t xml:space="preserve">Maybe longer life </t>
  </si>
  <si>
    <t xml:space="preserve">I depend if the speak is worth buy depending by the features the speaker has and sound quality </t>
  </si>
  <si>
    <t>dustin.nghiem@gmail.com</t>
  </si>
  <si>
    <t>It is excellent sound quality! Good bass, and good volume</t>
  </si>
  <si>
    <t>Bose, JBL, Sony, Beats</t>
  </si>
  <si>
    <t>More control features</t>
  </si>
  <si>
    <t>I compare prices of multiple products, from there I compare the reviews</t>
  </si>
  <si>
    <t>abrahamdhlima@gmail.com</t>
  </si>
  <si>
    <t xml:space="preserve">It has average because battery </t>
  </si>
  <si>
    <t xml:space="preserve">Sound and battery </t>
  </si>
  <si>
    <t>It was cheaper</t>
  </si>
  <si>
    <t xml:space="preserve">I think the best way is to evaluate the competence and see what is your opinions to be better and what the company is available to offer more. What consumers want? We want better quality, can be the same price compared to others but need be better than the others.  </t>
  </si>
  <si>
    <t>anniej2342@gmail.com</t>
  </si>
  <si>
    <t>sakif.chowdhury12@gmail.com</t>
  </si>
  <si>
    <t>The sound is very clear</t>
  </si>
  <si>
    <t>waterproof</t>
  </si>
  <si>
    <t>Cheap and good quality</t>
  </si>
  <si>
    <t>bagijn.jr@gmail.com</t>
  </si>
  <si>
    <t xml:space="preserve">I have a flip 4, it’s just so much better than a normal phone speaker. Even just on lower volume the music or anything you are listening to feels fuller. </t>
  </si>
  <si>
    <t>The only complaint I have ever had with this speaker is that the charging port isn’t easy to access</t>
  </si>
  <si>
    <t>Comparing to different other brands, every brand has their kinds of speakers that fall in the same category of size.</t>
  </si>
  <si>
    <t>michael63004@gmail.com</t>
  </si>
  <si>
    <t>I can hear the music clearly and the volume gets very loud when needed.</t>
  </si>
  <si>
    <t>I try not to spend over 100 but the speaker i got was 120 and it was on a great sale.</t>
  </si>
  <si>
    <t>jacksonberger10@gmail.com</t>
  </si>
  <si>
    <t>It’s solid</t>
  </si>
  <si>
    <t>If yohaan would give it back to me</t>
  </si>
  <si>
    <t>type shi</t>
  </si>
  <si>
    <t>schowdhury23@gmail.com</t>
  </si>
  <si>
    <t>rafayet.chowdhury@gmail.com</t>
  </si>
  <si>
    <t>nathanmlight@gmail.com</t>
  </si>
  <si>
    <t>gabrijo11@gmail.com</t>
  </si>
  <si>
    <t>It’s okay for a cheap speaker</t>
  </si>
  <si>
    <t>I first view the reviews of various devices to then make a decision regarding the price</t>
  </si>
  <si>
    <t>calummitchell04@gmail.com</t>
  </si>
  <si>
    <t>rohan123chand@gmail.com</t>
  </si>
  <si>
    <t xml:space="preserve">It is an old speaker I got in 5th grade, so the sound quality is pretty bad. </t>
  </si>
  <si>
    <t>Aukey</t>
  </si>
  <si>
    <t xml:space="preserve">I often try and buy a moderately cheap speaker with moderate sound quality. Middle of the road. </t>
  </si>
  <si>
    <t>NA problem</t>
  </si>
  <si>
    <t>ethanxcypher@gmail.com</t>
  </si>
  <si>
    <t xml:space="preserve">It’s okay </t>
  </si>
  <si>
    <t xml:space="preserve">JBL, Anker </t>
  </si>
  <si>
    <t>Its lifespan</t>
  </si>
  <si>
    <t>Sound quality and loudness = higher incentive to pay more</t>
  </si>
  <si>
    <t>snislam38@gmail.com</t>
  </si>
  <si>
    <t>Feel like it can be louder</t>
  </si>
  <si>
    <t>If it was a bit louder and had mic options</t>
  </si>
  <si>
    <t>What’s the most bang for the buck. I’m not trying to spend more than what I originally anticipate to.</t>
  </si>
  <si>
    <t>schowdhury31@gmail.com</t>
  </si>
  <si>
    <t xml:space="preserve">The sound quality is good for basic audio or instructions. It doesn't capture detail or quality in other types of sound. </t>
  </si>
  <si>
    <t>Bose, Sony, google</t>
  </si>
  <si>
    <t xml:space="preserve">better audio for 8k sound and also stronger pickup time. Having other options for noiseless would be nice too. </t>
  </si>
  <si>
    <t xml:space="preserve">I think about value to price ratio. What features does it have. What needs does it resolve. </t>
  </si>
  <si>
    <t>Consider including more options for brands. And I think wireless speakers also depend on the function or utility of what's being offered. I use it to organize events and have a speaker for that. That's all</t>
  </si>
  <si>
    <t>yabraham04@gmail.com</t>
  </si>
  <si>
    <t>armughanchoudhry@gmail.com</t>
  </si>
  <si>
    <t xml:space="preserve">I use a Sony wireless speaker and it has not failed me yet. It has decent battery life and bass sounds pretty good despite the volume levels I alternate between. </t>
  </si>
  <si>
    <t xml:space="preserve">I think there is always room for improvement when it comes to audio quality. </t>
  </si>
  <si>
    <t>When it comes to price I mainly consider the speaker’s durability and lifetime.</t>
  </si>
  <si>
    <t>NA further comments. Always happy to answer more questions!</t>
  </si>
  <si>
    <t>eliana.jenkins@smallgirlspr.com</t>
  </si>
  <si>
    <t>it’s okay, kinda muffled after I dropped it</t>
  </si>
  <si>
    <t>Beats Pill</t>
  </si>
  <si>
    <t>I never get one more than 100</t>
  </si>
  <si>
    <t>lakshmimenon2222@gmail.com</t>
  </si>
  <si>
    <t>magovin@iu.edu</t>
  </si>
  <si>
    <t>charulata014@gmail.com</t>
  </si>
  <si>
    <t>Lights on sync</t>
  </si>
  <si>
    <t>Speakers go boom</t>
  </si>
  <si>
    <t>sunadavi@iu.edu</t>
  </si>
  <si>
    <t>I wish it had more bass</t>
  </si>
  <si>
    <t>JBL, Marshall</t>
  </si>
  <si>
    <t xml:space="preserve">Better quality </t>
  </si>
  <si>
    <t xml:space="preserve">Will it be worth the price after a year of usage </t>
  </si>
  <si>
    <t xml:space="preserve">The bass is good. </t>
  </si>
  <si>
    <t>If it’s a worthy investment, I don't mind spending a little more money</t>
  </si>
  <si>
    <t>maheshmohan2804@gmail.com</t>
  </si>
  <si>
    <t>It's good on the bass and treble. But not son great at high volumes</t>
  </si>
  <si>
    <t>It's good for it's price</t>
  </si>
  <si>
    <t>Watching movies/TV shows, Video/audio calls (work/personal)</t>
  </si>
  <si>
    <t>Good sound quality for low price</t>
  </si>
  <si>
    <t>farmgreenc@gmail.com</t>
  </si>
  <si>
    <t>The Bass of the speaker is nothing too crazy, I personally feel like its the right about of bass. All the vocals and even the minor details can be heard very clearly, however, when there are a lot of sound elements in the song/sound that I am playing, the speaker ususally misses out on a few of these elements.</t>
  </si>
  <si>
    <t>A feature that allows me to hang my wireless speaker.</t>
  </si>
  <si>
    <t>I would find products that falls under my budget, and compare the reviews, then i go to youtube to do a finalevaluation on the prices and choose my option.</t>
  </si>
  <si>
    <t>Very Nice Survey.</t>
  </si>
  <si>
    <t>arbisen@iu.edu</t>
  </si>
  <si>
    <t>It has good audio quality</t>
  </si>
  <si>
    <t>good bass</t>
  </si>
  <si>
    <t xml:space="preserve">the brand and the reviews matters a lot and accordingly I evaluate </t>
  </si>
  <si>
    <t>hapunu@iu.edu</t>
  </si>
  <si>
    <t xml:space="preserve">I have Harmon Kardon Onyx 8, it is a premium speaker with 50w sound output, it will stand out  because of its unique design. </t>
  </si>
  <si>
    <t>Bose, JBL, Marshall, Sony, Harmon Kardon</t>
  </si>
  <si>
    <t>Durability and battery power</t>
  </si>
  <si>
    <t>Budget and quality of music and features you get</t>
  </si>
  <si>
    <t>prshimpi@iu.edu</t>
  </si>
  <si>
    <t>The sound quality is really good</t>
  </si>
  <si>
    <t>Better design maybe</t>
  </si>
  <si>
    <t>Comparing other devices with similar features</t>
  </si>
  <si>
    <t>supermax1go@gmail.com</t>
  </si>
  <si>
    <t>the sound quality is awesome</t>
  </si>
  <si>
    <t>Tribit</t>
  </si>
  <si>
    <t>less bulky with same sound</t>
  </si>
  <si>
    <t>battery life, form factor and expert reviews</t>
  </si>
  <si>
    <t>pukii chukki</t>
  </si>
  <si>
    <t>dhavalwalavalkar@gmail.com</t>
  </si>
  <si>
    <t>Display on the speaker maybe, so people can change the song if needed and not ask for my phone.</t>
  </si>
  <si>
    <t>Based on youtube research or my friend has used a product.</t>
  </si>
  <si>
    <t>harshal.hrrajguru@gmail.com</t>
  </si>
  <si>
    <t>mishrapragya112@gmail.com</t>
  </si>
  <si>
    <t>It is great, nice bass and sound quality</t>
  </si>
  <si>
    <t>Sound quality and durability</t>
  </si>
  <si>
    <t>rmisal112@gmail.com</t>
  </si>
  <si>
    <t>Good. It’s a JBL</t>
  </si>
  <si>
    <t>Brand , quality</t>
  </si>
  <si>
    <t>iamawanderer1218@gmail.com</t>
  </si>
  <si>
    <t>it's a good deal keeping in mind the price of the speaker</t>
  </si>
  <si>
    <t>lot of times the wireless speakers are very expensive if we want to go for a good sound quality , so having more features and good sound quality in cheaper rates</t>
  </si>
  <si>
    <t xml:space="preserve">brand and features </t>
  </si>
  <si>
    <t>xlachat@gmail.com</t>
  </si>
  <si>
    <t xml:space="preserve">It's good enough </t>
  </si>
  <si>
    <t xml:space="preserve">Jabra </t>
  </si>
  <si>
    <t>Better  sound</t>
  </si>
  <si>
    <t>How many times I  will use it</t>
  </si>
  <si>
    <t>NA i have not</t>
  </si>
  <si>
    <t>urielanguiano34@gmail.com</t>
  </si>
  <si>
    <t>neilcollymore12@gmail.com</t>
  </si>
  <si>
    <t>viethoang110605@gmail.com</t>
  </si>
  <si>
    <t>bass</t>
  </si>
  <si>
    <t>50NA100$</t>
  </si>
  <si>
    <t xml:space="preserve">nah 
</t>
  </si>
  <si>
    <t>minhphuonghuynh412@gmail.com</t>
  </si>
  <si>
    <t>nhiinguyen2006@gmail.com</t>
  </si>
  <si>
    <t>The sound quality of my wireless speaker overall is good. It controls the output of the base lines well, and it also sounds smooth when it comes to string instruments. However, the volume range is very limited.</t>
  </si>
  <si>
    <t>The volume range could be improved.</t>
  </si>
  <si>
    <t>Pricing is very important when choosing electronic items like wireless speakers.</t>
  </si>
  <si>
    <t>tuonglinh0903@gmail.com</t>
  </si>
  <si>
    <t>Good enough for a person to listen in a small room</t>
  </si>
  <si>
    <t>JBL, Samsung, Huawei</t>
  </si>
  <si>
    <t>Louder sound system</t>
  </si>
  <si>
    <t>It a good way to find most suitable speaker for selfNA reference</t>
  </si>
  <si>
    <t>bobrocket@gmail.com</t>
  </si>
  <si>
    <t>it's amazing</t>
  </si>
  <si>
    <t>longer charge</t>
  </si>
  <si>
    <t>not a consideration</t>
  </si>
  <si>
    <t>bobrockets@gmail.com</t>
  </si>
  <si>
    <t>more battery life</t>
  </si>
  <si>
    <t>Watching movies/TV shows, Gaming</t>
  </si>
  <si>
    <t>not a factor</t>
  </si>
  <si>
    <t>shahadgnm@gmail.com</t>
  </si>
  <si>
    <t xml:space="preserve">poor as it is an offbrand </t>
  </si>
  <si>
    <t>JBL, offbrand</t>
  </si>
  <si>
    <t xml:space="preserve">sound quality, battery life, price </t>
  </si>
  <si>
    <t xml:space="preserve">i dont want to pay too much as i am clumsy and might break it </t>
  </si>
  <si>
    <t>lebNAcedar@hotmail.com</t>
  </si>
  <si>
    <t>not bad could be better</t>
  </si>
  <si>
    <t>Samsung, Marshall, Sony</t>
  </si>
  <si>
    <t>Working from home more, More online social interactions, children</t>
  </si>
  <si>
    <t xml:space="preserve">price for quality </t>
  </si>
  <si>
    <t>good luck</t>
  </si>
  <si>
    <t>joumana1960@outlook.com</t>
  </si>
  <si>
    <t xml:space="preserve">not good </t>
  </si>
  <si>
    <t>design</t>
  </si>
  <si>
    <t xml:space="preserve">design and quality </t>
  </si>
  <si>
    <t>NA!</t>
  </si>
  <si>
    <t>alialbahrani3@gmail.com</t>
  </si>
  <si>
    <t xml:space="preserve">The sound is balanced and clear but the casing could be improved as it buzzes at certain frequencies </t>
  </si>
  <si>
    <t>JBL, Marshall, Presonus</t>
  </si>
  <si>
    <t>If the casing material was better</t>
  </si>
  <si>
    <t>I compare the features and reputation of the speakers and then once they get shortlisted, prices is the determining factor</t>
  </si>
  <si>
    <t>email@hotmail.com</t>
  </si>
  <si>
    <t xml:space="preserve">The sound could be clearer and maybe less sharp </t>
  </si>
  <si>
    <t xml:space="preserve">Huawei </t>
  </si>
  <si>
    <t>Better noise cancellation and better audio transmission on calls</t>
  </si>
  <si>
    <t>The features, durability and quality compared to how often I'll use it</t>
  </si>
  <si>
    <t>himanshudasworks@gmail.com</t>
  </si>
  <si>
    <t>k8lyn333@icloud.com</t>
  </si>
  <si>
    <t>it's very loud and clear</t>
  </si>
  <si>
    <t>think about the value compared to the price</t>
  </si>
  <si>
    <t>boris@deNAneve.nl</t>
  </si>
  <si>
    <t>That they made it cheaper</t>
  </si>
  <si>
    <t xml:space="preserve">Comparing with other brands </t>
  </si>
  <si>
    <t>extraemailmaya@gmail.com</t>
  </si>
  <si>
    <t>It's great for the price I paid.</t>
  </si>
  <si>
    <t>Ability to change equilizers</t>
  </si>
  <si>
    <t>Being a college student, I need to careful not to over splurge.</t>
  </si>
  <si>
    <t>mb887@gmail.com</t>
  </si>
  <si>
    <t>dbm1253@bu.edu</t>
  </si>
  <si>
    <t>Very loud, good bass, has a strap that makes it very portable.</t>
  </si>
  <si>
    <t>Working as a camp counselor! I was able to strap it to my bag so whenever I was outside with the kids, we could listen to music!</t>
  </si>
  <si>
    <t>If the size and audio quality can defend the price, I'll buy it.</t>
  </si>
  <si>
    <t>* (I found mine on the street if this affects anything)</t>
  </si>
  <si>
    <t>julialenhart@yahoo.com</t>
  </si>
  <si>
    <t>NAt sure what else to compare it to so I would say the quality of the speaker is good because it’s clear and loud</t>
  </si>
  <si>
    <t>If the Bluetooth connection happened quicker or easier</t>
  </si>
  <si>
    <t>I evaluate the price based on the features of the speaker</t>
  </si>
  <si>
    <t>echee@uic.edu</t>
  </si>
  <si>
    <t>not as loud as i want</t>
  </si>
  <si>
    <t>larger and louder</t>
  </si>
  <si>
    <t>if it's a deal</t>
  </si>
  <si>
    <t>&gt;:|</t>
  </si>
  <si>
    <t>emmafk04@bu.edu</t>
  </si>
  <si>
    <t>I wish it would go louder</t>
  </si>
  <si>
    <t>Waterproof, louder</t>
  </si>
  <si>
    <t xml:space="preserve">Brand, other of the same product, </t>
  </si>
  <si>
    <t>*</t>
  </si>
  <si>
    <t>bguer055@fiu.edu</t>
  </si>
  <si>
    <t>I just love itttt</t>
  </si>
  <si>
    <t>UE BOOM 2</t>
  </si>
  <si>
    <t>Float on the ocean</t>
  </si>
  <si>
    <t>NA changes, i use it at home and outside</t>
  </si>
  <si>
    <t xml:space="preserve">Quality of sound and durability </t>
  </si>
  <si>
    <t>eva.ulacia06@gmail.com</t>
  </si>
  <si>
    <t>It’s clear and useful</t>
  </si>
  <si>
    <t>I’m not sure</t>
  </si>
  <si>
    <t>Sound quality and size</t>
  </si>
  <si>
    <t>Groja058@fiu.edu</t>
  </si>
  <si>
    <t>I can clearly listen to music or movies without any issue. It has great volume and everything sounds cohesive.</t>
  </si>
  <si>
    <t>Maybe more detailed sound</t>
  </si>
  <si>
    <t xml:space="preserve">I make sure the price matches the quality </t>
  </si>
  <si>
    <t>kerringtonwright@gmail.com</t>
  </si>
  <si>
    <t>hartman.abigail21@gmail.com</t>
  </si>
  <si>
    <t xml:space="preserve">Well rounded sound, handles base well </t>
  </si>
  <si>
    <t>Bose, JBL, Marshall, Sony, Beats</t>
  </si>
  <si>
    <t>Portability, weight</t>
  </si>
  <si>
    <t xml:space="preserve">Battery life and charging speed are important. More battery is worth price </t>
  </si>
  <si>
    <t>hleereye@fiu.edu</t>
  </si>
  <si>
    <t>Love the volume for the space that I usually use in</t>
  </si>
  <si>
    <t>I compare other brands and features of each one I may be interested in</t>
  </si>
  <si>
    <t>wesleyhhopeman@gmail.com</t>
  </si>
  <si>
    <t>While not as good as a car sound system, it still provides clear music (as my preferred use)</t>
  </si>
  <si>
    <t xml:space="preserve">A handle. </t>
  </si>
  <si>
    <t>Higher prices can indicate quality, to a certain point. I prefer to cap out around 200, assuming i can keep using that speaker for multiple years.</t>
  </si>
  <si>
    <t>MusicAddict5678@gmail.com</t>
  </si>
  <si>
    <t>It gets the job done but it doesn’t sound exemplary or anything.</t>
  </si>
  <si>
    <t xml:space="preserve">It’s a waterproof speaker but the fabric on the outside holds on to water and sometimes it stinks. It would be better if it had a water resistant build. </t>
  </si>
  <si>
    <t>I look at reviews about the speaker quality and longevity and compare it to other similarly priced speakers. Ultimately I’m not trying to spend too much on a speaker so I am more intrigued by speakers on sale.</t>
  </si>
  <si>
    <t>cj07sanchez@gmail.com</t>
  </si>
  <si>
    <t>thompsontalib7@gmail.com</t>
  </si>
  <si>
    <t>She also tells me the weather and wakes me up</t>
  </si>
  <si>
    <t xml:space="preserve">Bigger and more unique design </t>
  </si>
  <si>
    <t>Listening to music, Watching movies/TV shows, Podcasts/Audiobooks, Work stuff (e.g., webinars, online meetings), Alarm clock</t>
  </si>
  <si>
    <t xml:space="preserve">Idc abt money </t>
  </si>
  <si>
    <t>Mwauh</t>
  </si>
  <si>
    <t>josephinethomas774@gmail.com</t>
  </si>
  <si>
    <t>kwiggan31@gmail.com</t>
  </si>
  <si>
    <t>gvamadev@yahoo.com</t>
  </si>
  <si>
    <t>pepparla11@gmail.com</t>
  </si>
  <si>
    <t>It has really good bass and the sound is very clear</t>
  </si>
  <si>
    <t>Compare to other brands based on quality and reviews</t>
  </si>
  <si>
    <t>saisudheer872@gmail.com</t>
  </si>
  <si>
    <t>noise</t>
  </si>
  <si>
    <t>comfort</t>
  </si>
  <si>
    <t>normal</t>
  </si>
  <si>
    <t>carolinecedeno0828@gmail.com</t>
  </si>
  <si>
    <t>yejukwon15@gmail.com</t>
  </si>
  <si>
    <t>it’s very good but i havent used it 😢</t>
  </si>
  <si>
    <t>NAne, I love my speaker😁.</t>
  </si>
  <si>
    <t>I look at the quality and see if it marches with the price.</t>
  </si>
  <si>
    <t>rockinrock47@gmail.com</t>
  </si>
  <si>
    <t>addi.egger@gmail.com</t>
  </si>
  <si>
    <t xml:space="preserve">I’m </t>
  </si>
  <si>
    <t xml:space="preserve">Show me the battery percentage </t>
  </si>
  <si>
    <t xml:space="preserve">Off at college </t>
  </si>
  <si>
    <t>emmakflaherty@hotmail.com</t>
  </si>
  <si>
    <t>Works well</t>
  </si>
  <si>
    <t xml:space="preserve">More lightweight </t>
  </si>
  <si>
    <t>Sporting events</t>
  </si>
  <si>
    <t>Costco</t>
  </si>
  <si>
    <t xml:space="preserve">How well and how long it works </t>
  </si>
  <si>
    <t>gracie.rainsberry@gmail.com</t>
  </si>
  <si>
    <t>NAthing, I really like it</t>
  </si>
  <si>
    <t>I want to buy a cheaper speaker but one that is still high quality</t>
  </si>
  <si>
    <t>hannah.grimes@live.com</t>
  </si>
  <si>
    <t>I really like it and have never found there to be an issue with it!</t>
  </si>
  <si>
    <t>Could have a louder maximum sound maybe</t>
  </si>
  <si>
    <t>just anything under 100</t>
  </si>
  <si>
    <t>babithag@hotmail.com</t>
  </si>
  <si>
    <t>My speaker sound is very crisp, clear and sharp</t>
  </si>
  <si>
    <t>Durability</t>
  </si>
  <si>
    <t xml:space="preserve">Sound clarity and durability </t>
  </si>
  <si>
    <t>80segadelli@gmail.com</t>
  </si>
  <si>
    <t xml:space="preserve">perfect beats </t>
  </si>
  <si>
    <t xml:space="preserve">nothin </t>
  </si>
  <si>
    <t xml:space="preserve">overpriced </t>
  </si>
  <si>
    <t xml:space="preserve">hey sexy </t>
  </si>
  <si>
    <t>a.long120805@gmail.com</t>
  </si>
  <si>
    <t>plays music clearly, and the bass is good</t>
  </si>
  <si>
    <t>more cool features</t>
  </si>
  <si>
    <t xml:space="preserve">I consider the ratings, and features as well as how much use I’ll get out of it. </t>
  </si>
  <si>
    <t xml:space="preserve">no other comments </t>
  </si>
  <si>
    <t>ritzrg1@gmail.com</t>
  </si>
  <si>
    <t>Clear</t>
  </si>
  <si>
    <t xml:space="preserve">Better sound, better design </t>
  </si>
  <si>
    <t xml:space="preserve">Competitive pricing </t>
  </si>
  <si>
    <t xml:space="preserve">NA additional comments </t>
  </si>
  <si>
    <t>zpatel1@babson.edu</t>
  </si>
  <si>
    <t>I can hear well.</t>
  </si>
  <si>
    <t>Whether there is a deal, how long I'll use the product for, and what the quality of the product I'm purchasing is.</t>
  </si>
  <si>
    <t>addybragg4@gmail.com</t>
  </si>
  <si>
    <t xml:space="preserve">loud </t>
  </si>
  <si>
    <t xml:space="preserve">bigger </t>
  </si>
  <si>
    <t xml:space="preserve">i don’t like spending a lot </t>
  </si>
  <si>
    <t>thxxx</t>
  </si>
  <si>
    <t>ingridyan011@gmail.com</t>
  </si>
  <si>
    <t xml:space="preserve">I have a few wireless speakers, my favorite one is my waterproof one. I like how it lights up with disco colors. It also has good volume settings and sound quality. NAt excellent though because the thick rubber on the outside makes it hard to press the buttons. </t>
  </si>
  <si>
    <t>JBL, Idk Amazon?</t>
  </si>
  <si>
    <t>easier to press buttons</t>
  </si>
  <si>
    <t>NA, I use my Amazon echo quite often if that counts though</t>
  </si>
  <si>
    <t>looks, reviews, price</t>
  </si>
  <si>
    <t>1082597@apps.nsd.org</t>
  </si>
  <si>
    <t>My speaker gets pretty loud and has pretty good sound quality, but when I set the volume to the highest setting it gets kinda crackly.</t>
  </si>
  <si>
    <t>Mostly the battery life and sound quality.</t>
  </si>
  <si>
    <t>I usually care when two speakers are super similar but one is cheaper than the other</t>
  </si>
  <si>
    <t>hellorizwan@gmail.com</t>
  </si>
  <si>
    <t xml:space="preserve">Distance, quality NA no static, noise cancellation </t>
  </si>
  <si>
    <t>Battery life, range</t>
  </si>
  <si>
    <t>Budget conscious; use comparison sites</t>
  </si>
  <si>
    <t>onimisi429@gmail.com</t>
  </si>
  <si>
    <t>sarahbalogun184@gmail.com</t>
  </si>
  <si>
    <t>abdullahionimisi98@gmail.com</t>
  </si>
  <si>
    <t>It great and loud</t>
  </si>
  <si>
    <t xml:space="preserve">Because it easy to connect </t>
  </si>
  <si>
    <t>20 to 70k</t>
  </si>
  <si>
    <t>NAn to share</t>
  </si>
  <si>
    <t>bellomary732@gmail.com</t>
  </si>
  <si>
    <t>folabello247@gmail.com</t>
  </si>
  <si>
    <t>Good battery</t>
  </si>
  <si>
    <t>A very good speaker</t>
  </si>
  <si>
    <t>abdullahaliyu@gmail.com981</t>
  </si>
  <si>
    <t>daniel.p1010@gmail.com</t>
  </si>
  <si>
    <t>It is good but not loud enough</t>
  </si>
  <si>
    <t>I wish it was louder</t>
  </si>
  <si>
    <t>Price is very important to me and I always look for the best deal</t>
  </si>
  <si>
    <t>annafletch16@gmail.com</t>
  </si>
  <si>
    <t>I love my speaker and I use it daily</t>
  </si>
  <si>
    <t>If it works good the price doesn't really matter to me</t>
  </si>
  <si>
    <t>jacob_brace@hotmail.com</t>
  </si>
  <si>
    <t>I think sounds is mostly clear but sometimes can sound scratchy</t>
  </si>
  <si>
    <t>Bose, JBL, Samsung, Marshall, Sony, Sennheiser</t>
  </si>
  <si>
    <t xml:space="preserve">I’d like it if I could attach it in some way to my bike </t>
  </si>
  <si>
    <t xml:space="preserve">The price needs to be slightly lower than what I believe the product is worth </t>
  </si>
  <si>
    <t>clefebvre581@gmail.com</t>
  </si>
  <si>
    <t xml:space="preserve">Great and sounds good </t>
  </si>
  <si>
    <t>NAthing more</t>
  </si>
  <si>
    <t>saschaw716@gmail.com</t>
  </si>
  <si>
    <t>It plays music well.</t>
  </si>
  <si>
    <t>lower price</t>
  </si>
  <si>
    <t>Cheapest and best reviewed</t>
  </si>
  <si>
    <t>avaunicorn2007@gmail.com</t>
  </si>
  <si>
    <t xml:space="preserve">It’s good </t>
  </si>
  <si>
    <t>Buy one that is cheep</t>
  </si>
  <si>
    <t>ahmednazirr123@gmail.com</t>
  </si>
  <si>
    <t>Its fine, audio can be understood, gets the job done.</t>
  </si>
  <si>
    <t>If it sounded better</t>
  </si>
  <si>
    <t xml:space="preserve">Should be reasonable </t>
  </si>
  <si>
    <t>nrahmanchs@gmail.com</t>
  </si>
  <si>
    <t>I would rate it 7 out of 10</t>
  </si>
  <si>
    <t>Long battery life</t>
  </si>
  <si>
    <t>clareconboy2008@icloud.com</t>
  </si>
  <si>
    <t>loud</t>
  </si>
  <si>
    <t xml:space="preserve">just make sure it’s not crazy crazy expensive </t>
  </si>
  <si>
    <t>kewldoodmtgplayer@gmail.com</t>
  </si>
  <si>
    <t>Small speaker</t>
  </si>
  <si>
    <t>Cheaper options</t>
  </si>
  <si>
    <t>opeyemimobereola@gmail.com</t>
  </si>
  <si>
    <t>davisemmy40@gmail.com</t>
  </si>
  <si>
    <t>The sound quality is the most important thing about any wireless speaker,once the sound quality is bad or poor the consumption of the product will be reduced (nobody will want to buy)</t>
  </si>
  <si>
    <t>More improvement in sound quality</t>
  </si>
  <si>
    <t>Gaming, Podcasts/Audiobooks, Work stuff (e.g., webinars, online meetings)</t>
  </si>
  <si>
    <t xml:space="preserve">The price of buying wireless speaker should be around 50 to 150 Dollar </t>
  </si>
  <si>
    <t xml:space="preserve">With my experience I think wireless speaker has done more valuable like In the production of music, game's and online classes e.t.c.the sounds quality of any wireless speaker is the main importance of people buying wireless speaker </t>
  </si>
  <si>
    <t>chzahidalijutt50@gmail.com</t>
  </si>
  <si>
    <t>aynantariq@gmail.com</t>
  </si>
  <si>
    <t>hibaomer2005@gmail.com</t>
  </si>
  <si>
    <t>faryalshariq02@gmail.com</t>
  </si>
  <si>
    <t>It's a 9/10 but it's sometimes either too loud or too quiet, there's no in between</t>
  </si>
  <si>
    <t>Miniso</t>
  </si>
  <si>
    <t>An option to control the volume more, and also long lasting battery life</t>
  </si>
  <si>
    <t xml:space="preserve">Features should compensate for the price </t>
  </si>
  <si>
    <t>:3</t>
  </si>
  <si>
    <t>mahadazam2005@gmail.com</t>
  </si>
  <si>
    <t>Firm and crisp sound no problem while listening to music</t>
  </si>
  <si>
    <t>Durable and long battery</t>
  </si>
  <si>
    <t>Depends on the brand and specifications</t>
  </si>
  <si>
    <t>rmaryamkhan@gmail.com</t>
  </si>
  <si>
    <t>7/10</t>
  </si>
  <si>
    <t>Audionic</t>
  </si>
  <si>
    <t>Loud sound</t>
  </si>
  <si>
    <t>muddyazam1@gmail.com</t>
  </si>
  <si>
    <t>melimelimelo.19@gmail.com</t>
  </si>
  <si>
    <t>I will pay for better features</t>
  </si>
  <si>
    <t>mariakazee07@gmail.com</t>
  </si>
  <si>
    <t>yousrazaheer815@gmail.com</t>
  </si>
  <si>
    <t xml:space="preserve">Sounds clear </t>
  </si>
  <si>
    <t xml:space="preserve">Samsung, Google </t>
  </si>
  <si>
    <t>Chill</t>
  </si>
  <si>
    <t>Dad pays</t>
  </si>
  <si>
    <t>Slayyy</t>
  </si>
  <si>
    <t>ghazala.anbreen76@gmail.com</t>
  </si>
  <si>
    <t>voice is just normal. not very clear when used</t>
  </si>
  <si>
    <t>dont remember</t>
  </si>
  <si>
    <t>randomly</t>
  </si>
  <si>
    <t>i could not understand the question What made you buy your current wireless speaker? Rate each factor from 1 to 5, where 1 is "NAt Important" and 5 is "Very Important."</t>
  </si>
  <si>
    <t>affanahmadd26@gmail.com</t>
  </si>
  <si>
    <t>It doesnt get very loud</t>
  </si>
  <si>
    <t>Bose, JBL, Sony, MI</t>
  </si>
  <si>
    <t>going to university</t>
  </si>
  <si>
    <t>if it seems affordable for me</t>
  </si>
  <si>
    <t>maryaamk2005@gmail.com</t>
  </si>
  <si>
    <t>V nice</t>
  </si>
  <si>
    <t xml:space="preserve">Audionic </t>
  </si>
  <si>
    <t>By increasing battery life</t>
  </si>
  <si>
    <t>2NA4k</t>
  </si>
  <si>
    <t>eshaalamer@gmail.com</t>
  </si>
  <si>
    <t xml:space="preserve">clear sound but I wish it was a bit louder </t>
  </si>
  <si>
    <t>louder sound!!!</t>
  </si>
  <si>
    <t>durability of the speaker, batter life, sound quality/clarity</t>
  </si>
  <si>
    <t xml:space="preserve">would love if there were compact speakers in the market which are easy to carry around with lounder sound and better battery life </t>
  </si>
  <si>
    <t>shahzeenfatima03@gmail.com</t>
  </si>
  <si>
    <t>It makes the original sound weird.</t>
  </si>
  <si>
    <t xml:space="preserve">A new speaker with better sound quality </t>
  </si>
  <si>
    <t>It should be affordable unless it's made up of gold lol</t>
  </si>
  <si>
    <t>amnaasaeed1989@gmail.com</t>
  </si>
  <si>
    <t>I don't think</t>
  </si>
  <si>
    <t>good work</t>
  </si>
  <si>
    <t>mahahkhaan@gmail.com</t>
  </si>
  <si>
    <t>Yenni100castillo@yahoo.com</t>
  </si>
  <si>
    <t xml:space="preserve">It’s decently loud </t>
  </si>
  <si>
    <t xml:space="preserve">Being louder </t>
  </si>
  <si>
    <t>If the product is actually worth It</t>
  </si>
  <si>
    <t xml:space="preserve">😔🙏🏽send a gift card to me </t>
  </si>
  <si>
    <t>cveal6@gatech.edu</t>
  </si>
  <si>
    <t>I feel the audio quality is good but bass/loudness could be better</t>
  </si>
  <si>
    <t>Sony, Beats</t>
  </si>
  <si>
    <t>How much money I have and how good I think the speaker is</t>
  </si>
  <si>
    <t>Need the new Beats pill</t>
  </si>
  <si>
    <t>killalyr@icloud.com</t>
  </si>
  <si>
    <t>ashtonmarshall10@gmail.com</t>
  </si>
  <si>
    <t>The noise cancellation is out of this world. I have the Bears Studio Pro I think it’s the 3rd generation. They are very sturdy and not easy to break. I’ve dropped them multiple times accidentally of course. They are super loud and most times i have to only wear one fully on because I can’t hear who needs to talk to me when Im at work washing dishes!</t>
  </si>
  <si>
    <t>NAthing specific</t>
  </si>
  <si>
    <t xml:space="preserve">I would pay top dollar for the best quality </t>
  </si>
  <si>
    <t>hezekiahbrown3@gmail.com</t>
  </si>
  <si>
    <t>The sound quality of my wireless speaker is great, offering clear and balanced audio across different frequencies. The bass isn’t overwhelming, while being rich and deep. The midrange and treble has a crisp sound, allowing for a well rounded experience when listening. Even when played at higher volumes, the sound remains distortedNAfree, which is suitable for outdoor or in a gathering setting. Overall, the speaker does a great job delivering a solid performance that enhances the listening experience.</t>
  </si>
  <si>
    <t>Better connection in certain areas</t>
  </si>
  <si>
    <t>Listening to music, Gaming, Podcasts/Audiobooks, Work stuff (e.g., webinars, online meetings)</t>
  </si>
  <si>
    <t>I would look at the specs of the speaker before deciding it’s worth</t>
  </si>
  <si>
    <t>crazymastergamerofficial@gmail.com</t>
  </si>
  <si>
    <t>It's oftentimes not loud enough or sounds muffled</t>
  </si>
  <si>
    <t>Better battery life and better quality</t>
  </si>
  <si>
    <t>The price is somewhat important because I won't blow a huge amount of money on a speaker i wont use much</t>
  </si>
  <si>
    <t>abigail_mai@yahoo.com</t>
  </si>
  <si>
    <t xml:space="preserve">It’s a small speaker but can get pretty loud </t>
  </si>
  <si>
    <t>The looks</t>
  </si>
  <si>
    <t xml:space="preserve">Is it worth the price </t>
  </si>
  <si>
    <t>shagayo.s@gmail.com</t>
  </si>
  <si>
    <t>The speaker is a very tiny speaker that I bought due to tight budget. The quality is okay, but other speakers have louder and better quality.</t>
  </si>
  <si>
    <t>Bose, JBL, Sony, Amazon Basics</t>
  </si>
  <si>
    <t>If there was better sound quality, and a longer battery life.</t>
  </si>
  <si>
    <t>I assess on my budget and personal opinion. I am not spending 200$ on a speaker if I am a part time college student.</t>
  </si>
  <si>
    <t>terrancefleetjr@protonmail.com</t>
  </si>
  <si>
    <t>Good bass, high pitches sometimes suck</t>
  </si>
  <si>
    <t>Making it cheaper, and the sound quality a bit better for the highs</t>
  </si>
  <si>
    <t>Listening to music, Watching movies/TV shows, Gaming, Work stuff (e.g., webinars, online meetings)</t>
  </si>
  <si>
    <t>Working away from home</t>
  </si>
  <si>
    <t>The cheapest product with the highest quality.</t>
  </si>
  <si>
    <t>awan1967b2@gmail.com</t>
  </si>
  <si>
    <t>Limelight13.Potterhead@gmail.com</t>
  </si>
  <si>
    <t>Sometimes it starts turning off and on randomly</t>
  </si>
  <si>
    <t xml:space="preserve">Depending on the brand and quality of the speaker see if it’s worth the price </t>
  </si>
  <si>
    <t>maddiedeal09@gmail.com</t>
  </si>
  <si>
    <t>very clear</t>
  </si>
  <si>
    <t>Easier connection</t>
  </si>
  <si>
    <t>looking for a reasonable price based on the quality</t>
  </si>
  <si>
    <t>alaccinole@icloud.com</t>
  </si>
  <si>
    <t>The bass is good and easy to hear the lyrics of the song too!</t>
  </si>
  <si>
    <t xml:space="preserve">The battery lasting
</t>
  </si>
  <si>
    <t>I think about how good each feature is</t>
  </si>
  <si>
    <t>Great Survey!</t>
  </si>
  <si>
    <t>boyejulian12@gmail.com</t>
  </si>
  <si>
    <t>The fact that I can move the bass the tone and the Eq all up and down as I like from the app</t>
  </si>
  <si>
    <t xml:space="preserve">NAthing but a little more sound but it’s not bad </t>
  </si>
  <si>
    <t xml:space="preserve">The difference between certain places </t>
  </si>
  <si>
    <t xml:space="preserve">NAthing to say </t>
  </si>
  <si>
    <t>aniyah.pouncy@icloud.com</t>
  </si>
  <si>
    <t xml:space="preserve">It doesn’t get as loud as I want but it’s pretty clear. It could be more supportive of some acoustic songs. </t>
  </si>
  <si>
    <t>Better/louder volume and longer battery life (1 day)</t>
  </si>
  <si>
    <t>I think about the brand, the battery life, and how much i’m going to use/how bad i need it</t>
  </si>
  <si>
    <t xml:space="preserve">We want longer battery life on smaller speakers JBL lol, but I love the waterproof aspect of a lot of your speakers. </t>
  </si>
  <si>
    <t>goodingskymani@gmail.com</t>
  </si>
  <si>
    <t>sounds amazing</t>
  </si>
  <si>
    <t xml:space="preserve">price is no issue </t>
  </si>
  <si>
    <t>Moses.Stephon@gmail.com</t>
  </si>
  <si>
    <t>xelynah@gmail.com</t>
  </si>
  <si>
    <t>i got it off amazon</t>
  </si>
  <si>
    <t>if its high af</t>
  </si>
  <si>
    <t xml:space="preserve">be more specific </t>
  </si>
  <si>
    <t>latasia.carter1@gmail.com</t>
  </si>
  <si>
    <t>Very loud</t>
  </si>
  <si>
    <t>Based on durability and size</t>
  </si>
  <si>
    <t>ahmad.raza27800@gmail.com</t>
  </si>
  <si>
    <t xml:space="preserve">I would've put it in excellent but it focuses on Bass more I've it's in the good category </t>
  </si>
  <si>
    <t>Amke it focus on individual instruments instead of focusing on bass only</t>
  </si>
  <si>
    <t>What the best features i can get in a specific price range</t>
  </si>
  <si>
    <t>egpedack@gmail.com</t>
  </si>
  <si>
    <t xml:space="preserve">It can get loud and it’s still high quality </t>
  </si>
  <si>
    <t>NAthing it’s pretty good</t>
  </si>
  <si>
    <t xml:space="preserve">How much am I going to use it and is it high quality </t>
  </si>
  <si>
    <t>mrjaisin@iu.edu</t>
  </si>
  <si>
    <t>leilanibrevard@gmail.com</t>
  </si>
  <si>
    <t xml:space="preserve">So I got it from Five Below shopping in a rush for things to put in my dorm. It’s a Hello Kitty Wireless Speaker — and I LOVE HELLO KITTY. So it was a must buy for me. When I opened it up in my dorm and used it for my shower I was very disappointed. The sound was EXTREMELY muffled and low. The bass wasn’t really good either. I’m used to Echo Studio products from Amazon, so I definitely heard the difference in sound quality. </t>
  </si>
  <si>
    <t>Bose, JBL, Echo Studio by Amazon</t>
  </si>
  <si>
    <t xml:space="preserve">SOUND QUALITY. Like without a doubt I need the speaker to be able to provide surround sound. It has to be really good audio quality, or it’s pointless for me. </t>
  </si>
  <si>
    <t>Moving to Dorm</t>
  </si>
  <si>
    <t xml:space="preserve">I evaluate the price based on reviews, and brand reputation. </t>
  </si>
  <si>
    <t>THIS WAS A BLAST — THANKS TO WHOEVER PHT IT IN THE SERVER THEY DESERVE A REALLY GOOD GRADE IF THIS IS GRADED</t>
  </si>
  <si>
    <t>zawmbii3@gmail.com</t>
  </si>
  <si>
    <t>I say it’s good just because I have had it for a couple of years and i have noticed the sound in it at its highest volume has decreased a bit, but when i first got it it was excellent.</t>
  </si>
  <si>
    <t>If it didn’t decrease in volume over the years.</t>
  </si>
  <si>
    <t>I just like to make sure it’s in my budget.</t>
  </si>
  <si>
    <t>kathrynjsaba@gmail.com</t>
  </si>
  <si>
    <t xml:space="preserve">Very clear and crisp. </t>
  </si>
  <si>
    <t>Size NA not as bulky.</t>
  </si>
  <si>
    <t xml:space="preserve">check on google and compare different brands </t>
  </si>
  <si>
    <t xml:space="preserve">Size is important to me! If it's easy to travel with, I'm sold. </t>
  </si>
  <si>
    <t>swatdude729058@gmail.com</t>
  </si>
  <si>
    <t xml:space="preserve">Reviews and the price </t>
  </si>
  <si>
    <t>N</t>
  </si>
  <si>
    <t>juan_arredondo@icloud.com</t>
  </si>
  <si>
    <t xml:space="preserve">Clear bass. Balanced sound. </t>
  </si>
  <si>
    <t xml:space="preserve">A little louder </t>
  </si>
  <si>
    <t>My child likes to listen to music too</t>
  </si>
  <si>
    <t xml:space="preserve">Brand, and sound quality.  </t>
  </si>
  <si>
    <t>kennyarredondo@gmail.com</t>
  </si>
  <si>
    <t xml:space="preserve">NAt a lot of treble or bass sounds not very dynamic </t>
  </si>
  <si>
    <t>Better sound quality and loudness</t>
  </si>
  <si>
    <t>Facebook marketplace</t>
  </si>
  <si>
    <t>My budget</t>
  </si>
  <si>
    <t>Loud good bass and price</t>
  </si>
  <si>
    <t>jaecy0510@gmail.com</t>
  </si>
  <si>
    <t>It is small but super loud and hold battery</t>
  </si>
  <si>
    <t>under 40</t>
  </si>
  <si>
    <t>voguesenluxe@gmail.com</t>
  </si>
  <si>
    <t>ggggggggggggggggg</t>
  </si>
  <si>
    <t>xxxxxxxxxxxxxxxxxx</t>
  </si>
  <si>
    <t>Gaming, Podcasts/Audiobooks, Video/audio calls (work/personal)</t>
  </si>
  <si>
    <t>aaaaaaaaaaaaaaa</t>
  </si>
  <si>
    <t>aaaaaaaaaa</t>
  </si>
  <si>
    <t>poppymar01@gmail.com</t>
  </si>
  <si>
    <t>I love my sound quality especially with a song that has a good bass</t>
  </si>
  <si>
    <t>Elongating battery life</t>
  </si>
  <si>
    <t>Important but not a deal breaker</t>
  </si>
  <si>
    <t>jonathanjimmyvarghese@gmail.com</t>
  </si>
  <si>
    <t xml:space="preserve">It doesn’t have a trace of static and sounds as if you’re listening to the music but with headphones in (obviously that changes the further you go from it but the music is crisp and clear and isn’t hindered by static). Its range isn’t INCREDIBLE but it is decent enough for whatever function I need it at. </t>
  </si>
  <si>
    <t xml:space="preserve">If they had more range </t>
  </si>
  <si>
    <t>I think of my willingness to pay for 1 generic wireless speaker and then compare that willingness to the price before me.</t>
  </si>
  <si>
    <t xml:space="preserve">Awesome survey NA maybe add a choice if no external factor has affected your usage of the speaker aside from other </t>
  </si>
  <si>
    <t>addison_wheeler@icloud.com</t>
  </si>
  <si>
    <t xml:space="preserve">There’s never been issues except for when my phone goes far away from the speaker </t>
  </si>
  <si>
    <t>If it lasted longer and didn’t die so fast</t>
  </si>
  <si>
    <t xml:space="preserve">I look at the ratings </t>
  </si>
  <si>
    <t>azamzow@outlook.com</t>
  </si>
  <si>
    <t>it’s not very loud but still does the job</t>
  </si>
  <si>
    <t>if it had better battery life and could
be louder</t>
  </si>
  <si>
    <t>I just want it to be cheap and able to hear music well</t>
  </si>
  <si>
    <t>triplegolf123@gmail.com</t>
  </si>
  <si>
    <t xml:space="preserve">Could use more bass. </t>
  </si>
  <si>
    <t xml:space="preserve">I believe it can always be louder. </t>
  </si>
  <si>
    <t>look online at company websites</t>
  </si>
  <si>
    <t xml:space="preserve">My speaker is not too bulky which is good. </t>
  </si>
  <si>
    <t>uwonkundag2@gmail.com</t>
  </si>
  <si>
    <t>It sound has no base in it</t>
  </si>
  <si>
    <t>P30</t>
  </si>
  <si>
    <t>If it has a base in its sound</t>
  </si>
  <si>
    <t xml:space="preserve">Those of good quality are so expensive </t>
  </si>
  <si>
    <t>julishema07@gmail.com</t>
  </si>
  <si>
    <t>tresordrummer@gmail.com</t>
  </si>
  <si>
    <t>igihozosandrine@yahoo.com</t>
  </si>
  <si>
    <t>Well , it is nice and it has a nice bass as I wanted, it sound nice and the feal of every beat is there</t>
  </si>
  <si>
    <t>JBL, IXNABASS</t>
  </si>
  <si>
    <t>Battery life and more of bass in the sound ,but is perfect , but also the volume with just beat not the higher notes would better, hope you get it</t>
  </si>
  <si>
    <t xml:space="preserve">The quantity of the sound I need </t>
  </si>
  <si>
    <t>NA comment , thank you for the survey</t>
  </si>
  <si>
    <t>rijah.lodhi2006@gmail.com</t>
  </si>
  <si>
    <t>Its good, not the best though. I think if they make a few changes in the quality of the sound it'd be the best</t>
  </si>
  <si>
    <t>JBL, Sony, Airpods, audionic</t>
  </si>
  <si>
    <t xml:space="preserve">If the quality is good the price is worth it </t>
  </si>
  <si>
    <t xml:space="preserve">The usual problem i have with my headset or airpods is that they either dont have good battery life or sound quality i think a lot of brands js focus on how the product looks on the outside rather than the quality </t>
  </si>
  <si>
    <t>steka2217@gmail.com</t>
  </si>
  <si>
    <t>It's kinda not satisfying but I'm okay with it.</t>
  </si>
  <si>
    <t>Integration of voice assistant maybe</t>
  </si>
  <si>
    <t>Given the qualities and features I want and the brand reputation. I analyze how they match the price and from there I can go for it.</t>
  </si>
  <si>
    <t>I do prefer speakers with less color components (My speaker has to be oneNAcolored).</t>
  </si>
  <si>
    <t>doreenmugisha01@gmail.com</t>
  </si>
  <si>
    <t xml:space="preserve">NAt too good but not too terrible </t>
  </si>
  <si>
    <t>More durability and improved sound quality</t>
  </si>
  <si>
    <t>Sound quality and durability are essential considerations.</t>
  </si>
  <si>
    <t>A voice assistant like Siri or something similar would be a great feature in a speaker</t>
  </si>
  <si>
    <t>chrisgasana24@gmail.com</t>
  </si>
  <si>
    <t>Expensive</t>
  </si>
  <si>
    <t>peacefulpeace342@gmail.com</t>
  </si>
  <si>
    <t>Redmi</t>
  </si>
  <si>
    <t xml:space="preserve">For it to be louder </t>
  </si>
  <si>
    <t>Evaluation by prices seen online for the product.</t>
  </si>
  <si>
    <t>wealthtunes9@gmail.com</t>
  </si>
  <si>
    <t>mail2jhilidas@gmail.com</t>
  </si>
  <si>
    <t>jhantudasd18192040@gmail.com</t>
  </si>
  <si>
    <t>GOOD</t>
  </si>
  <si>
    <t>BRAND</t>
  </si>
  <si>
    <t>NOTHING</t>
  </si>
  <si>
    <t>NO</t>
  </si>
  <si>
    <t>acharjyasima@gmail.com</t>
  </si>
  <si>
    <t>iamsayantan22@gmail.com</t>
  </si>
  <si>
    <t>sayantan22.main@gmail.com</t>
  </si>
  <si>
    <t>Oppo</t>
  </si>
  <si>
    <t>Ease of use</t>
  </si>
  <si>
    <t xml:space="preserve">Based on quality </t>
  </si>
  <si>
    <t>priyanshubhakat2331@gmail.com</t>
  </si>
  <si>
    <t xml:space="preserve">Decent </t>
  </si>
  <si>
    <t xml:space="preserve">Loud sound </t>
  </si>
  <si>
    <t>If the sound quality improve then it's okk to buy</t>
  </si>
  <si>
    <t>pipessalas@gmail.com</t>
  </si>
  <si>
    <t>huntjames22@icloud.com</t>
  </si>
  <si>
    <t>davidaddis4939@gmail.com</t>
  </si>
  <si>
    <t>e.raesorrell@gmail.com</t>
  </si>
  <si>
    <t>Maybe a being a little louder</t>
  </si>
  <si>
    <t xml:space="preserve">Reviews are a big factor </t>
  </si>
  <si>
    <t>pritilekhamahata075@gmail.com</t>
  </si>
  <si>
    <t>7 out of 10</t>
  </si>
  <si>
    <t xml:space="preserve">Boats </t>
  </si>
  <si>
    <t xml:space="preserve">Mind relax </t>
  </si>
  <si>
    <t xml:space="preserve">Affordable </t>
  </si>
  <si>
    <t>soumyajgm18@gmail.com</t>
  </si>
  <si>
    <t>baylorseth06@gmail.com</t>
  </si>
  <si>
    <t>j01026785@students.jsums.edu</t>
  </si>
  <si>
    <t>harrisdalon13@gmail.com</t>
  </si>
  <si>
    <t>It’s 3 different modes for echo, bass and loudness</t>
  </si>
  <si>
    <t xml:space="preserve">G boom </t>
  </si>
  <si>
    <t xml:space="preserve">Long battery </t>
  </si>
  <si>
    <t>Walmart</t>
  </si>
  <si>
    <t xml:space="preserve">The bigger the speaker the more expensive it is </t>
  </si>
  <si>
    <t>You sell speakers?</t>
  </si>
  <si>
    <t>joeyyl0926@gmail.com</t>
  </si>
  <si>
    <t>It is an okay sound quality. It gets loud enough for my dorm room, and quiet enough as well. I like speaking to it because it understand speech.</t>
  </si>
  <si>
    <t>Amazon</t>
  </si>
  <si>
    <t>If it could come wireless because it needs to be plugged in at all times</t>
  </si>
  <si>
    <t>I look at the prices of other brands, and compare it to the product I am looking at</t>
  </si>
  <si>
    <t>jasmynekinslow@gmail.com</t>
  </si>
  <si>
    <t>the sound quality could be better but it's not bad at all. considering it is an easily
manufactured dropshipped product, i expected low quality prior to my purchase. the sound quality is muffled and the loudest volume is not that loud. however, when the speaker has a low battery or is turned on, the volume will increase.</t>
  </si>
  <si>
    <t>JBL, amazon unspecified brand</t>
  </si>
  <si>
    <t>i would be happier with my speaker if the sound quality was better, and if the loudest setting on the speaker was much louder</t>
  </si>
  <si>
    <t>considering i am a college student, the price of the speaker needs to be within my budget. when i purchase a speaker, i am making an investment, so i understand if the price of the speaker is high. i need to find a happy medium between the quality of the speaker and the price.</t>
  </si>
  <si>
    <t>madisonelesia14@gmail.com</t>
  </si>
  <si>
    <t>If it’s good it would be higher in price compared to lower prices.</t>
  </si>
  <si>
    <t>yunnakim123@gmail.com</t>
  </si>
  <si>
    <t>idk</t>
  </si>
  <si>
    <t>zizanae11@gmail.com</t>
  </si>
  <si>
    <t>tanle6934@gmail.com</t>
  </si>
  <si>
    <t>j00987365@students.jsums.edu</t>
  </si>
  <si>
    <t>jnilreign@yahoo.com</t>
  </si>
  <si>
    <t>Its OK</t>
  </si>
  <si>
    <t>Online reviews</t>
  </si>
  <si>
    <t>josee.torrez423@gmail.com</t>
  </si>
  <si>
    <t xml:space="preserve">It’s pretty loud for a small speaker </t>
  </si>
  <si>
    <t xml:space="preserve">The type of features it has and the quality of sound </t>
  </si>
  <si>
    <t>ezramoon@protonmail.com</t>
  </si>
  <si>
    <t>Clear and crisp sound</t>
  </si>
  <si>
    <t xml:space="preserve">I factor the specs in with the price and see what’s worth it to me. </t>
  </si>
  <si>
    <t>elliemoon21@protonmail.com</t>
  </si>
  <si>
    <t xml:space="preserve">I like the bass and it’s very clear. </t>
  </si>
  <si>
    <t xml:space="preserve">I ask my husband since he’s the tech savvy one and if I like how it looks and the price is in range then it works! </t>
  </si>
  <si>
    <t>anaijaherring04@gmail.com</t>
  </si>
  <si>
    <t>It’s really good quality sound wise, and they are also noise cancelling which I like a lot.</t>
  </si>
  <si>
    <t>If it came in different colors.</t>
  </si>
  <si>
    <t>Just depends on the quality and if the prices matches with that.</t>
  </si>
  <si>
    <t>jb474494@gmail.com</t>
  </si>
  <si>
    <t>The sound quality is good and clear.</t>
  </si>
  <si>
    <t>The battery life would make my speaker better.</t>
  </si>
  <si>
    <t>I evaluate the price by comparing them to speakers I see in stores.</t>
  </si>
  <si>
    <t>gyanwah11@outlook.com</t>
  </si>
  <si>
    <t>perezcristina006@gmail.com</t>
  </si>
  <si>
    <t xml:space="preserve">I don’t use it but it works </t>
  </si>
  <si>
    <t>I don’t use it</t>
  </si>
  <si>
    <t>Compare it to similar items</t>
  </si>
  <si>
    <t>segniterefe68@gmail.com</t>
  </si>
  <si>
    <t>estheryi555@gmail.com</t>
  </si>
  <si>
    <t>hlee11950@gmail.com</t>
  </si>
  <si>
    <t>I use my amazon alexa so not the best but it works!</t>
  </si>
  <si>
    <t>amazon alexa</t>
  </si>
  <si>
    <t xml:space="preserve">I would spend around $50 for one since I already have one that works. </t>
  </si>
  <si>
    <t>niziaustin@gmail.com</t>
  </si>
  <si>
    <t xml:space="preserve">its great. i enjoy it. it could be better but i dont mind. </t>
  </si>
  <si>
    <t xml:space="preserve">better sound quality  </t>
  </si>
  <si>
    <t xml:space="preserve">is the sound quality and the size and battery life worth it </t>
  </si>
  <si>
    <t xml:space="preserve">no comments  </t>
  </si>
  <si>
    <t>j01027179@students.jsums.edu</t>
  </si>
  <si>
    <t>blackmank96@gmail.com</t>
  </si>
  <si>
    <t>The quality of my wireless beats are average and the max volume is below average compared to my AirPod pros.</t>
  </si>
  <si>
    <t>Airpods</t>
  </si>
  <si>
    <t>Improve maximum volume</t>
  </si>
  <si>
    <t>I consider the brand, connectivity, product popularity and volume quality</t>
  </si>
  <si>
    <t>jocelyn.murchison@gmail.com</t>
  </si>
  <si>
    <t>atisoeric10@gmail.com</t>
  </si>
  <si>
    <t xml:space="preserve">It is convenient, easy to use 
It also have a clear sound 
</t>
  </si>
  <si>
    <t>Samsung, Marshall</t>
  </si>
  <si>
    <t xml:space="preserve">The battery should last more than 24hrs and should also be water resistant </t>
  </si>
  <si>
    <t xml:space="preserve">The price shouldn't be too high so everyone can afford it </t>
  </si>
  <si>
    <t>Wireless speaker battery should last 20hrs</t>
  </si>
  <si>
    <t>joshuacruz0813@gmail.com</t>
  </si>
  <si>
    <t xml:space="preserve">It is good, but sometimes it dies too fast. </t>
  </si>
  <si>
    <t>being away from home</t>
  </si>
  <si>
    <t>other market speakers</t>
  </si>
  <si>
    <t>NA at this time</t>
  </si>
  <si>
    <t>niaempoweredtobeme@gmail.com</t>
  </si>
  <si>
    <t xml:space="preserve">it has a large range of sound </t>
  </si>
  <si>
    <t>I compare and contrast speakers with the same attributes and how the prices differentiate</t>
  </si>
  <si>
    <t>rebeccaoyebanji17@gmail.com</t>
  </si>
  <si>
    <t xml:space="preserve">Soooooo good </t>
  </si>
  <si>
    <t>Harman/Kardon</t>
  </si>
  <si>
    <t>The bass and sound quality is terrific</t>
  </si>
  <si>
    <t xml:space="preserve">Is the price worth the sound or in reverse is the sound worth robbing me of the money in my account </t>
  </si>
  <si>
    <t>Your welcome , DONT SEND SPAM MAIL, MY STORAGE IS FULL🤨</t>
  </si>
  <si>
    <t>hodansal33@gmail.com</t>
  </si>
  <si>
    <t>ridwanali65@icloud.com</t>
  </si>
  <si>
    <t>jasont0813@gmail.com</t>
  </si>
  <si>
    <t>angelortiz2027@u.northwestern.edu</t>
  </si>
  <si>
    <t>I think my wireless speaker could have better bass on it.</t>
  </si>
  <si>
    <t>I think if it had better bass and the sound of the speaker was more clear.</t>
  </si>
  <si>
    <t>I think about how known the brand of the speaker is and the reviews to the price.</t>
  </si>
  <si>
    <t>hay00038@umn.edu</t>
  </si>
  <si>
    <t>wendysar2027@u.northwestern.edu</t>
  </si>
  <si>
    <t>samanthaupama@gmail.com</t>
  </si>
  <si>
    <t>samuelupama@gmail.com</t>
  </si>
  <si>
    <t>nuroag186@gmail.com</t>
  </si>
  <si>
    <t>It has a quality bass, strong durability and lasts</t>
  </si>
  <si>
    <t xml:space="preserve">Zealot </t>
  </si>
  <si>
    <t>It’s perfect the way it is</t>
  </si>
  <si>
    <t>If the features suits the price</t>
  </si>
  <si>
    <t>djairmesquita@gmail.com</t>
  </si>
  <si>
    <t>the volume could go a bit up</t>
  </si>
  <si>
    <t>If the volume could be higher</t>
  </si>
  <si>
    <t>I think about quality x price</t>
  </si>
  <si>
    <t>melissaroriz631@gmail.com</t>
  </si>
  <si>
    <t>Sometimes is not great</t>
  </si>
  <si>
    <t xml:space="preserve">I think about the brand </t>
  </si>
  <si>
    <t xml:space="preserve">It has good sound quality </t>
  </si>
  <si>
    <t>NAthing for now</t>
  </si>
  <si>
    <t xml:space="preserve">It had to be worth the features </t>
  </si>
  <si>
    <t>Nil</t>
  </si>
  <si>
    <t>sergio@ecoblending.com.br</t>
  </si>
  <si>
    <t>The connectivity to be easier</t>
  </si>
  <si>
    <t>I think about the brand and durability</t>
  </si>
  <si>
    <t xml:space="preserve">no
</t>
  </si>
  <si>
    <t>rorizluisa9@gmail.com</t>
  </si>
  <si>
    <t xml:space="preserve">It works well, it can’t be too loud as I live in an apartment. The only bad point is the durability, I bought a year ago and the battery is not lasting enough  </t>
  </si>
  <si>
    <t xml:space="preserve">Longer Battery duration </t>
  </si>
  <si>
    <t xml:space="preserve">The brand, the size, the opinion of a professional maybe the worker of the shop </t>
  </si>
  <si>
    <t>luccapedroso@hotmail.com</t>
  </si>
  <si>
    <t>I like it but the volume is not high enough</t>
  </si>
  <si>
    <t>Being smaller</t>
  </si>
  <si>
    <t>I think about the price x quality</t>
  </si>
  <si>
    <t>duda@vivas.ag</t>
  </si>
  <si>
    <t>it’s great</t>
  </si>
  <si>
    <t xml:space="preserve">JBL, Beats </t>
  </si>
  <si>
    <t>longer battery</t>
  </si>
  <si>
    <t>Brand reputation and reviews</t>
  </si>
  <si>
    <t>no comment</t>
  </si>
  <si>
    <t>favourrotimi116@gmail.com</t>
  </si>
  <si>
    <t>siyanbolafahiza@gmail.com</t>
  </si>
  <si>
    <t>joao.frederico@gmail.com</t>
  </si>
  <si>
    <t>Sound beeing higher</t>
  </si>
  <si>
    <t>The sound going higher so I can listen better when I play games</t>
  </si>
  <si>
    <t>I think about if I need that now</t>
  </si>
  <si>
    <t>nop</t>
  </si>
  <si>
    <t>olufunloa@gmail.com</t>
  </si>
  <si>
    <t>NAl</t>
  </si>
  <si>
    <t>anaelisaa@icloud.com</t>
  </si>
  <si>
    <t>super good</t>
  </si>
  <si>
    <t>I like it, but was expensive</t>
  </si>
  <si>
    <t>I think about the quality of it and how much i will use it</t>
  </si>
  <si>
    <t>good luckkk</t>
  </si>
  <si>
    <t xml:space="preserve">Durability, sound quality </t>
  </si>
  <si>
    <t xml:space="preserve">It must be worth it
</t>
  </si>
  <si>
    <t>davicduarte@gmail.com</t>
  </si>
  <si>
    <t>I love it</t>
  </si>
  <si>
    <t>volume being even higher</t>
  </si>
  <si>
    <t xml:space="preserve">how good the speaker is </t>
  </si>
  <si>
    <t>I love my speaker is from JBL</t>
  </si>
  <si>
    <t>thais_pedroso_roriz@hotmail.com</t>
  </si>
  <si>
    <t xml:space="preserve">Sometimes it disconnects </t>
  </si>
  <si>
    <t>NAt disconect</t>
  </si>
  <si>
    <t>I think about the price moslty I look for a cheap one</t>
  </si>
  <si>
    <t>Thats all</t>
  </si>
  <si>
    <t>tomassimoes2848@gmail.com</t>
  </si>
  <si>
    <t xml:space="preserve">the quality is good but doesn’t produce a very good quality sound when it’s high volume </t>
  </si>
  <si>
    <t>JBL, Marshall, Sony</t>
  </si>
  <si>
    <t xml:space="preserve">longer battery life when at full volume </t>
  </si>
  <si>
    <t xml:space="preserve">i just look for something of quality with an average price </t>
  </si>
  <si>
    <t>awomiluyitobi@gmail.com</t>
  </si>
  <si>
    <t>clara_duarte@gmail.com</t>
  </si>
  <si>
    <t>Design, quality, brand and price overall</t>
  </si>
  <si>
    <t>matilde.figueira@gmail.com</t>
  </si>
  <si>
    <t>Very nice</t>
  </si>
  <si>
    <t>Easier to carry around</t>
  </si>
  <si>
    <t>Listening to music, Watching movies/TV shows, Podcasts/Audiobooks, Video/audio calls (work/personal)</t>
  </si>
  <si>
    <t>The brand value</t>
  </si>
  <si>
    <t>its all here</t>
  </si>
  <si>
    <t>lucasdcampos@hotmail.com</t>
  </si>
  <si>
    <t>Ok</t>
  </si>
  <si>
    <t>Volume</t>
  </si>
  <si>
    <t>price and quality</t>
  </si>
  <si>
    <t>Make speakers better for us :)</t>
  </si>
  <si>
    <t>soso.morais@hotmail.com</t>
  </si>
  <si>
    <t>NAt amazing</t>
  </si>
  <si>
    <t>Better quality and durability</t>
  </si>
  <si>
    <t>I think about the brand and if is worthy getting it</t>
  </si>
  <si>
    <t>NA NA!</t>
  </si>
  <si>
    <t>rorizsoso@gmail.com</t>
  </si>
  <si>
    <t xml:space="preserve">Sound </t>
  </si>
  <si>
    <t>messienneemzy17@gmail.com</t>
  </si>
  <si>
    <t xml:space="preserve">It's okay </t>
  </si>
  <si>
    <t>Korterk</t>
  </si>
  <si>
    <t xml:space="preserve">A lot </t>
  </si>
  <si>
    <t>kene.esekody@gmail.com</t>
  </si>
  <si>
    <t>It fell recently so I think the bass spoilt</t>
  </si>
  <si>
    <t>Koleer</t>
  </si>
  <si>
    <t xml:space="preserve">If I can fix the bass </t>
  </si>
  <si>
    <t>NAthing tbh</t>
  </si>
  <si>
    <t>I go online and see the price range on jumia or something</t>
  </si>
  <si>
    <t>daniellaoke879@gmail.com</t>
  </si>
  <si>
    <t>It sounds the way i want it to be</t>
  </si>
  <si>
    <t xml:space="preserve">Bass booster </t>
  </si>
  <si>
    <t>If it's worth it</t>
  </si>
  <si>
    <t>kharisnaputro@gmail.com</t>
  </si>
  <si>
    <t>afrizaldymm@gmail.com</t>
  </si>
  <si>
    <t>More than enough for small room especially in my work room</t>
  </si>
  <si>
    <t>Xiaomi and Harman Kardon</t>
  </si>
  <si>
    <t>Audio quality, price, and durability</t>
  </si>
  <si>
    <t>NA. All good.</t>
  </si>
  <si>
    <t>osasb.nowamgbe@gmail.com</t>
  </si>
  <si>
    <t>aniprecious848@gmail.com</t>
  </si>
  <si>
    <t>5/10</t>
  </si>
  <si>
    <t xml:space="preserve">I always have a budget and the price must not exceed it. </t>
  </si>
  <si>
    <t xml:space="preserve">1) A question I think you should have asked is; how long should a good wireless speaker last?
2) Except this is an international survey, I don't see a reason why the currency used is in dollars. You can provide approximate value in other currency like Nigerian naira. 
Overall, the survey was fun to fill and the grammar was simple as well as straightforward. </t>
  </si>
  <si>
    <t>tanimujessej@gmail.com</t>
  </si>
  <si>
    <t>Base on the clarity of sound</t>
  </si>
  <si>
    <t xml:space="preserve">Portability </t>
  </si>
  <si>
    <t xml:space="preserve">Ask friends that have used it before </t>
  </si>
  <si>
    <t xml:space="preserve">Best wishes in your research and I hope to hear the outcome </t>
  </si>
  <si>
    <t>budigyusuf@gmail.com</t>
  </si>
  <si>
    <t xml:space="preserve">I enjoy the output </t>
  </si>
  <si>
    <t xml:space="preserve">Battery life and extended wireless proximity </t>
  </si>
  <si>
    <t>Based on features and then check online to compare prices</t>
  </si>
  <si>
    <t>I love the wireless Speakers Technology</t>
  </si>
  <si>
    <t>kiyahorne39@gmail.com</t>
  </si>
  <si>
    <t xml:space="preserve">On a scale from 1/10 I would rate it a 10 because it was very loud and it doesn’t even have to be turned up to the highest volume </t>
  </si>
  <si>
    <t xml:space="preserve">ION </t>
  </si>
  <si>
    <t xml:space="preserve">If it was smaller </t>
  </si>
  <si>
    <t xml:space="preserve">I try to get the best quality for a reasonable price </t>
  </si>
  <si>
    <t>muhammadsad224@gmail.com</t>
  </si>
  <si>
    <t>jessegindau@gmail.com</t>
  </si>
  <si>
    <t>If I can cancel noise and give me a more ambient</t>
  </si>
  <si>
    <t xml:space="preserve">The price, it should be considerate and affordable </t>
  </si>
  <si>
    <t>I believe that sound quality should take precedence over all other specifications.</t>
  </si>
  <si>
    <t>victorbartholomew11@gmail.com</t>
  </si>
  <si>
    <t>caioduarte374@gmail.com</t>
  </si>
  <si>
    <t>Baterry</t>
  </si>
  <si>
    <t>Gg</t>
  </si>
  <si>
    <t>alexisloyola87@gmail.com</t>
  </si>
  <si>
    <t>It just sounds good, you can hear stuff in that sounds like dolby atmos quality like you can on AirPods.</t>
  </si>
  <si>
    <t>Apple, ultimate ears</t>
  </si>
  <si>
    <t>If it were a bit louder when outside.</t>
  </si>
  <si>
    <t xml:space="preserve">Playing pickleball outside </t>
  </si>
  <si>
    <t>I don't know</t>
  </si>
  <si>
    <t>miketestimony24@gmail.com</t>
  </si>
  <si>
    <t>eniolasamuel6661@gmail.com</t>
  </si>
  <si>
    <t>45/100</t>
  </si>
  <si>
    <t xml:space="preserve">Quality of sound </t>
  </si>
  <si>
    <t xml:space="preserve">NA comment </t>
  </si>
  <si>
    <t>doubaracarter@gmail.com</t>
  </si>
  <si>
    <t>The sound quality is very good</t>
  </si>
  <si>
    <t>JBL, Sony, Beats pill</t>
  </si>
  <si>
    <t>Depends</t>
  </si>
  <si>
    <t>..</t>
  </si>
  <si>
    <t>kassa099@unn.edu</t>
  </si>
  <si>
    <t xml:space="preserve">I can hear it very easily and clearly but I appreciate how loud it sounds. It makes my music sound beautiful and exciting to listen to! </t>
  </si>
  <si>
    <t>NAt having to worry about battery life!</t>
  </si>
  <si>
    <t>I think of the speakers longevity when deciding a price I’d pay.</t>
  </si>
  <si>
    <t>NA comments from me!</t>
  </si>
  <si>
    <t>1210margi@gmail.com</t>
  </si>
  <si>
    <t>claracduarte6@gmail.com</t>
  </si>
  <si>
    <t xml:space="preserve">Very important </t>
  </si>
  <si>
    <t>If it had a better battery life</t>
  </si>
  <si>
    <t>Loved the docs</t>
  </si>
  <si>
    <t>elishag04@gmail.com</t>
  </si>
  <si>
    <t>yebsonyalshinyo07065@gmail.com</t>
  </si>
  <si>
    <t xml:space="preserve">A balance and a well equalized sound </t>
  </si>
  <si>
    <t>More portable and still very good in sound</t>
  </si>
  <si>
    <t>Evaluating by other’s recommendation and guarantees.</t>
  </si>
  <si>
    <t>cfavier.ieu2023@student.ie.edu</t>
  </si>
  <si>
    <t>Ue boom</t>
  </si>
  <si>
    <t>zaywat3rs@gmail.com</t>
  </si>
  <si>
    <t>Very loud and clear to hear</t>
  </si>
  <si>
    <t>NAthing, it’s the best</t>
  </si>
  <si>
    <t>Depending on the brand and comparing the price to other brands</t>
  </si>
  <si>
    <t>komar051@umn.edu</t>
  </si>
  <si>
    <t xml:space="preserve">the sound quality must be qualitative to allow me to escape into another dimension </t>
  </si>
  <si>
    <t>beats by dr dre</t>
  </si>
  <si>
    <t>more colors, tracking device on phone</t>
  </si>
  <si>
    <t xml:space="preserve">if its in my budget </t>
  </si>
  <si>
    <t>tsami1268@gmail.com</t>
  </si>
  <si>
    <t>daniella.johnson81@gmail.com</t>
  </si>
  <si>
    <t xml:space="preserve">It gets staticky if it gets too loud, I wish the bluetooth range was wider </t>
  </si>
  <si>
    <t>Wider bluetooth range</t>
  </si>
  <si>
    <t>I think about how long it will last in reference to how much money I would spend</t>
  </si>
  <si>
    <t>Junay is the best!</t>
  </si>
  <si>
    <t>j00993931@students.jsums.edu</t>
  </si>
  <si>
    <t xml:space="preserve">For me a speaker has to have a good sound quality and also bass </t>
  </si>
  <si>
    <t xml:space="preserve">If it was a little louder </t>
  </si>
  <si>
    <t xml:space="preserve">I compare and contrast the quality and then how it goes into the price </t>
  </si>
  <si>
    <t>j01033190@students.jsums.edu</t>
  </si>
  <si>
    <t xml:space="preserve">its above average </t>
  </si>
  <si>
    <t>if it was louder</t>
  </si>
  <si>
    <t>varies</t>
  </si>
  <si>
    <t>daviawilliamson10@gmail.com</t>
  </si>
  <si>
    <t>ms3563444@gmail.com</t>
  </si>
  <si>
    <t xml:space="preserve">i like to listen anything in headphone 
but not in wireless speaker because it disturbs others and i don't want that someone get distracted because of my music. but some people still prefer to listen in wireless speaker because they just dont care for others. yea if there's no one around me so i use wireless speaker to enjoy my music like alone in a forest or alone at home. </t>
  </si>
  <si>
    <t>i evaluate it like if it's good in sound quality then i like to spend money on it</t>
  </si>
  <si>
    <t>i haven't any wireless speaker of good sound quality. i just use a very cheap wireless speaker</t>
  </si>
  <si>
    <t>kellybruceineza@gmail.com</t>
  </si>
  <si>
    <t>Websites</t>
  </si>
  <si>
    <t>dw9199oh@outlook.com</t>
  </si>
  <si>
    <t>It's not bad.</t>
  </si>
  <si>
    <t>More robust sound quality.</t>
  </si>
  <si>
    <t>Podcasts/Audiobooks, Work stuff (e.g., webinars, online meetings)</t>
  </si>
  <si>
    <t>It's important to me.</t>
  </si>
  <si>
    <t>NAthing else.</t>
  </si>
  <si>
    <t>imdwaz4155@outlook.com</t>
  </si>
  <si>
    <t>Nice sound for a small inexpensive speaker.</t>
  </si>
  <si>
    <t>NAthing, it's a great little speaker.</t>
  </si>
  <si>
    <t>Very important to me.</t>
  </si>
  <si>
    <t>ddubya939@gmail.com</t>
  </si>
  <si>
    <t>Just average, but that's all I need</t>
  </si>
  <si>
    <t>built tougher</t>
  </si>
  <si>
    <t>Watching movies/TV shows, Gaming, Video/audio calls (work/personal)</t>
  </si>
  <si>
    <t>Has to be reasonable</t>
  </si>
  <si>
    <t xml:space="preserve">I like wireless speakers </t>
  </si>
  <si>
    <t>weightmn@hotmail.com</t>
  </si>
  <si>
    <t>Love my wireless speakers</t>
  </si>
  <si>
    <t>A little better connectivity with my television.</t>
  </si>
  <si>
    <t>I consider price, based on brand, features and reliability.</t>
  </si>
  <si>
    <t>Love wireless technology.</t>
  </si>
  <si>
    <t>kefi1@icloud.com</t>
  </si>
  <si>
    <t>It's good for what I need it for</t>
  </si>
  <si>
    <t>Podcasts/Audiobooks, Video/audio calls (work/personal), Work stuff (e.g., webinars, online meetings)</t>
  </si>
  <si>
    <t xml:space="preserve">important </t>
  </si>
  <si>
    <t>keep making portable speakers</t>
  </si>
  <si>
    <t>weightmnmisc@hotmail.com</t>
  </si>
  <si>
    <t>Work okay</t>
  </si>
  <si>
    <t>Logitech</t>
  </si>
  <si>
    <t>Better noise cancelling</t>
  </si>
  <si>
    <t>Must consider it, but not the most driving factor.</t>
  </si>
  <si>
    <t>Make noise cancelling important factor</t>
  </si>
  <si>
    <t>dedecommey@gmail.com</t>
  </si>
  <si>
    <t xml:space="preserve">JBL, It’s good </t>
  </si>
  <si>
    <t xml:space="preserve">Smaller size </t>
  </si>
  <si>
    <t>It was discounted at the time</t>
  </si>
  <si>
    <t>winsomewilliamson@gmail.com</t>
  </si>
  <si>
    <t xml:space="preserve">NAthing more to say </t>
  </si>
  <si>
    <t>Buy a new onen</t>
  </si>
  <si>
    <t>???</t>
  </si>
  <si>
    <t xml:space="preserve">Some questions I didn’t understand </t>
  </si>
  <si>
    <t>chiyeganwogw@gmail.com</t>
  </si>
  <si>
    <t>it has a good sound quality but not as good when compared to other speakers with higher quality</t>
  </si>
  <si>
    <t>Boom Max</t>
  </si>
  <si>
    <t>wider bluetooth distance coverage</t>
  </si>
  <si>
    <t>I don't think much about it as long as I'm satisfied with the sound result and I can pay for it</t>
  </si>
  <si>
    <t>NIL</t>
  </si>
  <si>
    <t>olawuyimarvelous96@gmail.com</t>
  </si>
  <si>
    <t>It being loud</t>
  </si>
  <si>
    <t xml:space="preserve">It is portable </t>
  </si>
  <si>
    <t>sojiadeyemia@gmail.com</t>
  </si>
  <si>
    <t>It is honestly superb</t>
  </si>
  <si>
    <t xml:space="preserve">It is already the best </t>
  </si>
  <si>
    <t xml:space="preserve">If it’s really expensive, it should last for 7/10 years so I’m getting my money’s worth </t>
  </si>
  <si>
    <t>nachahya04@yahoo.com</t>
  </si>
  <si>
    <t xml:space="preserve">They’re good but I feel it can be a lot louder sometimes </t>
  </si>
  <si>
    <t>If the battery lasted for ever lol but the JBL last pretty long.</t>
  </si>
  <si>
    <t>I look at reviews and what does the quality/ design look like .</t>
  </si>
  <si>
    <t>katrinaaaaaa14@gmail.com</t>
  </si>
  <si>
    <t>The sound is amazing. It gets really really loud!</t>
  </si>
  <si>
    <t>Erkei ashen Beat Boom</t>
  </si>
  <si>
    <t>I buy anything under $50 and see if the size fits the price.</t>
  </si>
  <si>
    <t xml:space="preserve">The bazz and sound need to be improved </t>
  </si>
  <si>
    <t xml:space="preserve">Oraimo </t>
  </si>
  <si>
    <t xml:space="preserve">Depending on the Funds </t>
  </si>
  <si>
    <t xml:space="preserve">Okay, no problem 
Thank you </t>
  </si>
  <si>
    <t>oluchannah@gmail.com</t>
  </si>
  <si>
    <t>kamrinkoeppell215@icloud.com</t>
  </si>
  <si>
    <t>if it’s over $200 and i’m broke i’m not getting it</t>
  </si>
  <si>
    <t>lelabledsoe1@gmail.com</t>
  </si>
  <si>
    <t xml:space="preserve">The speaker is a really small JBL so i feel like it does the job for its size </t>
  </si>
  <si>
    <t>The batter life</t>
  </si>
  <si>
    <t xml:space="preserve">By size </t>
  </si>
  <si>
    <t>sekibofavour91@gmail.com</t>
  </si>
  <si>
    <t>jennahlove2004@gmail.com</t>
  </si>
  <si>
    <t>NAt scratchy feedback.</t>
  </si>
  <si>
    <t>Amazon Alexa.</t>
  </si>
  <si>
    <t>Slightly Bigger body (still easy to carry on the go), and better quality sound.</t>
  </si>
  <si>
    <t>What makes sense, it deserves a decent price but nothing crazier then $200</t>
  </si>
  <si>
    <t>NAthing, great survey!</t>
  </si>
  <si>
    <t>nasirjgrant@gmail.com</t>
  </si>
  <si>
    <t>My wireless speaker is a 3rd generation Amazon Echo Dot, and while the sound quality is good, it isn’t great.</t>
  </si>
  <si>
    <t>Amazon Echo Dot</t>
  </si>
  <si>
    <t>I would like for my wireless speaker to be louder and have a better bass, so that my music listening experience is the best that it can be.</t>
  </si>
  <si>
    <t>I compare the price of a product with the company’s competitors and brands known for good quality items.</t>
  </si>
  <si>
    <t>madison.bishopwilliams@gmail.com</t>
  </si>
  <si>
    <t xml:space="preserve">I love them </t>
  </si>
  <si>
    <t xml:space="preserve">The range for Bluetooth and wireless connectivity. </t>
  </si>
  <si>
    <t xml:space="preserve">Sound quality and performance. </t>
  </si>
  <si>
    <t>pattyall2002@yahoo.com</t>
  </si>
  <si>
    <t>How long it will last me and what are the features</t>
  </si>
  <si>
    <t>funmileyi.t.ogunbode@gmail.com</t>
  </si>
  <si>
    <t>cbirrel@hotmail.com</t>
  </si>
  <si>
    <t>My speaker has all the features that i need and works well for its purpose. For some songs, I would appreciate better sound quality as they have more depth.</t>
  </si>
  <si>
    <t>I would like better connectivity or the opportunity to connect multiple devices to one speaker at a time</t>
  </si>
  <si>
    <t xml:space="preserve">I would not spend more than 200 on a speaker. From there I evaluate its features and ratings to see if the price is fair </t>
  </si>
  <si>
    <t>elizabethbirrell@yahoo.com</t>
  </si>
  <si>
    <t>alexxsprojects@gmail.con</t>
  </si>
  <si>
    <t>Clear and full spectrum</t>
  </si>
  <si>
    <t xml:space="preserve">Bigger battery </t>
  </si>
  <si>
    <t>Am i getting ripped off</t>
  </si>
  <si>
    <t>haleywilliams05@icloud.com</t>
  </si>
  <si>
    <t xml:space="preserve">could be louder </t>
  </si>
  <si>
    <t xml:space="preserve">louder </t>
  </si>
  <si>
    <t>depends on the size</t>
  </si>
  <si>
    <t>kristiyanamitchell@gmail.com</t>
  </si>
  <si>
    <t>elijahtheexcellent05@gmail.com</t>
  </si>
  <si>
    <t>Fairly Good</t>
  </si>
  <si>
    <t>Better Sound</t>
  </si>
  <si>
    <t>$50NA$100</t>
  </si>
  <si>
    <t>laurab.k1000@hotmail.com</t>
  </si>
  <si>
    <t>preciousajee@gmail.com</t>
  </si>
  <si>
    <t xml:space="preserve">I love the sound quality and how it captures every beat </t>
  </si>
  <si>
    <t>High</t>
  </si>
  <si>
    <t>sammieups@gmail.com</t>
  </si>
  <si>
    <t>It's quite good</t>
  </si>
  <si>
    <t xml:space="preserve">More battery life.
</t>
  </si>
  <si>
    <t>Brand reputation determines the value of the speaker's price.</t>
  </si>
  <si>
    <t>Does proximity really matter when using a wireless speaker.</t>
  </si>
  <si>
    <t>essiendidi@gmail.com</t>
  </si>
  <si>
    <t>damilolaowode@gmail.com</t>
  </si>
  <si>
    <t xml:space="preserve">The sound is very good </t>
  </si>
  <si>
    <t>oluwatomilolaarogundade@gmail.com</t>
  </si>
  <si>
    <t>amoy4@fordham.edu</t>
  </si>
  <si>
    <t>Sounds the same as listening through headphones</t>
  </si>
  <si>
    <t>random generic brand</t>
  </si>
  <si>
    <t>More options</t>
  </si>
  <si>
    <t>quality for the price.</t>
  </si>
  <si>
    <t>abiolaniyi25@gmail.com</t>
  </si>
  <si>
    <t>ayomidefagbile@gmail.com</t>
  </si>
  <si>
    <t xml:space="preserve">It's better already </t>
  </si>
  <si>
    <t xml:space="preserve">Depends on my mood and preferences </t>
  </si>
  <si>
    <t>okolipraiseudochukwu@gmail.com</t>
  </si>
  <si>
    <t xml:space="preserve">Frequency response </t>
  </si>
  <si>
    <t xml:space="preserve">Features </t>
  </si>
  <si>
    <t xml:space="preserve">Wireless speaker are good </t>
  </si>
  <si>
    <t>adedejiayokunledaniel@gmail.com</t>
  </si>
  <si>
    <t>Deep bass</t>
  </si>
  <si>
    <t>NAt really</t>
  </si>
  <si>
    <t>Durability in comparison to price</t>
  </si>
  <si>
    <t>af503802@gmail.com</t>
  </si>
  <si>
    <t xml:space="preserve">It's not Up to the level I expect it to be so it's average </t>
  </si>
  <si>
    <t>P47</t>
  </si>
  <si>
    <t xml:space="preserve">Good Battery Life And Excellent Sound Quality </t>
  </si>
  <si>
    <t xml:space="preserve">Straight </t>
  </si>
  <si>
    <t>gabrielannor@gmail.com</t>
  </si>
  <si>
    <t xml:space="preserve">Love the quality of it </t>
  </si>
  <si>
    <t xml:space="preserve">If the cushion doesn’t peel </t>
  </si>
  <si>
    <t>Go on their website to check</t>
  </si>
  <si>
    <t>kamble.j.natalie@gmail.com</t>
  </si>
  <si>
    <t xml:space="preserve">It doesn't have noise cancellation, and I don't hear the bass that well either; I feel as it's getting old, the sound quality is worsening by being lowered. </t>
  </si>
  <si>
    <t>Bose, Apple</t>
  </si>
  <si>
    <t xml:space="preserve">Better sound quality with some additional features like AI integrated but my headphones are two years old. </t>
  </si>
  <si>
    <t xml:space="preserve">I look at if the price is reasonable (not above $250), and I look at reviews to see how good the battery life and life of the electronic are. </t>
  </si>
  <si>
    <t>jaidynanaya1@gmail.com</t>
  </si>
  <si>
    <t xml:space="preserve">It’s an Alexa, it’s pretty good and gets loud </t>
  </si>
  <si>
    <t>I just buy whatever looks good and is a good price</t>
  </si>
  <si>
    <t>sydnee.hairston@yale.edu</t>
  </si>
  <si>
    <t>Sounds fine, not amazing quality. NA bass or enhanced frequencies just amplified noise/</t>
  </si>
  <si>
    <t>Easier connectivity, easier charging (not a specific charging cord for just the speaker), stands out more NANA cuter colors</t>
  </si>
  <si>
    <t>I wouldn't spend over $50 just because it's not that important to me. I don't use speakers often and if I do it's in my room and my computer is usually loud enough unless I'm vacuuming.</t>
  </si>
  <si>
    <t>kryan2333@gmail.com</t>
  </si>
  <si>
    <t>christinekim0316@gmail.com</t>
  </si>
  <si>
    <t>bass could be better</t>
  </si>
  <si>
    <t>more color options, better sound</t>
  </si>
  <si>
    <t>cost per use</t>
  </si>
  <si>
    <t>deborahukpebor123@gmail.com</t>
  </si>
  <si>
    <t>The sound of the wireless speaker makes us to like listening to music</t>
  </si>
  <si>
    <t>Let the battery be stronger so it won't rundown fast</t>
  </si>
  <si>
    <t>Reduce the price of the wireless speaker</t>
  </si>
  <si>
    <t>Despite liking the sound of some wireless speaker they should continue to work on the quality an battery</t>
  </si>
  <si>
    <t>mssnelly828@gmail.com</t>
  </si>
  <si>
    <t xml:space="preserve">I wish it was louder </t>
  </si>
  <si>
    <t xml:space="preserve">day to day activities </t>
  </si>
  <si>
    <t>Will it be loud</t>
  </si>
  <si>
    <t>Chijiokeeunice75@gmail.com</t>
  </si>
  <si>
    <t>Top notch</t>
  </si>
  <si>
    <t xml:space="preserve">When I press the volume from my phone </t>
  </si>
  <si>
    <t>It is worth the price</t>
  </si>
  <si>
    <t xml:space="preserve">Using a wireless speaker is just the best decision I have taken </t>
  </si>
  <si>
    <t>kukuarobertson@gmail.com</t>
  </si>
  <si>
    <t>oeadegboye@student.lautech.edu.ng</t>
  </si>
  <si>
    <t>tate.chigede7@gmail.com</t>
  </si>
  <si>
    <t xml:space="preserve">Good. Very great sound quality.
</t>
  </si>
  <si>
    <t xml:space="preserve">NAthing. </t>
  </si>
  <si>
    <t xml:space="preserve">Is it a good brand? Does it have good reviews? </t>
  </si>
  <si>
    <t>embyannan@gmail.com</t>
  </si>
  <si>
    <t xml:space="preserve">It’s very loud, base boosted, clear audio </t>
  </si>
  <si>
    <t>Bose, JBL, Phillips</t>
  </si>
  <si>
    <t>Stronger battery life</t>
  </si>
  <si>
    <t xml:space="preserve">By size and audio quality. The larger and better quality the more money I’m willing to spend </t>
  </si>
  <si>
    <t>jasmine.ogboru@mail.utoronto.ca</t>
  </si>
  <si>
    <t>jmcalpin@ucsd.net</t>
  </si>
  <si>
    <t xml:space="preserve">Excellenttttttt, clear, full bass </t>
  </si>
  <si>
    <t xml:space="preserve">More clarity </t>
  </si>
  <si>
    <t xml:space="preserve">Low price but sound quality </t>
  </si>
  <si>
    <t>ola.oluyemi@mail.utoronto.ca</t>
  </si>
  <si>
    <t>The sound quality of the wireless speaker is decent. It’s not particularly loud in open spaces, but it performs reasonably well in a smaller room. While it’s good for casual listening, it doesn’t deliver the depth or volume I expected for larger areas.</t>
  </si>
  <si>
    <t xml:space="preserve">Better sound quality and longer range connectivity </t>
  </si>
  <si>
    <t>I compare it to other brands.</t>
  </si>
  <si>
    <t>nyarkokobe11@gmail.com</t>
  </si>
  <si>
    <t>It’s good enough to hear all the base and rhythms in the beat of songs but could be better</t>
  </si>
  <si>
    <t>Feeling more of the base of the beats</t>
  </si>
  <si>
    <t>If the price matches the quality of sound and how old or new the generation of wireless speaker is</t>
  </si>
  <si>
    <t>This was cool</t>
  </si>
  <si>
    <t>jonellegamory@gmail.com</t>
  </si>
  <si>
    <t>ksc08171@uga.edu</t>
  </si>
  <si>
    <t>anikaunq@gmail.com</t>
  </si>
  <si>
    <t>could be better</t>
  </si>
  <si>
    <t>more volume</t>
  </si>
  <si>
    <t>price is very important and i look for the best one at a certain price</t>
  </si>
  <si>
    <t>amanda55smith55@gmail.com</t>
  </si>
  <si>
    <t>Fine</t>
  </si>
  <si>
    <t>kymberleehughed@gmail.com</t>
  </si>
  <si>
    <t xml:space="preserve">It is excellent and very useful. </t>
  </si>
  <si>
    <t>JBL, Beats Pill</t>
  </si>
  <si>
    <t xml:space="preserve">NAthing really. </t>
  </si>
  <si>
    <t xml:space="preserve">When looking at the price, I think about if the price has anything to do with the quality and durability of the speaker. </t>
  </si>
  <si>
    <t>NAne.</t>
  </si>
  <si>
    <t>zozowalk19@gmail.com</t>
  </si>
  <si>
    <t>the sound quality of my wireless speaker is so good to the point that sometimes i zone out and feel like im listening to my speaker alone in a big open hall</t>
  </si>
  <si>
    <t xml:space="preserve">Bose, JBL, Sony, beats </t>
  </si>
  <si>
    <t>honestly my wireless speaker is perfect just the way it is</t>
  </si>
  <si>
    <t>Listening to music, Podcasts/Audiobooks, Video/audio calls (work/personal), working out</t>
  </si>
  <si>
    <t>i evaluate the price based on the customer comments that ive read</t>
  </si>
  <si>
    <t>rosesanaa62@gmail.com</t>
  </si>
  <si>
    <t xml:space="preserve">It could be louder it losses the base as year go on </t>
  </si>
  <si>
    <t>I feel like a decent speaker shouldn’t be no more than 50 dollars after that i feel like speaker is doing nothing to be 100 dollars.</t>
  </si>
  <si>
    <t>anesuempoweredtobeme@gmail.com</t>
  </si>
  <si>
    <t>smaller speaker but it is also very loud</t>
  </si>
  <si>
    <t>cheapest, and reviewd</t>
  </si>
  <si>
    <t>susaneke18@gmail.com</t>
  </si>
  <si>
    <t>olawale.ogundeji1@gmail.com</t>
  </si>
  <si>
    <t>I love the sound but am not satisfied cause it's getting old</t>
  </si>
  <si>
    <t>I check reviews and compare other products</t>
  </si>
  <si>
    <t>NULL</t>
  </si>
  <si>
    <t>olayinkaolajide72@gmail.com</t>
  </si>
  <si>
    <t>olajesuosalade@gmail.com</t>
  </si>
  <si>
    <t xml:space="preserve">It's got good bass amplifier. </t>
  </si>
  <si>
    <t xml:space="preserve">Sound separation feature. </t>
  </si>
  <si>
    <t xml:space="preserve">Reviews and specifications compared to the price of the product. </t>
  </si>
  <si>
    <t>olajidedapacer@yahoo.com</t>
  </si>
  <si>
    <t xml:space="preserve">Wireless speakers are awesome! Having good sound quality on a wireless speaker is key for enjoying your music or podcasts. </t>
  </si>
  <si>
    <t>JBL, Hisense, apple (SIRI)</t>
  </si>
  <si>
    <t>Long range connectivity.</t>
  </si>
  <si>
    <t>The acceptability in the favor market.</t>
  </si>
  <si>
    <t>lilecap04@gmail.com</t>
  </si>
  <si>
    <t>dammysoji11@gmail.com</t>
  </si>
  <si>
    <t>iannguthu@gmail.com</t>
  </si>
  <si>
    <t>I like the bass</t>
  </si>
  <si>
    <t>more battery life and an affordable price</t>
  </si>
  <si>
    <t>if its a good quality speaker, i buy it.</t>
  </si>
  <si>
    <t>keep going!</t>
  </si>
  <si>
    <t>umehblessingchinelo@gmail.com</t>
  </si>
  <si>
    <t>akpotohwoo@gmail.com</t>
  </si>
  <si>
    <t>the bass is very important</t>
  </si>
  <si>
    <t>the better the bass the better the speaker</t>
  </si>
  <si>
    <t>brand name and features of the speaker</t>
  </si>
  <si>
    <t>i dont have any</t>
  </si>
  <si>
    <t>oezennaya17@gmail.com</t>
  </si>
  <si>
    <t xml:space="preserve">It's loud but not loud enough </t>
  </si>
  <si>
    <t xml:space="preserve">My wireless speaker would be better if it was louder and it's battery life was longer </t>
  </si>
  <si>
    <t xml:space="preserve">Anywhere </t>
  </si>
  <si>
    <t xml:space="preserve">NAt really, just follow my instincts </t>
  </si>
  <si>
    <t>hariboincoffee@gmail.com</t>
  </si>
  <si>
    <t>Good ANC</t>
  </si>
  <si>
    <t>NAthing!!</t>
  </si>
  <si>
    <t xml:space="preserve">According to the technology </t>
  </si>
  <si>
    <t>reenaagr000@yahoo.com</t>
  </si>
  <si>
    <t>I am happy with the quality</t>
  </si>
  <si>
    <t>Even longer battery life would be nice</t>
  </si>
  <si>
    <t>I dont want to spend a lot of money on the speaker so if it sounds good and is cheap I will buy it</t>
  </si>
  <si>
    <t>carmenbilbaosantiago@gmail.com</t>
  </si>
  <si>
    <t>I believe my speaker is great but it could be better</t>
  </si>
  <si>
    <t>Sometimes it takes a long time for them to connect</t>
  </si>
  <si>
    <t>I look at online reviews (like on Amazon or TikTok) and also based on the brand</t>
  </si>
  <si>
    <t>irunemiravallesg@gmail.com</t>
  </si>
  <si>
    <t>isabelserranosobrino@gmail.com</t>
  </si>
  <si>
    <t>e.pina.cirauqui@gmail.com</t>
  </si>
  <si>
    <t>albchard@orange.fr</t>
  </si>
  <si>
    <t>They are good but the battery runs out quick</t>
  </si>
  <si>
    <t>Based on different features</t>
  </si>
  <si>
    <t>addisonpmarshall@gmail.com</t>
  </si>
  <si>
    <t>Could be better</t>
  </si>
  <si>
    <t>Bose, JBL, Marshall, Beats</t>
  </si>
  <si>
    <t>More seamless connection</t>
  </si>
  <si>
    <t>Mostly based on the brand and online reviews</t>
  </si>
  <si>
    <t>Edgarchloe895@gmail.com</t>
  </si>
  <si>
    <t xml:space="preserve">I think they're great </t>
  </si>
  <si>
    <t>Online reviews and brand</t>
  </si>
  <si>
    <t>Jayeellie@gmail.com</t>
  </si>
  <si>
    <t>It's good but could be better</t>
  </si>
  <si>
    <t>Better battery</t>
  </si>
  <si>
    <t>All of the above</t>
  </si>
  <si>
    <t>Different reviews (friends, familiy, online, experts, etc.)</t>
  </si>
  <si>
    <t>Leslieify@gmail.com</t>
  </si>
  <si>
    <t>It's really good and I have no issues with it</t>
  </si>
  <si>
    <t>fahim.u@educative.io</t>
  </si>
  <si>
    <t xml:space="preserve">It has loud volume </t>
  </si>
  <si>
    <t>EQ settings</t>
  </si>
  <si>
    <t xml:space="preserve">Depends on the features </t>
  </si>
  <si>
    <t>edubalpar@gmail.com</t>
  </si>
  <si>
    <t>NAt excellent but still good</t>
  </si>
  <si>
    <t>Smaller size</t>
  </si>
  <si>
    <t>Reviews and the brand</t>
  </si>
  <si>
    <t>adfepa@hotmail.com</t>
  </si>
  <si>
    <t>NA issues</t>
  </si>
  <si>
    <t>All</t>
  </si>
  <si>
    <t>Expert reviews and different features</t>
  </si>
  <si>
    <t>nt.martinezdelasrivas@gmail.com</t>
  </si>
  <si>
    <t>sofiayeicob@gmail.com</t>
  </si>
  <si>
    <t>Room for improvement</t>
  </si>
  <si>
    <t>Different design</t>
  </si>
  <si>
    <t>Expert reviews and the brand it's from</t>
  </si>
  <si>
    <t>NC</t>
  </si>
  <si>
    <t>jonbarrastuy@gmail.com</t>
  </si>
  <si>
    <t>They are good</t>
  </si>
  <si>
    <t>Mostly based on the brand</t>
  </si>
  <si>
    <t>The survey could be longer</t>
  </si>
  <si>
    <t>Lizzyjayne101@gmail.com</t>
  </si>
  <si>
    <t>michelleleidecker@gmail.com</t>
  </si>
  <si>
    <t>Just good</t>
  </si>
  <si>
    <t>Reviews online and the brand that it's from</t>
  </si>
  <si>
    <t>pablo.demier22@gmail.com</t>
  </si>
  <si>
    <t>vivianwujiawei@vip.163.com</t>
  </si>
  <si>
    <t>Based on the brand and its reputation</t>
  </si>
  <si>
    <t>Bilbaoelenasanti@gmail.com</t>
  </si>
  <si>
    <t>vetxenike@gmail.com</t>
  </si>
  <si>
    <t>nerea.eskuza@gmail.com</t>
  </si>
  <si>
    <t>pablo.zaballacami@gmail.com</t>
  </si>
  <si>
    <t>It's not excellent, but still really good</t>
  </si>
  <si>
    <t>Based on online and expert reviews mostly</t>
  </si>
  <si>
    <t>gaboire13@gmail.com</t>
  </si>
  <si>
    <t>NAt the best but also not poor</t>
  </si>
  <si>
    <t>sound quality and longer battery</t>
  </si>
  <si>
    <t>Mostly based on specific features I like/need</t>
  </si>
  <si>
    <t>NA comment or feedback</t>
  </si>
  <si>
    <t>damilolaadebo@gmail.com</t>
  </si>
  <si>
    <t xml:space="preserve">NAt so good </t>
  </si>
  <si>
    <t>JBL, Zealot</t>
  </si>
  <si>
    <t>Features</t>
  </si>
  <si>
    <t xml:space="preserve">Null </t>
  </si>
  <si>
    <t>shreyamahajan54321@gmail.com</t>
  </si>
  <si>
    <t>I like speakers that are loud and clear but also have a good bass.</t>
  </si>
  <si>
    <t>Higher battery life</t>
  </si>
  <si>
    <t xml:space="preserve">I look at the features and reviews to determine whether the price is justified </t>
  </si>
  <si>
    <t>lumzic77@gmail.com</t>
  </si>
  <si>
    <t xml:space="preserve">It’s very durable and easy to carry </t>
  </si>
  <si>
    <t>Listening to music, Gaming, Work stuff (e.g., webinars, online meetings)</t>
  </si>
  <si>
    <t xml:space="preserve">Very pricey </t>
  </si>
  <si>
    <t>That a lesser price should be made</t>
  </si>
  <si>
    <t>bonniehuldah@gmail.com</t>
  </si>
  <si>
    <t xml:space="preserve">The sound is filtered </t>
  </si>
  <si>
    <t>The battery life</t>
  </si>
  <si>
    <t xml:space="preserve">The price will affect the productivity </t>
  </si>
  <si>
    <t>adamzwilita@gmail.com</t>
  </si>
  <si>
    <t>satisfactory</t>
  </si>
  <si>
    <t>it</t>
  </si>
  <si>
    <t xml:space="preserve">It is costly </t>
  </si>
  <si>
    <t>ritaja@ucsb.edu</t>
  </si>
  <si>
    <t>The base could definitely be stronger but it overall has good sound and is not muffled.</t>
  </si>
  <si>
    <t>Probably a more compact size, better base for the sound and a sleeker design.</t>
  </si>
  <si>
    <t>Compare the price with others, also looking at how reputable or specialized the brand is in selling speakers.</t>
  </si>
  <si>
    <t>ramadansamaila@gmail.com</t>
  </si>
  <si>
    <t>lmulonga27@gmail.com</t>
  </si>
  <si>
    <t>The louder it gets, the lower the quality (slightly)</t>
  </si>
  <si>
    <t xml:space="preserve">Slightly better sound quality when very loud, maybe also if it were lighter. </t>
  </si>
  <si>
    <t>Spending more time at home, More parties/events at the house.</t>
  </si>
  <si>
    <t>It depends on how new the model is, and what brand it is.</t>
  </si>
  <si>
    <t>adebobolu@ymail.com</t>
  </si>
  <si>
    <t>johnmcnally4@gmail.com</t>
  </si>
  <si>
    <t>It sounds good to me</t>
  </si>
  <si>
    <t>Maybe if it could be louder</t>
  </si>
  <si>
    <t>Price is the most important to me so i look for cheapest option</t>
  </si>
  <si>
    <t>emiliomarquez133@gmail.com</t>
  </si>
  <si>
    <t>It has good sound for the size</t>
  </si>
  <si>
    <t>Best sound</t>
  </si>
  <si>
    <t>First I look at the features and consider whether the price is in line with that, then I look at the reviews and if they say it is worth the price, I buy it.</t>
  </si>
  <si>
    <t>a01657336@tec.mx</t>
  </si>
  <si>
    <t>ad.mtz.rioja@gmail.com</t>
  </si>
  <si>
    <t>It gets worse the more I use it</t>
  </si>
  <si>
    <t>Better connectivity with my devices</t>
  </si>
  <si>
    <t>If quality is good I can pay a little bit more</t>
  </si>
  <si>
    <t>carolsdcr@gmail.com</t>
  </si>
  <si>
    <t xml:space="preserve">It's good, but the sound could be louder and the battery life could be better </t>
  </si>
  <si>
    <t xml:space="preserve">The battery life and the number of devices that could work together </t>
  </si>
  <si>
    <t>jpvbl11@gmail.com</t>
  </si>
  <si>
    <t>It is a charge 3 from jbl, the sound quality was great at first but since ive owned it for around 7 years it has deteriorated a bit. I cant turn the volume up too lound without the sound becoming distorted, but at normal volumes it still gets the job done pretty well</t>
  </si>
  <si>
    <t>A little bit better sound quality and battery life</t>
  </si>
  <si>
    <t xml:space="preserve">One with good reviews and known good quality will justify a higher price. Alingside the brands reputation etc. </t>
  </si>
  <si>
    <t>ludovicdelot99@gmail.com</t>
  </si>
  <si>
    <t xml:space="preserve">Excelente </t>
  </si>
  <si>
    <t xml:space="preserve">Best quality of the lowest price </t>
  </si>
  <si>
    <t>a01652633@tec.mx</t>
  </si>
  <si>
    <t>I think for the price the sound is very good.</t>
  </si>
  <si>
    <t xml:space="preserve">More configurations </t>
  </si>
  <si>
    <t>through the quality of sound</t>
  </si>
  <si>
    <t>daniellefarrar1010@gmail.com</t>
  </si>
  <si>
    <t>Don’t recall</t>
  </si>
  <si>
    <t>Based on reviews</t>
  </si>
  <si>
    <t>vitor@suffert.com</t>
  </si>
  <si>
    <t>good quality overall</t>
  </si>
  <si>
    <t>Quality, battery</t>
  </si>
  <si>
    <t>Zancanaro.hq@gmail.com</t>
  </si>
  <si>
    <t>It does what is necessary, no big and different features</t>
  </si>
  <si>
    <t>See if its worth the price</t>
  </si>
  <si>
    <t>x</t>
  </si>
  <si>
    <t>A01653787@tec.mx</t>
  </si>
  <si>
    <t xml:space="preserve">Honestly, I do not really know about technical features of speakers. However, I consider that mine sound pretty good. </t>
  </si>
  <si>
    <t>A better design</t>
  </si>
  <si>
    <t>It is not the most important thing for me</t>
  </si>
  <si>
    <t xml:space="preserve">I would highly recommend to make some of the questions clearer (some of them were a bit difficult to understand). </t>
  </si>
  <si>
    <t>rodrigotorres@demostenestorres.adv.br</t>
  </si>
  <si>
    <t>It is very good, but not the best.</t>
  </si>
  <si>
    <t>The sound power and quality, mostly.</t>
  </si>
  <si>
    <t>NA extras</t>
  </si>
  <si>
    <t>joss.atwood@gmail.com</t>
  </si>
  <si>
    <t xml:space="preserve">Isn’t record player or headphones quality but still sounds good </t>
  </si>
  <si>
    <t>Reviews, features, sound quality</t>
  </si>
  <si>
    <t>riobart@gmail.com</t>
  </si>
  <si>
    <t>Para que fuera excelente de la falta poco, tal vez un poco más potencia</t>
  </si>
  <si>
    <t>Más potencia</t>
  </si>
  <si>
    <t>CostNAbenefit ratio</t>
  </si>
  <si>
    <t>bushovskaya@gmail.com</t>
  </si>
  <si>
    <t xml:space="preserve">Perfect quality </t>
  </si>
  <si>
    <t xml:space="preserve">Buttery life </t>
  </si>
  <si>
    <t xml:space="preserve">Outside </t>
  </si>
  <si>
    <t>Am I ready to pay this price?</t>
  </si>
  <si>
    <t>fujagbor@gmail.com</t>
  </si>
  <si>
    <t>adityamv729@gmail.com</t>
  </si>
  <si>
    <t>Bass is a little less</t>
  </si>
  <si>
    <t>louder and compact</t>
  </si>
  <si>
    <t xml:space="preserve">Brand reputation and sound quality </t>
  </si>
  <si>
    <t>dudalemos2001@gmail.com</t>
  </si>
  <si>
    <t xml:space="preserve">. </t>
  </si>
  <si>
    <t>gloglopark8990@gmail.com</t>
  </si>
  <si>
    <t>It’s clear most of the time, but sometimes it can get scratchy.</t>
  </si>
  <si>
    <t>Consistent sound quality</t>
  </si>
  <si>
    <t>Price is not that big of an issue for me</t>
  </si>
  <si>
    <t>tnguyen.ieu2023@student.ie.edu</t>
  </si>
  <si>
    <t>It consistently gives a clear quality of sound</t>
  </si>
  <si>
    <t>I’ll make it smaller and portable</t>
  </si>
  <si>
    <t>I consider if the price worth its hype and its functions</t>
  </si>
  <si>
    <t>NA I don’t</t>
  </si>
  <si>
    <t>sarahumoru764@gmail.com</t>
  </si>
  <si>
    <t>valerieespinoza2027@u.northwestern.edu</t>
  </si>
  <si>
    <t>It plays music clearly and it pretty loud at high volume</t>
  </si>
  <si>
    <t xml:space="preserve">More time at college has cut down my speaker use. </t>
  </si>
  <si>
    <t xml:space="preserve">Whether it fits my budget or not and what the average price of a speaker should be. Also, if the price is worth the quality </t>
  </si>
  <si>
    <t>narinasamsonyan99@gmail.com</t>
  </si>
  <si>
    <t>saulocorreoextra@gmail.com</t>
  </si>
  <si>
    <t xml:space="preserve">I think that has a very good quality in comparison for what I paid, I love that it has some tactil options for changing songs or answering calls so I rate them with a nine overall </t>
  </si>
  <si>
    <t xml:space="preserve">Samsung, AirPods </t>
  </si>
  <si>
    <t xml:space="preserve">The fact to be dynamic and reduce the noise when someone talks to me so I can hear what they are saying </t>
  </si>
  <si>
    <t xml:space="preserve">I think if I can afford it and if it’s valuable for the quality </t>
  </si>
  <si>
    <t>I would really consider to buy some Beats when my AirPods start to fail</t>
  </si>
  <si>
    <t>williamson_wendy00@yahoo.com</t>
  </si>
  <si>
    <t xml:space="preserve">Good sound quality </t>
  </si>
  <si>
    <t>Compare against brands</t>
  </si>
  <si>
    <t>meghana2580@gmail.com</t>
  </si>
  <si>
    <t>mundrapooja@gmail.com</t>
  </si>
  <si>
    <t xml:space="preserve">Crisp and clear sound </t>
  </si>
  <si>
    <t>Comparison with other brands</t>
  </si>
  <si>
    <t>emilysunshine99@gmail.com</t>
  </si>
  <si>
    <t xml:space="preserve">It's great, but not the best since it only cost under $20. Its loud, but hurts when you have it on too long. </t>
  </si>
  <si>
    <t>Bose, JBL, lenovo/offbrand</t>
  </si>
  <si>
    <t>I think its good.</t>
  </si>
  <si>
    <t>amazon</t>
  </si>
  <si>
    <t xml:space="preserve">I compare different types of speakers and its features and reviews and decide if the cheaper one is worth it. </t>
  </si>
  <si>
    <t xml:space="preserve">For the "What's most important to you in a wireless speaker?" question, You should probably state which number means least to most important. 
</t>
  </si>
  <si>
    <t>ksamsony89@gmail.com</t>
  </si>
  <si>
    <t>jaileneh96@gmail.com</t>
  </si>
  <si>
    <t>The sound is muffled and I can barely hear but it does the job.</t>
  </si>
  <si>
    <t>I make sure it’s in my budget.</t>
  </si>
  <si>
    <t xml:space="preserve">NA feedback </t>
  </si>
  <si>
    <t>jailah17@icloud.com</t>
  </si>
  <si>
    <t>The sound quality is good and good enough for me to hear.</t>
  </si>
  <si>
    <t>The price.</t>
  </si>
  <si>
    <t>I try to make its under 200 dollars.</t>
  </si>
  <si>
    <t>ashleyfinkbenner@gmail.com</t>
  </si>
  <si>
    <t xml:space="preserve">It sounds good to me </t>
  </si>
  <si>
    <t>I care about price but it isn't a deal breaker</t>
  </si>
  <si>
    <t>niconyeagoro@g.ucla.edu</t>
  </si>
  <si>
    <t>brendenh14@gmail.com</t>
  </si>
  <si>
    <t>It is good and gets loud</t>
  </si>
  <si>
    <t>Maybe if it was less bulky</t>
  </si>
  <si>
    <t>I try to find a cheaper option but it isnt a dealbreaker</t>
  </si>
  <si>
    <t>jc01acosta@gmail.com</t>
  </si>
  <si>
    <t xml:space="preserve">Crisp sound quality </t>
  </si>
  <si>
    <t>How loud and good the music is</t>
  </si>
  <si>
    <t>lmannesdiszd@umass.edu</t>
  </si>
  <si>
    <t>rshunney@umass.edu</t>
  </si>
  <si>
    <t>kciatto@umass.edu</t>
  </si>
  <si>
    <t>amcelhinney@umass.edu</t>
  </si>
  <si>
    <t>ellabosselman@icloud.com</t>
  </si>
  <si>
    <t>ccathereood@umass.edu</t>
  </si>
  <si>
    <t>I have a Bose and a JBL speaker and the quality of both are very clear and loud.</t>
  </si>
  <si>
    <t>More portable</t>
  </si>
  <si>
    <t>carewbobby@gmail.com</t>
  </si>
  <si>
    <t xml:space="preserve">Great speaker JBL flip 5. Lasts long high quality. </t>
  </si>
  <si>
    <t>Increased volume range</t>
  </si>
  <si>
    <t xml:space="preserve">It has to be cheap. Won’t pay a lot for one. </t>
  </si>
  <si>
    <t>aleccarew05@gmail.com</t>
  </si>
  <si>
    <t>It can be really loud</t>
  </si>
  <si>
    <t>If it had better battery life</t>
  </si>
  <si>
    <t xml:space="preserve">How much I will use it and its quality </t>
  </si>
  <si>
    <t>Your welcome, this was so OD</t>
  </si>
  <si>
    <t>eunger@umass.edu</t>
  </si>
  <si>
    <t>Buffers every now and then but otherwise it has no problems</t>
  </si>
  <si>
    <t>Base boost option</t>
  </si>
  <si>
    <t>Compared to other speakers.</t>
  </si>
  <si>
    <t>atodd@umass.edu</t>
  </si>
  <si>
    <t>sshallom92@gmail.com</t>
  </si>
  <si>
    <t>The sound is average  but a weak battery that doesn't last</t>
  </si>
  <si>
    <t>Sony, Boombest</t>
  </si>
  <si>
    <t>Better battery life and better sound</t>
  </si>
  <si>
    <t xml:space="preserve">High price should give high quality all round </t>
  </si>
  <si>
    <t xml:space="preserve">Speakers with a midrange price but offer good quality are my goNAto </t>
  </si>
  <si>
    <t>ncalitri@umass.edu</t>
  </si>
  <si>
    <t>dmtorres27@hotmail.com</t>
  </si>
  <si>
    <t>sounds goes down when battery is low</t>
  </si>
  <si>
    <t xml:space="preserve">fine </t>
  </si>
  <si>
    <t>i would like to have speakers with good battery life and sound quality in one</t>
  </si>
  <si>
    <t>yusufwilliams50@gmail.com</t>
  </si>
  <si>
    <t>The quality of the sound coming from the tweeter and the bass</t>
  </si>
  <si>
    <t>It's very important to buy a pocket friendly speaker</t>
  </si>
  <si>
    <t>leroyjoel30@icloud.com</t>
  </si>
  <si>
    <t>theophilusfranklin2@gmail.com</t>
  </si>
  <si>
    <t xml:space="preserve">The speaker gives out basic instrument played in the music </t>
  </si>
  <si>
    <t>Quality sounds</t>
  </si>
  <si>
    <t>Quality determines</t>
  </si>
  <si>
    <t>tangbankismeth19@gmail.com</t>
  </si>
  <si>
    <t>The wireless speaker doesnt sound loud enough</t>
  </si>
  <si>
    <t>More tweeters, stronger battery</t>
  </si>
  <si>
    <t>I go for what i can afford</t>
  </si>
  <si>
    <t>suwanendirmwa@gmail.com</t>
  </si>
  <si>
    <t>It's got very good base return</t>
  </si>
  <si>
    <t>Stronger battery</t>
  </si>
  <si>
    <t>My financial strength is strongly considered</t>
  </si>
  <si>
    <t>selchakringpyal@gmail.com</t>
  </si>
  <si>
    <t>My speaker have good bass</t>
  </si>
  <si>
    <t>Better tweeter and less price</t>
  </si>
  <si>
    <t>I go for what I can afford at the moment</t>
  </si>
  <si>
    <t>murotshakluka@gmail.com</t>
  </si>
  <si>
    <t>Affordability</t>
  </si>
  <si>
    <t>lekshakhenry612@gmail.com</t>
  </si>
  <si>
    <t xml:space="preserve">It doesn't have a good bass output </t>
  </si>
  <si>
    <t>Have a good battery life n</t>
  </si>
  <si>
    <t xml:space="preserve">I just buy what I can afford at that time </t>
  </si>
  <si>
    <t>It'll nice to give out good and quality speakers .</t>
  </si>
  <si>
    <t>ywulimwadang4000@gmail.com</t>
  </si>
  <si>
    <t>Very good output</t>
  </si>
  <si>
    <t>If i can afford it</t>
  </si>
  <si>
    <t>nodeesehmatta0147@gmail.com</t>
  </si>
  <si>
    <t xml:space="preserve">The sound bass and the easy connectivity </t>
  </si>
  <si>
    <t xml:space="preserve">Very necessary </t>
  </si>
  <si>
    <t>Wireless speakers are very important in our day to day activity e.g online meetings and Studies not to mention but a few. Evaluating their prices and ensuring that they are made of great quality and are durable is of great interest to us.</t>
  </si>
  <si>
    <t>shtakshisrivastava@gmail.com</t>
  </si>
  <si>
    <t xml:space="preserve">it’s got efficient portability and great sound output. Satisfactory bass and low distortion. </t>
  </si>
  <si>
    <t xml:space="preserve">less sound degradation via bluetooth after years of use </t>
  </si>
  <si>
    <t xml:space="preserve">depends on the feature, portability, warranty and guarantee deals. also depends on the purpose of purchase. Is it for home? is it for travelling or college? price differs because i would invest more if it would be a portable sound system but for my home, but not so much if its just for travelling or college. </t>
  </si>
  <si>
    <t>…</t>
  </si>
  <si>
    <t xml:space="preserve">The brand and the sound is very good </t>
  </si>
  <si>
    <t xml:space="preserve">NAthing for now </t>
  </si>
  <si>
    <t xml:space="preserve">It's expensive </t>
  </si>
  <si>
    <t>I would like you to do better</t>
  </si>
  <si>
    <t>ammaoluonye003@gmail.com</t>
  </si>
  <si>
    <t>It's okay</t>
  </si>
  <si>
    <t>Oraimo</t>
  </si>
  <si>
    <t>They've fallen down so many times, so idk what would make it better</t>
  </si>
  <si>
    <t>Affordable and durable</t>
  </si>
  <si>
    <t>olorunayodamope@gmail.com</t>
  </si>
  <si>
    <t xml:space="preserve">ENAcommerce sites </t>
  </si>
  <si>
    <t>The brand reputation determines if the price is worth it</t>
  </si>
  <si>
    <t>ifeadelaj@gmail.com</t>
  </si>
  <si>
    <t>monebiemmanuel72@gmail.com</t>
  </si>
  <si>
    <t>precy3486@gmail.com</t>
  </si>
  <si>
    <t>It's good but whenever it's about to die, it sounds bad</t>
  </si>
  <si>
    <t>Louder, better battery life</t>
  </si>
  <si>
    <t>mozeadonald@yahoo.com</t>
  </si>
  <si>
    <t>anigboguchukwudi012@gmail.com</t>
  </si>
  <si>
    <t xml:space="preserve">Doesn’t have Surround sound </t>
  </si>
  <si>
    <t xml:space="preserve">Surround sound </t>
  </si>
  <si>
    <t xml:space="preserve">I weigh  the specs with the price </t>
  </si>
  <si>
    <t>enemareblessing@gmail.com</t>
  </si>
  <si>
    <t>Nill</t>
  </si>
  <si>
    <t>The battery life and improving the connection in terms of how far apart the device and Bluetooth speaker are.</t>
  </si>
  <si>
    <t xml:space="preserve">I assess the battery life,  water proof feature,  the depth of the bass,  the sound quality. </t>
  </si>
  <si>
    <t xml:space="preserve">Nill </t>
  </si>
  <si>
    <t>ifeadelaja@gmail.com</t>
  </si>
  <si>
    <t xml:space="preserve">It’s good but I believe there can be even better quality </t>
  </si>
  <si>
    <t xml:space="preserve">To be able to detect if someone is talking </t>
  </si>
  <si>
    <t xml:space="preserve">Depends on the quality </t>
  </si>
  <si>
    <t>fishopelumialvin@gmail.com</t>
  </si>
  <si>
    <t>The bass, mids, highs and vocals are pretty balances with NA completely overshadowing the other</t>
  </si>
  <si>
    <t>Bose, JBL, T&amp;G</t>
  </si>
  <si>
    <t xml:space="preserve">An App with more control feature </t>
  </si>
  <si>
    <t>Size, battery life, additional accessories or features amd ease of controls</t>
  </si>
  <si>
    <t>emmanuelsean2002@gmail.com</t>
  </si>
  <si>
    <t>The bass &gt;&gt;&gt;&gt;&gt;</t>
  </si>
  <si>
    <t xml:space="preserve">NAthing. It’s perfect </t>
  </si>
  <si>
    <t>The brand and the durability</t>
  </si>
  <si>
    <t>sstarrr1990@gmail.com</t>
  </si>
  <si>
    <t xml:space="preserve">The sound quality is quite nice </t>
  </si>
  <si>
    <t>The durability of the speaker</t>
  </si>
  <si>
    <t>alshaw@umass.edu</t>
  </si>
  <si>
    <t>nyoriwanger09@gmail.com</t>
  </si>
  <si>
    <t xml:space="preserve">Good audio quality and battery life </t>
  </si>
  <si>
    <t>Zealot</t>
  </si>
  <si>
    <t xml:space="preserve">Internet connectivity/ voice recognition </t>
  </si>
  <si>
    <t xml:space="preserve">Depends on my budget </t>
  </si>
  <si>
    <t>adewolefas@gmail.com</t>
  </si>
  <si>
    <t>It's 10/10</t>
  </si>
  <si>
    <t xml:space="preserve">As long as the sound quality is good I don't care about the price </t>
  </si>
  <si>
    <t>favourchannah@gmail.com</t>
  </si>
  <si>
    <t>It gives me the feel</t>
  </si>
  <si>
    <t xml:space="preserve">Samsung, </t>
  </si>
  <si>
    <t>reduce the call connectivity</t>
  </si>
  <si>
    <t>dunno</t>
  </si>
  <si>
    <t>Try to make you speakers auto disconnect a call and keep the music playing</t>
  </si>
  <si>
    <t>mohitarora8215@gmail.com</t>
  </si>
  <si>
    <t>It is awesome</t>
  </si>
  <si>
    <t>NAise Cancelation</t>
  </si>
  <si>
    <t>It should be Reasonable</t>
  </si>
  <si>
    <t>victoryokandu@gmail.com</t>
  </si>
  <si>
    <t xml:space="preserve">It's just loud enough </t>
  </si>
  <si>
    <t>Increase the bass, longer battery life</t>
  </si>
  <si>
    <t xml:space="preserve">The quality and my budget </t>
  </si>
  <si>
    <t>arorapiyush109@gmail.com</t>
  </si>
  <si>
    <t>aramyd2911@gmail.com</t>
  </si>
  <si>
    <t>very good bass, tinny highs, average mids</t>
  </si>
  <si>
    <t>Bose, JBL, Sony, Anker</t>
  </si>
  <si>
    <t>very often</t>
  </si>
  <si>
    <t>vanshamgoel@gmail.com</t>
  </si>
  <si>
    <t>ishitabhatt31@gmail.com</t>
  </si>
  <si>
    <t>dineshjakhar2005@gmail.com</t>
  </si>
  <si>
    <t>srishtisardanaa@gmail.com</t>
  </si>
  <si>
    <t>go2ssharma42@gmail.com</t>
  </si>
  <si>
    <t>Kukrejaryan899@gmail.com</t>
  </si>
  <si>
    <t xml:space="preserve">It’s sound quality is okay but not that good . I can surely enjoy the music through it but it’s stand by time is quite bad </t>
  </si>
  <si>
    <t>A good sound quality and a good bass</t>
  </si>
  <si>
    <t>According to its sound quality, brand value and features.</t>
  </si>
  <si>
    <t>tejasjayaraghavan@gmail.com</t>
  </si>
  <si>
    <t>amaelyon@gmail.com</t>
  </si>
  <si>
    <t>The sound output is unique and it gives out a quality bass sound that’s a JBL Pulse 4.</t>
  </si>
  <si>
    <t>Reduction in the price I think.</t>
  </si>
  <si>
    <t>The quality of the battery life and performance of the sound system output.</t>
  </si>
  <si>
    <t>I’m sure Leroy enjoyed the sound of my JBL pulse 4 the last time we were together.</t>
  </si>
  <si>
    <t>anjalithakur0213@gmail.com</t>
  </si>
  <si>
    <t>bhajanpreet123kaur@gmail.com</t>
  </si>
  <si>
    <t>chingipie@gmail.com</t>
  </si>
  <si>
    <t>Has neat production</t>
  </si>
  <si>
    <t>I just research the price online</t>
  </si>
  <si>
    <t>I’m fine</t>
  </si>
  <si>
    <t>Zipporahsimeon@gmail.Com</t>
  </si>
  <si>
    <t>dannyegbo@gmail.com</t>
  </si>
  <si>
    <t>It's has an excellent sound quality although the bass is not strong enough for me</t>
  </si>
  <si>
    <t>Soundcore flare mini</t>
  </si>
  <si>
    <t>My wireless speaker would be better if it had a more punchy base</t>
  </si>
  <si>
    <t xml:space="preserve">I evaluate the price of the speaker based on the sound quality </t>
  </si>
  <si>
    <t>I have NA</t>
  </si>
  <si>
    <t>heyitsdaman23@gmail.com</t>
  </si>
  <si>
    <t>manveer0053@gmail.com</t>
  </si>
  <si>
    <t>gnb8117@gmail.com</t>
  </si>
  <si>
    <t>mtnorberg@umass.edu</t>
  </si>
  <si>
    <t>scholasticajoel1998@gmail.com</t>
  </si>
  <si>
    <t>teenarawat3242@gmail.com</t>
  </si>
  <si>
    <t>the sound quality is decent for casual listening, with clear mids and highs, though the bass might be somewhat limited.</t>
  </si>
  <si>
    <t xml:space="preserve">Hammer </t>
  </si>
  <si>
    <t>Increasing the battery capacity to offer longer playback time.</t>
  </si>
  <si>
    <t>I weigh the price against sound quality, battery life, and features to ensure value for money.</t>
  </si>
  <si>
    <t>chhavisharma302@gmail.com</t>
  </si>
  <si>
    <t>favour.ndubuisi@stu.cu.edu.ng</t>
  </si>
  <si>
    <t>monebiemmanuel11@gmail.com</t>
  </si>
  <si>
    <t>It can't perform well at high volumes</t>
  </si>
  <si>
    <t xml:space="preserve">Proper bass sound
</t>
  </si>
  <si>
    <t>How much quality can be offered at that price</t>
  </si>
  <si>
    <t>st1485915@gmail.com</t>
  </si>
  <si>
    <t>aghedofortune@gmail.com</t>
  </si>
  <si>
    <t xml:space="preserve">Better design </t>
  </si>
  <si>
    <t>Balance the price according to sound quality</t>
  </si>
  <si>
    <t>pranavarora00123@gmail.com</t>
  </si>
  <si>
    <t>tolulopefakoya2@gmail.com</t>
  </si>
  <si>
    <t>Bass and treble configuration support</t>
  </si>
  <si>
    <t>Tronsmart</t>
  </si>
  <si>
    <t>Smart Features, such as alexa</t>
  </si>
  <si>
    <t>Quality of bass, battery life and volume</t>
  </si>
  <si>
    <t>bhumikamahna15@gmail.com</t>
  </si>
  <si>
    <t>shalom.olaoluwa@stu.cu.edu.ng</t>
  </si>
  <si>
    <t>The sound quality is so good that some of my favourite songs sound better with it.</t>
  </si>
  <si>
    <t>If it looked a bit nicer, it would add to the interior of the house.</t>
  </si>
  <si>
    <t xml:space="preserve">If it's within my budget and if it has a good reputation </t>
  </si>
  <si>
    <t>naaztaneja50@gmail.com</t>
  </si>
  <si>
    <t>It was not the best though, but it was okay for use.</t>
  </si>
  <si>
    <t>It must be cheap</t>
  </si>
  <si>
    <t xml:space="preserve">Sound quality matters </t>
  </si>
  <si>
    <t>gulatiraghav333@gmail.com</t>
  </si>
  <si>
    <t>mehak06sharma03@gmail.com</t>
  </si>
  <si>
    <t>The sound quality is quite good</t>
  </si>
  <si>
    <t>Boat</t>
  </si>
  <si>
    <t>The quality and brand reputation</t>
  </si>
  <si>
    <t>madhavarora433@gmail.com</t>
  </si>
  <si>
    <t>mogbeyiterenabiloye123@gmail.com</t>
  </si>
  <si>
    <t>shegzypopular@gmail.com</t>
  </si>
  <si>
    <t>basilserah715@gmail.com</t>
  </si>
  <si>
    <t>It is good enough</t>
  </si>
  <si>
    <t>I haven't really thought about it</t>
  </si>
  <si>
    <t>I set a budget based on the price I have seen. I check out the factors which I chose previously to see if it is worth price as well.</t>
  </si>
  <si>
    <t>I don't have any</t>
  </si>
  <si>
    <t>shreyagaurrr@gmail.com</t>
  </si>
  <si>
    <t>kritikakarwasra12345@gmail.com</t>
  </si>
  <si>
    <t>4/5</t>
  </si>
  <si>
    <t xml:space="preserve">Fit in my budget </t>
  </si>
  <si>
    <t>oluwatiseolaoluwa@gnail.com</t>
  </si>
  <si>
    <t xml:space="preserve">Cheap prices </t>
  </si>
  <si>
    <t>esanni302@gmail.com</t>
  </si>
  <si>
    <t>It’s excellent.</t>
  </si>
  <si>
    <t xml:space="preserve">Brand and durability </t>
  </si>
  <si>
    <t>anakoresther@gmail.com</t>
  </si>
  <si>
    <t xml:space="preserve">It's honestly just fair </t>
  </si>
  <si>
    <t xml:space="preserve">My budget </t>
  </si>
  <si>
    <t>lasttimer99@gmail.com</t>
  </si>
  <si>
    <t>Loud enough for poolside</t>
  </si>
  <si>
    <t xml:space="preserve">It's just average, if I spend more I'll get more features </t>
  </si>
  <si>
    <t>Like how often I'll use it..</t>
  </si>
  <si>
    <t>patriciaallison02@yahoo.com</t>
  </si>
  <si>
    <t xml:space="preserve">It isn't ideal for outdoor settings </t>
  </si>
  <si>
    <t>Research and invest in something with more quality</t>
  </si>
  <si>
    <t xml:space="preserve">I just go for it lol, don't really pay attention to price. Should be doing more research </t>
  </si>
  <si>
    <t>NAp</t>
  </si>
  <si>
    <t>angelic.williamson@gmail.com</t>
  </si>
  <si>
    <t>writetolakshaysharma@gmail.com</t>
  </si>
  <si>
    <t xml:space="preserve">NAthing much to tell </t>
  </si>
  <si>
    <t>BOAT</t>
  </si>
  <si>
    <t xml:space="preserve">Splash proof </t>
  </si>
  <si>
    <t>Sasta hona chahiye bs</t>
  </si>
  <si>
    <t>nwiteobinna5@gmail.com</t>
  </si>
  <si>
    <t>Good and quality sound</t>
  </si>
  <si>
    <t xml:space="preserve">Mine is perfect </t>
  </si>
  <si>
    <t xml:space="preserve">Expensive </t>
  </si>
  <si>
    <t>umairnadeem779@gmail.com</t>
  </si>
  <si>
    <t>It's enough that I can enjoy the music and my time but it can definitely be better.</t>
  </si>
  <si>
    <t>Bigger and better speakers and woofers.</t>
  </si>
  <si>
    <t>It should be justifiable and affordable of the actual product.</t>
  </si>
  <si>
    <t>NA comments.</t>
  </si>
  <si>
    <t>reni.babs@hotmail.com</t>
  </si>
  <si>
    <t>oredolaolamide@gmail.com</t>
  </si>
  <si>
    <t>rajua98@yahoo.com</t>
  </si>
  <si>
    <t>It broke within a month</t>
  </si>
  <si>
    <t>Philips</t>
  </si>
  <si>
    <t xml:space="preserve">Increase durability </t>
  </si>
  <si>
    <t xml:space="preserve">Depends on features </t>
  </si>
  <si>
    <t>davion.williamson@gmail.com</t>
  </si>
  <si>
    <t>Top tier sound quality</t>
  </si>
  <si>
    <t xml:space="preserve">Bigger size and better durability </t>
  </si>
  <si>
    <t xml:space="preserve">Depends on what all comes with the speaker </t>
  </si>
  <si>
    <t>joshuaeuse@gmail.com</t>
  </si>
  <si>
    <t>Its value for money</t>
  </si>
  <si>
    <t>loladechloe@gmail.com</t>
  </si>
  <si>
    <t>wilbyh1218@gmail.com</t>
  </si>
  <si>
    <t>Good all around sound</t>
  </si>
  <si>
    <t>Genessi</t>
  </si>
  <si>
    <t>More power</t>
  </si>
  <si>
    <t>NAt at this time</t>
  </si>
  <si>
    <t>panshulgoel51@gmail.com</t>
  </si>
  <si>
    <t>safiyahtshuaibu@gmail.com</t>
  </si>
  <si>
    <t xml:space="preserve">I would rate my speaker 7/10 ,it's bass is excellent </t>
  </si>
  <si>
    <t xml:space="preserve">It's physical appearance </t>
  </si>
  <si>
    <t xml:space="preserve">I evaluate the price by the way it is recommended by influencers...and it's price I evaluate from the current market conditions </t>
  </si>
  <si>
    <t xml:space="preserve">I do hope this survey is profitable </t>
  </si>
  <si>
    <t>simrat.bains@mail.utoronto.ca</t>
  </si>
  <si>
    <t>It’s a good speaker, decent base and clarity. NAt the loudest given how big it is so that’s why it’s not excellent</t>
  </si>
  <si>
    <t>Harman Kardon</t>
  </si>
  <si>
    <t>Could be louder</t>
  </si>
  <si>
    <t xml:space="preserve">Branding, features, battery life, size, use case </t>
  </si>
  <si>
    <t>cayshalove@gmail.com</t>
  </si>
  <si>
    <t>Burrelljacque@gmail.com</t>
  </si>
  <si>
    <t>Audio is clear just not very loud</t>
  </si>
  <si>
    <t xml:space="preserve">Heysong </t>
  </si>
  <si>
    <t xml:space="preserve">This made me wanna buy a new speaker </t>
  </si>
  <si>
    <t>ada140@scarletmail.rutgers.edu</t>
  </si>
  <si>
    <t>Its small and loud</t>
  </si>
  <si>
    <t>Less heavy to carry</t>
  </si>
  <si>
    <t>Less people would buy speakers because they would have headphones or use there car aux if prices rise</t>
  </si>
  <si>
    <t>pratush1607@gmail.com</t>
  </si>
  <si>
    <t xml:space="preserve">Awesome </t>
  </si>
  <si>
    <t>Bose, JBL, Marshall, Ultimate Ears</t>
  </si>
  <si>
    <t xml:space="preserve">More sound output </t>
  </si>
  <si>
    <t xml:space="preserve">Already answered </t>
  </si>
  <si>
    <t>ap4232a@american.edu</t>
  </si>
  <si>
    <t>mrunalpawar.2604@gmail.com</t>
  </si>
  <si>
    <t>My requirement for a good speaker was the bass and loud music. The current speaker I have satisfies the requirements.</t>
  </si>
  <si>
    <t>We tried to use it when answering phone calls, however the person on the other end of the call was not able to hear out voice clearly. If the speaker works perfectly when answering calls, it would be great</t>
  </si>
  <si>
    <t>The features the speaker provides(the main USP, the battery life, the bass) and the real honest reviews by customers need to be worth the price I am paying for. Also comparing different speakers with similar features and it's price.</t>
  </si>
  <si>
    <t xml:space="preserve">Regarding the radio button options for the question NA What's most important to you in a wireless speaker?
I felt the validation of not being able to select more than  1 option for the same column should not have been there as for me both Sound Quality and Battery backup are most important.
Apart from that,no comments </t>
  </si>
  <si>
    <t>laylayounis@icloud.com</t>
  </si>
  <si>
    <t>charlie.merkel@gmail.com</t>
  </si>
  <si>
    <t>Its good sound quality but not great, worth the price</t>
  </si>
  <si>
    <t xml:space="preserve">more durability </t>
  </si>
  <si>
    <t>i evaluate how long i think i'll use it and how good the speaker is based on reviews</t>
  </si>
  <si>
    <t>a.foggan2005@gmail.com</t>
  </si>
  <si>
    <t xml:space="preserve">The sound quality isn’t as good as others but it’s still high end and worth the price. </t>
  </si>
  <si>
    <t>Bose, JBL, Bank and olfsen</t>
  </si>
  <si>
    <t xml:space="preserve">Water proof! </t>
  </si>
  <si>
    <t xml:space="preserve">If the brand is reputable I’ll pay more </t>
  </si>
  <si>
    <t>afnanahmedfaraz@gmail.com</t>
  </si>
  <si>
    <t>My wireless speaker is amazing. Its from anker and I mainly use it for my pc when I am not using my headset.</t>
  </si>
  <si>
    <t>Samsung, Sony, Anker</t>
  </si>
  <si>
    <t>If it had rainbow coloured rgb lights.</t>
  </si>
  <si>
    <t>I just see if its good for its price and see the reviews then buy it.</t>
  </si>
  <si>
    <t>a.weer@gwmail.gwu.edu</t>
  </si>
  <si>
    <t>It gets the job done but isn’t the best quality it could be</t>
  </si>
  <si>
    <t xml:space="preserve">slightly smaller to make easier for traveling </t>
  </si>
  <si>
    <t>Reputable brand for a decent price</t>
  </si>
  <si>
    <t>sophiebeahummel@gmail.com</t>
  </si>
  <si>
    <t>ly8593a@student.american.edu</t>
  </si>
  <si>
    <t xml:space="preserve">i love my airpods they are really good especially when they are noise cancelling </t>
  </si>
  <si>
    <t xml:space="preserve">apple </t>
  </si>
  <si>
    <t xml:space="preserve">if i’m sweating a lot when running my airpods tend to fall out </t>
  </si>
  <si>
    <t xml:space="preserve">going to college </t>
  </si>
  <si>
    <t>louellette@umass.edu</t>
  </si>
  <si>
    <t>Fantastic</t>
  </si>
  <si>
    <t>The ability to connect with other speakers from different brands</t>
  </si>
  <si>
    <t>The economic principle of utility</t>
  </si>
  <si>
    <t>This survey doesn’t consider the possibility of receiving the speaker as a gift</t>
  </si>
  <si>
    <t>azuschlag@umass.edu</t>
  </si>
  <si>
    <t>victornnadi1998@gmail.com</t>
  </si>
  <si>
    <t>Quality sound and bass, not just loud enough</t>
  </si>
  <si>
    <t>Hanging out with friends</t>
  </si>
  <si>
    <t>For budget purchases, lowest price from a popular but mid range manufacturer, for quality, best of the line from top manufacturer.</t>
  </si>
  <si>
    <t>rbdavis@umass.edu</t>
  </si>
  <si>
    <t>It’s not that loud and sometimes a bit muffled.</t>
  </si>
  <si>
    <t>HMDX</t>
  </si>
  <si>
    <t>Better sound, easier to carry.</t>
  </si>
  <si>
    <t xml:space="preserve">I want something cheap but not too cheap where it won’t last. </t>
  </si>
  <si>
    <t>shidobaniakoga@gmail.com</t>
  </si>
  <si>
    <t>diegogavarreterios@gmail.com</t>
  </si>
  <si>
    <t>It has good midrange range I don’t like a lot of base on speakers unless I’m using it for a party.</t>
  </si>
  <si>
    <t xml:space="preserve">Losing a few pounds </t>
  </si>
  <si>
    <t>Never just buy a speaker always look for it on sale somewhere online.</t>
  </si>
  <si>
    <t xml:space="preserve">Wireless speakers need better chargers. </t>
  </si>
  <si>
    <t>christabelshikdima@gmail.com</t>
  </si>
  <si>
    <t>angelbrownson@gmail.com</t>
  </si>
  <si>
    <t>destinyelistin04@gmail.com</t>
  </si>
  <si>
    <t xml:space="preserve">It’s pretty good and gets the job done </t>
  </si>
  <si>
    <t xml:space="preserve">Maybe if it was smaller </t>
  </si>
  <si>
    <t>I use size, brand reputation, and longevity when buying speakers</t>
  </si>
  <si>
    <t>oguinechisomtimothy@gmail.com</t>
  </si>
  <si>
    <t>Johnudoumoh63@gmail.com</t>
  </si>
  <si>
    <t>nayra.eshal@gmail.com</t>
  </si>
  <si>
    <t>ewalker@endicott.edu</t>
  </si>
  <si>
    <t>it is loud</t>
  </si>
  <si>
    <t>Watching movies/TV shows, Video/audio calls (work/personal), Work stuff (e.g., webinars, online meetings)</t>
  </si>
  <si>
    <t>I think around 100$ or a little more is reasonable</t>
  </si>
  <si>
    <t>patyesk@santa.edu</t>
  </si>
  <si>
    <t>rossoling0710@santa.edu</t>
  </si>
  <si>
    <t>mbowden24@unh.edu</t>
  </si>
  <si>
    <t>yoaayra@gmail.com</t>
  </si>
  <si>
    <t>vwedemic15@gmail.com</t>
  </si>
  <si>
    <t>9/10</t>
  </si>
  <si>
    <t>Affordability, Lower cost for same quality.</t>
  </si>
  <si>
    <t>Very important oh!</t>
  </si>
  <si>
    <t>millanyacastro@gmail.com</t>
  </si>
  <si>
    <t>cpoly006@fiu.edu</t>
  </si>
  <si>
    <t>I feel it is not loud enough as I would like it to be.</t>
  </si>
  <si>
    <t xml:space="preserve">U.S. Army speakers </t>
  </si>
  <si>
    <t>Has a stereo sound</t>
  </si>
  <si>
    <t>Watching movies/TV shows, Podcasts/Audiobooks</t>
  </si>
  <si>
    <t>Finding the one that fits my price range</t>
  </si>
  <si>
    <t>It is a fairly cheap speaker therefore the quality is bad.</t>
  </si>
  <si>
    <t xml:space="preserve">The quality of the sound </t>
  </si>
  <si>
    <t xml:space="preserve">If it is in my budget (under $15) I will
Buy it </t>
  </si>
  <si>
    <t>isamodesto0@yahoo.com</t>
  </si>
  <si>
    <t>chl0etougar11@gmail.com</t>
  </si>
  <si>
    <t xml:space="preserve">
I am very happy with it right now</t>
  </si>
  <si>
    <t>If its a good price and works well and looks good</t>
  </si>
  <si>
    <t>kaitlynsuch23@gmail.com</t>
  </si>
  <si>
    <t xml:space="preserve"> It is decent </t>
  </si>
  <si>
    <t xml:space="preserve">I base it on the brand reputation </t>
  </si>
  <si>
    <t>Hi</t>
  </si>
  <si>
    <t>juan.landi@extern.com</t>
  </si>
  <si>
    <t>Has a solid bass for the size of being portable</t>
  </si>
  <si>
    <t>Even more bass/quality, but for the price its really good</t>
  </si>
  <si>
    <t>Compare similar priced ones</t>
  </si>
  <si>
    <t>check@gmail.com</t>
  </si>
  <si>
    <t>Good for its price</t>
  </si>
  <si>
    <t>360 degree speaker</t>
  </si>
  <si>
    <t>heavenly4256@gmail.com</t>
  </si>
  <si>
    <t xml:space="preserve">it’s really good but i’ve heard louder/clearer ones before </t>
  </si>
  <si>
    <t>JBL, Harman/Kardon</t>
  </si>
  <si>
    <t xml:space="preserve">under $100, bluetooth connection, great sound quality </t>
  </si>
  <si>
    <t>as long as a speaker is loud &amp; clear as well as fairly priced, it’ll do great on shelves !</t>
  </si>
  <si>
    <t>mundrarahul@gmail.com</t>
  </si>
  <si>
    <t>Works well with medium volume but with full volume the bass is not as good as with medium volume</t>
  </si>
  <si>
    <t>Bose, JBL, Panasonic</t>
  </si>
  <si>
    <t>Gets all features like Dolby atmos, surround sound, heavy bass.</t>
  </si>
  <si>
    <t>Cannot be more than $150</t>
  </si>
  <si>
    <t>The speaker should be a part of any operating system like android, windows, apple</t>
  </si>
  <si>
    <t>libbylou190@gmail.com</t>
  </si>
  <si>
    <t xml:space="preserve">It’s a JBL so it’s very average, </t>
  </si>
  <si>
    <t>I compare prices to other good brand speakers and go from there.</t>
  </si>
  <si>
    <t>viktorkaycee@gmail.com</t>
  </si>
  <si>
    <t>It’s not to loud to disturb others around me but it’s also not too low that I can barely hear anything.</t>
  </si>
  <si>
    <t>Sound distribution, vibrations, durability.</t>
  </si>
  <si>
    <t>If the price doesn’t tally with the brand name, its fake</t>
  </si>
  <si>
    <t>zm2297a@american.edu</t>
  </si>
  <si>
    <t>egbeme.daniel@gmail.com</t>
  </si>
  <si>
    <t>it has quality bass</t>
  </si>
  <si>
    <t>I like it, it's just right.</t>
  </si>
  <si>
    <t>It's really not about the price. It's the durability and sound production that does it for me</t>
  </si>
  <si>
    <t>rafaellg3@al.insper.edu.br</t>
  </si>
  <si>
    <t>It used to be good, but today it's about 10 years old</t>
  </si>
  <si>
    <t>Bose, JBL, Sony, Harman Kardon</t>
  </si>
  <si>
    <t>Better audio quality</t>
  </si>
  <si>
    <t>Compare to other options and chose which one has the best priceNAbenefit</t>
  </si>
  <si>
    <t>biancajules11@gmail.com</t>
  </si>
  <si>
    <t>cropsNAbuskinNA0p@icloud.com</t>
  </si>
  <si>
    <t>Good stuff</t>
  </si>
  <si>
    <t>Tracker</t>
  </si>
  <si>
    <t>jnely2306@gmail.com</t>
  </si>
  <si>
    <t>they’re really good</t>
  </si>
  <si>
    <t>i do not</t>
  </si>
  <si>
    <t>Padillacardona28@gmail.com</t>
  </si>
  <si>
    <t>Its alright, it does its job.</t>
  </si>
  <si>
    <t xml:space="preserve">If it had better connectivity and sound quality </t>
  </si>
  <si>
    <t>I think to myself “hmm this is too expensive i dont need it that badly”</t>
  </si>
  <si>
    <t>enumahfrancis@gmail.com</t>
  </si>
  <si>
    <t>shinegee@gmail.com</t>
  </si>
  <si>
    <t xml:space="preserve">It's budget friendly and I don't expect a superb sound quality </t>
  </si>
  <si>
    <t>More bass fill</t>
  </si>
  <si>
    <t xml:space="preserve">By comparing different brand prices </t>
  </si>
  <si>
    <t>shivangiggoyal04@gmail.com</t>
  </si>
  <si>
    <t>simardeeparora.23@micamail.in</t>
  </si>
  <si>
    <t>It's loud and clear</t>
  </si>
  <si>
    <t>JBL, Boat</t>
  </si>
  <si>
    <t>More design options and a better sound quality. It is loud but a JBL or a Marshall has better sound quality</t>
  </si>
  <si>
    <t xml:space="preserve">Best price according to what I expect from my speaker </t>
  </si>
  <si>
    <t>himanimirakhur.23@micamail.in</t>
  </si>
  <si>
    <t>beautiful</t>
  </si>
  <si>
    <t>connecting more than two devices at a time</t>
  </si>
  <si>
    <t xml:space="preserve">More media consumption (music, movies, games), Home workouts, single occupancy hostel room </t>
  </si>
  <si>
    <t>music qualityNA utmost importance. and also, how long i'll be able to use the speaker for</t>
  </si>
  <si>
    <t>no thx</t>
  </si>
  <si>
    <t>kabirbanerjee.23@micamail.in</t>
  </si>
  <si>
    <t>Since my room's small, the wireless speaker does a good job of setting the mood, be it chill, party or intense.</t>
  </si>
  <si>
    <t>I think that if I can operate it on battery and not rely on electricity would improve the speaker.</t>
  </si>
  <si>
    <t>NAt really, no.</t>
  </si>
  <si>
    <t>I intuitively think that will this speaker give me my money's worth. Also, things like my predicted usage, budgets also come into the picture.</t>
  </si>
  <si>
    <t>Thank you so much!</t>
  </si>
  <si>
    <t>hanaismail334@gmail.com</t>
  </si>
  <si>
    <t xml:space="preserve">Its good could be louder </t>
  </si>
  <si>
    <t xml:space="preserve">For a good speaker the price isnt important as much as the quality </t>
  </si>
  <si>
    <t xml:space="preserve">Very good and useful survey </t>
  </si>
  <si>
    <t>njirithestoryteller@gmail.com</t>
  </si>
  <si>
    <t>JBL, Samsung, Marshall, Sony</t>
  </si>
  <si>
    <t xml:space="preserve">Better Bass and sound. </t>
  </si>
  <si>
    <t xml:space="preserve">The price and Sound. </t>
  </si>
  <si>
    <t xml:space="preserve">It was a good survey. </t>
  </si>
  <si>
    <t>marvellousn561@gmail.com</t>
  </si>
  <si>
    <t xml:space="preserve">I’m not a sound enthusiast, I love how it just works without any hassle, gives a good sound quality and is loud enough to fill my room. </t>
  </si>
  <si>
    <t xml:space="preserve">Can’t really say, I’m about to buy a second, to pair them together. </t>
  </si>
  <si>
    <t xml:space="preserve">I think about the features first then ask about the price </t>
  </si>
  <si>
    <t>adelowoiseoluwa@gmail.com</t>
  </si>
  <si>
    <t>asiaodehblessing@gmail.com</t>
  </si>
  <si>
    <t>chiamakanneb@gmail.com</t>
  </si>
  <si>
    <t>The design and size</t>
  </si>
  <si>
    <t>Vibing with roommates</t>
  </si>
  <si>
    <t>I evaluate based on my budget</t>
  </si>
  <si>
    <t>lariemmanuel@gmail.com</t>
  </si>
  <si>
    <t xml:space="preserve">I like speakers with detailed sounds, where ican hear all the little instruments playing in the background. Very clear very profound </t>
  </si>
  <si>
    <t>Bose, JBL, Sony, Beats pill</t>
  </si>
  <si>
    <t>If it sounds good, its worth whatever price</t>
  </si>
  <si>
    <t>jonathandominion73@gmail.com</t>
  </si>
  <si>
    <t>The sound quality is of good one, the best of it is how the tone and bass sounds when music is played, just on a maximum tempo.The wireless speaker has a good quality, being using it  over a year plus now and all I can rate them is 90%</t>
  </si>
  <si>
    <t>Studio 6</t>
  </si>
  <si>
    <t xml:space="preserve">It is better as it is </t>
  </si>
  <si>
    <t xml:space="preserve">I evaluate the price base on the durability and quality of the product </t>
  </si>
  <si>
    <t>NAne at all.</t>
  </si>
  <si>
    <t>matteo.campomagnani@hotmail.com</t>
  </si>
  <si>
    <t>Clear, even at high vilumes</t>
  </si>
  <si>
    <t>Voice control</t>
  </si>
  <si>
    <t xml:space="preserve">Don’t want to spend a lot </t>
  </si>
  <si>
    <t>danibinda23@gmail.com</t>
  </si>
  <si>
    <t xml:space="preserve">It’s good and it sounds loud enough </t>
  </si>
  <si>
    <t xml:space="preserve">Waterproof </t>
  </si>
  <si>
    <t xml:space="preserve">Make speakers that are good quality por decent price, and if it’s waterproof quality sound should increase </t>
  </si>
  <si>
    <t>kassandra.diaz124@gmail.com</t>
  </si>
  <si>
    <t>newton.shum@gmail.com</t>
  </si>
  <si>
    <t>Very good sound</t>
  </si>
  <si>
    <t>Better sound output for low frequency</t>
  </si>
  <si>
    <t>I will try for the quality first.</t>
  </si>
  <si>
    <t>chiderafav20@gmail.com</t>
  </si>
  <si>
    <t xml:space="preserve">Affordable for me </t>
  </si>
  <si>
    <t xml:space="preserve">NA extra feedback </t>
  </si>
  <si>
    <t>mirandatovilla21@gmail.com</t>
  </si>
  <si>
    <t xml:space="preserve">The sound has a great range that allows me to use for parties/social settings as well as more relaxed times. I like that the sound is isolated, being able to listen to it in one room and the music not reaching further away rooms/places. </t>
  </si>
  <si>
    <t>The versatility (it’s not versatile, actually quite big)</t>
  </si>
  <si>
    <t xml:space="preserve">If the price is relative with the durability and quality of the speaker. </t>
  </si>
  <si>
    <t>iainallison@hotmail.com</t>
  </si>
  <si>
    <t>It's a JBL and it's loud and clear</t>
  </si>
  <si>
    <t>Should be reasonable according to the given features</t>
  </si>
  <si>
    <t>aesquivel.ieu2023@student.ie.edu</t>
  </si>
  <si>
    <t>anasofia.ar@gmail.com</t>
  </si>
  <si>
    <t>amenita2004@gmail.com</t>
  </si>
  <si>
    <t>average</t>
  </si>
  <si>
    <t>jeremyvince11@gmail.com</t>
  </si>
  <si>
    <t>talyaelakkary@gmail.com</t>
  </si>
  <si>
    <t>It’s good but not that loud</t>
  </si>
  <si>
    <t xml:space="preserve">Less glitches in connection </t>
  </si>
  <si>
    <t xml:space="preserve">If it’s worth it considering the speaker quality </t>
  </si>
  <si>
    <t>utkarshagrawalindia@gmail.com</t>
  </si>
  <si>
    <t>tomrovi2004@gmail.com</t>
  </si>
  <si>
    <t>smattice116@icloud.com</t>
  </si>
  <si>
    <t>it has decent volume</t>
  </si>
  <si>
    <t>louder volume</t>
  </si>
  <si>
    <t>comparing prices of other speakers</t>
  </si>
  <si>
    <t>lalala</t>
  </si>
  <si>
    <t>nchadha98@hotmail.com</t>
  </si>
  <si>
    <t>okungbowa46@gmail.com</t>
  </si>
  <si>
    <t xml:space="preserve">Lows are punchy and pronounced even at higher volumes </t>
  </si>
  <si>
    <t xml:space="preserve">Swapable battery packs </t>
  </si>
  <si>
    <t xml:space="preserve">If it's right it's right </t>
  </si>
  <si>
    <t>emenirexfidel@gmail.com</t>
  </si>
  <si>
    <t>cuberojuanpablo065@gmail.com</t>
  </si>
  <si>
    <t>It sounds great</t>
  </si>
  <si>
    <t>Faster charging</t>
  </si>
  <si>
    <t>It depends on the brand and size of the speaker</t>
  </si>
  <si>
    <t>bidspixelpro@gmail.com</t>
  </si>
  <si>
    <t>np5744a@student.american.edu</t>
  </si>
  <si>
    <t>ma.paulisanchez@yahoo.com</t>
  </si>
  <si>
    <t>I really like different music genres and this includes different bass and vocals levels so I rate the quality based on how clean the music sounds</t>
  </si>
  <si>
    <t xml:space="preserve">Faster charging </t>
  </si>
  <si>
    <t>The price tends to be getting higher as the new speakers come out but what they offer is not changing much.</t>
  </si>
  <si>
    <t>mayajasmine05@gmail.com</t>
  </si>
  <si>
    <t>The base is excellent and I've had the speaker coming on three years and the sound quality remains unchanged.</t>
  </si>
  <si>
    <t>I had it customized with a picture, and it would be great if the picture's printed quality was better. It has continued to peel, revealing the color of the speaker itself (black).</t>
  </si>
  <si>
    <t>The reputation of the brand is a large consideration when justifying the price. I think about the brand, appearance, capabilities, and battery life.</t>
  </si>
  <si>
    <t>sopeadedotun@gmail.com</t>
  </si>
  <si>
    <t>kayaqua27@gmail.com</t>
  </si>
  <si>
    <t>zohhashahid2005@gmail.com</t>
  </si>
  <si>
    <t>It's a bit old but it still sounds good</t>
  </si>
  <si>
    <t>That the battery lasts longer</t>
  </si>
  <si>
    <t>If it is good quality and durable I don't mind paying a little more.</t>
  </si>
  <si>
    <t>camsaucedo8a@gmail.com</t>
  </si>
  <si>
    <t xml:space="preserve">It’s loud and clear </t>
  </si>
  <si>
    <t xml:space="preserve">Even louder and longer battery life </t>
  </si>
  <si>
    <t>Quality and features included</t>
  </si>
  <si>
    <t>dmagoon@udel.edu</t>
  </si>
  <si>
    <t>It's louder than my phone and clear, the bass is just a little weird sometimes.</t>
  </si>
  <si>
    <t>Bose, JBL, Jam</t>
  </si>
  <si>
    <t>If it was bigger and moved where the bass speaker is.</t>
  </si>
  <si>
    <t>If I have the money to buy a decent speaker that I like.</t>
  </si>
  <si>
    <t>Hi DJ!!!!</t>
  </si>
  <si>
    <t>edwin124589@gmail.com</t>
  </si>
  <si>
    <t>Sound quality is amazing, crisp, clear, and loud</t>
  </si>
  <si>
    <t xml:space="preserve">Integrated into the apple ecosystem </t>
  </si>
  <si>
    <t>The features the speaker offers, sound quality, loudness, battery life, etc.</t>
  </si>
  <si>
    <t>jonathanforsander@gmail.com</t>
  </si>
  <si>
    <t xml:space="preserve">Sounds pretty good, but not great. Audio can sound distorted at louder volumes. </t>
  </si>
  <si>
    <t>Beats and Anker SoundCore</t>
  </si>
  <si>
    <t>AirPlay 2 support</t>
  </si>
  <si>
    <t xml:space="preserve">Evaluate the price and feature sets of various brands to find a good value. </t>
  </si>
  <si>
    <t xml:space="preserve">I own the new Beats Pill speaker. Overall I think it’s pretty good, but I really wish it supported AirPlay 2. </t>
  </si>
  <si>
    <t>udoyearinzedaniel@gmail.com</t>
  </si>
  <si>
    <t>mayammuk@gmail.com</t>
  </si>
  <si>
    <t>vedantkale05@gmail.com</t>
  </si>
  <si>
    <t xml:space="preserve">
My speaker known for its good performance in the budget category. It generally offers a balanced sound with decent clarity and bass for its price range. However, it might not have the same level of detail or power as higherNAend speakers. If you're looking for a portable, affordable option with solid sound quality, it's a good choice. For audiophiles or those seeking premium sound, you might want to consider more expensive models.</t>
  </si>
  <si>
    <t>The bass could be more better</t>
  </si>
  <si>
    <t>Listening to music, Watching movies/TV shows, Workout/Gym</t>
  </si>
  <si>
    <t>I read the reviews and compared the price of the similar product.</t>
  </si>
  <si>
    <t>Consumer buy the ones which are sold more and have the better reviews</t>
  </si>
  <si>
    <t>who@where.com</t>
  </si>
  <si>
    <t>Better than average, sufficient bass and clear mids/highs without sounding hollow or tinny</t>
  </si>
  <si>
    <t>Bose, JBL, Marshall, Sony, Harman Kardon, UE, Soundcore, Tribit</t>
  </si>
  <si>
    <t>Better bass, lowest latency, 3.5 mm AuxNAIn</t>
  </si>
  <si>
    <t>Value relative to the sound/feature quality</t>
  </si>
  <si>
    <t>N.A</t>
  </si>
  <si>
    <t>a01663013@tec.mx</t>
  </si>
  <si>
    <t>Great quality and volume</t>
  </si>
  <si>
    <t>Bose, JBL, Sony, Amazon (Alexa)</t>
  </si>
  <si>
    <t>NAthing, i really like it</t>
  </si>
  <si>
    <t>Depends on the quality and the features it has</t>
  </si>
  <si>
    <t>mildred200402@gmail.com</t>
  </si>
  <si>
    <t>Just because the speaker is old and we use it very often, the sound now is not as good as it was back then, it sounds like drown but it functions</t>
  </si>
  <si>
    <t>The battery life and the quality of the sound</t>
  </si>
  <si>
    <t xml:space="preserve">I think the relation between quality and price is super important, because you search for the best option and a great price, but even if the price is high and the quality is beyond great, I´m willing to pay a high price </t>
  </si>
  <si>
    <t>rrichrich52@gmail.com</t>
  </si>
  <si>
    <t>its fine you get what you paid for</t>
  </si>
  <si>
    <t>higher max volume, sleeker design</t>
  </si>
  <si>
    <t>features and compare models</t>
  </si>
  <si>
    <t>valville096@gmail.com</t>
  </si>
  <si>
    <t xml:space="preserve">the sound sometimes is blurry </t>
  </si>
  <si>
    <t>volume and battery</t>
  </si>
  <si>
    <t>I focus on the durability of it</t>
  </si>
  <si>
    <t>a01659158@tec.mx</t>
  </si>
  <si>
    <t>Sometimes I think that the volume is not that high</t>
  </si>
  <si>
    <t xml:space="preserve">New features </t>
  </si>
  <si>
    <t xml:space="preserve">If the price is worth it, i would buy it </t>
  </si>
  <si>
    <t>ma2006774@gmail.com</t>
  </si>
  <si>
    <t xml:space="preserve">After 5 years it sounds amazing </t>
  </si>
  <si>
    <t xml:space="preserve">Comparing to other similar speakers and where does the difference lies </t>
  </si>
  <si>
    <t>favouraghomi@gmail.com</t>
  </si>
  <si>
    <t>2 out of 5</t>
  </si>
  <si>
    <t xml:space="preserve">I don't know the name </t>
  </si>
  <si>
    <t xml:space="preserve">It should be louder </t>
  </si>
  <si>
    <t>...</t>
  </si>
  <si>
    <t>danna.dsq@gmail.com</t>
  </si>
  <si>
    <t>Es muy bueno porque me sirve justo para lo que necesito</t>
  </si>
  <si>
    <t xml:space="preserve">Que dure más la pila </t>
  </si>
  <si>
    <t xml:space="preserve">Que el precio sea porque es un buen producto </t>
  </si>
  <si>
    <t>ferss1408@gmail.com</t>
  </si>
  <si>
    <t>I think it can definitely be better but it does its work</t>
  </si>
  <si>
    <t xml:space="preserve">durability </t>
  </si>
  <si>
    <t>I look for info of the brand</t>
  </si>
  <si>
    <t>A01657340@tec.mx</t>
  </si>
  <si>
    <t>measuring whether quality is equivalent to price</t>
  </si>
  <si>
    <t>mmerlini@udel.edu</t>
  </si>
  <si>
    <t>My speaker is from 2016 and a little outdated.</t>
  </si>
  <si>
    <t>If it could play music louder.</t>
  </si>
  <si>
    <t>Cheap speakers are $20, anything above that should have good sound quality and should be loud.</t>
  </si>
  <si>
    <t xml:space="preserve">NAthing in particular </t>
  </si>
  <si>
    <t>A01658397@tec.mx</t>
  </si>
  <si>
    <t>This speaker has an adaptive system that allows to improve or decrease the device or the high sounds depending on the type of music that you’re listening to.</t>
  </si>
  <si>
    <t>Bose, JBL, Harman Kardon, Sonos, Beats</t>
  </si>
  <si>
    <t>Improvement of design</t>
  </si>
  <si>
    <t>If the price justifies the amount of features, quality and sound system of the speaker I don’t care about it</t>
  </si>
  <si>
    <t>castanedaregina15@gmail.com</t>
  </si>
  <si>
    <t xml:space="preserve">Everything is good </t>
  </si>
  <si>
    <t>a01656967@tec.mx</t>
  </si>
  <si>
    <t>danielasagu14@gmail.com</t>
  </si>
  <si>
    <t>sof.db@outlook.com</t>
  </si>
  <si>
    <t>A01661270@tec.mx</t>
  </si>
  <si>
    <t>it’s good like it is</t>
  </si>
  <si>
    <t xml:space="preserve">very important </t>
  </si>
  <si>
    <t>a01656993@tec.mx</t>
  </si>
  <si>
    <t xml:space="preserve">sounds high enough </t>
  </si>
  <si>
    <t>if the battery lasted longer</t>
  </si>
  <si>
    <t>not higher than $50</t>
  </si>
  <si>
    <t>reachJR@PROTONMAIL.com</t>
  </si>
  <si>
    <t>It is a smaller speaker that plays in mono audio. It gets very loud but can get distorted at higher volumes</t>
  </si>
  <si>
    <t xml:space="preserve">Better sound quality/loudness </t>
  </si>
  <si>
    <t>Depends mostly on design and sound quality. I would not pay more than $500 on a portable speaker</t>
  </si>
  <si>
    <t>Further clarifying what specific type of speaker I use?</t>
  </si>
  <si>
    <t>jlh509@scarletmail.rutgers.edu</t>
  </si>
  <si>
    <t xml:space="preserve">the audio is muffled and not that loud. i've def heard better </t>
  </si>
  <si>
    <t xml:space="preserve">definitely sound quality </t>
  </si>
  <si>
    <t>As long as it fits in my budget, I'll buy it</t>
  </si>
  <si>
    <t>NONE</t>
  </si>
  <si>
    <t>minahil789@gmail.com</t>
  </si>
  <si>
    <t>Good, still has same quality as when bought a year ago</t>
  </si>
  <si>
    <t xml:space="preserve">Samsung, Sony, </t>
  </si>
  <si>
    <t xml:space="preserve">better battery life </t>
  </si>
  <si>
    <t xml:space="preserve">sound quality and product quality should be worth the price </t>
  </si>
  <si>
    <t>krisjp1012@gmail.com</t>
  </si>
  <si>
    <t xml:space="preserve">Could be louder also over time the quality has dropped </t>
  </si>
  <si>
    <t xml:space="preserve">Longer battery life and better sound quality </t>
  </si>
  <si>
    <t>If it’s good quality the it’s worth the $</t>
  </si>
  <si>
    <t>mlalo7080@gmail.com</t>
  </si>
  <si>
    <t xml:space="preserve">It's a speaker with good bass, volume and audio quality. </t>
  </si>
  <si>
    <t xml:space="preserve">Volume, quality and battery. </t>
  </si>
  <si>
    <t xml:space="preserve">It all depends on the audio and the type of speaker (considering the brand) </t>
  </si>
  <si>
    <t>katrina.isphahani@gmail.com</t>
  </si>
  <si>
    <t>For an online purchase, it is quite clear</t>
  </si>
  <si>
    <t>JBL, Kaison</t>
  </si>
  <si>
    <t>If it didn't have any unnecessary words or designs on it</t>
  </si>
  <si>
    <t>The quality added</t>
  </si>
  <si>
    <t>tanders04@live.com</t>
  </si>
  <si>
    <t xml:space="preserve">NAt very big, not very powerful </t>
  </si>
  <si>
    <t>Tozo</t>
  </si>
  <si>
    <t xml:space="preserve">More power. </t>
  </si>
  <si>
    <t>Cost for features</t>
  </si>
  <si>
    <t>neptunesnerd24@gmail.com</t>
  </si>
  <si>
    <t>I have two, they are both excellent for their respective size</t>
  </si>
  <si>
    <t>Earfun and Tribit</t>
  </si>
  <si>
    <t>Better bass on the smaller one, less weight on the larger one.</t>
  </si>
  <si>
    <t>Cost vs Quality</t>
  </si>
  <si>
    <t>sgrm2023@gmail.com</t>
  </si>
  <si>
    <t>My speaker has pretty good sound quality, but I often wish that it could be louder than it does go when I want to use it at larger events… But traditionally I just use it for a smaller gathering so it is fine</t>
  </si>
  <si>
    <t>If my speaker could go with a louder volume on maintaining the quality that currently has would be better</t>
  </si>
  <si>
    <t>I definitely look for the cheapest option but also want good quality so I have to find the happy balance… Lower prices attract my eye and often times are more worth it than bigger brands that are worth more</t>
  </si>
  <si>
    <t>syedqasim2022@u.northwestern.edu</t>
  </si>
  <si>
    <t xml:space="preserve">Waterproof and excellent sound quality </t>
  </si>
  <si>
    <t xml:space="preserve">Recommendations and seeing what others bought theirs for </t>
  </si>
  <si>
    <t>joromo765@gmail.com</t>
  </si>
  <si>
    <t>it’s decent quality, pretty loud for the price point and size (around 30$ Anker Sound)</t>
  </si>
  <si>
    <t>either brand websites or multi carrier stores</t>
  </si>
  <si>
    <t>the brand, size, sound quality, and how loud it gets</t>
  </si>
  <si>
    <t>simone.delacruz@student.ateneo.edu</t>
  </si>
  <si>
    <t>My wireless speaker sounds fine, but sometimes when I'm really paying attention, I feel like theres a buzz.</t>
  </si>
  <si>
    <t>Better durability and sound quality.</t>
  </si>
  <si>
    <t>If it's expensive, I think about how much I'll use it and if I will really be able to maximize using it. I also h think about how long it would last me and how it compared to other speakers.</t>
  </si>
  <si>
    <t>dhruvidedha@gmail.com</t>
  </si>
  <si>
    <t>adylam2027@u.northwestern.edu</t>
  </si>
  <si>
    <t>It always sounds clear and bluetooth range is pretty far</t>
  </si>
  <si>
    <t>Probably the price – I always welcome cheaper prices for high quality goods</t>
  </si>
  <si>
    <t>NAne really</t>
  </si>
  <si>
    <t xml:space="preserve">How many times am I going to use it (hopefully before it breaks) versus how much does it cost? E.g. 100 times versus 1000 dollars, then can I justify spending 10 dollars on it each time I want to listen to music? If I will use it enough to justify the price then i'll buy it. </t>
  </si>
  <si>
    <t>NA :)</t>
  </si>
  <si>
    <t>haileyblock2004@gmail.com</t>
  </si>
  <si>
    <t>I think my speaker is very clear and has good volume.</t>
  </si>
  <si>
    <t>Bose, Sonos</t>
  </si>
  <si>
    <t>NAthing honestly, the Sonos one is great!</t>
  </si>
  <si>
    <t>Working without a radio.</t>
  </si>
  <si>
    <t xml:space="preserve">I look at the brand name and reviews on the product, and compare it to others with similar capabilities </t>
  </si>
  <si>
    <t xml:space="preserve">Slay Speakers! 🎶 </t>
  </si>
  <si>
    <t>biancaalexiledesma@gmail.com</t>
  </si>
  <si>
    <t>jaime.arroyo@student.ateneo.edu</t>
  </si>
  <si>
    <t>It works once every 2 weeks.</t>
  </si>
  <si>
    <t>Unknown Chinese Brand</t>
  </si>
  <si>
    <t>It was perfect actually. Truthfully, there was a lapse in my ability to take care of it. It lasted around 7 years. Eventually, after years of abuse, (dropping, waterNArelated damages,) it finally met it's demise a few months ago.</t>
  </si>
  <si>
    <t>I evaluate the quality of the speaker relative to the price.</t>
  </si>
  <si>
    <t>I enjoyed this survey. Thank you. Have a wonderful day, and dont forget to smile.
You cant control the wind, but you can adjust your sails.</t>
  </si>
  <si>
    <t>vaishaliagrawal66@gmail.com</t>
  </si>
  <si>
    <t>sriramagiri.krishnakanth@gmail.com</t>
  </si>
  <si>
    <t xml:space="preserve">Use it more while traveling </t>
  </si>
  <si>
    <t>Price is important</t>
  </si>
  <si>
    <t>marius.ber10@gmail.com</t>
  </si>
  <si>
    <t>kamblevikram363@gmail.com</t>
  </si>
  <si>
    <t>They are good to listen at music when hanging out with friends. Vibes are good on wireless speaker when played at public places like trip, getNAtogether, etc.</t>
  </si>
  <si>
    <t xml:space="preserve">Options to choose own base+ tereble </t>
  </si>
  <si>
    <t>Specifications over price</t>
  </si>
  <si>
    <t>sehuyepeter@gmail.com</t>
  </si>
  <si>
    <t xml:space="preserve">The bass and sound quality is fantastic </t>
  </si>
  <si>
    <t xml:space="preserve">Fast charging </t>
  </si>
  <si>
    <t xml:space="preserve">The quality of the speaker </t>
  </si>
  <si>
    <t>trivino.albert.brian@gmail.com</t>
  </si>
  <si>
    <t>A bit weak on the highs and slightly reduced vocal clarity with moderate punchiness</t>
  </si>
  <si>
    <t>Bose, JBL, Beats, Apple</t>
  </si>
  <si>
    <t>More clarity and more forward vocals</t>
  </si>
  <si>
    <t>More of what are the similarities they have with my current speakers</t>
  </si>
  <si>
    <t>bea.zarate@student.ateneo.edu</t>
  </si>
  <si>
    <t>its not staticNAy, and really captures the beat of the song being played.</t>
  </si>
  <si>
    <t>reviews of the speaker and the credibility of the brand</t>
  </si>
  <si>
    <t>marshallprodigy@gmail.comm</t>
  </si>
  <si>
    <t>irenepan99@gmail.com</t>
  </si>
  <si>
    <t>The sound quality is good enough and crisp</t>
  </si>
  <si>
    <t>I usually look for a good balance of quality and price</t>
  </si>
  <si>
    <t>maria.aiuto30@gmail.com</t>
  </si>
  <si>
    <t>mluisac97@gmail.com</t>
  </si>
  <si>
    <t>Is good</t>
  </si>
  <si>
    <t>More volume</t>
  </si>
  <si>
    <t xml:space="preserve">The cheapest option with some quality </t>
  </si>
  <si>
    <t>ixorabloomartwork@gmail.com</t>
  </si>
  <si>
    <t>I prefer (it over my phone's speaker) beacuse it is louder, sound quality is clearer and exciting, I feel the ranges of the sound created is deeper and has volume (3d mass). The sound fills the room and reverberates</t>
  </si>
  <si>
    <t>JBL, X</t>
  </si>
  <si>
    <t>Clearer Bass</t>
  </si>
  <si>
    <t>Its either between the wireless speaker or headset. I love being able to enjoy the immensity of sound.</t>
  </si>
  <si>
    <t>That the price equates the value provided</t>
  </si>
  <si>
    <t>Its all good</t>
  </si>
  <si>
    <t>galano.fabio@yahoo.it</t>
  </si>
  <si>
    <t xml:space="preserve">My speaker has an average level of sound because the sound sometimes is not clear </t>
  </si>
  <si>
    <t>Aerobull</t>
  </si>
  <si>
    <t xml:space="preserve">About the price I can afford </t>
  </si>
  <si>
    <t>/</t>
  </si>
  <si>
    <t>jbarbagallo.ieu2023@student.ie.edu</t>
  </si>
  <si>
    <t>The sound is good depending on the volume. The higher the volume the worst it sounds.</t>
  </si>
  <si>
    <t>The sound when the volume is up</t>
  </si>
  <si>
    <t>Comparing it to other speakers and the quality to see if it is worth it</t>
  </si>
  <si>
    <t>salvarez.ie2023@student.ie.edu</t>
  </si>
  <si>
    <t>the bass sounds great, the volume ranges are very good and in general its very good quality that does not make my music sound terrible</t>
  </si>
  <si>
    <t>JBL, Mifa</t>
  </si>
  <si>
    <t>price/quality based on reviews by other people who also bought it</t>
  </si>
  <si>
    <t>i gotta answer this question so i can submit</t>
  </si>
  <si>
    <t>shalzdpk@gmail.com</t>
  </si>
  <si>
    <t>ekoplatadze.ieu2023@student.ie.edu</t>
  </si>
  <si>
    <t>The sound quality should be clear and wellNAbalanced. The bass should be strong without overpowering the other frequencies and even at higher volumes there should be no/ minimal distortion.</t>
  </si>
  <si>
    <t>I evaluate price by balancing sound quality, features, and durability.</t>
  </si>
  <si>
    <t>okoyeochachidera89@gmail.com</t>
  </si>
  <si>
    <t>The Sound is Top NAtch</t>
  </si>
  <si>
    <t>The Quality</t>
  </si>
  <si>
    <t>uniqueruth123@gmail.com</t>
  </si>
  <si>
    <t>imageboxngcohub@gmail.com</t>
  </si>
  <si>
    <t>I can craft composed, balanced sound that lets me personalize the experience, creating the exact atmosphere I want to hear</t>
  </si>
  <si>
    <t>I dunno</t>
  </si>
  <si>
    <t>vinita160@live.in</t>
  </si>
  <si>
    <t>anjana.dhar_asp25@ashoka.edu.in</t>
  </si>
  <si>
    <t xml:space="preserve">it's loud but doesn't hurt my ears, battery life is amazing </t>
  </si>
  <si>
    <t xml:space="preserve">One Plus Buds </t>
  </si>
  <si>
    <t xml:space="preserve">if it were easier to connect with new devices </t>
  </si>
  <si>
    <t xml:space="preserve">usually online reviews </t>
  </si>
  <si>
    <t>manya.srikrishna_asp25@ashoka.edu.in</t>
  </si>
  <si>
    <t xml:space="preserve">Its fine nothing extraordinary </t>
  </si>
  <si>
    <t>More battery lfie</t>
  </si>
  <si>
    <t>If its value for features and battery life</t>
  </si>
  <si>
    <t>rebeccaosazuwang@gmail.com</t>
  </si>
  <si>
    <t>avantikaa10sabharwal@gmail.com</t>
  </si>
  <si>
    <t xml:space="preserve">It sometimes gets muffled </t>
  </si>
  <si>
    <t xml:space="preserve">Looks and durability </t>
  </si>
  <si>
    <t>patil21mrunal@gmail.com</t>
  </si>
  <si>
    <t>kevin367fynn@gmail.com</t>
  </si>
  <si>
    <t>There isn't as much bass as I'd like, but per the price of the speaker,I dint expect too much goodness;bass,deep tones...so it works well</t>
  </si>
  <si>
    <t>Maxbest</t>
  </si>
  <si>
    <t>Damaged laptop speakers</t>
  </si>
  <si>
    <t>Battery life,looks/aesthetics,genuine seller comment on the sound quality,build quality</t>
  </si>
  <si>
    <t>kfynn01@gmail.com</t>
  </si>
  <si>
    <t>daviddadasophia@gmail.com</t>
  </si>
  <si>
    <t>tyoovalero@gmail.com</t>
  </si>
  <si>
    <t xml:space="preserve">it's a highNAfidelity speaker, with a great battery life. </t>
  </si>
  <si>
    <t>Probably the design and the connectivity</t>
  </si>
  <si>
    <t xml:space="preserve">mostly depends on the budget, the level of necessity </t>
  </si>
  <si>
    <t>jkr79@cornell.edu</t>
  </si>
  <si>
    <t>nothing that i can think of</t>
  </si>
  <si>
    <t>i was looking for something that would be waterproof and allow me to bring into the shower, near the pool, etc so that narrowed my search by quite a bit</t>
  </si>
  <si>
    <t>scholarfynn2@gmail.com</t>
  </si>
  <si>
    <t xml:space="preserve">The balance of the various frequencies of the sound. Whether the bass doesn’t take too much of the sound but is well balanced with the vocals so that the vocals is loud enough without having to raise the overall volume too high </t>
  </si>
  <si>
    <t>WellNAtuned sound, long battery life, robust enough to handle falls and weather effects</t>
  </si>
  <si>
    <t>Whether it corresponds to the quality the producer promises</t>
  </si>
  <si>
    <t xml:space="preserve">You can try using sustainable materials </t>
  </si>
  <si>
    <t>laramfontanella@gmail.com</t>
  </si>
  <si>
    <t xml:space="preserve">sound quality for me is the most important factor. my family has a lot of them so they all recommend me wireless speakers that have good quality and i took my pick. comparing my speaker to others i can see how good my quality is so i would say my rating is pretty high. </t>
  </si>
  <si>
    <t>more features. for example i always thought a “skip” button would be really useful.</t>
  </si>
  <si>
    <t xml:space="preserve">Spending more time at home, Home workouts, i never used speakers at home, but since moving to university i have been using it a lot as i’ve been alone and playing some music on it is a nice background noise. </t>
  </si>
  <si>
    <t>i take into account the reputation the brand has, for example a JBL speaker would of course be more expensive compared to a less known brand. also, the features. if it is a speaker that is considered modern and smart with lots of features such as wifi and so on, then the price would be fair.</t>
  </si>
  <si>
    <t xml:space="preserve">no comments </t>
  </si>
  <si>
    <t>rnieto.ieu2023@student.ie.edu</t>
  </si>
  <si>
    <t xml:space="preserve">Despite being very small it has a 360º sound system and it can be very loud. </t>
  </si>
  <si>
    <t xml:space="preserve">Maybe having more settings. </t>
  </si>
  <si>
    <t>Depending on how prestigious the brand is</t>
  </si>
  <si>
    <t>isabellebsison@gmail.com</t>
  </si>
  <si>
    <t>Clear, loud</t>
  </si>
  <si>
    <t xml:space="preserve">Waterproof version </t>
  </si>
  <si>
    <t>Use more for events / parties</t>
  </si>
  <si>
    <t>Features, durability, battery, brand</t>
  </si>
  <si>
    <t>gapiaxel@gmail.com</t>
  </si>
  <si>
    <t>eniolorunfe.oni@stu.cu.edu.ng</t>
  </si>
  <si>
    <t>Its has a very strong bass</t>
  </si>
  <si>
    <t>Rough estimates</t>
  </si>
  <si>
    <t xml:space="preserve">NAne thank you </t>
  </si>
  <si>
    <t>tomisinenoch4@gmail.com</t>
  </si>
  <si>
    <t>The bass sound is clean and loud</t>
  </si>
  <si>
    <t>JBL, Samsung, Sony, Oriamo</t>
  </si>
  <si>
    <t>Can easily get the replaceable parts</t>
  </si>
  <si>
    <t xml:space="preserve">Colour, durability and sound quality </t>
  </si>
  <si>
    <t>adegunmicheal@gmail.com</t>
  </si>
  <si>
    <t xml:space="preserve">Design </t>
  </si>
  <si>
    <t xml:space="preserve">The brand </t>
  </si>
  <si>
    <t>giannawicker157@gmail.com</t>
  </si>
  <si>
    <t>out of ten I would rate it an 8</t>
  </si>
  <si>
    <t>Bose, JBL, Sony, beats, brookstone</t>
  </si>
  <si>
    <t xml:space="preserve">Louder volume </t>
  </si>
  <si>
    <t>reputation, comparison, reviews</t>
  </si>
  <si>
    <t>igarces.ieu2023@student.ie.edu</t>
  </si>
  <si>
    <t>My speaker is a JBL which is water proof. I have never experienced any problems with it and it has a great sound.</t>
  </si>
  <si>
    <t>Maybe better aesthetics.</t>
  </si>
  <si>
    <t>I think about quality regarding the price. I don’t mind paying a few extra bucks for a better speaker</t>
  </si>
  <si>
    <t>ihaggarty.ieu2023@student.ie.edu</t>
  </si>
  <si>
    <t>diyashah@udel.edu</t>
  </si>
  <si>
    <t>easy to understand + hear lyrics, volume is easy to adjust</t>
  </si>
  <si>
    <t>If it had a longer battery life</t>
  </si>
  <si>
    <t>Good durability + reputation justifies higher price for me</t>
  </si>
  <si>
    <t>kurbanova_karina2004@mail.ru</t>
  </si>
  <si>
    <t xml:space="preserve">Sounds good, no complaints </t>
  </si>
  <si>
    <t xml:space="preserve">It’s too big, would be better if it was smaller </t>
  </si>
  <si>
    <t xml:space="preserve">brand, quality </t>
  </si>
  <si>
    <t xml:space="preserve">Brand </t>
  </si>
  <si>
    <t>ewamarti@hotmail.com</t>
  </si>
  <si>
    <t>It is loud and clear</t>
  </si>
  <si>
    <t>Broader color range</t>
  </si>
  <si>
    <t>if I think its worth the price I buy it</t>
  </si>
  <si>
    <t>yasmingomez0012@gmail.com</t>
  </si>
  <si>
    <t>I dont use it much but I think it sounds good</t>
  </si>
  <si>
    <t>NAthing I am happy with how it works</t>
  </si>
  <si>
    <t>If I know of the brand and its in my budget (up to $200) then I would buy it.</t>
  </si>
  <si>
    <t>hameer.handu@gmail.com</t>
  </si>
  <si>
    <t>zprimerano2@gmail.com</t>
  </si>
  <si>
    <t>it’s good but does not play really loud</t>
  </si>
  <si>
    <t>More features and higher sound</t>
  </si>
  <si>
    <t>Higher price for bettter features and sound</t>
  </si>
  <si>
    <t>eeholtermann@gmail.com</t>
  </si>
  <si>
    <t>I wouldn't rate it as excellent because it is not out of the ordinary but the quality is never disappointing.</t>
  </si>
  <si>
    <t>I wouldn't really change anything. If anything I'd maybe make it a little bigger.</t>
  </si>
  <si>
    <t>Comparing it to the features and reviews.</t>
  </si>
  <si>
    <t>noahg@udel.edu</t>
  </si>
  <si>
    <t>Very solid nothing exceptional tho</t>
  </si>
  <si>
    <t>If it was bigger and louder</t>
  </si>
  <si>
    <t>NAt too expensive</t>
  </si>
  <si>
    <t>mfost49@lsu.edu</t>
  </si>
  <si>
    <t>It’s decent quality but sometimes it sounds muffled</t>
  </si>
  <si>
    <t>Is the brand credible</t>
  </si>
  <si>
    <t>Dupsha2@lsu.edu</t>
  </si>
  <si>
    <t>aavlsruthi@gmail.com</t>
  </si>
  <si>
    <t>ssjarmando11@gmail.com</t>
  </si>
  <si>
    <t xml:space="preserve">I’d give it a max rating because it’s pretty loud and the sound is clear </t>
  </si>
  <si>
    <t xml:space="preserve">I think a longer battery life would definitely make it better </t>
  </si>
  <si>
    <t xml:space="preserve">I think about whether the quality of the speaker matches the price </t>
  </si>
  <si>
    <t>abbannannette32@gmail.com</t>
  </si>
  <si>
    <t>From 1NA10 I’d say 8</t>
  </si>
  <si>
    <t xml:space="preserve">If the battery life was improved and sound quality also improved </t>
  </si>
  <si>
    <t xml:space="preserve">After doing research online and checking reviews of the price is worth the looks </t>
  </si>
  <si>
    <t>Good sound quality is the most anticipated for me when it comes to speakers</t>
  </si>
  <si>
    <t>khazanchi.shivani@gmail.com</t>
  </si>
  <si>
    <t xml:space="preserve">It’s good, but I prefer something with a little more bass </t>
  </si>
  <si>
    <t>A little more bass</t>
  </si>
  <si>
    <t xml:space="preserve">The quality and the specifications </t>
  </si>
  <si>
    <t>Loud but not loud enough</t>
  </si>
  <si>
    <t>$10NA$30</t>
  </si>
  <si>
    <t>hannahsnotdead@gmail.com</t>
  </si>
  <si>
    <t>It is good for the price I purchased it for</t>
  </si>
  <si>
    <t>To have more bass in it.</t>
  </si>
  <si>
    <t>If the quality is worth getting for the price i'm paying</t>
  </si>
  <si>
    <t>good!</t>
  </si>
  <si>
    <t>1grahamross@gmail.com</t>
  </si>
  <si>
    <t>It was a very cheap speaker.</t>
  </si>
  <si>
    <t xml:space="preserve">Price is very importantNA want it to be a good value </t>
  </si>
  <si>
    <t>klilja@att.net</t>
  </si>
  <si>
    <t>I am pretty satisfied with it. it gets loud and clear</t>
  </si>
  <si>
    <t>If it was less expensive</t>
  </si>
  <si>
    <t>If i can afford it and if i am going to use it a lot in the next year.</t>
  </si>
  <si>
    <t>ericosteck03@gmail.com</t>
  </si>
  <si>
    <t>More focused on bass rather than clarity, good for parties and hangouts</t>
  </si>
  <si>
    <t>NAthing comes to mind, I think its perfect for the price</t>
  </si>
  <si>
    <t>The quality, brand name, how long its been eince the speaker has been released and how long it'll last me</t>
  </si>
  <si>
    <t>saby.flower12@gmail.com</t>
  </si>
  <si>
    <t xml:space="preserve">It’s pretty standard </t>
  </si>
  <si>
    <t xml:space="preserve">I compare the prices to other brands and with other websites </t>
  </si>
  <si>
    <t>jay.solanki012402@gmail.com</t>
  </si>
  <si>
    <t xml:space="preserve">It’s nice </t>
  </si>
  <si>
    <t>Better connection</t>
  </si>
  <si>
    <t xml:space="preserve">If it’s good price for the quality </t>
  </si>
  <si>
    <t>alissa_215@icloud.com</t>
  </si>
  <si>
    <t>It is good but sometimes gets a little muffled if I am playing a video from my phone or something that is not music.</t>
  </si>
  <si>
    <t>JBL, Boom</t>
  </si>
  <si>
    <t>If I had a screen on it or some way to tell where the battery is at and how much longer I have before it dies.</t>
  </si>
  <si>
    <t>Based on how long it will last me and how much is in my bank account.</t>
  </si>
  <si>
    <t>rndolly1@cox.net</t>
  </si>
  <si>
    <t xml:space="preserve">If easier to use </t>
  </si>
  <si>
    <t>It needs to be in my
Budget</t>
  </si>
  <si>
    <t>tayachristian77@gmail.com</t>
  </si>
  <si>
    <t xml:space="preserve">It’s clear and has good volume range. </t>
  </si>
  <si>
    <t>JBL, ROKFORM</t>
  </si>
  <si>
    <t>Easy to use</t>
  </si>
  <si>
    <t xml:space="preserve">Inexpensive </t>
  </si>
  <si>
    <t>alissa215@gmail.com</t>
  </si>
  <si>
    <t>The sounds projects throughout my family room and living room</t>
  </si>
  <si>
    <t>Would charge faster</t>
  </si>
  <si>
    <t>I’ll pay for good quality</t>
  </si>
  <si>
    <t>rideyemi@yahoo.com</t>
  </si>
  <si>
    <t>I prefer speakers with high bass</t>
  </si>
  <si>
    <t>The price has to be realistic for me</t>
  </si>
  <si>
    <t>NAne for now</t>
  </si>
  <si>
    <t>ham341@gmail.com</t>
  </si>
  <si>
    <t>Sound quality is very good. Would prefer if the volume could have been a bit better.</t>
  </si>
  <si>
    <t>Price should match the quality and the reviews of the product</t>
  </si>
  <si>
    <t>Brand perception and customer support for the product heavily pushes my product purchase</t>
  </si>
  <si>
    <t>tsdNA4@cox.net</t>
  </si>
  <si>
    <t>I don’t know</t>
  </si>
  <si>
    <t>How many features and how good are the reviews</t>
  </si>
  <si>
    <t>haqqsoolah@gmail.com</t>
  </si>
  <si>
    <t xml:space="preserve">Enhanced sound quality </t>
  </si>
  <si>
    <t>I check the quality of the device and juxtaspose it to the given price</t>
  </si>
  <si>
    <t xml:space="preserve">I'm good </t>
  </si>
  <si>
    <t>ocsweetey@aol.com</t>
  </si>
  <si>
    <t>It’s great when it works</t>
  </si>
  <si>
    <t xml:space="preserve">Size </t>
  </si>
  <si>
    <t xml:space="preserve">Whoever has the best price </t>
  </si>
  <si>
    <t xml:space="preserve">How much it will be used </t>
  </si>
  <si>
    <t>NAthing extra</t>
  </si>
  <si>
    <t>goelaadi121@gmail.com</t>
  </si>
  <si>
    <t>better</t>
  </si>
  <si>
    <t>jossymims23@gmail.com</t>
  </si>
  <si>
    <t>It's good and loud the way I like it</t>
  </si>
  <si>
    <t xml:space="preserve">A more louder sound and some features </t>
  </si>
  <si>
    <t>I check if it is worth the money</t>
  </si>
  <si>
    <t>goelaadi21@gmail.com</t>
  </si>
  <si>
    <t>goelaadi61@gmail.com</t>
  </si>
  <si>
    <t>christinahozozoma@gmail.com</t>
  </si>
  <si>
    <t>If</t>
  </si>
  <si>
    <t>sherilaw909@gmail.com</t>
  </si>
  <si>
    <t>Wireless shower speaker that is relatively distorted</t>
  </si>
  <si>
    <t xml:space="preserve">Volume and quality </t>
  </si>
  <si>
    <t>Design and quality related to price</t>
  </si>
  <si>
    <t>candace.doucette@salemfive.com</t>
  </si>
  <si>
    <t>bostonkidinoc@gmail.com</t>
  </si>
  <si>
    <t>aagrawal@seattleu.edu</t>
  </si>
  <si>
    <t>It is value for money with decent sound for quality</t>
  </si>
  <si>
    <t>Better sound quality and volume</t>
  </si>
  <si>
    <t>The primary thought concerns getting the price worth, and value for money. If the sound quality is good and the price is at a reasonable rate then it solves the problem for me.</t>
  </si>
  <si>
    <t>swapnil9275@gmail.com</t>
  </si>
  <si>
    <t>Better range and battery life</t>
  </si>
  <si>
    <t>Revieww</t>
  </si>
  <si>
    <t>sjgervase@students.wcpss.net</t>
  </si>
  <si>
    <t>It’s a bose it’s waterproof and still sounds good with bass when wet</t>
  </si>
  <si>
    <t>If it were smaller</t>
  </si>
  <si>
    <t>How long it will last me</t>
  </si>
  <si>
    <t>jim@financewithjim.com</t>
  </si>
  <si>
    <t>The more expensive the better it must be</t>
  </si>
  <si>
    <t>nithya.indlamuri@gmail.com</t>
  </si>
  <si>
    <t>great sound quality and volume</t>
  </si>
  <si>
    <t>sometimes the bluetooth connection is hard to get to work, skip button on speaker</t>
  </si>
  <si>
    <t>is it worth the investment? how long will i be able to use it for?? how many years will it last?? do i need it? will i realistically use it frequently?</t>
  </si>
  <si>
    <t>spoorthikalagara@gmail.com</t>
  </si>
  <si>
    <t>The lyrics of the song and the bass are very clearly heard. It makes me happy.</t>
  </si>
  <si>
    <t>Bose, trutunes</t>
  </si>
  <si>
    <t>I would make it bigger and louder with options to change the bass and treble.</t>
  </si>
  <si>
    <t>If the price is not proportional to the reputation to the brand, I will not buy it.</t>
  </si>
  <si>
    <t>tropacando17@gmail.com</t>
  </si>
  <si>
    <t xml:space="preserve">It’s nothing special but does the trick </t>
  </si>
  <si>
    <t>Connectivity during hikes in areas of poor reception</t>
  </si>
  <si>
    <t xml:space="preserve">Reviews online </t>
  </si>
  <si>
    <t>thedriscolls@verizon.net</t>
  </si>
  <si>
    <t>They’re clear and loud!</t>
  </si>
  <si>
    <t>More colors for exterior.</t>
  </si>
  <si>
    <t xml:space="preserve"> NA/nothing but you’re requiring me to respond to this question!</t>
  </si>
  <si>
    <t>I compare different online retailers</t>
  </si>
  <si>
    <t>Again NA a required question so since you are forcing me to answer somthing that *should* be optional, I feel compelled to tell you that a few of the questions are flawed. (Q2 NA tell us more about your rating NA too open ended; Q4 NA should say "RANK the following attributes in order of improtance... where 1=most and 6=least."  I'm not even sure I ranked correctly NA because you didn't tell me what the numbers meant. Also, requiring a response in each column was confusing... especially since the columns are not completely visible from a mobile device. The setNAup of Q4 looked more like a "tell us how important each of these attributes are to you".)</t>
  </si>
  <si>
    <t>beemgebre@gmail.com</t>
  </si>
  <si>
    <t>gutierrezilda63@gmail.com</t>
  </si>
  <si>
    <t xml:space="preserve">Good sound </t>
  </si>
  <si>
    <t xml:space="preserve">Longer battery </t>
  </si>
  <si>
    <t>beemnet210@gmail.com</t>
  </si>
  <si>
    <t>I would rate the quality of my speaker as good because I know there is better.</t>
  </si>
  <si>
    <t xml:space="preserve">the sound quality and battery life </t>
  </si>
  <si>
    <t>Listening to music, Podcasts/Audiobooks, gym</t>
  </si>
  <si>
    <t>aidanxtennis@gmail.com</t>
  </si>
  <si>
    <t>babyrn@cox.net</t>
  </si>
  <si>
    <t>It has great sound that is clear and  without muffling or crackles</t>
  </si>
  <si>
    <t>Sound quality, reputation of brand, battery. Life</t>
  </si>
  <si>
    <t>bschlag@udel.edu</t>
  </si>
  <si>
    <t>The quality is good although I don't really use it for high quality sound, just louder sound.</t>
  </si>
  <si>
    <t>If I could use it to charge my phone</t>
  </si>
  <si>
    <t>I look for something that is the best bang for my buck. I usually set a budget that I want to find a speaker of the best quality for.</t>
  </si>
  <si>
    <t>For the question asking what's most important when looking for a speaker you can not duplicate answers for different questions (only 1 of each number rating allowed)</t>
  </si>
  <si>
    <t>sdperez@students.wcpss.net</t>
  </si>
  <si>
    <t xml:space="preserve">Reduce price </t>
  </si>
  <si>
    <t xml:space="preserve">NA idea </t>
  </si>
  <si>
    <t>tinsaytilahun.gebremariam@mnsu.edu</t>
  </si>
  <si>
    <t xml:space="preserve">I like the bass </t>
  </si>
  <si>
    <t>Herman</t>
  </si>
  <si>
    <t>Design and size</t>
  </si>
  <si>
    <t xml:space="preserve">Discount </t>
  </si>
  <si>
    <t>aroojabhardwaj@gmail.com</t>
  </si>
  <si>
    <t>sreehithakalagara@gmail.com</t>
  </si>
  <si>
    <t>It’s a bose speaker so I think the brand speaks for itself in terms of quality</t>
  </si>
  <si>
    <t>I have never bought a speaker, the one I have is a gift from viveks dad</t>
  </si>
  <si>
    <t>austinbowling64@gmail.com</t>
  </si>
  <si>
    <t xml:space="preserve">Needs to have better audio quality </t>
  </si>
  <si>
    <t xml:space="preserve">Price means everything when shopping for anything </t>
  </si>
  <si>
    <t>mekeletsofonias12@gmail.com</t>
  </si>
  <si>
    <t>Amazinggg</t>
  </si>
  <si>
    <t xml:space="preserve"> NAthing it’s perfect</t>
  </si>
  <si>
    <t xml:space="preserve">Depending on reviews </t>
  </si>
  <si>
    <t>khowalravi84@gmail.com</t>
  </si>
  <si>
    <t xml:space="preserve">The sound quality is genuinely awesome </t>
  </si>
  <si>
    <t xml:space="preserve">NAthing special </t>
  </si>
  <si>
    <t>pravspravalli@gmail.com</t>
  </si>
  <si>
    <t>pjvyas07@gmail.com</t>
  </si>
  <si>
    <t>prosperolumotobi@gmail.com</t>
  </si>
  <si>
    <t xml:space="preserve">Its not distorted, a balance of all the frequencies. </t>
  </si>
  <si>
    <t xml:space="preserve">Distance for connectivity, and how far the sound can travel without it being distorted. </t>
  </si>
  <si>
    <t xml:space="preserve">Listening to music, Watching movies/TV shows, Podcasts/Audiobooks, Rehearsals or Practice </t>
  </si>
  <si>
    <t xml:space="preserve">If it's got the what I need, the money is probably worth the value. </t>
  </si>
  <si>
    <t>pelumi.mayor58@gmail.com</t>
  </si>
  <si>
    <t xml:space="preserve">I think the bass could be better </t>
  </si>
  <si>
    <t xml:space="preserve">The Bass and loudness </t>
  </si>
  <si>
    <t xml:space="preserve">The Brand and Popularity </t>
  </si>
  <si>
    <t>titli27031993@gmail.com</t>
  </si>
  <si>
    <t>maripazrc07@gmail.com</t>
  </si>
  <si>
    <t>Lack of bass</t>
  </si>
  <si>
    <t>Improving sound quality</t>
  </si>
  <si>
    <t>It has to be a perfect balance between price and quality</t>
  </si>
  <si>
    <t>You’re welcome :)</t>
  </si>
  <si>
    <t>jackiemaddalena805@gmail.com</t>
  </si>
  <si>
    <t xml:space="preserve">Great </t>
  </si>
  <si>
    <t xml:space="preserve">Make it water proof </t>
  </si>
  <si>
    <t>favourbamigboye1@gmail.com</t>
  </si>
  <si>
    <t xml:space="preserve">It serves every purpose I need it for. </t>
  </si>
  <si>
    <t xml:space="preserve">Better sound quality and durability. </t>
  </si>
  <si>
    <t xml:space="preserve">I check for the build and sound quality, through expert reviews. </t>
  </si>
  <si>
    <t>aikenheart123@gmail.com</t>
  </si>
  <si>
    <t>It really brings out the quality of whatever sound you play and it's sufficiently loud.</t>
  </si>
  <si>
    <t xml:space="preserve">Sony, Koleer </t>
  </si>
  <si>
    <t xml:space="preserve">Mine doesn't have an aux port, I wish it did. </t>
  </si>
  <si>
    <t>Although expensive doesn't always mean quality. I still think that when it's expensive, it probably won't be poor quality.</t>
  </si>
  <si>
    <t>Cool survey</t>
  </si>
  <si>
    <t>emmanueludohhappy@gmail.com</t>
  </si>
  <si>
    <t>The sound is clear with low external noise</t>
  </si>
  <si>
    <t>JBL, Oraimo</t>
  </si>
  <si>
    <t>Stronger battery capacity</t>
  </si>
  <si>
    <t>Through reviews</t>
  </si>
  <si>
    <t>NA other comments</t>
  </si>
  <si>
    <t>meghana11appidi@gmail.com</t>
  </si>
  <si>
    <t>cloudchris93@gmail.com</t>
  </si>
  <si>
    <t>It's relatively cool!</t>
  </si>
  <si>
    <t>The Battery life</t>
  </si>
  <si>
    <t>The Brand and sound quality..</t>
  </si>
  <si>
    <t>f20180219@hyderabad.bitsNApilani.ac.in</t>
  </si>
  <si>
    <t>Certain sounds give more vibrations</t>
  </si>
  <si>
    <t xml:space="preserve">In built alexa or Google </t>
  </si>
  <si>
    <t>Price to value ratio</t>
  </si>
  <si>
    <t>nikhiltalisetti1234@gmail.com</t>
  </si>
  <si>
    <t>Bass isnt that perfect</t>
  </si>
  <si>
    <t>thedoucettes33@gmail.com</t>
  </si>
  <si>
    <t>pdokun@seattleu.edu</t>
  </si>
  <si>
    <t xml:space="preserve">Sound quality is good </t>
  </si>
  <si>
    <t>Bang&amp;Olufsen</t>
  </si>
  <si>
    <t>Increase in volume</t>
  </si>
  <si>
    <t xml:space="preserve">Sound quality,  aesthetics,  durability </t>
  </si>
  <si>
    <t xml:space="preserve">I don't </t>
  </si>
  <si>
    <t>afolabioluwasemiloore@gmail.com</t>
  </si>
  <si>
    <t>mheeztajay@gmail.com</t>
  </si>
  <si>
    <t xml:space="preserve">It's suitable for me </t>
  </si>
  <si>
    <t>NAthing. It's alright.</t>
  </si>
  <si>
    <t xml:space="preserve">I go for what's cheaper and durable </t>
  </si>
  <si>
    <t xml:space="preserve">I have no other comments </t>
  </si>
  <si>
    <t>pmshah101@yahoo.com</t>
  </si>
  <si>
    <t>It’s pretty good. I mostly use it for backyard music</t>
  </si>
  <si>
    <t xml:space="preserve">More volume </t>
  </si>
  <si>
    <t xml:space="preserve">If it’s cheap it probably sucks and too expensive may just be marketing </t>
  </si>
  <si>
    <t>raphl.duns1990@gmail.com</t>
  </si>
  <si>
    <t>it has very good bass</t>
  </si>
  <si>
    <t>noise blocking ability</t>
  </si>
  <si>
    <t>it's cost effective</t>
  </si>
  <si>
    <t>ibironkedaniel1234@gmail.com</t>
  </si>
  <si>
    <t xml:space="preserve">It's decent </t>
  </si>
  <si>
    <t>V6 pro</t>
  </si>
  <si>
    <t xml:space="preserve">Cheap </t>
  </si>
  <si>
    <t>salakoabdulkareem2002@gmail.com</t>
  </si>
  <si>
    <t>Nice bass
Bluetooth connection is smooth 
Sound quality is peak</t>
  </si>
  <si>
    <t xml:space="preserve">For the price? 
It's okay </t>
  </si>
  <si>
    <t>Price in relation to brand and features</t>
  </si>
  <si>
    <t>ketaki.walimbe@gmail.com</t>
  </si>
  <si>
    <t xml:space="preserve">Sometimes it’s weird and harsh, others pretty good. </t>
  </si>
  <si>
    <t xml:space="preserve">Portable and convinient </t>
  </si>
  <si>
    <t xml:space="preserve">I ask my parents and friends as I don’t get it properly. </t>
  </si>
  <si>
    <t>kuteyi19e@gmail.com</t>
  </si>
  <si>
    <t>Balance</t>
  </si>
  <si>
    <t>Improved sound</t>
  </si>
  <si>
    <t xml:space="preserve">Price don’t really matter In my opinion as long as the speaker can deliver </t>
  </si>
  <si>
    <t>I feel if the sound is very okay…specific people will go any length to get it no matter the price</t>
  </si>
  <si>
    <t>tierrahibler@gmail.com</t>
  </si>
  <si>
    <t xml:space="preserve">I would like more bass </t>
  </si>
  <si>
    <t xml:space="preserve">Louder sound and more bass </t>
  </si>
  <si>
    <t xml:space="preserve">Depending on features that device has </t>
  </si>
  <si>
    <t>chijiokegrace701@gmail.com</t>
  </si>
  <si>
    <t xml:space="preserve">It sounds so good and cool </t>
  </si>
  <si>
    <t>Speaker sound qualityNA putting it close to the wall which brings out every sound</t>
  </si>
  <si>
    <t>Owning new things is just joyful and speaker makes the environment vibeNAfilled ..scale of preference too</t>
  </si>
  <si>
    <t>muskanhassanandani@gmail.com</t>
  </si>
  <si>
    <t>Good bass and compact</t>
  </si>
  <si>
    <t>Sound quality and reviews</t>
  </si>
  <si>
    <t>Good work</t>
  </si>
  <si>
    <t>akandesamuel053@gmail.com</t>
  </si>
  <si>
    <t>It has a fantastic sound quality</t>
  </si>
  <si>
    <t>The sound quality</t>
  </si>
  <si>
    <t>I go for the one with a good price</t>
  </si>
  <si>
    <t>ishanmahajandav@gmail.com</t>
  </si>
  <si>
    <t>elisbeth.oluwadamilola2000@gmail.com</t>
  </si>
  <si>
    <t>Superb</t>
  </si>
  <si>
    <t>I just ensure that the price is not more than I can afford at that moment.</t>
  </si>
  <si>
    <t>arvindvangala@hotmail.com</t>
  </si>
  <si>
    <t>Boom box</t>
  </si>
  <si>
    <t xml:space="preserve">Hell’s Kitchen </t>
  </si>
  <si>
    <t>Hum</t>
  </si>
  <si>
    <t>Gitam</t>
  </si>
  <si>
    <t xml:space="preserve">Aesthetics </t>
  </si>
  <si>
    <t>Take care</t>
  </si>
  <si>
    <t>honeybadger3009@gmail.com</t>
  </si>
  <si>
    <t>Very nice speaker</t>
  </si>
  <si>
    <t>Amazon Echo</t>
  </si>
  <si>
    <t xml:space="preserve">Make it bigger </t>
  </si>
  <si>
    <t xml:space="preserve">Quality and cost </t>
  </si>
  <si>
    <t>ajoberephilip1@gmail.com</t>
  </si>
  <si>
    <t>The bass is actually nice. That's something I look out for when buying wireless speakers</t>
  </si>
  <si>
    <t>The Bluetooth range actually...</t>
  </si>
  <si>
    <t>I check the features. If it worths the price (if it's high), no problem.</t>
  </si>
  <si>
    <t>ad7893a@student.american.edu</t>
  </si>
  <si>
    <t>It plays music well but does not go very loud</t>
  </si>
  <si>
    <t>If it is a good speaker and the quality is good I am willing to pay more.</t>
  </si>
  <si>
    <t>mukherjee.o@northeastern.edu</t>
  </si>
  <si>
    <t xml:space="preserve">Amazing built quality </t>
  </si>
  <si>
    <t>MI</t>
  </si>
  <si>
    <t>Maybe a better design</t>
  </si>
  <si>
    <t>Good feature to price ratio</t>
  </si>
  <si>
    <t>kennedytaylor1@berkeley.edu</t>
  </si>
  <si>
    <t>Its small but very loud and clear. Sound does not get muddy when volume turned up.</t>
  </si>
  <si>
    <t>Its slightly broke right now.</t>
  </si>
  <si>
    <t>I assume that the more expensive a speaker is, then the better the sound quality.</t>
  </si>
  <si>
    <t>shridharkaushik1@gmail.com</t>
  </si>
  <si>
    <t>soham.pingat@gmail.com</t>
  </si>
  <si>
    <t>My wireless speaker has a diverse sound range. It is bassy as well as sparkly at the same time. It has good separation between the base mids and the highs.</t>
  </si>
  <si>
    <t>Maybe waterproofing so I can take it in the shower.</t>
  </si>
  <si>
    <t>I compared with the other brands, I see the features offered by the speaker as well as how reputable and expensive a particular brand is.</t>
  </si>
  <si>
    <t>mrmohammed@students.wcpss.net</t>
  </si>
  <si>
    <t xml:space="preserve">The quality is perfect, the item itself is very durable and the bass is perfect </t>
  </si>
  <si>
    <t xml:space="preserve">If the features and reviews match price point then i think its worthy of being bought </t>
  </si>
  <si>
    <t>😭</t>
  </si>
  <si>
    <t>evantaylor310@gmail.com</t>
  </si>
  <si>
    <t>Very loud and clear</t>
  </si>
  <si>
    <t xml:space="preserve">It doesn’t have a skip button, just volume adjustments. </t>
  </si>
  <si>
    <t xml:space="preserve">Depends on the quality of the speaker and the size </t>
  </si>
  <si>
    <t>morgan@usehaircare.com</t>
  </si>
  <si>
    <t xml:space="preserve">If it were newer </t>
  </si>
  <si>
    <t xml:space="preserve">Based on need </t>
  </si>
  <si>
    <t>baileylear23@gmail.com</t>
  </si>
  <si>
    <t>Amazing! I would compare it to a sound bar. I think the base of the speaker is really great. And the sound doesn’t come across Too muggy!</t>
  </si>
  <si>
    <t>Maybe if it came in a prettier color like a purple Or even if it was a bit more portable! Or even if the range from the phone to speaker was a bit farther!</t>
  </si>
  <si>
    <t>Listening to music, Practice outdoors</t>
  </si>
  <si>
    <t>The quality</t>
  </si>
  <si>
    <t>ndiavlear3@gmail.com</t>
  </si>
  <si>
    <t>averymarie310@gmail.com</t>
  </si>
  <si>
    <t xml:space="preserve">Chill quality </t>
  </si>
  <si>
    <t>The louder the better</t>
  </si>
  <si>
    <t xml:space="preserve">Spending more time at home, Music taste expanded </t>
  </si>
  <si>
    <t>What it offers in return</t>
  </si>
  <si>
    <t xml:space="preserve">Skibidi </t>
  </si>
  <si>
    <t>indianaassian@gmail.com</t>
  </si>
  <si>
    <t xml:space="preserve">Very essential </t>
  </si>
  <si>
    <t xml:space="preserve">Battery life durability </t>
  </si>
  <si>
    <t>Very essential</t>
  </si>
  <si>
    <t>It’s loud enough for watching movies, but not loud enough for playing music at parties</t>
  </si>
  <si>
    <t>Small size but more sound</t>
  </si>
  <si>
    <t>Budget range</t>
  </si>
  <si>
    <t>abatjoren@gmail.com</t>
  </si>
  <si>
    <t>I bought a wireless speaker from Walmart a while ago and it was a fairly budget speaker that is everything resistant. The speaker quality isn't that great and you can clearly tell the separation of the bass and the treble within the small speaker.</t>
  </si>
  <si>
    <t>I usually look through options and find the best bang for my buck.</t>
  </si>
  <si>
    <t>Thank you for your time</t>
  </si>
  <si>
    <t>piperwhitman15@gmail.com</t>
  </si>
  <si>
    <t>It’s good and waterprood</t>
  </si>
  <si>
    <t xml:space="preserve">A little bigger </t>
  </si>
  <si>
    <t xml:space="preserve">If it is 75 and under that is reasonable </t>
  </si>
  <si>
    <t>jdamiezra@gmail.com</t>
  </si>
  <si>
    <t>It doesn’t really give the sound dynamic like I get from my earbuds or headphones. And it is not as tech savvy as I would want.</t>
  </si>
  <si>
    <t>Ability to play songs from phone audibly, and still move around with my phone with no wire restrictions.</t>
  </si>
  <si>
    <t xml:space="preserve">Spending more time at home, Working from home more, More media consumption (music, movies, games), </t>
  </si>
  <si>
    <t xml:space="preserve">Comparison to other product with similar characteristics </t>
  </si>
  <si>
    <t>Overall wireless speakers are best compared to wired, when considering flexibility, and better than earpiece or headphones when considering long term earring health.</t>
  </si>
  <si>
    <t>leeeliza462@gmail.com</t>
  </si>
  <si>
    <t>is loud enough to my liking, but the sound quality isnt great</t>
  </si>
  <si>
    <t>making it easier to connect (not unconnecting as often)</t>
  </si>
  <si>
    <t xml:space="preserve">if it is very pricey i look at the reviews and do research to see if it is worth it, or if there is a cheaper alternative </t>
  </si>
  <si>
    <t>nah ty</t>
  </si>
  <si>
    <t>pm7968a@american.edu</t>
  </si>
  <si>
    <t>neeharikanagori08@gmail.com</t>
  </si>
  <si>
    <t xml:space="preserve">Bit distorted </t>
  </si>
  <si>
    <t xml:space="preserve">A Budget friendly branded speaker with good battery life and sound quality </t>
  </si>
  <si>
    <t>clareavitt@gmail.com</t>
  </si>
  <si>
    <t xml:space="preserve">It is clear and loud </t>
  </si>
  <si>
    <t>Going back to a song</t>
  </si>
  <si>
    <t>If the quality is good with long durability and a trustworthy service, then a higher price is okay</t>
  </si>
  <si>
    <t>maxaikbernal@gmail.com</t>
  </si>
  <si>
    <t>it sounds good for just playing music casually but I wouldn't use it for anything more than that</t>
  </si>
  <si>
    <t>if it looked better</t>
  </si>
  <si>
    <t>if it sounds like a good deal, I'd get it</t>
  </si>
  <si>
    <t>pretty cool survey</t>
  </si>
  <si>
    <t>narehn04@gmail.com</t>
  </si>
  <si>
    <t>The audio is clear and loud</t>
  </si>
  <si>
    <t>Less than $200 is ideal</t>
  </si>
  <si>
    <t>abhipatdrivel@gmail.com</t>
  </si>
  <si>
    <t>Latency and Connectivity was not up to the mark!</t>
  </si>
  <si>
    <t>Splash Proof or Water Resistant, answering the phone.</t>
  </si>
  <si>
    <t xml:space="preserve">Sound Quality, Build Quality and Durability, Portability and Size, Intended use </t>
  </si>
  <si>
    <t xml:space="preserve">on second page What made you buy your current wireless speaker? Rate each factor from 1 to 5, where 1 is "NAt Important" and 5 is "Very Important." we were only allowed to select one  option per column. So If we had a chance to select multiple options per column it would have become more easier to answer </t>
  </si>
  <si>
    <t>jvngyn@gmail.com</t>
  </si>
  <si>
    <t xml:space="preserve">It's a pretty solid speaker. Got it during a black friday deal, and for the price, it's very loud. </t>
  </si>
  <si>
    <t>If it lasted a bit longer.</t>
  </si>
  <si>
    <t>I'll invest $200 for a high quality item.</t>
  </si>
  <si>
    <t>jNA</t>
  </si>
  <si>
    <t>narb3hg@gmail.com</t>
  </si>
  <si>
    <t>leahc@gmail.com</t>
  </si>
  <si>
    <t>lucich@hotmail.com</t>
  </si>
  <si>
    <t>If it reflects the quality</t>
  </si>
  <si>
    <t>poojagurnani99@gmail.com</t>
  </si>
  <si>
    <t xml:space="preserve">I enjoy the sound quality of the speaker </t>
  </si>
  <si>
    <t>The bass quality, volume and healthy battery life</t>
  </si>
  <si>
    <t xml:space="preserve">Price should be reasonable for the good quality of product. </t>
  </si>
  <si>
    <t>lucasmiller717@gmail.com</t>
  </si>
  <si>
    <t>are the qualities worth the price</t>
  </si>
  <si>
    <t>alexabenitez50@yahoo.com</t>
  </si>
  <si>
    <t>it’s okay</t>
  </si>
  <si>
    <t xml:space="preserve">if the quality matches the price </t>
  </si>
  <si>
    <t>l@gmail.com</t>
  </si>
  <si>
    <t>good quality</t>
  </si>
  <si>
    <t>quality and battery life</t>
  </si>
  <si>
    <t>yashusampath18@gmail.com</t>
  </si>
  <si>
    <t>jobeezy252@gmail.com</t>
  </si>
  <si>
    <t>oliviaforystek@gmail.com</t>
  </si>
  <si>
    <t>johnbru06@gmail.com</t>
  </si>
  <si>
    <t xml:space="preserve">It’s very small and can’t handle certain songs </t>
  </si>
  <si>
    <t xml:space="preserve">The size </t>
  </si>
  <si>
    <t xml:space="preserve">I just want the speaker </t>
  </si>
  <si>
    <t xml:space="preserve">This got personal asf </t>
  </si>
  <si>
    <t>restalya@gmail.com</t>
  </si>
  <si>
    <t xml:space="preserve">Sound quality declined as months went by </t>
  </si>
  <si>
    <t>Louder sound and better battery power</t>
  </si>
  <si>
    <t>I would only buy a speaker that is under 50$</t>
  </si>
  <si>
    <t>officialshika@gmail.com</t>
  </si>
  <si>
    <t xml:space="preserve">It's not the highest quality but it's also not the worst. </t>
  </si>
  <si>
    <t xml:space="preserve">The higher the price, it should have more features and have a longer battery life than any of the other speakers that are lower in price. </t>
  </si>
  <si>
    <t>sebastianmartinezbarrett@gmail.com</t>
  </si>
  <si>
    <t>I wish it was louder and had more bass to it, and had longer battery life.</t>
  </si>
  <si>
    <t>I really just buy, if I like the quality I buy it</t>
  </si>
  <si>
    <t>😄</t>
  </si>
  <si>
    <t xml:space="preserve">I like it when the voice is clear abdvthe speaker has a good bass </t>
  </si>
  <si>
    <t>I look at the features and judge whether it's worth the price.</t>
  </si>
  <si>
    <t>pranindhar111@gmail.com</t>
  </si>
  <si>
    <t xml:space="preserve">I have a Marshall Killburn II, The main reason I bought this speaker is to listen the small beats that goes in a song that we often don’t hear in small speakers/headphones. Coming to quality this Marshall is amazing with excellent treble and bass. OverallNA The best I ever had. </t>
  </si>
  <si>
    <t xml:space="preserve">Less weight </t>
  </si>
  <si>
    <t>Depending on sound quality I put the price on it the more price the more best</t>
  </si>
  <si>
    <t>Hope this helps you if you need anything else contact me I’ll help you out</t>
  </si>
  <si>
    <t>niko.stamatakos@gmail.com</t>
  </si>
  <si>
    <t>Our speaker carries sound really nicely. We keep it in our kitchen and it helps spread the sound around our main floor quite well</t>
  </si>
  <si>
    <t>Honestly not too sure since it already kind of just achieves everything we need of it. A smaller, more nitNApicky thing would be that some kind of carrying handle could be nice as it's a larger speaker</t>
  </si>
  <si>
    <t>I use my general technological knowledge and experience, as well as considering the features the speaker offers, as rough gauges to determine what feels like a good offer for value</t>
  </si>
  <si>
    <t>NA additional comments NA best of luck!</t>
  </si>
  <si>
    <t>davidne279@gmail.com</t>
  </si>
  <si>
    <t>iniassian1@gmail.com</t>
  </si>
  <si>
    <t xml:space="preserve">I think about the value and decide based on my budget </t>
  </si>
  <si>
    <t>lundwanichirag24@gmail.com</t>
  </si>
  <si>
    <t>The bass and sound is really amazing</t>
  </si>
  <si>
    <t>More Battery life and less connectivity issues</t>
  </si>
  <si>
    <t xml:space="preserve">Should be Reasonable </t>
  </si>
  <si>
    <t>All goodd</t>
  </si>
  <si>
    <t>ap3870a@american.edu</t>
  </si>
  <si>
    <t>akshitha.3022@gmail.com</t>
  </si>
  <si>
    <t xml:space="preserve">good sound quality </t>
  </si>
  <si>
    <t>AI powered</t>
  </si>
  <si>
    <t>izzydeere@gmail.com</t>
  </si>
  <si>
    <t>festuskelly001@gmail.com</t>
  </si>
  <si>
    <t>eshalagupta@gmail.com</t>
  </si>
  <si>
    <t xml:space="preserve">it’s a little muffled </t>
  </si>
  <si>
    <t>the volume levels</t>
  </si>
  <si>
    <t xml:space="preserve">needs to be affordable and have good sound quality </t>
  </si>
  <si>
    <t>mahajanshubham54321@gmail.com</t>
  </si>
  <si>
    <t>It does the job well enough for it's price.</t>
  </si>
  <si>
    <t>Increased loudness, better sound quality</t>
  </si>
  <si>
    <t>A wireless speaker cannot give the same experience as a set of headphones. Due to the environmental interferences a good and a great speaker sound the same more or less. Whereas you can easily understand the difference in quality of the headphones as it's over ear/on ear. So generally I prefer to buy midNArange speakers and slightly expensive headphones.</t>
  </si>
  <si>
    <t>go0segrande@gmail.com</t>
  </si>
  <si>
    <t>bose speakers one that's mobile one that's as cd player</t>
  </si>
  <si>
    <t xml:space="preserve">nothing much </t>
  </si>
  <si>
    <t xml:space="preserve">compare to past products </t>
  </si>
  <si>
    <t>c</t>
  </si>
  <si>
    <t>oluwawolepeace@gmail.com</t>
  </si>
  <si>
    <t>adeyinkaoluayodele@gmail.com</t>
  </si>
  <si>
    <t xml:space="preserve">It’s actually loud and the beat sounds well </t>
  </si>
  <si>
    <t>WUF</t>
  </si>
  <si>
    <t xml:space="preserve">Hmm the long lasting battery </t>
  </si>
  <si>
    <t xml:space="preserve">It’s worth buying if the sound and battery is good </t>
  </si>
  <si>
    <t>youngoziljr@gmail.com</t>
  </si>
  <si>
    <t>citanuzuki16@gmail.com</t>
  </si>
  <si>
    <t>Bose, JBL, Echo Dot</t>
  </si>
  <si>
    <t>I consider the sound quality and the features.</t>
  </si>
  <si>
    <t>Aggressive pricing is what attracts Indian customers first.</t>
  </si>
  <si>
    <t>singhaniakashissh@gmail.com</t>
  </si>
  <si>
    <t>Sound is very clear and the base is also good</t>
  </si>
  <si>
    <t>JBL, Samsung, Boat</t>
  </si>
  <si>
    <t>App support</t>
  </si>
  <si>
    <t>It should not be a towards high end but at the same time the quality should not be compromised</t>
  </si>
  <si>
    <t>battul.amit@gmail.com</t>
  </si>
  <si>
    <t xml:space="preserve">It's a basic speaker </t>
  </si>
  <si>
    <t>ayanfejesujoel@gmail.com</t>
  </si>
  <si>
    <t xml:space="preserve">JBL, Marshall, </t>
  </si>
  <si>
    <t xml:space="preserve">Fair 
</t>
  </si>
  <si>
    <t>Okay</t>
  </si>
  <si>
    <t>colatokennym@gmail.com</t>
  </si>
  <si>
    <t>deborahanuoluwapo15@gmail.com</t>
  </si>
  <si>
    <t xml:space="preserve">The sound quality is loud and clear. </t>
  </si>
  <si>
    <t xml:space="preserve">It last long and the sound quality is okay. </t>
  </si>
  <si>
    <t>I just buy if it's worth it.</t>
  </si>
  <si>
    <t>fhaolaeldavis@gmail.com</t>
  </si>
  <si>
    <t xml:space="preserve">It’s not the best but it’s okay </t>
  </si>
  <si>
    <t xml:space="preserve">JBL, ZEALOT </t>
  </si>
  <si>
    <t xml:space="preserve">Sound Quality </t>
  </si>
  <si>
    <t xml:space="preserve">NA answer </t>
  </si>
  <si>
    <t>reginaama93@gmail.com</t>
  </si>
  <si>
    <t>It is good</t>
  </si>
  <si>
    <t>Increase in sound</t>
  </si>
  <si>
    <t>sorrytheyemailedmethewrongsurveydoownhifispeakersbutabsolutelynotwifisillyness@email.notgivingmine</t>
  </si>
  <si>
    <t>danielyusuf287@gmail.com</t>
  </si>
  <si>
    <t>jakeflamezy@gmail.com</t>
  </si>
  <si>
    <t xml:space="preserve">Bass is the best thing about it. </t>
  </si>
  <si>
    <t>Infinix</t>
  </si>
  <si>
    <t xml:space="preserve">Add a dual speaker </t>
  </si>
  <si>
    <t>Very</t>
  </si>
  <si>
    <t xml:space="preserve">Thank you. Get better </t>
  </si>
  <si>
    <t>salawuekundayo@gmail.com</t>
  </si>
  <si>
    <t>Amazing sound quality, good base and clear sound</t>
  </si>
  <si>
    <t>More connectivity options</t>
  </si>
  <si>
    <t>I don't buy brand names. I buy products that I am guaranteed can deliver rather than overpriced brands</t>
  </si>
  <si>
    <t>duahgideon55@gmail.com</t>
  </si>
  <si>
    <t>I hear everything that the producers want me to hear</t>
  </si>
  <si>
    <t xml:space="preserve">Quality sounds </t>
  </si>
  <si>
    <t xml:space="preserve">Comparing to others </t>
  </si>
  <si>
    <t xml:space="preserve">NA question </t>
  </si>
  <si>
    <t>chukwuamarachi67@gmail.com</t>
  </si>
  <si>
    <t>minnekimanio25@gmail.com</t>
  </si>
  <si>
    <t>the sound is quality</t>
  </si>
  <si>
    <t>should be affordable</t>
  </si>
  <si>
    <t>abelonujabe@gmail.com</t>
  </si>
  <si>
    <t xml:space="preserve">I enjoy the bass sound </t>
  </si>
  <si>
    <t>Fortinet</t>
  </si>
  <si>
    <t xml:space="preserve">The bass </t>
  </si>
  <si>
    <t>oenoho@gmail.com</t>
  </si>
  <si>
    <t>The bass notes of any song play so well, you can resonate with it. 
The voice in any song is clear.</t>
  </si>
  <si>
    <t>Greater sound quality and battery life</t>
  </si>
  <si>
    <t>The sound quality and reviews from people who have used it, also the durability.</t>
  </si>
  <si>
    <t xml:space="preserve">There are only 2 genders..period </t>
  </si>
  <si>
    <t>addisonottillia4@gmail.com</t>
  </si>
  <si>
    <t>Sound quality is great</t>
  </si>
  <si>
    <t>I think that wireless speakers should be expensive</t>
  </si>
  <si>
    <t>Wireless speakers should be lighter to wear</t>
  </si>
  <si>
    <t>The sound quality of my speaker is average compared to other wireless speakers</t>
  </si>
  <si>
    <t>Skymax</t>
  </si>
  <si>
    <t>If its sound quality increases i think it makes my speaker better</t>
  </si>
  <si>
    <t>If its sound quality is high i would buy it depending on my budget</t>
  </si>
  <si>
    <t>I don't have any comment</t>
  </si>
  <si>
    <t>ojimaeigege@gmail.com</t>
  </si>
  <si>
    <t xml:space="preserve">My phone's speaker is clearer than my wireless speaker </t>
  </si>
  <si>
    <t xml:space="preserve">I can't remember </t>
  </si>
  <si>
    <t xml:space="preserve">NAt specific </t>
  </si>
  <si>
    <t>arianashops31@gmail.com</t>
  </si>
  <si>
    <t>Budget friendly speaker that does the job when needed</t>
  </si>
  <si>
    <t xml:space="preserve">based in sound quality and design </t>
  </si>
  <si>
    <t>pan.nadia04@gmail.com</t>
  </si>
  <si>
    <t>ethelasare1234@gmail.com</t>
  </si>
  <si>
    <t>It is audible and clear.</t>
  </si>
  <si>
    <t xml:space="preserve">I check the substitute product and compare the prices. </t>
  </si>
  <si>
    <t>danique101203@gmail.com</t>
  </si>
  <si>
    <t>It's a JBL charge 3, and I love the bass as well as the general clarity of the sound.</t>
  </si>
  <si>
    <t>NAthing really, it does the job of providing sound whenever I need it to, and the battery lasts about 20h as well.</t>
  </si>
  <si>
    <t>I first look at highest reviews, then based on the prices I adjust my budget and start searching more focused within that budget to find what I am looking for</t>
  </si>
  <si>
    <t>I don't have any additional comments</t>
  </si>
  <si>
    <t>wesselglorie@ziggo.nl</t>
  </si>
  <si>
    <t>I am mainly focused on the sound quality throughout my room when using my speaker, so the clarity of the sounds from any point in my room</t>
  </si>
  <si>
    <t>Roseland</t>
  </si>
  <si>
    <t>If it was usable during calls as well</t>
  </si>
  <si>
    <t>Wherever I find the best priceNAquality ratio</t>
  </si>
  <si>
    <t>The amount of features and the sound quality versus the price</t>
  </si>
  <si>
    <t>muaztahir00@gmail.com</t>
  </si>
  <si>
    <t>NAt that good</t>
  </si>
  <si>
    <t xml:space="preserve">Comparing </t>
  </si>
  <si>
    <t>betty6liu@gmail.com</t>
  </si>
  <si>
    <t>It is a cheap speaker so the quality is not as good as a speaker that may cost over 50 or 100 dollars, but it is for at home/room use and for more decorative uses, so I do not blame the sound quality of being bad, but it is not the best.</t>
  </si>
  <si>
    <t>It be a bit bigger or more aesthetically pleasing.</t>
  </si>
  <si>
    <t>Since I don’t use it often or really need a purpose for a speaker, I will not buy super expensive ones and I tend to lean towards it being more aesthetically pleasing in terms of color and design but price will always be a dealbreaker because I do not believe I will get much use out of it, so it would not be worth that price. But if the design is really good and cute and good looking then I would overlook price.</t>
  </si>
  <si>
    <t>j.reus.bennasasr@student.rug.nl</t>
  </si>
  <si>
    <t>It is a small speaker, so its sound is worse than of headphones, but still considerably better than the one from builtNAin speakers such as laptop or phone speakers</t>
  </si>
  <si>
    <t>Since it's quite an old speaker, its battery life has considerably decreased and therefore I have to charge it more often that I would like to.</t>
  </si>
  <si>
    <t>Since I only use the speaker for listening to music on my own, I try to find something that is affordable and does not have a lot of power, since I don't use it for really loud events.</t>
  </si>
  <si>
    <t>inaveengehlot@gmail.com</t>
  </si>
  <si>
    <t>Comparing with other speakers in the same price segment</t>
  </si>
  <si>
    <t>That's all</t>
  </si>
  <si>
    <t>olaoluwaleye2005@gmail.com</t>
  </si>
  <si>
    <t xml:space="preserve">Work schedule </t>
  </si>
  <si>
    <t xml:space="preserve">I buy within my budget </t>
  </si>
  <si>
    <t>ishapankajpathak@gmail.com</t>
  </si>
  <si>
    <t>Its clear and sounds perfectly clean</t>
  </si>
  <si>
    <t>JBL, Sony, Iball, phillips, portronics</t>
  </si>
  <si>
    <t>More Aesthetic design</t>
  </si>
  <si>
    <t>Depends on the availability of features and brand service like warranty/ guarantee</t>
  </si>
  <si>
    <t>ishaapandkar1@gmail.com</t>
  </si>
  <si>
    <t>It's decent</t>
  </si>
  <si>
    <t>Yes sometimes wifi and Bluetooth connection gives a hard time</t>
  </si>
  <si>
    <t xml:space="preserve">Listening to music, Watching movies/TV shows, Party </t>
  </si>
  <si>
    <t>Brand value, qualities of sound and reviews of customers</t>
  </si>
  <si>
    <t>Good well thought survey</t>
  </si>
  <si>
    <t>Securedwap@gmail.com</t>
  </si>
  <si>
    <t>Pelfald7@gmail.com</t>
  </si>
  <si>
    <t>I like the way it seperate the sound of the music I'm listening to.</t>
  </si>
  <si>
    <t>Better Equalizers.</t>
  </si>
  <si>
    <t>I check the features, and that of other products.</t>
  </si>
  <si>
    <t xml:space="preserve">Cheers! </t>
  </si>
  <si>
    <t>arham2k17@gmail.com</t>
  </si>
  <si>
    <t>Its loud but doesnt have a lot of bass</t>
  </si>
  <si>
    <t>Better sound and better looks</t>
  </si>
  <si>
    <t>Should fall in my budget</t>
  </si>
  <si>
    <t>thomaslongmen3@gmail.com</t>
  </si>
  <si>
    <t xml:space="preserve">The ratings of the sound of wireless speakers is based on the sound quality that it produces </t>
  </si>
  <si>
    <t>Samsung, Lonio</t>
  </si>
  <si>
    <t xml:space="preserve">More sound quality </t>
  </si>
  <si>
    <t xml:space="preserve">I test the quality and compare it's price to the output </t>
  </si>
  <si>
    <t>ackah186@gmail.com</t>
  </si>
  <si>
    <t>It’s clear</t>
  </si>
  <si>
    <t>JBL, Amazon Echo</t>
  </si>
  <si>
    <t>Easier connection options</t>
  </si>
  <si>
    <t xml:space="preserve">Just what my money can buy </t>
  </si>
  <si>
    <t xml:space="preserve">Just good </t>
  </si>
  <si>
    <t xml:space="preserve">Last more longer </t>
  </si>
  <si>
    <t xml:space="preserve">
 Sound quality*: Does the speaker deliver clear, balanced sound, and is it worth the price?
</t>
  </si>
  <si>
    <t>homsuklongmen@gmail.com</t>
  </si>
  <si>
    <t xml:space="preserve">Though the quality is not topNAnotch as desired, it serves the purpose. Especially with the capacity to play music from a distance without necessarily having to be tied down to the spot </t>
  </si>
  <si>
    <t>Sony, DISCOFY</t>
  </si>
  <si>
    <t>Better sound quality and wider connectivity diameter</t>
  </si>
  <si>
    <t>Brand Reputation
Funds Availability</t>
  </si>
  <si>
    <t>lxiaoyi7676@gmail.com</t>
  </si>
  <si>
    <t>If it had YouTube music or Spotify for free</t>
  </si>
  <si>
    <t>I try to go for the cheapest. Quality doesn’t matter too much as long as it works</t>
  </si>
  <si>
    <t>unyime@mit.edu</t>
  </si>
  <si>
    <t>akmang901@gmail.com</t>
  </si>
  <si>
    <t>aaddoyobo@outlook.com</t>
  </si>
  <si>
    <t>annaquagraine88@gmail.com</t>
  </si>
  <si>
    <t>addaquay3@gmail.com</t>
  </si>
  <si>
    <t xml:space="preserve">Powerful bass response </t>
  </si>
  <si>
    <t xml:space="preserve">Size reduction </t>
  </si>
  <si>
    <t xml:space="preserve">Should be affordable but quality </t>
  </si>
  <si>
    <t>ogbuaguekpereka@gmail.com</t>
  </si>
  <si>
    <t>ssuba@fordham.edu</t>
  </si>
  <si>
    <t>eng13@fordham.edu</t>
  </si>
  <si>
    <t>My speaker has a clear and full sound</t>
  </si>
  <si>
    <t>Is the price worth the features?</t>
  </si>
  <si>
    <t>Sushmasikindar@gmail.com</t>
  </si>
  <si>
    <t>seemasikindar@gmail.com</t>
  </si>
  <si>
    <t>Its good</t>
  </si>
  <si>
    <t>Im satisfied</t>
  </si>
  <si>
    <t>whether it's worth the price</t>
  </si>
  <si>
    <t>p.teena90charles@gmail.com</t>
  </si>
  <si>
    <t xml:space="preserve">Price affordable </t>
  </si>
  <si>
    <t>arunajonnalagadda942@gmail.com</t>
  </si>
  <si>
    <t>Wireless speaker give me a theatre feel.And sound quality is best.must Item in party</t>
  </si>
  <si>
    <t xml:space="preserve">I think for a cheap and best piece </t>
  </si>
  <si>
    <t>kaxim.440@gmail.com</t>
  </si>
  <si>
    <t xml:space="preserve">it's a surround sound speaker with built in bass and knobs to change audio frequency </t>
  </si>
  <si>
    <t>option to change song sequence on the speaker itself rather than having to open my phone to change the song</t>
  </si>
  <si>
    <t>a better private time due to music</t>
  </si>
  <si>
    <t>compare it to other well known brands</t>
  </si>
  <si>
    <t>keerthanjoseph2@gmail.com</t>
  </si>
  <si>
    <t>Good to better, caters to my needs</t>
  </si>
  <si>
    <t>If it was more loud</t>
  </si>
  <si>
    <t>Will check if it is catering to my needs (which are simple)</t>
  </si>
  <si>
    <t>shirleysulekha@gmail.com</t>
  </si>
  <si>
    <t>suahmap.sql@gmail.com</t>
  </si>
  <si>
    <t>Good sound quality</t>
  </si>
  <si>
    <t>Reasonable price needed</t>
  </si>
  <si>
    <t>kishujoe@gmail.com</t>
  </si>
  <si>
    <t xml:space="preserve">NAt so clear </t>
  </si>
  <si>
    <t>Better battery life and sound quality</t>
  </si>
  <si>
    <t xml:space="preserve">Compare with similar products in the market </t>
  </si>
  <si>
    <t xml:space="preserve">Value for money is my priority </t>
  </si>
  <si>
    <t>ojetundemm@gmail.com</t>
  </si>
  <si>
    <t xml:space="preserve">The bass quality is nice </t>
  </si>
  <si>
    <t xml:space="preserve">JBL, Zealot </t>
  </si>
  <si>
    <t xml:space="preserve">Online </t>
  </si>
  <si>
    <t xml:space="preserve">It has to worth the price </t>
  </si>
  <si>
    <t>Having a wireless speaker is a necessity to me</t>
  </si>
  <si>
    <t>bprathyusha828@gmail.com</t>
  </si>
  <si>
    <t>excellent</t>
  </si>
  <si>
    <t>essay access</t>
  </si>
  <si>
    <t>based on brand</t>
  </si>
  <si>
    <t>every thing is good</t>
  </si>
  <si>
    <t>pchamarthi14@gmail.com</t>
  </si>
  <si>
    <t>It is pretty good, but can sometimes become staticky.</t>
  </si>
  <si>
    <t>If the audio quality was bit clearer</t>
  </si>
  <si>
    <t>I look at other brands prices and compare the features and see if it’s worth the price.</t>
  </si>
  <si>
    <t>smhegde@uci.edu</t>
  </si>
  <si>
    <t>I have a decent speaker . I feel when i increase the volume of the speaker i feel cracked noise</t>
  </si>
  <si>
    <t>Maybe better sound quality</t>
  </si>
  <si>
    <t xml:space="preserve">Having a good deal and discount </t>
  </si>
  <si>
    <t>rohangoenka123@gmail.com</t>
  </si>
  <si>
    <t>Has great bass and depth. Could have had better treble and high notes.</t>
  </si>
  <si>
    <t xml:space="preserve">Better features like dual connectivity </t>
  </si>
  <si>
    <t>If the features provided and the quality of the speakers are a match with a competitive price when compared to other products in the market.</t>
  </si>
  <si>
    <t>chukwukafaith30@gmail.com</t>
  </si>
  <si>
    <t>160220d059@gmail.com</t>
  </si>
  <si>
    <t>Its very good for parties, I can Bluetooth from a much farther distance</t>
  </si>
  <si>
    <t>If it connectivity support with wifi and our phone working as a mic and speaker as the output</t>
  </si>
  <si>
    <t xml:space="preserve">Yes it's a good option </t>
  </si>
  <si>
    <t>prmundra@iu.edu</t>
  </si>
  <si>
    <t>The sound quality and is very good.</t>
  </si>
  <si>
    <t xml:space="preserve">The brand and the quality </t>
  </si>
  <si>
    <t>sowolesalewa895@gmail.com</t>
  </si>
  <si>
    <t>maheshvr7@gmail.com</t>
  </si>
  <si>
    <t>eo8957a@american.edu</t>
  </si>
  <si>
    <t>skloniscasan.ieu2023@student.ie.edu</t>
  </si>
  <si>
    <t>The sound is crisp and loud enough.</t>
  </si>
  <si>
    <t>less heavy</t>
  </si>
  <si>
    <t>it's very important, but if i think it's worth the extra price ill buy it</t>
  </si>
  <si>
    <t>Great survey, very detailed and consumerNAoriented.</t>
  </si>
  <si>
    <t>awikpeedisoncollins@gmail.com</t>
  </si>
  <si>
    <t>kaitlinkyes1@gmail.com</t>
  </si>
  <si>
    <t>It’s pretty good but I think I could find a better one.</t>
  </si>
  <si>
    <t xml:space="preserve">The sound quality being better. </t>
  </si>
  <si>
    <t xml:space="preserve">The price should reflect the sound quality and how durable the product is. </t>
  </si>
  <si>
    <t>Gianna.fuccillo@gmail.com</t>
  </si>
  <si>
    <t>My speaker is pretty old, but it has lasted and still works years later</t>
  </si>
  <si>
    <t>If it was louder and not broken</t>
  </si>
  <si>
    <t xml:space="preserve">I will not spend a lot of money on something that I am going to end up ruining at one point </t>
  </si>
  <si>
    <t>NA problem!</t>
  </si>
  <si>
    <t>amshith12345@gmail.com</t>
  </si>
  <si>
    <t xml:space="preserve">Excellent sound quality </t>
  </si>
  <si>
    <t xml:space="preserve">The price and quality </t>
  </si>
  <si>
    <t>jrsimps123@gmail.com</t>
  </si>
  <si>
    <t xml:space="preserve">I want it louder </t>
  </si>
  <si>
    <t xml:space="preserve">I have no clue I don’t know why some are so expensive </t>
  </si>
  <si>
    <t xml:space="preserve">I &lt;3 my Tri Delt </t>
  </si>
  <si>
    <t>oreska@icloud.com</t>
  </si>
  <si>
    <t xml:space="preserve">It’s pretty good, but it doesn’t get as loud as we would like sometimes. </t>
  </si>
  <si>
    <t xml:space="preserve">If it was louder and had a longer battery life </t>
  </si>
  <si>
    <t xml:space="preserve">I would not spend over 100 on a speaker. </t>
  </si>
  <si>
    <t>Albertcain2000@yahoo.com</t>
  </si>
  <si>
    <t xml:space="preserve">could be more clear </t>
  </si>
  <si>
    <t>I love surround sound personally</t>
  </si>
  <si>
    <t xml:space="preserve">based on the quality </t>
  </si>
  <si>
    <t>ampichardo052209@gmail.com</t>
  </si>
  <si>
    <t>i think its pretty good☺️</t>
  </si>
  <si>
    <t>nothing its great! if it was smaller tho…</t>
  </si>
  <si>
    <t>if its over $150, then i keep my money</t>
  </si>
  <si>
    <t>arjunrocker2003@gmail.com</t>
  </si>
  <si>
    <t>Clear audio even at louder levels. Well adjusted dynamic sounds that aren't too overbearing.</t>
  </si>
  <si>
    <t xml:space="preserve">USB C charging rather than micro USB </t>
  </si>
  <si>
    <t>Quality for Price. Even if I am paying more it should have features and quality that is worth that price.</t>
  </si>
  <si>
    <t>emanzor@gmail.com</t>
  </si>
  <si>
    <t xml:space="preserve">Sound is satisfactory for casual listening </t>
  </si>
  <si>
    <t>Denon</t>
  </si>
  <si>
    <t>Better software to connect</t>
  </si>
  <si>
    <t xml:space="preserve">Balancprice with how often the speaker will be used, and the type of listening </t>
  </si>
  <si>
    <t>marissacorvi4@gmail.com</t>
  </si>
  <si>
    <t xml:space="preserve">It’s good for by the pool but need a big one for when people are over </t>
  </si>
  <si>
    <t xml:space="preserve">Be louder </t>
  </si>
  <si>
    <t xml:space="preserve">The price keeps going up but it’s a well known brand </t>
  </si>
  <si>
    <t>sshambhavi056@gmail.com</t>
  </si>
  <si>
    <t>jamalleonar@gmail.com</t>
  </si>
  <si>
    <t>The bass is loud and clear.</t>
  </si>
  <si>
    <t>Keep it charged</t>
  </si>
  <si>
    <t>julia.floramo@gmail.com</t>
  </si>
  <si>
    <t>it’s clear and loud</t>
  </si>
  <si>
    <t>the battery life</t>
  </si>
  <si>
    <t>based on the company and what comes with the speaker</t>
  </si>
  <si>
    <t>jinynatasha@gmail.com</t>
  </si>
  <si>
    <t>wireless speaker which gives a good bass and I enjoy while playing music</t>
  </si>
  <si>
    <t xml:space="preserve">May be more light weight </t>
  </si>
  <si>
    <t xml:space="preserve">Listening to music, Watching movies/TV shows, Gaming, Podcasts/Audiobooks, Video/audio calls (work/personal), Work stuff (e.g., webinars, online meetings), </t>
  </si>
  <si>
    <t xml:space="preserve">I will go for cheap and best </t>
  </si>
  <si>
    <t xml:space="preserve">NAthing thank you </t>
  </si>
  <si>
    <t>jennamack555@gmail.com</t>
  </si>
  <si>
    <t>My sound quality is very good.</t>
  </si>
  <si>
    <t>If it was pink.</t>
  </si>
  <si>
    <t>Buy it nice or buy it twice.</t>
  </si>
  <si>
    <t>jackduncan330@gmail.com</t>
  </si>
  <si>
    <t>aanuoluwapo304@gmail.com</t>
  </si>
  <si>
    <t>CHANDIN@FINNISHCU.COM</t>
  </si>
  <si>
    <t>With my personal experience, I would love to rate 10/10 regarding the sound quality of my speaker, because I can operate it from anywhere in my house and it responds well.</t>
  </si>
  <si>
    <t>ALEXA</t>
  </si>
  <si>
    <t>Well, wireless speaker sounds its best by ensuring everything is connected properly, and ensuring nothing is blocking the speaker's path for maximum volume and improved sound quality.</t>
  </si>
  <si>
    <t>Depending on the needs, I can expect to spend anywhere about 100dollars, with different functionalities. Apart from the basic idea of wireless connection, I'll decide the most important features.</t>
  </si>
  <si>
    <t>nothing much</t>
  </si>
  <si>
    <t>ghaalib712@gmail.com</t>
  </si>
  <si>
    <t>It’s good that’s it. It does what it needs to do so I’m happy</t>
  </si>
  <si>
    <t>Range</t>
  </si>
  <si>
    <t>Anywhere lmao</t>
  </si>
  <si>
    <t>I don’t care. I just choose the most reasonable option</t>
  </si>
  <si>
    <t>NA NA I’m already tired talking about wireless speakers</t>
  </si>
  <si>
    <t>chetamnwoko@gmail.com</t>
  </si>
  <si>
    <t xml:space="preserve">Nice and clear sounds </t>
  </si>
  <si>
    <t xml:space="preserve">Less price </t>
  </si>
  <si>
    <t>Much</t>
  </si>
  <si>
    <t xml:space="preserve">The price should be less please </t>
  </si>
  <si>
    <t>katieliz3106@gmail.com</t>
  </si>
  <si>
    <t>Deviana.Barrett@gmail.com</t>
  </si>
  <si>
    <t>mariamodumosu3@gmail.com</t>
  </si>
  <si>
    <t>It’s not too loud even when I increase the volume to the highest</t>
  </si>
  <si>
    <t xml:space="preserve">I buy the one within my financial capacity </t>
  </si>
  <si>
    <t>bmcanu1@lsu.edu</t>
  </si>
  <si>
    <t>it sounds like how it would if it came out of a phone</t>
  </si>
  <si>
    <t>MICOCIOUS</t>
  </si>
  <si>
    <t xml:space="preserve">better connectivity </t>
  </si>
  <si>
    <t>i bought based on playing CDs and remote feature</t>
  </si>
  <si>
    <t>saimageneya@gmail.com</t>
  </si>
  <si>
    <t xml:space="preserve">Good bass mostly </t>
  </si>
  <si>
    <t xml:space="preserve"> Im willing to splurge on a speaker if it a good brand and quality</t>
  </si>
  <si>
    <t>vicswolf26@gmail.com</t>
  </si>
  <si>
    <t xml:space="preserve">nice big speaker, can be heard from anywhere in the house when at full volume </t>
  </si>
  <si>
    <t>Samsung, ION</t>
  </si>
  <si>
    <t>Listening to music, karaoke</t>
  </si>
  <si>
    <t xml:space="preserve">parties and social gatherings </t>
  </si>
  <si>
    <t>mine was a gift! but i would get one preferably under 100 if i had the option</t>
  </si>
  <si>
    <t>natashaalfonso2002@gmail.com</t>
  </si>
  <si>
    <t xml:space="preserve">It’s really good quality </t>
  </si>
  <si>
    <t xml:space="preserve">It’s a little small </t>
  </si>
  <si>
    <t xml:space="preserve">It was good </t>
  </si>
  <si>
    <t>natilaboy@gmail.com</t>
  </si>
  <si>
    <t>Sound is clear</t>
  </si>
  <si>
    <t>Bose, JBL, UE, Sonos, Beats</t>
  </si>
  <si>
    <t xml:space="preserve">It is justified because i kown im getting a quality product </t>
  </si>
  <si>
    <t>kikasays@gmail.com</t>
  </si>
  <si>
    <t xml:space="preserve">It’s good enough but I wish I could feel more base from the speaker but then it may be the size </t>
  </si>
  <si>
    <t>If it’s within my budget</t>
  </si>
  <si>
    <t xml:space="preserve">I think features like battery life should not be underestimated and features like look or design should not be overestimated </t>
  </si>
  <si>
    <t>victoriangarita@gmail.com</t>
  </si>
  <si>
    <t>It is really great. My speaker includes a bass that makes the sound extra good quality. My speaker is the “JBL FLIP 5, Waterproof Portable Bluetooth Speaker, Black, Small”</t>
  </si>
  <si>
    <t xml:space="preserve">Is a great speaker! But it would be great if the battery lasted for longer periods of time. </t>
  </si>
  <si>
    <t xml:space="preserve">I think about the sound quality and capacity. </t>
  </si>
  <si>
    <t xml:space="preserve">Thank you for the survey! </t>
  </si>
  <si>
    <t>abhinavaswath10@icloud.com</t>
  </si>
  <si>
    <t>The base is quite low and the sound quality is poor.</t>
  </si>
  <si>
    <t xml:space="preserve">Sound quality and design </t>
  </si>
  <si>
    <t>emilymun97@gmail.com</t>
  </si>
  <si>
    <t>i think i’m not super picky about wireless speakers. the one i got was a freebie from like a company’s job fair tabling but it was surprisingly good so im happy with it.</t>
  </si>
  <si>
    <t>i honestly can’t tell if there’s anything that would make them better. i think it’s bc im not like an audio nerd like that</t>
  </si>
  <si>
    <t>honestly i look at reviews and see what is worth the money and i’d have to save up for it. if it’s a notable brand and has great reviews for the average person then i’d probably buy it.</t>
  </si>
  <si>
    <t>aklu228@uky.edu</t>
  </si>
  <si>
    <t>sound is clear but depending on the connection, quality is not good</t>
  </si>
  <si>
    <t xml:space="preserve">I think about the features of the speaker </t>
  </si>
  <si>
    <t xml:space="preserve">n/a ! </t>
  </si>
  <si>
    <t>rjkapoor1207@gmail.com</t>
  </si>
  <si>
    <t>Im very happy with the quality, there are no cracks, muffled sounds and pretty good bass.</t>
  </si>
  <si>
    <t>Higher volume need to blast more</t>
  </si>
  <si>
    <t>Comparison with other speakers</t>
  </si>
  <si>
    <t>jeremiahcole32@gmail.com</t>
  </si>
  <si>
    <t>The sound quality is great doesn’t sound muffled or “under the water” like your usual speakers</t>
  </si>
  <si>
    <t xml:space="preserve">What would make my speaker better is if it came with portable charging </t>
  </si>
  <si>
    <t xml:space="preserve">I think about the risk and reward. If I buy this I might be at risk for wasting my money but if it’s great I have a great speaker for a long time </t>
  </si>
  <si>
    <t>NA questions</t>
  </si>
  <si>
    <t>kopalrai2008@gmail.com</t>
  </si>
  <si>
    <t xml:space="preserve">Its slightly muffled </t>
  </si>
  <si>
    <t>i dont consider higher priced speakers to be of better quality so the price doesn’t determine the fact that i buy the product</t>
  </si>
  <si>
    <t>vivekslmn92@gmail.com</t>
  </si>
  <si>
    <t xml:space="preserve">Sound of the bass is good </t>
  </si>
  <si>
    <t xml:space="preserve">Rugged design </t>
  </si>
  <si>
    <t xml:space="preserve">Brand reputation, battery backup, electronics </t>
  </si>
  <si>
    <t>timothyfavour01@gmail.com</t>
  </si>
  <si>
    <t xml:space="preserve">Sound quality, price, design, battery </t>
  </si>
  <si>
    <t>selasi.tay@yahoo.com</t>
  </si>
  <si>
    <t>ankitanup08@gmail.com</t>
  </si>
  <si>
    <t xml:space="preserve">Really good </t>
  </si>
  <si>
    <t xml:space="preserve">Less pricey </t>
  </si>
  <si>
    <t xml:space="preserve">Price is evaluated based on how important the speaker is for my activities </t>
  </si>
  <si>
    <t>gelabertvictoria@gmail.com</t>
  </si>
  <si>
    <t>Very high quality and volume levels are great</t>
  </si>
  <si>
    <t>Longer battery life, different size options, customization/ design</t>
  </si>
  <si>
    <t>Compare to other speakers, quality vs price (if I think the price aligns with the reviews of quality)</t>
  </si>
  <si>
    <t>anayrocks123@gmail.com</t>
  </si>
  <si>
    <t>very good vocals and mid range, lacks in bass just a little bit.</t>
  </si>
  <si>
    <t>better bass</t>
  </si>
  <si>
    <t>quality and reviews to price</t>
  </si>
  <si>
    <t>good luck with the survey : )</t>
  </si>
  <si>
    <t>Sanvij246@gmail.com</t>
  </si>
  <si>
    <t>The sound quality's pretty good. It's super clear and crisp.</t>
  </si>
  <si>
    <t>NAthing. It's already pretty good.</t>
  </si>
  <si>
    <t>When buying a wireless speaker, I focus on sound quality, battery life, durability, and connectivity. I compare these features to the price, ensuring it offers good value for money.</t>
  </si>
  <si>
    <t>ewawumiprincess@gmail.com</t>
  </si>
  <si>
    <t>One thing to lookout for before purchasing a speaker is the volume level. This is what I put into consideration.</t>
  </si>
  <si>
    <t>If it was without an antenna as it also connects to radio</t>
  </si>
  <si>
    <t xml:space="preserve">I'm unsure about this question </t>
  </si>
  <si>
    <t>cismith2@aggies.ncat.edu</t>
  </si>
  <si>
    <t>emebabyamoo@gmail.com</t>
  </si>
  <si>
    <t xml:space="preserve">I wish it’ll sound like a home system </t>
  </si>
  <si>
    <t xml:space="preserve">If it lasted longer after being charged </t>
  </si>
  <si>
    <t xml:space="preserve">NAt bought one but own one </t>
  </si>
  <si>
    <t xml:space="preserve">Never bought one </t>
  </si>
  <si>
    <t>isaackoomson55@gmail.com</t>
  </si>
  <si>
    <t xml:space="preserve">sound is good. you can feel the bass in music </t>
  </si>
  <si>
    <t xml:space="preserve">it’s alright </t>
  </si>
  <si>
    <t xml:space="preserve">from resellers </t>
  </si>
  <si>
    <t>according to how much money i have to spare</t>
  </si>
  <si>
    <t>abwilliams3@aggies.ncat.edu</t>
  </si>
  <si>
    <t>I have no complaints</t>
  </si>
  <si>
    <t>If it wasn't as bulky</t>
  </si>
  <si>
    <t>The price and brand/reputation</t>
  </si>
  <si>
    <t>kewoods422235@gmail.com</t>
  </si>
  <si>
    <t xml:space="preserve">The sound quality is for a room setting. NAt really for going outside unless it was quiet </t>
  </si>
  <si>
    <t xml:space="preserve">The waterproof durability and life expectancy of charge </t>
  </si>
  <si>
    <t xml:space="preserve">The price varies on the quality of the of the speaker </t>
  </si>
  <si>
    <t>aahmad@aggies.ncat.edu</t>
  </si>
  <si>
    <t>It’s pretty good wish it was louder tho</t>
  </si>
  <si>
    <t>Size price and how much I’ll use it</t>
  </si>
  <si>
    <t>obiamarachi155@gmail.com</t>
  </si>
  <si>
    <t>lilsydgoestocollege@gmail.com</t>
  </si>
  <si>
    <t xml:space="preserve">it gets pretty loud for its size but i know other speakers do better </t>
  </si>
  <si>
    <t>Can i buy multiple of this one product? If i can, then its worth my money, If not then i shouldnt be buying it</t>
  </si>
  <si>
    <t>thank u</t>
  </si>
  <si>
    <t>malakhih973@gmail.com</t>
  </si>
  <si>
    <t xml:space="preserve">Nice sound ratio, if there louder outside noise its harder to hear the music / the basses is effected </t>
  </si>
  <si>
    <t>Make noise cancelation better / have a own or off noise cancelation switch</t>
  </si>
  <si>
    <t>How much am i getting for what i payed for and can the cheaper/older models work just as good or is the new one actually better</t>
  </si>
  <si>
    <t>nalamp274@gmail.com</t>
  </si>
  <si>
    <t xml:space="preserve">Less weight to carry </t>
  </si>
  <si>
    <t xml:space="preserve">It's all about connectivity and affordable </t>
  </si>
  <si>
    <t>rodriguezzvaleria4@gmail.com</t>
  </si>
  <si>
    <t>Its really good, I can’t complain.</t>
  </si>
  <si>
    <t xml:space="preserve">I think more volume settings </t>
  </si>
  <si>
    <t xml:space="preserve">I alway rather pay a little over budget for durability of the speaker </t>
  </si>
  <si>
    <t>erharris3@aggies.ncat.edu</t>
  </si>
  <si>
    <t>It has a solid bass response, crispy miss and sparkly highs. Very balanced.</t>
  </si>
  <si>
    <t xml:space="preserve">If it was larger and could get as close to monitors as possible </t>
  </si>
  <si>
    <t>I think about the sound quality and durability of the speaker compared to a top of the line speaker.</t>
  </si>
  <si>
    <t>ayaaz.aziz012@gmail.com</t>
  </si>
  <si>
    <t xml:space="preserve">It's struggles with treble but has a good bass feel. </t>
  </si>
  <si>
    <t xml:space="preserve">Better microphone, better Bluetooth range. And button durability </t>
  </si>
  <si>
    <t xml:space="preserve">Price to reviews and features </t>
  </si>
  <si>
    <t>vishakha.raina888@gmail.com</t>
  </si>
  <si>
    <t>Voice clarity and bass.</t>
  </si>
  <si>
    <t>Portable</t>
  </si>
  <si>
    <t xml:space="preserve">Quality and brand </t>
  </si>
  <si>
    <t>sidrafaheem138@gmail.com</t>
  </si>
  <si>
    <t>rediibeza26@gmail.com</t>
  </si>
  <si>
    <t xml:space="preserve">the sound quality is clear and not too high enough to cause damage but leveled to protect our hearing. </t>
  </si>
  <si>
    <t xml:space="preserve">Sometimes it’s about price. Most wireless speakers goes for over $200 and lots of people can’t always afford the best ones. </t>
  </si>
  <si>
    <t xml:space="preserve">I think about its quality and durability when buying a speaker. Does its battery life stay on long. Does it have any additional features. I compare that with the price it’s being sold for and if that is worth considering </t>
  </si>
  <si>
    <t>fizaanna1310@gmail.com</t>
  </si>
  <si>
    <t>The sound is clear but it could be better quality with the beats etc</t>
  </si>
  <si>
    <t xml:space="preserve">Better quality of sound and easy wifi/Bluetooth connection </t>
  </si>
  <si>
    <t>Price range Shouldn't be much but if features and quality are above standards so a little high price wouldn't be so bad</t>
  </si>
  <si>
    <t>It was a fun survey to do, I enjoyed answering the questions.</t>
  </si>
  <si>
    <t>sweet.vinnu23@gmail.com</t>
  </si>
  <si>
    <t>fola3343@gmail.com</t>
  </si>
  <si>
    <t xml:space="preserve">It has very good sound quality </t>
  </si>
  <si>
    <t xml:space="preserve">NAthing I love my speaker </t>
  </si>
  <si>
    <t>Hdnf</t>
  </si>
  <si>
    <t>Sdjfj</t>
  </si>
  <si>
    <t>aayanahmed1921@gmail.com</t>
  </si>
  <si>
    <t>It's excellent in everyway it has all the quality that a good speaker should have in its price range</t>
  </si>
  <si>
    <t xml:space="preserve">I guess the interface </t>
  </si>
  <si>
    <t>I guess a good pocket size speaker which is not too hard to carry should have a prince ranging from 150 to 250 dollars</t>
  </si>
  <si>
    <t xml:space="preserve">In my opinion battery life and the quality of sound with the addition of size attracts customers the most if a company is able to overcome this in a mid price range it would have crack the system </t>
  </si>
  <si>
    <t>adewumiadedeji823@gmail.com</t>
  </si>
  <si>
    <t xml:space="preserve">The zealot speaker is great though it has good has JBL or Bose but still give the thrills when listening to music or watching movies </t>
  </si>
  <si>
    <t xml:space="preserve">A more better bass quality </t>
  </si>
  <si>
    <t xml:space="preserve">1. The bass quality 
2. Battery life
</t>
  </si>
  <si>
    <t>♻️</t>
  </si>
  <si>
    <t>NA@gmail.com</t>
  </si>
  <si>
    <t>Features provided should justify the price.</t>
  </si>
  <si>
    <t>Thank You!</t>
  </si>
  <si>
    <t>madelineboeckmann@yahoo.com</t>
  </si>
  <si>
    <t>The sound quality is good and so far I have had no issues or complaints about my speaker.</t>
  </si>
  <si>
    <t xml:space="preserve">If the battery life lasted longer </t>
  </si>
  <si>
    <t xml:space="preserve">Does the price really reflect the quality or am I buying a brand name. </t>
  </si>
  <si>
    <t>afuapokuaaappiah18@gmail.com</t>
  </si>
  <si>
    <t>jiwon0117@gmail.com</t>
  </si>
  <si>
    <t xml:space="preserve">I mostly use it at social events like picnics, beach, etc. It needs to have good bass but also I need to be able to recognize the songs. Often times I feel like people would base off a good speaker by how loud it is. I much prefer a speaker where I can hear and understand the lyrics and instrumentals of the piece. </t>
  </si>
  <si>
    <t xml:space="preserve">Portability. I think the speaker is too big. </t>
  </si>
  <si>
    <t xml:space="preserve">I like to try it in store but also review and do a lot of research. </t>
  </si>
  <si>
    <t>Good luck Claire!</t>
  </si>
  <si>
    <t>haneyya.umer@gmail.com</t>
  </si>
  <si>
    <t>samithedreamer3489@gmail.com</t>
  </si>
  <si>
    <t xml:space="preserve">The sound quality is good but I wish the volume good go up even louder </t>
  </si>
  <si>
    <t>Bose, one i bought at 5 below</t>
  </si>
  <si>
    <t>more volume settings</t>
  </si>
  <si>
    <t>what is more affordable at the time.</t>
  </si>
  <si>
    <t>saarimmunir@gmail.com</t>
  </si>
  <si>
    <t>NAt that great, but good enough for car journeys and stuff</t>
  </si>
  <si>
    <t>Ronin</t>
  </si>
  <si>
    <t>Better sound quality, more bass etc.</t>
  </si>
  <si>
    <t>Traveling more</t>
  </si>
  <si>
    <t>Should be not more than 3NA4k</t>
  </si>
  <si>
    <t>jonathan12bridges@gmail.com</t>
  </si>
  <si>
    <t>Sound quality is good it's able to render quiet parts in music.</t>
  </si>
  <si>
    <t xml:space="preserve">NAthing much </t>
  </si>
  <si>
    <t>I think about battery life, durability, sound clarity and I check with online reviews if the speaker is able to meet up to standards with a reasonable price.</t>
  </si>
  <si>
    <t>ogbonnadozy@gmail.com</t>
  </si>
  <si>
    <t>smt the bass is off</t>
  </si>
  <si>
    <t>better bass and life</t>
  </si>
  <si>
    <t>if it’s worth the price for the review</t>
  </si>
  <si>
    <t>no not rn</t>
  </si>
  <si>
    <t>oluwapelumiogunmolu@gmail.com</t>
  </si>
  <si>
    <t>It’s very good, I love the base it gives.</t>
  </si>
  <si>
    <t xml:space="preserve">If the design and weight can make it easier for mobility </t>
  </si>
  <si>
    <t>I don’t have</t>
  </si>
  <si>
    <t>bolajiemmanuel01official@gmail.com</t>
  </si>
  <si>
    <t>The bass isn’t that great</t>
  </si>
  <si>
    <t>Bose, JBL, Oraimo</t>
  </si>
  <si>
    <t>Great Bass</t>
  </si>
  <si>
    <t>Sound quality and Battery Life</t>
  </si>
  <si>
    <t>sedinambogart@gmail.com</t>
  </si>
  <si>
    <t>Reviews, sound quality</t>
  </si>
  <si>
    <t>llerandi230@gmail.com</t>
  </si>
  <si>
    <t>humayunmirzabaig22@gmail.com</t>
  </si>
  <si>
    <t>lusungumunkombwe3@gmail.com</t>
  </si>
  <si>
    <t>Good jbl speaker quality</t>
  </si>
  <si>
    <t xml:space="preserve">Size increase </t>
  </si>
  <si>
    <t>Size to quality ratio</t>
  </si>
  <si>
    <t>Sound quality to price is important</t>
  </si>
  <si>
    <t>nwachid2000@gmail.com</t>
  </si>
  <si>
    <t>monalisaacharya2782@gmail.com</t>
  </si>
  <si>
    <t xml:space="preserve">The sound has clarity. </t>
  </si>
  <si>
    <t>JBL, Saregama</t>
  </si>
  <si>
    <t>I compare with another equally reputed brands.</t>
  </si>
  <si>
    <t xml:space="preserve">Thank you for this feedback. </t>
  </si>
  <si>
    <t>zunaira_saleem@outlook.com</t>
  </si>
  <si>
    <t>jbenny37@gmail.com</t>
  </si>
  <si>
    <t>adjeiokyere3@gmail.com</t>
  </si>
  <si>
    <t>Sounds perfect for me</t>
  </si>
  <si>
    <t>Hk onyx</t>
  </si>
  <si>
    <t xml:space="preserve">I think the sound quality is the main thing, if it’s that good then paying a little too much wouldn’t be a problem . But having a good speaker for cheaper would be good </t>
  </si>
  <si>
    <t>antaniawatkins@gmail.com</t>
  </si>
  <si>
    <t>Good sound, clear sound.</t>
  </si>
  <si>
    <t>HK Onyx</t>
  </si>
  <si>
    <t xml:space="preserve">Quality and longevity </t>
  </si>
  <si>
    <t>For Albert Cain.</t>
  </si>
  <si>
    <t>mhart2@aggies.ncat.edu</t>
  </si>
  <si>
    <t>I can hear lyrics and the beat very clear and my speaker gets very loud</t>
  </si>
  <si>
    <t xml:space="preserve">Better look and features </t>
  </si>
  <si>
    <t xml:space="preserve">It the price is far compared to the features </t>
  </si>
  <si>
    <t>leviccib@gmail.com</t>
  </si>
  <si>
    <t>cyrileffah@ymail.com</t>
  </si>
  <si>
    <t>It’s perfect, with Spatial Audio, etc.</t>
  </si>
  <si>
    <t>If it’s range could be extended.</t>
  </si>
  <si>
    <t xml:space="preserve">The brand and the features of the wireless speaker </t>
  </si>
  <si>
    <t>lonely6124@gmail.com</t>
  </si>
  <si>
    <t xml:space="preserve">lasting battery life </t>
  </si>
  <si>
    <t>oluwaruth15@gmail.com</t>
  </si>
  <si>
    <t>hytraya@gmail.com</t>
  </si>
  <si>
    <t xml:space="preserve">Is compact but still has great sound </t>
  </si>
  <si>
    <t xml:space="preserve">Bose, JBL, google home devices </t>
  </si>
  <si>
    <t xml:space="preserve">reviews and YouTube videos </t>
  </si>
  <si>
    <t>ogungburenelson@gmail.com</t>
  </si>
  <si>
    <t>The sound production is really satisfactory.</t>
  </si>
  <si>
    <t>Feature buttons to change tracks</t>
  </si>
  <si>
    <t>Spending more time at home, Working from home more, More media consumption (music, movies, games), Hangouts with friends</t>
  </si>
  <si>
    <t>Market price for alternative brands</t>
  </si>
  <si>
    <t>ngoandoan68@gmail.com</t>
  </si>
  <si>
    <t>clear sound quality, do not have to blast it on high volume to hear</t>
  </si>
  <si>
    <t>I have an iphone and the speaker has a USB C charger so it is a little annoying to bring a specific charger just for it</t>
  </si>
  <si>
    <t>Go no higher than $100, but the better it sounds the more likely I'll be to buy it</t>
  </si>
  <si>
    <t>khueng@ad.unc.edu</t>
  </si>
  <si>
    <t>samip0502@gmail.com</t>
  </si>
  <si>
    <t xml:space="preserve">10/10 shower experience </t>
  </si>
  <si>
    <t>i forget it’s from amazon LOL</t>
  </si>
  <si>
    <t>no complaints</t>
  </si>
  <si>
    <t>it’s nice to have</t>
  </si>
  <si>
    <t>will not spend like $100</t>
  </si>
  <si>
    <t>love u ellie</t>
  </si>
  <si>
    <t>khuenguyen0501@gmail.com</t>
  </si>
  <si>
    <t>it's not super good but not bad. decent sound quality</t>
  </si>
  <si>
    <t>It cant be too expensive but the quality should also be decent</t>
  </si>
  <si>
    <t>lilisaguilan2@gmail.com</t>
  </si>
  <si>
    <t xml:space="preserve">The sound quality is pretty good. I don’t think I have disliked anything about it. </t>
  </si>
  <si>
    <t>That it be a little bigger, but it’s good for on the go music.</t>
  </si>
  <si>
    <t>It depend on how much I’m willing to spend because I know I would never spend more than $50.</t>
  </si>
  <si>
    <t>danielmanzor123@gmail.com</t>
  </si>
  <si>
    <t>It works and sounds good</t>
  </si>
  <si>
    <t>More specific volume options</t>
  </si>
  <si>
    <t>are the amount of options and promised quality worth it</t>
  </si>
  <si>
    <t>stephaniee.morel@gmail.com</t>
  </si>
  <si>
    <t xml:space="preserve">although my sound quality is good, it could be louder or crispy in sound </t>
  </si>
  <si>
    <t xml:space="preserve">bigger size, waterproof, sound quality </t>
  </si>
  <si>
    <t>I think about if the durability or quality matches with the price</t>
  </si>
  <si>
    <t>salmayearwood@gmail.com</t>
  </si>
  <si>
    <t>Sound quality can get slightly grainy, audio is much lower than I expected.</t>
  </si>
  <si>
    <t xml:space="preserve">travel friendly </t>
  </si>
  <si>
    <t>Is it going to last in the long run?</t>
  </si>
  <si>
    <t>ojetundemabel@gmail.com</t>
  </si>
  <si>
    <t>it delivers clear audio which allows you to hear distinct vocals and instrument even at a higher volume</t>
  </si>
  <si>
    <t>The battery life should be extended to ensure the speaker can be used for a long period of time without recharging</t>
  </si>
  <si>
    <t>I consider the sound quality and durability in relation to the price</t>
  </si>
  <si>
    <t>grisellemanzor@gmail.com</t>
  </si>
  <si>
    <t>It’s one small speaker and it takes over my entire classroom. I’m satisfied with the sound.</t>
  </si>
  <si>
    <t>I would like them to stay connected on my phone the whole day.</t>
  </si>
  <si>
    <t xml:space="preserve">Compare to other brands </t>
  </si>
  <si>
    <t>kileyiri@gmail.com</t>
  </si>
  <si>
    <t xml:space="preserve">It’s good for what it is to be honest </t>
  </si>
  <si>
    <t xml:space="preserve">It being less money </t>
  </si>
  <si>
    <t>I go on Amazon and pick the cheapest one</t>
  </si>
  <si>
    <t>utsavgupta693@gmail.com</t>
  </si>
  <si>
    <t xml:space="preserve">More portable way to carry it </t>
  </si>
  <si>
    <t xml:space="preserve">Sound quality and features </t>
  </si>
  <si>
    <t>htsang@seattleu.edu</t>
  </si>
  <si>
    <t>Nice sound quality on music</t>
  </si>
  <si>
    <t>Can't think of any</t>
  </si>
  <si>
    <t>not applicable</t>
  </si>
  <si>
    <t>Sound quality and design are more important than price</t>
  </si>
  <si>
    <t>yhusuph16@gmail.com</t>
  </si>
  <si>
    <t xml:space="preserve">I use a Hisense wireless speaker and it comes with good sounds and noise cancellation </t>
  </si>
  <si>
    <t>Hisense</t>
  </si>
  <si>
    <t xml:space="preserve">It’s better already </t>
  </si>
  <si>
    <t xml:space="preserve">Sound quality will determine </t>
  </si>
  <si>
    <t xml:space="preserve">NA more comment </t>
  </si>
  <si>
    <t>hunaidmoiz6@gmail.com</t>
  </si>
  <si>
    <t>onyekachiujagbor@gmail.com</t>
  </si>
  <si>
    <t xml:space="preserve">It makes sound more detailed. You tend to hear every single instrument used. The sound on wireless speakers are without interference. </t>
  </si>
  <si>
    <t xml:space="preserve">If the Bluetooth range connectivity can be increased. </t>
  </si>
  <si>
    <t xml:space="preserve">I check the sound quality and battery life. </t>
  </si>
  <si>
    <t>briannaricardo829@gmail.com</t>
  </si>
  <si>
    <t>nhabersham12@gmail.com</t>
  </si>
  <si>
    <t>memphiskocher@gmail.com</t>
  </si>
  <si>
    <t>The instruments and vocals (sound in general) can sound more compressed in a way vs when listening through headphones or any other way</t>
  </si>
  <si>
    <t xml:space="preserve">
More volume sensitivity/customization (lower or higher bass, etc), longer lasting battery life </t>
  </si>
  <si>
    <t>If it’s worth it for the price, if i really need the speaker, how much i’ll use it, etc</t>
  </si>
  <si>
    <t>aishwaryathakkar5904@gmail.com</t>
  </si>
  <si>
    <t>barnabasokeredinma@gmail.com</t>
  </si>
  <si>
    <t>besalogazzi@gmail.com</t>
  </si>
  <si>
    <t>it is good, but compared to the airpods, the sound quality is a little worse.</t>
  </si>
  <si>
    <t>better battery and sound quality</t>
  </si>
  <si>
    <t xml:space="preserve"> .</t>
  </si>
  <si>
    <t>kayleescariano@icloud.com</t>
  </si>
  <si>
    <t>My speaker is fairly old, the sound is a bit muffled but it projects lights and does the job!</t>
  </si>
  <si>
    <t>The durability of it!</t>
  </si>
  <si>
    <t>I like to see if the reviews say that it is reliable and have overall good sound quality.</t>
  </si>
  <si>
    <t>fromjohn.jt@gmail.com</t>
  </si>
  <si>
    <t>I wish it was louder.</t>
  </si>
  <si>
    <t>JBL, Samsung, Amazon brand</t>
  </si>
  <si>
    <t>Louder; better quality; more compact</t>
  </si>
  <si>
    <t xml:space="preserve">Comparison to others </t>
  </si>
  <si>
    <t>olayinkaoluwakemi2000@gmail.com</t>
  </si>
  <si>
    <t>It sounds goods</t>
  </si>
  <si>
    <t>Maybe more color options</t>
  </si>
  <si>
    <t>Reviews and components</t>
  </si>
  <si>
    <t>88youngrecords@gmail.com</t>
  </si>
  <si>
    <t>Great acoustics</t>
  </si>
  <si>
    <t>Yea</t>
  </si>
  <si>
    <t>hgvbrielle@gmail.com</t>
  </si>
  <si>
    <t xml:space="preserve">Strong, high quality sound for something compact and portable in size. </t>
  </si>
  <si>
    <t>Bose, JBL, Marshall, Sony, Bang and Olufsen</t>
  </si>
  <si>
    <t>Option to adjust bass and treble levels.</t>
  </si>
  <si>
    <t xml:space="preserve">I don’t mind spending a lot of money on a speaker if the sound quality is great and it will serve me for many years. I would rather buy a very good speaker once than multiple mediocre speakers over time. </t>
  </si>
  <si>
    <t xml:space="preserve">I like how this survey allowed me to reflect on my opinions on wireless speakers. </t>
  </si>
  <si>
    <t>opeoye03@gmail.com</t>
  </si>
  <si>
    <t>ryanappdance@yahoo.com</t>
  </si>
  <si>
    <t>emmanuelaninyei24@icloud.com</t>
  </si>
  <si>
    <t>m.hamzatariq6235@gmail.com</t>
  </si>
  <si>
    <t>The sound isn't exactly the most accurate. The highs are clear but it lacks in the mids and the lows.</t>
  </si>
  <si>
    <t>JBL, Anker</t>
  </si>
  <si>
    <t xml:space="preserve">Better, louder and more accurate sound. Larger drivers. </t>
  </si>
  <si>
    <t>I first taken a look at the company, and read reviews. If the company is reputable and the reviews are good then the price isn't exactly a factor. But if there are cheaper alternates available with similar performance and quality, then take a look at the reviews, if they are close to each other, opt for the cheaper one.</t>
  </si>
  <si>
    <t>😎</t>
  </si>
  <si>
    <t>damilolafafiolu007@gmail.com</t>
  </si>
  <si>
    <t>Suits me</t>
  </si>
  <si>
    <t xml:space="preserve">Cheapest with highest quality </t>
  </si>
  <si>
    <t>mensah6180@gmail.com</t>
  </si>
  <si>
    <t>It’s mostly good, it falls short on the loudness capacity and sometimes bass quality.</t>
  </si>
  <si>
    <t>Producing higher quality lower frequencies for basses/drum kicks etc</t>
  </si>
  <si>
    <t>Brand reputation and sound quality are my main criteria</t>
  </si>
  <si>
    <t>ananya.pritam_ug24@ashoka.edu.in</t>
  </si>
  <si>
    <t>anshika.singh_ug2023@ashoka.edu.in</t>
  </si>
  <si>
    <t>teesta.anand16@gmail.com</t>
  </si>
  <si>
    <t>the sound quality is really bad which is why it does not have much utility</t>
  </si>
  <si>
    <t>a price between 1k and 2k seems to signify a good quality speaker within a decent price range from a recognized brand.</t>
  </si>
  <si>
    <t>nguwenezacc@outlook.com</t>
  </si>
  <si>
    <t>joshua.murenzi22a@kepler.org</t>
  </si>
  <si>
    <t>The sound quality is okay. NAt that good.</t>
  </si>
  <si>
    <t>JBL, New Lixin</t>
  </si>
  <si>
    <t>If the design is good and goodNAlooking compared to how it is.</t>
  </si>
  <si>
    <t>I check the quality and brand reputation.</t>
  </si>
  <si>
    <t>alaladeshalom02@gmail.com</t>
  </si>
  <si>
    <t xml:space="preserve">It was good for it's time. </t>
  </si>
  <si>
    <t>T&amp;G</t>
  </si>
  <si>
    <t>Battery life, Sound quality and Design</t>
  </si>
  <si>
    <t xml:space="preserve">Got a better phone and a Hifi stereo, though inconvenient sometimes to use because it requires electricity but I appreciate the authentic sound and don't have to hear the annoying, "battery low" from my portable Wireless/Bluetooth speaker. </t>
  </si>
  <si>
    <t>Essentially by comparing among brands having the same features.</t>
  </si>
  <si>
    <t xml:space="preserve">The survey could try to evaluate why more people aren't using more speakers. </t>
  </si>
  <si>
    <t>jass_manchanda@hotmail.com</t>
  </si>
  <si>
    <t>I have sony wireless sound bar and it has a pretty good sound with bass.</t>
  </si>
  <si>
    <t>I am happy with my speaker's.</t>
  </si>
  <si>
    <t>Good sound with good price tag</t>
  </si>
  <si>
    <t>svara.sumesh_ug2023@ashoka.edu.in</t>
  </si>
  <si>
    <t xml:space="preserve">incredible bass </t>
  </si>
  <si>
    <t xml:space="preserve">maybe if it was less heavy </t>
  </si>
  <si>
    <t xml:space="preserve">is it worth the price? will i be getting good use out of the product </t>
  </si>
  <si>
    <t xml:space="preserve">nope </t>
  </si>
  <si>
    <t>ypstomar57@gmail.com</t>
  </si>
  <si>
    <t xml:space="preserve">NA major issues </t>
  </si>
  <si>
    <t>NAthing much</t>
  </si>
  <si>
    <t>Depends on my needs</t>
  </si>
  <si>
    <t>asantigladys1999@gmail.com</t>
  </si>
  <si>
    <t>BoomBest</t>
  </si>
  <si>
    <t>Fair</t>
  </si>
  <si>
    <t>Thank you for the survey</t>
  </si>
  <si>
    <t>gihozoanaiza@gmail.com</t>
  </si>
  <si>
    <t>rishabhsagar4855@gmail.com</t>
  </si>
  <si>
    <t>Sound quality is similar to Boat speaker</t>
  </si>
  <si>
    <t xml:space="preserve">Increase sound volume </t>
  </si>
  <si>
    <t xml:space="preserve">Sound quality, volume, features and durability </t>
  </si>
  <si>
    <t>tomar.gautam2003@gmail.com</t>
  </si>
  <si>
    <t>Sufficient</t>
  </si>
  <si>
    <t>OnePlus</t>
  </si>
  <si>
    <t>Buying a more expensive one</t>
  </si>
  <si>
    <t>Should be cheap</t>
  </si>
  <si>
    <t>emmanuelpraise20014@gmail.com</t>
  </si>
  <si>
    <t>It has a good Bass quality</t>
  </si>
  <si>
    <t xml:space="preserve">Portability and improved sound quality </t>
  </si>
  <si>
    <t xml:space="preserve">Reviews and recommendations can make me evaluate </t>
  </si>
  <si>
    <t xml:space="preserve">NA I don't </t>
  </si>
  <si>
    <t>keneing@gmail.com</t>
  </si>
  <si>
    <t>Crisp and clear</t>
  </si>
  <si>
    <t>Lighter</t>
  </si>
  <si>
    <t>Value for money</t>
  </si>
  <si>
    <t>pkr8906@gmail.com</t>
  </si>
  <si>
    <t>it okay okay</t>
  </si>
  <si>
    <t>Just to add noise cancellation</t>
  </si>
  <si>
    <t xml:space="preserve">sound quality and foldable </t>
  </si>
  <si>
    <t>harsh57hg@gmail.com</t>
  </si>
  <si>
    <t>Skull Candy</t>
  </si>
  <si>
    <t>Random</t>
  </si>
  <si>
    <t>ruonaefe@gmail.com</t>
  </si>
  <si>
    <t xml:space="preserve">I am particular about the bass of a speaker so the one I use I'm ok with it, not satisfactory in that sense but manageable </t>
  </si>
  <si>
    <t>Upgrades of it</t>
  </si>
  <si>
    <t>I think about the brand and past product from it</t>
  </si>
  <si>
    <t>The sound quality is good overall, but I would like it to be a bit clearer and more bassNAheavy for my music preferences.</t>
  </si>
  <si>
    <t>Better bass response and longer battery life.</t>
  </si>
  <si>
    <t>I evaluate the price based on the overall value, considering the features, brand reputation, and reviews to ensure it offers good quality for the cost.</t>
  </si>
  <si>
    <t>I appreciate the convenience of wireless speakers, but I'd love to see more innovation in terms of sound customization and integration with other smart home devices.</t>
  </si>
  <si>
    <t>harshulnanda0@gmail.com</t>
  </si>
  <si>
    <t>It's a Sony, so it does the job while not being super excellent</t>
  </si>
  <si>
    <t>Buying a specialised speaker with greater features</t>
  </si>
  <si>
    <t>I look at reviews and if people are generally satisfied after a while, I make the investment.</t>
  </si>
  <si>
    <t>NNAA</t>
  </si>
  <si>
    <t>mayankarora9910440206@gmail.com</t>
  </si>
  <si>
    <t>Clear, crisp sound. Good bass</t>
  </si>
  <si>
    <t>Apple Beats</t>
  </si>
  <si>
    <t>NAthing! It's cheap and very good</t>
  </si>
  <si>
    <t>I think of the maximum features at the minimum price</t>
  </si>
  <si>
    <t>I'm super happy with my speaker, so no need to buy a new one</t>
  </si>
  <si>
    <t>simrindebbarma3@gmail.com</t>
  </si>
  <si>
    <t xml:space="preserve">It's sound quality is 4/5 </t>
  </si>
  <si>
    <t>Ai integrated</t>
  </si>
  <si>
    <t>When evaluating the price of a wireless speaker, I consider the balance between sound quality, battery life, features like Bluetooth range, brand reputation, and value compared to other options in the market.</t>
  </si>
  <si>
    <t>shb@gmail.com</t>
  </si>
  <si>
    <t>umer@gmail.com</t>
  </si>
  <si>
    <t xml:space="preserve">Voice </t>
  </si>
  <si>
    <t>easter@moved.com</t>
  </si>
  <si>
    <t>I wish it had more bass, I've heard better speakers</t>
  </si>
  <si>
    <t>compare the prices on different sites</t>
  </si>
  <si>
    <t>midnight24@gmx.com</t>
  </si>
  <si>
    <t>It was a cheap speaker so the quality matches the price</t>
  </si>
  <si>
    <t>Better sound quality and design so it looks cool</t>
  </si>
  <si>
    <t>I am looking for the cheapest one that works well enough</t>
  </si>
  <si>
    <t>elleriaboateng@gmail.com</t>
  </si>
  <si>
    <t xml:space="preserve">sometimes you could hear cracks in the sound though not occasional </t>
  </si>
  <si>
    <t xml:space="preserve">sound Qquality </t>
  </si>
  <si>
    <t xml:space="preserve">the features comparison with others </t>
  </si>
  <si>
    <t xml:space="preserve">more attention should be invested in the sound </t>
  </si>
  <si>
    <t>rulandry10@gmail.com</t>
  </si>
  <si>
    <t>It has a good bass and words are understandable.</t>
  </si>
  <si>
    <t>Bass</t>
  </si>
  <si>
    <t>Depends on the brand</t>
  </si>
  <si>
    <t>blessingayodele199@gmail.com</t>
  </si>
  <si>
    <t xml:space="preserve">Sounds excellent,  connectivity very fast </t>
  </si>
  <si>
    <t xml:space="preserve">The value </t>
  </si>
  <si>
    <t>skymehra008@gmail.com</t>
  </si>
  <si>
    <t>Its broken</t>
  </si>
  <si>
    <t xml:space="preserve">NAt applicable </t>
  </si>
  <si>
    <t>debbarmashruti44@gmail.com</t>
  </si>
  <si>
    <t>yemijsd@gmail.com</t>
  </si>
  <si>
    <t xml:space="preserve">I rated the sound quality of my HiNAFi wireless speaker as good because it delivers clear and balanced sound across various frequencies. The bass is deep without being overpowering,  providing a rich listening experience. </t>
  </si>
  <si>
    <t>Improvement on the durability and battery life</t>
  </si>
  <si>
    <t>The Price determines the quality and durability of the wireless speaker</t>
  </si>
  <si>
    <t>NAne for now, thank you,</t>
  </si>
  <si>
    <t>mdehteshamansari00@gmail.com</t>
  </si>
  <si>
    <t>NAise</t>
  </si>
  <si>
    <t xml:space="preserve">Improved listening experience </t>
  </si>
  <si>
    <t xml:space="preserve">Local businesses </t>
  </si>
  <si>
    <t xml:space="preserve">Should be fair, in accordance with features </t>
  </si>
  <si>
    <t>rekhagupta369@gmail.com</t>
  </si>
  <si>
    <t xml:space="preserve">perfect </t>
  </si>
  <si>
    <t>design upgrades, more colors</t>
  </si>
  <si>
    <t>price should be directly proportional to looks</t>
  </si>
  <si>
    <t>prernajha267@gmail.com</t>
  </si>
  <si>
    <t xml:space="preserve">above average </t>
  </si>
  <si>
    <t>sound modes</t>
  </si>
  <si>
    <t>nothing changed</t>
  </si>
  <si>
    <t>brand stores</t>
  </si>
  <si>
    <t xml:space="preserve">must be reasonable. i don't like overpriced garbage </t>
  </si>
  <si>
    <t>please don't send me promos</t>
  </si>
  <si>
    <t>okafor.divinefavour98@gmail.com</t>
  </si>
  <si>
    <t xml:space="preserve">Clear audio and good echo. </t>
  </si>
  <si>
    <t xml:space="preserve">Faster connectivity and long lasting battery life. </t>
  </si>
  <si>
    <t xml:space="preserve">Spending more time at home, Working from home more, </t>
  </si>
  <si>
    <t xml:space="preserve">Considering all the features I want and the quality of the speaker. </t>
  </si>
  <si>
    <t>luyandomunkombwe9@gmail.com</t>
  </si>
  <si>
    <t>The bass quality is excellent</t>
  </si>
  <si>
    <t xml:space="preserve">Add lights. </t>
  </si>
  <si>
    <t xml:space="preserve">Price is a key factor, but quality superNAcedes it. </t>
  </si>
  <si>
    <t>iyiolavictoria03@gmail.com</t>
  </si>
  <si>
    <t xml:space="preserve">"I would rate the sound quality of this wireless speaker as 4 out of 5. The clarity and balance are excellent, with the crisp highs and deep bass. The sound is rich and detailed, making it perfect for music and podcasts. However, I noticed a slight distortion at very high volumes. Overall, it's a great speaker for it's size and price, and I'm impressed with it's performance."
</t>
  </si>
  <si>
    <t>If the battery life lasts longer than it is now</t>
  </si>
  <si>
    <t>When buying a wireless speaker I consider:
Sound quality 
Features of the speaker 
Brand reputation
Size and portability 
Battery life 
Design and build quality 
Compability and warrant and support.</t>
  </si>
  <si>
    <t>I love how composed the questionnaire is and how relatable the questions are</t>
  </si>
  <si>
    <t>iyiolaoluwapelumi464@gmail.com</t>
  </si>
  <si>
    <t xml:space="preserve">I would rate it a bit more of 8/10 cause it isn’t the best in the market but it sure does work well for its price range. </t>
  </si>
  <si>
    <t xml:space="preserve">If it’s a bit more louder </t>
  </si>
  <si>
    <t>When evaluating the price of a wireless speaker, I consider:
NA Sound quality
NA Features
NA Brand reputation
NA Size and portability
NA Battery life
NA Design and build quality
NA Compatibility
NA Warranty and support
I set a budget and weigh these factors to determine if the price is reasonable. Here's a rough price guide:
NA Basic: $20NA$50
NA MidNArange: $50NA$150
NA HighNAend: $150NA$300
NA Premium: $300NA$500</t>
  </si>
  <si>
    <t>K</t>
  </si>
  <si>
    <t>dniloh@ualr.edu</t>
  </si>
  <si>
    <t>ahmadfarizshidqi19@gmail.com</t>
  </si>
  <si>
    <t>its not good but its not bad, still has scratches sound</t>
  </si>
  <si>
    <t>more quality sound nad mini size</t>
  </si>
  <si>
    <t>when the quality worth the price</t>
  </si>
  <si>
    <t>buteragretta2@gmail.com</t>
  </si>
  <si>
    <t>It’s clearly audible</t>
  </si>
  <si>
    <t>Test it</t>
  </si>
  <si>
    <t>wazariasishau.11@gmail.com</t>
  </si>
  <si>
    <t>It's quite good.</t>
  </si>
  <si>
    <t xml:space="preserve">It's battery life and sound quality </t>
  </si>
  <si>
    <t xml:space="preserve">It should be within my budget. </t>
  </si>
  <si>
    <t>NA NA 😊</t>
  </si>
  <si>
    <t>iradfruit@gmail.com</t>
  </si>
  <si>
    <t>lucasacastro80@gmail.com</t>
  </si>
  <si>
    <t>omjohnson@ualr.edu</t>
  </si>
  <si>
    <t>kristiekatt15@gmail.com</t>
  </si>
  <si>
    <t>LILJA0320@ATT.NET</t>
  </si>
  <si>
    <t>yumekokim7@gmail.com</t>
  </si>
  <si>
    <t>Pretty decent</t>
  </si>
  <si>
    <t xml:space="preserve">It's good as it is </t>
  </si>
  <si>
    <t>cmate2873@ciecambridge.org</t>
  </si>
  <si>
    <t>linzyalice89@gmail.com</t>
  </si>
  <si>
    <t>joeyw3150@gmail.com</t>
  </si>
  <si>
    <t>Wish it had a bit more bass to it.</t>
  </si>
  <si>
    <t>If it was a little louder and had more bass.</t>
  </si>
  <si>
    <t>I’ve been relaxing more and using the speaker outside more often because of that</t>
  </si>
  <si>
    <t>I consider the battery and sound, those are key for me I need the battery to last long and sound great the entire time.</t>
  </si>
  <si>
    <t>jakflowe24653@gmail.com</t>
  </si>
  <si>
    <t>I think the sound is really good because I just use it to play music</t>
  </si>
  <si>
    <t>If it was more portable or smaller to take around. Also lighter weight</t>
  </si>
  <si>
    <t>I am not able to spend a lot so if its in my price range and has good reviews I will say it is worth the price</t>
  </si>
  <si>
    <t>joell.renardi@gmail.com</t>
  </si>
  <si>
    <t>It’s just okay. NAt better than a desktop speaker or an earphone.</t>
  </si>
  <si>
    <t>JBL, Ultimate ears, Oontz</t>
  </si>
  <si>
    <t>A better overall sound quality</t>
  </si>
  <si>
    <t>The price should match the sound quality.</t>
  </si>
  <si>
    <t>nnhassan@aggies.ncat.edu</t>
  </si>
  <si>
    <t>prafullarameshpatil@yahoo.com</t>
  </si>
  <si>
    <t>olzy2009@gmail.com</t>
  </si>
  <si>
    <t xml:space="preserve">Sound production is clear, bass is heavy and ability to fill large spaces is commendable </t>
  </si>
  <si>
    <t xml:space="preserve">cheaper price </t>
  </si>
  <si>
    <t xml:space="preserve">price comparsion of similar products vs their competitors </t>
  </si>
  <si>
    <t>arutue@gmail.com</t>
  </si>
  <si>
    <t>Good sound and powerful bass</t>
  </si>
  <si>
    <t>by reviews</t>
  </si>
  <si>
    <t>I love wireless speakers</t>
  </si>
  <si>
    <t>marvellousnwoko32@gmail.com</t>
  </si>
  <si>
    <t>It is nice</t>
  </si>
  <si>
    <t>The price reduction</t>
  </si>
  <si>
    <t>collinsbankzventures@gmail.com</t>
  </si>
  <si>
    <t>miguelber0207@gmail.com</t>
  </si>
  <si>
    <t>It has to be great</t>
  </si>
  <si>
    <t>Cheaper price</t>
  </si>
  <si>
    <t>I compare it to others</t>
  </si>
  <si>
    <t>mariavictoriainfante@gmail.com</t>
  </si>
  <si>
    <t>Sound, battery and desing</t>
  </si>
  <si>
    <t>julioflariot@msn.com</t>
  </si>
  <si>
    <t xml:space="preserve">It is as good as I need it to be </t>
  </si>
  <si>
    <t>Even better battery life</t>
  </si>
  <si>
    <t xml:space="preserve">I try to always find the best deal between price and quality </t>
  </si>
  <si>
    <t>Thank you mayela</t>
  </si>
  <si>
    <t>danifont10@gmail.com</t>
  </si>
  <si>
    <t xml:space="preserve">I like it because is loud and clear, is pretty loud for the size of it and I can hear it all through my house </t>
  </si>
  <si>
    <t xml:space="preserve">I calculate it on how much I think I’ll last me </t>
  </si>
  <si>
    <t xml:space="preserve">I love speakers </t>
  </si>
  <si>
    <t>The best quality</t>
  </si>
  <si>
    <t>The connections</t>
  </si>
  <si>
    <t xml:space="preserve">Depends on what I'm looking for </t>
  </si>
  <si>
    <t xml:space="preserve">The forms is very good and has a very interesting questions </t>
  </si>
  <si>
    <t>malalamoncada30@gmail.com</t>
  </si>
  <si>
    <t>It is excellent in open and closed spaces</t>
  </si>
  <si>
    <t>UE BOOM</t>
  </si>
  <si>
    <t>wisdomabam@gmail.com</t>
  </si>
  <si>
    <t>Makes me happy</t>
  </si>
  <si>
    <t>Negotiable</t>
  </si>
  <si>
    <t>luisaganatios@gmail.com</t>
  </si>
  <si>
    <t xml:space="preserve">It has great sound quality </t>
  </si>
  <si>
    <t>Better battery life and higher volume</t>
  </si>
  <si>
    <t xml:space="preserve">Depends on the value I get for what I pay </t>
  </si>
  <si>
    <t>Speakers are crucial!</t>
  </si>
  <si>
    <t>d4nny.liu@gmail.com</t>
  </si>
  <si>
    <t xml:space="preserve">It only has one speaker, so in reality it's mono sound. </t>
  </si>
  <si>
    <t xml:space="preserve">If it was stereo. </t>
  </si>
  <si>
    <t xml:space="preserve">The price has to be balanced compared to the features that the speaker has. </t>
  </si>
  <si>
    <t>harshitakbedi@gmail.com</t>
  </si>
  <si>
    <t>It's pretty good for when I'm home alone or with some friends. But it's not extremely loud, like i can't use it for a party.</t>
  </si>
  <si>
    <t xml:space="preserve">If it was slightly smaller in size, easier to carry around </t>
  </si>
  <si>
    <t>Given that I use it quite regularly, i don't mind spending slightly more on it. As long as it's durability is guaranteed.</t>
  </si>
  <si>
    <t>abdoulaye.15.fofana@gmail.com</t>
  </si>
  <si>
    <t xml:space="preserve">More features </t>
  </si>
  <si>
    <t xml:space="preserve">Affordability </t>
  </si>
  <si>
    <t xml:space="preserve">Quality sound </t>
  </si>
  <si>
    <t xml:space="preserve">What is your motivation for buy a speaker </t>
  </si>
  <si>
    <t>sanaa.bygrave@gmail.com</t>
  </si>
  <si>
    <t>milapearson17@gmail.com</t>
  </si>
  <si>
    <t>africaavani@gmail.com</t>
  </si>
  <si>
    <t>Ayanna.washington1@students.cau.edu</t>
  </si>
  <si>
    <t>armere.dukes@students.cau.edu</t>
  </si>
  <si>
    <t>Anaya.Jacobs@students.cau.edu</t>
  </si>
  <si>
    <t>londynnskyy14@gmail.com</t>
  </si>
  <si>
    <t>coby.alvarez13@gmail.com</t>
  </si>
  <si>
    <t>otharinliggins@gmail.com</t>
  </si>
  <si>
    <t>I love the bass in my airpods.</t>
  </si>
  <si>
    <t>Longer Battery life</t>
  </si>
  <si>
    <t>anilshrivastava2505@gmail.com</t>
  </si>
  <si>
    <t>loganpnicole@gmail.com</t>
  </si>
  <si>
    <t>satrapNAhypo.0b@icloud.com</t>
  </si>
  <si>
    <t>ablanawit.kassa@mnsu.edu</t>
  </si>
  <si>
    <t>ablanawit.kassa@mneu.edu</t>
  </si>
  <si>
    <t>courtney.lashon@icloud.com</t>
  </si>
  <si>
    <t xml:space="preserve">It gets loud enough but i want bass . </t>
  </si>
  <si>
    <t xml:space="preserve">better bass . </t>
  </si>
  <si>
    <t xml:space="preserve">if it’s worth it or not </t>
  </si>
  <si>
    <t>agrima466@gmail.com</t>
  </si>
  <si>
    <t>My speaker is from JBL, it only functions when it's being charged . The sound quality is average.</t>
  </si>
  <si>
    <t>If the bluetooth connectivity would be great.</t>
  </si>
  <si>
    <t xml:space="preserve">Price should match with the quality of speaker. </t>
  </si>
  <si>
    <t>demarleon.wadley@students.cau.edu</t>
  </si>
  <si>
    <t>erlinguzman94@gmail.com</t>
  </si>
  <si>
    <t xml:space="preserve">Sounds clean and loud. </t>
  </si>
  <si>
    <t>To be lighter/weight less.</t>
  </si>
  <si>
    <t xml:space="preserve">The brand and purpose for the speaker </t>
  </si>
  <si>
    <t>Mayowafaseluka@gmail.com</t>
  </si>
  <si>
    <t xml:space="preserve">The sound output is good but the bass can be better </t>
  </si>
  <si>
    <t xml:space="preserve">A better bass output </t>
  </si>
  <si>
    <t xml:space="preserve">The brand and sound quality </t>
  </si>
  <si>
    <t>nyasiascott4282@gmail.com</t>
  </si>
  <si>
    <t>sibleyt3@gmail.com</t>
  </si>
  <si>
    <t>brandon.hennings@students.cau.edu</t>
  </si>
  <si>
    <t>nuna.nadula@gmail.com</t>
  </si>
  <si>
    <t>avanishsinghal149@gmail.com</t>
  </si>
  <si>
    <t>Nice</t>
  </si>
  <si>
    <t>Sound and brand</t>
  </si>
  <si>
    <t>aniyaaaa9@gmail.com</t>
  </si>
  <si>
    <t>bhadauria.prateek@mitsgwalior.in</t>
  </si>
  <si>
    <t xml:space="preserve">Bass and treble are very good </t>
  </si>
  <si>
    <t>Portonics</t>
  </si>
  <si>
    <t>It should be reasonable price band</t>
  </si>
  <si>
    <t xml:space="preserve">Nics Initiative </t>
  </si>
  <si>
    <t>elmernyy@gmail.com</t>
  </si>
  <si>
    <t xml:space="preserve">My speaker is fairly old so compared to the newer models it looses some bass </t>
  </si>
  <si>
    <t xml:space="preserve">If it was a bit bigger to compensate when i increase the volume </t>
  </si>
  <si>
    <t>I usually wait until the speaker is on sale before even buying it, buying an older model is better prive wise</t>
  </si>
  <si>
    <t>raquel.sedano2023@gmail.com</t>
  </si>
  <si>
    <t xml:space="preserve">Cheap Speaker that looks like a car </t>
  </si>
  <si>
    <t>Battery life and Sound</t>
  </si>
  <si>
    <t>By the reviews</t>
  </si>
  <si>
    <t xml:space="preserve">Need a better speaker for cheaper </t>
  </si>
  <si>
    <t>ravi.sharma20011@gmail.com</t>
  </si>
  <si>
    <t>*****</t>
  </si>
  <si>
    <t>vinaiskumar@gmail.com</t>
  </si>
  <si>
    <t>mahira.ward@students.cau.edu</t>
  </si>
  <si>
    <t>essence.malaysia1@gmail.com</t>
  </si>
  <si>
    <t>mohitbhushan09@gmail.com</t>
  </si>
  <si>
    <t>I'll rate it value for money</t>
  </si>
  <si>
    <t xml:space="preserve">Better sound quality at less price </t>
  </si>
  <si>
    <t xml:space="preserve">Pocket friendly </t>
  </si>
  <si>
    <t>am61388@gmail.com</t>
  </si>
  <si>
    <t>Sound is really loud &amp; clear.</t>
  </si>
  <si>
    <t>Sound quality &amp; pricing</t>
  </si>
  <si>
    <t>shreyansssethia@gmail.com</t>
  </si>
  <si>
    <t>It is great</t>
  </si>
  <si>
    <t>NAthing I like it the way it is</t>
  </si>
  <si>
    <t xml:space="preserve">Discount and reasonable </t>
  </si>
  <si>
    <t>dst0405@gmail.com</t>
  </si>
  <si>
    <t>NA noise in my speaker.</t>
  </si>
  <si>
    <t>Zebronics</t>
  </si>
  <si>
    <t>Good sound quality with long durability and low price.</t>
  </si>
  <si>
    <t>Compact size, new features and good sound quality.</t>
  </si>
  <si>
    <t>shakirmahasin@gmail.com</t>
  </si>
  <si>
    <t>pmalpica.01@gmail.com</t>
  </si>
  <si>
    <t>It’s a small and cheap speaker, so when the volume is raised higher it sounds a bit broken.</t>
  </si>
  <si>
    <t>I would invest more if the speaker is high quality and has good durability.</t>
  </si>
  <si>
    <t>miles.crystian@students.cau.edu</t>
  </si>
  <si>
    <t xml:space="preserve">My sound quality of my speaker is very good </t>
  </si>
  <si>
    <t xml:space="preserve">If the speaker is louder and does more I’m willing to pay more </t>
  </si>
  <si>
    <t>sabayeye@gmail.com</t>
  </si>
  <si>
    <t>Jbl NA has a pretty clean sound quality + it’s small</t>
  </si>
  <si>
    <t>Quality, durability and volume</t>
  </si>
  <si>
    <t>rohitrajkoul@gmail.com</t>
  </si>
  <si>
    <t>Its a JBL home cinema with powerful bass and sharp vocals which makes it an ideal sound system.</t>
  </si>
  <si>
    <t>In person test and brand reputation</t>
  </si>
  <si>
    <t>reginalnelson00@gmail.com</t>
  </si>
  <si>
    <t xml:space="preserve">Its a JBL speaker and I believe that all JBL are great in quality. </t>
  </si>
  <si>
    <t xml:space="preserve">If I bought a bigger speaker by JBL. </t>
  </si>
  <si>
    <t xml:space="preserve">Depending on the quality while on a budget when buying a speaker. </t>
  </si>
  <si>
    <t>rperezalvarado82794@gmail.com</t>
  </si>
  <si>
    <t>claudia_macias91@yahoo.com</t>
  </si>
  <si>
    <t xml:space="preserve">The sounds is very smooth and the battery last for a long time when using it. </t>
  </si>
  <si>
    <t>I think is up to my standards.</t>
  </si>
  <si>
    <t xml:space="preserve">I think the price was reasonable.  </t>
  </si>
  <si>
    <t>hannahling@berkeley.edu</t>
  </si>
  <si>
    <t>I suck at rating sound quality but its pretty loud/filling and I can hear all the music haha.</t>
  </si>
  <si>
    <t>Bose, JBL, UE BOOM</t>
  </si>
  <si>
    <t>Its pretty good!</t>
  </si>
  <si>
    <t xml:space="preserve">Sound quality/reputation vs. price. Also portability/durability is important since we sometimes bring it places. </t>
  </si>
  <si>
    <t>Sinranj@gmail.com</t>
  </si>
  <si>
    <t>lambdas_thrum.0d@icloud.com</t>
  </si>
  <si>
    <t>smooth transitioning, less noise</t>
  </si>
  <si>
    <t>less weight</t>
  </si>
  <si>
    <t>external websites</t>
  </si>
  <si>
    <t>summeraaron845@gmail.com</t>
  </si>
  <si>
    <t xml:space="preserve">It plays at a good volume, loud enough to have a couple guest over and have it out playing music. It last for like 2NA3 hours. </t>
  </si>
  <si>
    <t xml:space="preserve">Bose, JBL, Sony, </t>
  </si>
  <si>
    <t xml:space="preserve">If it lasted longer. </t>
  </si>
  <si>
    <t>Size, the audio, how it connects, design, and how long the charge last</t>
  </si>
  <si>
    <t>alsbrittany@gmail.com</t>
  </si>
  <si>
    <t>gamerassasination@gmail.com</t>
  </si>
  <si>
    <t xml:space="preserve">Good for the size </t>
  </si>
  <si>
    <t xml:space="preserve">Boat </t>
  </si>
  <si>
    <t xml:space="preserve">Audio quality </t>
  </si>
  <si>
    <t xml:space="preserve">Brand reputation </t>
  </si>
  <si>
    <t xml:space="preserve">NAthing as such </t>
  </si>
  <si>
    <t>erich25@ualions.org</t>
  </si>
  <si>
    <t>tmc6123@nyu.edu</t>
  </si>
  <si>
    <t>It is a boats speaker and sound quality is pretty good.</t>
  </si>
  <si>
    <t>Lights</t>
  </si>
  <si>
    <t xml:space="preserve">Fits in my budget but good quality </t>
  </si>
  <si>
    <t>sudhanshuk0103@gmail.com</t>
  </si>
  <si>
    <t>It got good bass, I would rate my speakers 8.5/10</t>
  </si>
  <si>
    <t xml:space="preserve">Sound quality, design, durability </t>
  </si>
  <si>
    <t>aayushsanghai1994@gmail.com</t>
  </si>
  <si>
    <t>I have a Bose Soundbar 300. I feel that Bose is an industry leader with it’s wireless speaker products and does a really good job in distributing the surround sound through its system.</t>
  </si>
  <si>
    <t>Spatial Audio</t>
  </si>
  <si>
    <t>I look at brand reputation, max volume and music quality.</t>
  </si>
  <si>
    <t>audreydevina0621@gmail.com</t>
  </si>
  <si>
    <t>Despite the small build, it produces a detailed and deep sound</t>
  </si>
  <si>
    <t>With the said price, does it match with the quality and features it offers? Are there any other speakers that offer similar quality but with cheaper price? If there is, I'd pick the cheaper one but if there's NA, I'd think twice: "do I really want it?" And if I really do want it, I'd take that speaker.</t>
  </si>
  <si>
    <t>vasanth.chintu24122000@gmail.com</t>
  </si>
  <si>
    <t>All time charging going down, i dont like keeping efforts to charge it up😶😂</t>
  </si>
  <si>
    <t xml:space="preserve">More Battery life with apple music subscription </t>
  </si>
  <si>
    <t>5k rupees</t>
  </si>
  <si>
    <t>mariaayala2398@icloud.com</t>
  </si>
  <si>
    <t xml:space="preserve">I’ve been having the same wireless speaker for years and it sounds the same as when I first bought it. </t>
  </si>
  <si>
    <t xml:space="preserve">If it was pink </t>
  </si>
  <si>
    <t xml:space="preserve">I view it as an investment. I would not mind paying more for a speaker if the sound quality and is good and it’s durable. </t>
  </si>
  <si>
    <t>johnny.redmond@students.cau.edu</t>
  </si>
  <si>
    <t>aashumadugula@gmail.com</t>
  </si>
  <si>
    <t>Its good, not amazing  there are better ones, but pricey</t>
  </si>
  <si>
    <t xml:space="preserve">Sony, Alexa </t>
  </si>
  <si>
    <t>Reduce price, and improve sound quality</t>
  </si>
  <si>
    <t>Importance would go to Durability</t>
  </si>
  <si>
    <t>All the best for your project! :)</t>
  </si>
  <si>
    <t>neelb1@umbc.edu</t>
  </si>
  <si>
    <t>The sound quality of my wireless speaker has been impressive overall. The bass is deep and clear, without distortion at higher volumes, and the treble is crisp, making it great for a range of music genres</t>
  </si>
  <si>
    <t>angelgiselle.x@gmail.com</t>
  </si>
  <si>
    <t xml:space="preserve"> Audio quality is good, very loud with bass as well. </t>
  </si>
  <si>
    <t xml:space="preserve">More battery life </t>
  </si>
  <si>
    <t xml:space="preserve">If the price matches the quality i would be paying for like sound quality and durability of the material. </t>
  </si>
  <si>
    <t>👍🏼</t>
  </si>
  <si>
    <t>GLOVERKW@pella.com</t>
  </si>
  <si>
    <t>henrik.lilja@aol.com</t>
  </si>
  <si>
    <t>ks7088@nyu.edu</t>
  </si>
  <si>
    <t xml:space="preserve">It is loud enough for me to hear </t>
  </si>
  <si>
    <t>Battery and multi device connectivity. It is a small speaker so good for its size.</t>
  </si>
  <si>
    <t>The speaker should have ease of access, multi device connectivity and also not big enough for the sound too</t>
  </si>
  <si>
    <t>Speaker is a JBL GO 3, it is small and super cheap btw so not a big investment</t>
  </si>
  <si>
    <t>themaths2much4u@gmail.com</t>
  </si>
  <si>
    <t>For the price and size of the wireless speaker, I will say the sound production is quite impressive.</t>
  </si>
  <si>
    <t>JBL, Amazon Echo; Anker Soundcore Motion+</t>
  </si>
  <si>
    <t xml:space="preserve">Extended battery life </t>
  </si>
  <si>
    <t>Quality, Brand name, size, battery life.</t>
  </si>
  <si>
    <t>mohanasrujana@gmail.com</t>
  </si>
  <si>
    <t>Battery Life</t>
  </si>
  <si>
    <t>Compare it with other models and the features</t>
  </si>
  <si>
    <t>koishore@gmail.com</t>
  </si>
  <si>
    <t>It’s a JBL Go 1st Gen.</t>
  </si>
  <si>
    <t>Bose, JBL, Samsung, Marshall, Sony, Amazon, Motorola, Boat</t>
  </si>
  <si>
    <t>Features of the best speaker in that particular price range.</t>
  </si>
  <si>
    <t>powerstorm573@gmail.com</t>
  </si>
  <si>
    <t>Works great on medium range sound</t>
  </si>
  <si>
    <t>Sleek design, great sound, affordable price</t>
  </si>
  <si>
    <t>Brand, Price, Design</t>
  </si>
  <si>
    <t>manishkumar.burle@gmail.com</t>
  </si>
  <si>
    <t>Works pretty good for a small sized room. NAt loud and clear enough for large spaces</t>
  </si>
  <si>
    <t xml:space="preserve">Connect and switch between my laptop and phone easily </t>
  </si>
  <si>
    <t>The sound quality and loudness</t>
  </si>
  <si>
    <t>rohitthbandaru@gmail.com</t>
  </si>
  <si>
    <t>The speaker that i own is mi smart bluetooth speaker which is not a premium speaker so the quality of the sound that it produces is really good around that price point</t>
  </si>
  <si>
    <t>JBL, Mi</t>
  </si>
  <si>
    <t xml:space="preserve">Ability to pair with multiple speakers and add their position in an app to get a stereo sound </t>
  </si>
  <si>
    <t>garayjoselin@gmail.com</t>
  </si>
  <si>
    <t>maykim529@gmail.com</t>
  </si>
  <si>
    <t>oluwolejoba@gmail.com</t>
  </si>
  <si>
    <t>spshivers03@gmail.com</t>
  </si>
  <si>
    <t>It is very clear and helps me hear the harmonies of songs with a lot of layering! As someone who has a deep love for music, I really do appreciate being able to hear the different emotions in the instrumental parts of the song.</t>
  </si>
  <si>
    <t>Maybe if there was some more clearness in the spatial audio? If that makes sense. I can hear the harmonies well but sometimes the base in my speaker overpowers them</t>
  </si>
  <si>
    <t>I look at the amount of features the speaker has compared to the price</t>
  </si>
  <si>
    <t>dkhandelwal@gmail.com</t>
  </si>
  <si>
    <t>More functions</t>
  </si>
  <si>
    <t>Usage and price</t>
  </si>
  <si>
    <t>ZC43130@umbc.edu</t>
  </si>
  <si>
    <t>While listening to music on regular volume the sound quality is good. The bass quality of the speaker is also too flat and listening to the music for a longer duration doesn't feel like an issue.</t>
  </si>
  <si>
    <t>There needs to be improvement in the connectivity factor. Sometimes the speaker has issues with connectivity where it doesn't connect with the Phone / tablet when Bluetooth connectivity is On. Also, some improvements needed in the sound quality to improve the overall experience.</t>
  </si>
  <si>
    <t>I try to compare the specifications of the product, sound quality, features and price when evaluating the wireless speaker. Also, watching the reviews of the wireless speaker NA on Youtube comparing the needs / usage NA I evaluate the decision based upon that.</t>
  </si>
  <si>
    <t>Mostly from the consumer standpoint NA If someone buying a wireless speaker they will try to shortlist 2 NA 3 products. They will try to comparing the same on the basis of specifications, usage, price, durability and value for money. Also, getting more information about the product, reviews etc influence the decision on buying.</t>
  </si>
  <si>
    <t>chococakelol9@gmail.com</t>
  </si>
  <si>
    <t>IT IS VERY GOOD</t>
  </si>
  <si>
    <t>If it is valuable and worth it based on reviews</t>
  </si>
  <si>
    <t>iampaulsonjack@gmail.com</t>
  </si>
  <si>
    <t>The sound quality of my headset is good cause, I enjoy the bass that it gives especially when I'm listening to music.</t>
  </si>
  <si>
    <t>A lighter design and a better batteries life would make my wireless headsets better.</t>
  </si>
  <si>
    <t>Listening to music, Watching movies/TV shows, Work stuff (e.g., webinars, online meetings), Praying.</t>
  </si>
  <si>
    <t>I first research the brand, then I asked for the battery capacity, then I can now consider design, color (I prefer dark colors), then I evaluate the price to what I can afford.</t>
  </si>
  <si>
    <t>iamhimanshu04@gmail.com</t>
  </si>
  <si>
    <t>My earphones serves premium sound quality</t>
  </si>
  <si>
    <t xml:space="preserve">Active noise cancellation </t>
  </si>
  <si>
    <t>Depends on factors like sound quality, AAC, Price and brand</t>
  </si>
  <si>
    <t>annisarmdh26@gmail.com</t>
  </si>
  <si>
    <t>Has solid and clear sound</t>
  </si>
  <si>
    <t>If it matches the quality and features the product offers and if it’s within my budget</t>
  </si>
  <si>
    <t>sarinadalal28@gmail.com</t>
  </si>
  <si>
    <t>it is a small speaker but for its size it has good sound</t>
  </si>
  <si>
    <t>if it had the same charger as my phone or other devices</t>
  </si>
  <si>
    <t>i don’t really. my dad got it for me as a gift so i didn’t consider the price</t>
  </si>
  <si>
    <t xml:space="preserve">this is fun! NA </t>
  </si>
  <si>
    <t>prachishah119@gmail.com</t>
  </si>
  <si>
    <t>T</t>
  </si>
  <si>
    <t>Y</t>
  </si>
  <si>
    <t>yathinkumarreddy074@gmail.com</t>
  </si>
  <si>
    <t>Its very good</t>
  </si>
  <si>
    <t>I can carry it anywhere</t>
  </si>
  <si>
    <t>contact@nickseto.com</t>
  </si>
  <si>
    <t>Surprisingly very balanced sound and can get pretty loud</t>
  </si>
  <si>
    <t>JBL, Apple</t>
  </si>
  <si>
    <t>Easier connectivity</t>
  </si>
  <si>
    <t>1. Am I willing to spend that price? 2. Do the features justify the given price</t>
  </si>
  <si>
    <t>kdashrath647@gmail.com</t>
  </si>
  <si>
    <t>The battery life and quality of sound, with extra addon feature like FM makes it good.</t>
  </si>
  <si>
    <t>Portronics</t>
  </si>
  <si>
    <t>Battery Charging capability and State of Charge estimation for how long the speaker work without charge.</t>
  </si>
  <si>
    <t>Features, Battery Life, Price</t>
  </si>
  <si>
    <t>saiteja24022001@gmail.com</t>
  </si>
  <si>
    <t>The sound distorts at high volumes, but the bass is strong enough to compensate for the distortion.</t>
  </si>
  <si>
    <t>It's perfect the way it is.</t>
  </si>
  <si>
    <t>Brand Reputation and Sound Quality Matters</t>
  </si>
  <si>
    <t>dkraghav9@yahoo.co.in</t>
  </si>
  <si>
    <t>sejalchenna18@gmail.com</t>
  </si>
  <si>
    <t>Pricing</t>
  </si>
  <si>
    <t>Durability 
Battery life
Sounds quality</t>
  </si>
  <si>
    <t>All the best</t>
  </si>
  <si>
    <t>kiranmayilokery@gmail.com</t>
  </si>
  <si>
    <t xml:space="preserve">I sometimes face a little glitch while hearing high noted songs . </t>
  </si>
  <si>
    <t>Boat and oneplus</t>
  </si>
  <si>
    <t>better connectivity, and quality of sound</t>
  </si>
  <si>
    <t>price to quality and features ratio</t>
  </si>
  <si>
    <t>davon.freeman@students.cau.edu</t>
  </si>
  <si>
    <t>vera.eleanor.castillo@gmail.com</t>
  </si>
  <si>
    <t>Clear, volume levels are appropriate.</t>
  </si>
  <si>
    <t>Google Home Mini</t>
  </si>
  <si>
    <t>Sometimes misunderstands commands I give it.</t>
  </si>
  <si>
    <t>Listening to music, Podcasts/Audiobooks, News; weather</t>
  </si>
  <si>
    <t>Got my device for free when I signed up for Spotify premium. If I had more company over I would consider getting more speakers but I am usually alone in my space.</t>
  </si>
  <si>
    <t>gpuebla1215@gmail.com</t>
  </si>
  <si>
    <t xml:space="preserve">It’s good, loud and the bass is strong. </t>
  </si>
  <si>
    <t>Harmon Kardon</t>
  </si>
  <si>
    <t xml:space="preserve">Bluetooth connectivity </t>
  </si>
  <si>
    <t>I see the reviews and decide whether it’s worth it.</t>
  </si>
  <si>
    <t>anjana.rjitbsf@gmail.com</t>
  </si>
  <si>
    <t xml:space="preserve">Smooth </t>
  </si>
  <si>
    <t xml:space="preserve">NAise cancellation </t>
  </si>
  <si>
    <t xml:space="preserve">NAise cancellation, so no outside sound disturbance, smooth and soft sound </t>
  </si>
  <si>
    <t xml:space="preserve">All said above </t>
  </si>
  <si>
    <t>durgadevi2d@gmail.com</t>
  </si>
  <si>
    <t>Its very clear and good</t>
  </si>
  <si>
    <t>If all the features are worth the price and meets my need</t>
  </si>
  <si>
    <t>debopleasant03@gmail.com</t>
  </si>
  <si>
    <t xml:space="preserve">Longer lasting battery </t>
  </si>
  <si>
    <t xml:space="preserve">Compare specs and price </t>
  </si>
  <si>
    <t>josemartinmagaling@gmail.com</t>
  </si>
  <si>
    <t>Solid quality and decent sound</t>
  </si>
  <si>
    <t>Brand recognition and reviews</t>
  </si>
  <si>
    <t>rathorechandravikram@gmail.com</t>
  </si>
  <si>
    <t>My Tribit speakers are packed with features that deliver exceptional sound quality. They have highNAperformance fullNArange drivers that provide balanced audio with clear mids, crisp highs, and deep bass. The passive bass radiators enhance the lowNAend frequencies, giving the bass more depth without distortion, perfect for bassNAheavy music.
With Bluetooth 5.0, I enjoy a stable and efficient wireless connection, ensuring smooth, uninterrupted listening. The IPX7 waterproof rating makes them ideal for outdoor use, whether at the beach or by the pool. They also boast long battery life, providing hours of continuous playback.
The 360NAdegree sound feature creates an immersive audio experience, filling any space with rich sound. I can customize the EQ settings via an app to match my preferences, and the speakers integrate with voice assistants like Siri and Google Assistant for easy control.
Overall, my Tribit speakers combine advanced technology, durability, and userNAfriendly design, making them a top choice for both indoor and outdoor listening.</t>
  </si>
  <si>
    <t xml:space="preserve">It's perfect </t>
  </si>
  <si>
    <t>Puku</t>
  </si>
  <si>
    <t>Sound is great, bass Is great.</t>
  </si>
  <si>
    <t>Taotronics</t>
  </si>
  <si>
    <t>It was huge maybe a smaller in size.</t>
  </si>
  <si>
    <t>I would change my budget if I get good price, sound and looks.</t>
  </si>
  <si>
    <t>tin.robin.00@icloud.com</t>
  </si>
  <si>
    <t>Consistent bass, mid tones and highs</t>
  </si>
  <si>
    <t>Bose, JBL, Google</t>
  </si>
  <si>
    <t>More power/volume</t>
  </si>
  <si>
    <t>Good value</t>
  </si>
  <si>
    <t xml:space="preserve">NAthing else </t>
  </si>
  <si>
    <t>dmazumdarL_tcl@yahoo.com</t>
  </si>
  <si>
    <t>vibhor1121995@gmail.com</t>
  </si>
  <si>
    <t xml:space="preserve">My speaker doesn’t disappoint </t>
  </si>
  <si>
    <t>Reduced prices would definitely make my experience better</t>
  </si>
  <si>
    <t>It’s price, how experts reviewed it and then its sound quality.</t>
  </si>
  <si>
    <t>taralgattisampada@gmail.com</t>
  </si>
  <si>
    <t>sanjay.kumar.272799@gmail.com</t>
  </si>
  <si>
    <t xml:space="preserve">Has good sound Volume, Bass and Treble </t>
  </si>
  <si>
    <t>JBL, BLAUPUNKT</t>
  </si>
  <si>
    <t xml:space="preserve">More Bass </t>
  </si>
  <si>
    <t xml:space="preserve">Current prevailing price of Bose and comparison to brand that I am going to buy in terms of price and sound quality </t>
  </si>
  <si>
    <t>NAne as of now</t>
  </si>
  <si>
    <t>dthanureddy1904@gmail.com</t>
  </si>
  <si>
    <t>samadhi@iu.edu</t>
  </si>
  <si>
    <t>Its decent but doesnot sound very good but its a very nice speaker for 43$</t>
  </si>
  <si>
    <t>Better sound and better range</t>
  </si>
  <si>
    <t>I compare the products and watch tech reviews</t>
  </si>
  <si>
    <t>rahulmalgundkar90@gmail.com</t>
  </si>
  <si>
    <t xml:space="preserve">It’s pretty good </t>
  </si>
  <si>
    <t xml:space="preserve">Research </t>
  </si>
  <si>
    <t>deveshbhalla22@gmail.com</t>
  </si>
  <si>
    <t>Sound is good.</t>
  </si>
  <si>
    <t>Sound quality and battery backup.</t>
  </si>
  <si>
    <t>Evaluation done by comparing same model in different websites.</t>
  </si>
  <si>
    <t>For buying a good quality speaker use trusted websites only.</t>
  </si>
  <si>
    <t>ra4164@nyu.edu</t>
  </si>
  <si>
    <t xml:space="preserve">It’s crisp and clear, not a lot of disturbances. </t>
  </si>
  <si>
    <t xml:space="preserve">Alexa or equivalent integration </t>
  </si>
  <si>
    <t>Watching movies/TV shows, Movie nights with a lot of people</t>
  </si>
  <si>
    <t>My roommate has alexa speaker which we use more</t>
  </si>
  <si>
    <t xml:space="preserve">Sound quality and price are the most important </t>
  </si>
  <si>
    <t>nellyng202@gmail.com</t>
  </si>
  <si>
    <t>It’s great.</t>
  </si>
  <si>
    <t>It is great. NA changes needed.</t>
  </si>
  <si>
    <t>I only consider speaker less than $200. I only buy Bose because I like the way it sounds.Sound quality is the most important aspect.</t>
  </si>
  <si>
    <t>nA</t>
  </si>
  <si>
    <t>ronks72@gmail.com</t>
  </si>
  <si>
    <t xml:space="preserve">It's satisfactory for my needs </t>
  </si>
  <si>
    <t>umekibe@gmail.com</t>
  </si>
  <si>
    <t xml:space="preserve">It does the job </t>
  </si>
  <si>
    <t>Higher sound and longer battery life</t>
  </si>
  <si>
    <t>Should be considerate</t>
  </si>
  <si>
    <t>jsw2204@columbia.edu</t>
  </si>
  <si>
    <t>small speaker but works well for its size</t>
  </si>
  <si>
    <t>better sound quality and louder</t>
  </si>
  <si>
    <t>is it worth it</t>
  </si>
  <si>
    <t>umekachi.c@gmail.com</t>
  </si>
  <si>
    <t xml:space="preserve">Infinix </t>
  </si>
  <si>
    <t>Long lasting battery</t>
  </si>
  <si>
    <t>I should get what I’m paying for</t>
  </si>
  <si>
    <t>lixuejing0603@gmail.com</t>
  </si>
  <si>
    <t>Deep and rich bass</t>
  </si>
  <si>
    <t xml:space="preserve">If I could afford it </t>
  </si>
  <si>
    <t>cpokala@iu.edu</t>
  </si>
  <si>
    <t xml:space="preserve">Its alexa </t>
  </si>
  <si>
    <t xml:space="preserve">I compare it with many stores before I buy </t>
  </si>
  <si>
    <t>ankitguptajal@gmail.com</t>
  </si>
  <si>
    <t xml:space="preserve">I am fond of listening to music very much, so purchased JBL Xtreme 3. The sound quality and experience is very premium. </t>
  </si>
  <si>
    <t xml:space="preserve">If the price could have been less. </t>
  </si>
  <si>
    <t xml:space="preserve">Compare the price with offline and online. Compare the reviews of different models on YouTube. </t>
  </si>
  <si>
    <t xml:space="preserve">I am very shocked and amazed by filling this form, please feel free to reach out to me if you want anymore feedback. </t>
  </si>
  <si>
    <t>asheeshshrivastav0@gmail.com</t>
  </si>
  <si>
    <t xml:space="preserve">Sound is loud and clear </t>
  </si>
  <si>
    <t>Clear sound quality without noise</t>
  </si>
  <si>
    <t>Video/audio calls (work/personal)</t>
  </si>
  <si>
    <t xml:space="preserve">I bought a price friendly speaker </t>
  </si>
  <si>
    <t xml:space="preserve">Price and quality both are important </t>
  </si>
  <si>
    <t>ulisesgutierrez1217@gmail.com</t>
  </si>
  <si>
    <t>carlos.virgen2024@gmail.com</t>
  </si>
  <si>
    <t>NAt as much base as I would like for my songs.</t>
  </si>
  <si>
    <t>Better quality sound.</t>
  </si>
  <si>
    <t>Brand and popularity that will find me a cheap quality speaker</t>
  </si>
  <si>
    <t>0.maps_dictate@icloud.com</t>
  </si>
  <si>
    <t>Its more grainy and delayed than my typical headset</t>
  </si>
  <si>
    <t>Less than 50$ is good</t>
  </si>
  <si>
    <t>Speaker</t>
  </si>
  <si>
    <t>umanahhope20@gmail.com</t>
  </si>
  <si>
    <t>impressive</t>
  </si>
  <si>
    <t xml:space="preserve">Make the battery life more durable. </t>
  </si>
  <si>
    <t>By accessing the battery capacity, the sound quality and the uniqueness physical design.</t>
  </si>
  <si>
    <t>THANKS FOR THE SURVEY</t>
  </si>
  <si>
    <t>hemantprajapati.41@gmail.com</t>
  </si>
  <si>
    <t xml:space="preserve">Good for hearing </t>
  </si>
  <si>
    <t>tesiaomobaba@gmail.com</t>
  </si>
  <si>
    <t>abhaprasad03feb@gmail.com</t>
  </si>
  <si>
    <t>sarahchep4@gmail.com</t>
  </si>
  <si>
    <t>anene1406@gmail.com</t>
  </si>
  <si>
    <t>The speaker is good</t>
  </si>
  <si>
    <t xml:space="preserve">I don’t know </t>
  </si>
  <si>
    <t xml:space="preserve">I don’t have </t>
  </si>
  <si>
    <t>sarahmine603@gmail.com</t>
  </si>
  <si>
    <t xml:space="preserve">I do research </t>
  </si>
  <si>
    <t>gargs.hemant@gmail.com</t>
  </si>
  <si>
    <t xml:space="preserve">Sound quality is good and comparable to any wired speakers </t>
  </si>
  <si>
    <t xml:space="preserve">More clarity of sound and increase range of connectivity </t>
  </si>
  <si>
    <t>NA e</t>
  </si>
  <si>
    <t>hbsinghvsp@gmail.com</t>
  </si>
  <si>
    <t>Clarity better than normal phone speaker</t>
  </si>
  <si>
    <t>pTron</t>
  </si>
  <si>
    <t>Proper Ear fitting</t>
  </si>
  <si>
    <t>Good Sound quality, &amp; reviews</t>
  </si>
  <si>
    <t>rajeshnit20@gmail.com</t>
  </si>
  <si>
    <t>capt.sinhark@gmail.com</t>
  </si>
  <si>
    <t>Distance from source affects the quality</t>
  </si>
  <si>
    <t>Quality of sound</t>
  </si>
  <si>
    <t>The power of speaker, battery back up</t>
  </si>
  <si>
    <t xml:space="preserve">Already given </t>
  </si>
  <si>
    <t>kamariburrell6@icloud.com</t>
  </si>
  <si>
    <t>eniolaadewunmi568@gmail.com</t>
  </si>
  <si>
    <t xml:space="preserve">It sounds well and clear </t>
  </si>
  <si>
    <t xml:space="preserve">Considering the prices of other similar speakers that are also good </t>
  </si>
  <si>
    <t>sumitbiswasbarasat@gmail.com</t>
  </si>
  <si>
    <t>amita.agrwl001@gmail.com</t>
  </si>
  <si>
    <t>ajeyekesa@gmail.com</t>
  </si>
  <si>
    <t>oludeoyin05@gmail.com</t>
  </si>
  <si>
    <t xml:space="preserve">It is okay </t>
  </si>
  <si>
    <t>T&amp;d</t>
  </si>
  <si>
    <t>Hh</t>
  </si>
  <si>
    <t>breanna.williams1096@gmail.com</t>
  </si>
  <si>
    <t>manojlopez@gmail.com</t>
  </si>
  <si>
    <t xml:space="preserve">Performance </t>
  </si>
  <si>
    <t>vajralasv@gmail.com</t>
  </si>
  <si>
    <t>Clear sound output</t>
  </si>
  <si>
    <t xml:space="preserve">Better shape and less weight </t>
  </si>
  <si>
    <t xml:space="preserve">Sound power output and battery life </t>
  </si>
  <si>
    <t>adebayoblessing556@gmail.com</t>
  </si>
  <si>
    <t>jonahmorris123@gmail.com</t>
  </si>
  <si>
    <t xml:space="preserve">Does the job I’m looking for </t>
  </si>
  <si>
    <t>Louder, and if I could connect not through Bluetooth; but perhaps through WiFi .</t>
  </si>
  <si>
    <t xml:space="preserve">It depends how good the product seems </t>
  </si>
  <si>
    <t>Goodluck!</t>
  </si>
  <si>
    <t>temitopeayokayode@gmail.com</t>
  </si>
  <si>
    <t xml:space="preserve">The sound quality is clear </t>
  </si>
  <si>
    <t>Easier to operate</t>
  </si>
  <si>
    <t xml:space="preserve">It is important and how long would it last for </t>
  </si>
  <si>
    <t>ajose.feyisara.29@gmail.com</t>
  </si>
  <si>
    <t>lolianne2425@gmail.com</t>
  </si>
  <si>
    <t xml:space="preserve">It is really nice </t>
  </si>
  <si>
    <t>It is a bit costly.</t>
  </si>
  <si>
    <t>susteinberg18@gmail.com</t>
  </si>
  <si>
    <t>Really good and loud</t>
  </si>
  <si>
    <t>Faster connectivity to my phone and voice command to change, skip, go back songs and etc</t>
  </si>
  <si>
    <t xml:space="preserve">Has to be good quality and comparing to others </t>
  </si>
  <si>
    <t>Hi Ellie 🩷</t>
  </si>
  <si>
    <t>ericaboakye18@gmail.com</t>
  </si>
  <si>
    <t>For a small speaker, it can amplify sound to a great extent.</t>
  </si>
  <si>
    <t>Ability to switch to the next song from the speaker rather than using my phone.</t>
  </si>
  <si>
    <t>More work, more time spent in solitude</t>
  </si>
  <si>
    <t>The price should be reasonable enough and comparable to the features and aesthetic appeal of the speaker.</t>
  </si>
  <si>
    <t>NANA</t>
  </si>
  <si>
    <t>f20160644h@alumni.bitsNApilani.ac.in</t>
  </si>
  <si>
    <t>Based on the brand and model the quality of the sound differs!</t>
  </si>
  <si>
    <t>Samsung, BOAT</t>
  </si>
  <si>
    <t>May be the weight of my wireless speaker can be less!</t>
  </si>
  <si>
    <t xml:space="preserve">Based on the Brand, offers and the reviews </t>
  </si>
  <si>
    <t>joanneadeleke6@gmail.com</t>
  </si>
  <si>
    <t>SANJAYPATSARIYA@GMAIL.COM</t>
  </si>
  <si>
    <t>06 out of 10</t>
  </si>
  <si>
    <t>Mivi</t>
  </si>
  <si>
    <t>Wifi connectivity</t>
  </si>
  <si>
    <t>Sound quality and  connecting option</t>
  </si>
  <si>
    <t>laurajatto@gmail.com</t>
  </si>
  <si>
    <t>Its great</t>
  </si>
  <si>
    <t>fair price</t>
  </si>
  <si>
    <t>ogagavworia@matogconsulting.com</t>
  </si>
  <si>
    <t>ogagavworia@mocaccountants.com</t>
  </si>
  <si>
    <t>ogagavworia@qeeva.com</t>
  </si>
  <si>
    <t>anshikamundra3@gmail.com</t>
  </si>
  <si>
    <t xml:space="preserve">Its got really good bass </t>
  </si>
  <si>
    <t xml:space="preserve">Lighter in weight to carry around easily </t>
  </si>
  <si>
    <t xml:space="preserve">The quality compared to the price </t>
  </si>
  <si>
    <t>ogagavworia@yahoo.com</t>
  </si>
  <si>
    <t>akinpelukarimot16@gmail.com</t>
  </si>
  <si>
    <t>better battery</t>
  </si>
  <si>
    <t>Listening to music, Work stuff (e.g., webinars, online meetings), worship</t>
  </si>
  <si>
    <t>fair pricing</t>
  </si>
  <si>
    <t>obiaruko.ume@gmail.com</t>
  </si>
  <si>
    <t>clear output</t>
  </si>
  <si>
    <t>beats by dre</t>
  </si>
  <si>
    <t>wider connection range</t>
  </si>
  <si>
    <t>should be resoanable</t>
  </si>
  <si>
    <t>precious.onifade@stu.cu.edu.ng</t>
  </si>
  <si>
    <t>idowubamiro@gmail.com</t>
  </si>
  <si>
    <t>samzdevop@gmail.com</t>
  </si>
  <si>
    <t>It brings out the sound properly but the base aspect is it really enough l.</t>
  </si>
  <si>
    <t xml:space="preserve">If the quality of the base is more than it is presently </t>
  </si>
  <si>
    <t xml:space="preserve">Very important I like to make sure that if am getting something costly then it should save the purpose for what made me paid such amount of money </t>
  </si>
  <si>
    <t>adegbolalove@gmail.com</t>
  </si>
  <si>
    <t>abraham.aleonokhua1@ng.ey.com</t>
  </si>
  <si>
    <t>manny.a.alaka@ng.ey.com</t>
  </si>
  <si>
    <t>mems220005033@iiti.ac.in</t>
  </si>
  <si>
    <t>ume.chinaza@stu.cu.edu.ng</t>
  </si>
  <si>
    <t>Its quite old and has connectivity issues</t>
  </si>
  <si>
    <t>Itel</t>
  </si>
  <si>
    <t>better bluetooth connectivity</t>
  </si>
  <si>
    <t>should be fair</t>
  </si>
  <si>
    <t>end</t>
  </si>
  <si>
    <t>chinaza.ume@stu.cu.edu.ng</t>
  </si>
  <si>
    <t>vaishnavilokery@gmail.com</t>
  </si>
  <si>
    <t xml:space="preserve">OnePlus </t>
  </si>
  <si>
    <t>It's best, !</t>
  </si>
  <si>
    <t xml:space="preserve">Just by comparing </t>
  </si>
  <si>
    <t>bahugunastuti0@gmail.com</t>
  </si>
  <si>
    <t>Moderately good quality sound</t>
  </si>
  <si>
    <t xml:space="preserve"> a mode with a DJ like experience whenever wanted</t>
  </si>
  <si>
    <t xml:space="preserve">Select from the product with comparatively lesser price from same other variants </t>
  </si>
  <si>
    <t>samridhipayal@gmail.com</t>
  </si>
  <si>
    <t>ordonez.isabella@gmail.com</t>
  </si>
  <si>
    <t xml:space="preserve">It’s really good and clear </t>
  </si>
  <si>
    <t xml:space="preserve">it must be reasonable to the products function and brand </t>
  </si>
  <si>
    <t xml:space="preserve">i don’t have any other comments </t>
  </si>
  <si>
    <t>paulinavalencianoo@gmail.com</t>
  </si>
  <si>
    <t xml:space="preserve">Necesita filtrar mejor el sonido </t>
  </si>
  <si>
    <t>Mejor calidad de batería</t>
  </si>
  <si>
    <t xml:space="preserve">La calidad </t>
  </si>
  <si>
    <t>natgallardoperez@gmail.com</t>
  </si>
  <si>
    <t>alexandra.leon.morgan@gmail.com</t>
  </si>
  <si>
    <t>I think it has a great sound quality for the size of it. It’s a small speaker.</t>
  </si>
  <si>
    <t xml:space="preserve">Mostly the brand and their reliability </t>
  </si>
  <si>
    <t>Hola Zoe 🫶🏽 NAAyi</t>
  </si>
  <si>
    <t>pratik110301@gmail.com</t>
  </si>
  <si>
    <t>anacatalinabrenescalderon@gmail.com</t>
  </si>
  <si>
    <t xml:space="preserve">NA sé qué decir jajajaj </t>
  </si>
  <si>
    <t xml:space="preserve">Battery life is declining </t>
  </si>
  <si>
    <t xml:space="preserve">I dont have </t>
  </si>
  <si>
    <t>prachimandil18@gmail.com</t>
  </si>
  <si>
    <t>alejcastrocr@gmail.com</t>
  </si>
  <si>
    <t xml:space="preserve">It’s sounds good throughout the whole room </t>
  </si>
  <si>
    <t xml:space="preserve">Maybe make it a bit smaller </t>
  </si>
  <si>
    <t xml:space="preserve">If I’m not going to be extremely poor after it </t>
  </si>
  <si>
    <t>Hola zowy :)</t>
  </si>
  <si>
    <t>blessing.ijetta@stu.cu.edu.ng</t>
  </si>
  <si>
    <t>Dunno</t>
  </si>
  <si>
    <t>If it's cheap, I buy</t>
  </si>
  <si>
    <t>noellasandrineuwase@gmail.com</t>
  </si>
  <si>
    <t xml:space="preserve">I care more about its bass more that anything. </t>
  </si>
  <si>
    <t xml:space="preserve">The speakers with a better bass are usual the biggest one which leave those who prefer small ones at disadvantage. So, I would encourage meeting that need to be accessible to any size. </t>
  </si>
  <si>
    <t xml:space="preserve">I compare with my past buying price buy adding the reviews that I hear or get from other people online. </t>
  </si>
  <si>
    <t>munkombwetwalumba@gmail.com</t>
  </si>
  <si>
    <t>The sound quality of my wireless speaker is clear and balanced, with strong bass and minimal distortion at high volumes.</t>
  </si>
  <si>
    <t>I evaluate the price based on the speaker's sound quality, features, and overall value for money.</t>
  </si>
  <si>
    <t>swanlover28@gmail.com</t>
  </si>
  <si>
    <t>I love the quality. It is very loud and clear. Bass is good</t>
  </si>
  <si>
    <t>If it was even more portable</t>
  </si>
  <si>
    <t xml:space="preserve">The price isn't a big issue for me. If it is very high quality, I am willing to spend whatever </t>
  </si>
  <si>
    <t>mitchelldionne10@gmail.com</t>
  </si>
  <si>
    <t>I have a JBL clip which is a little more on the expensive side so the quality is very good!</t>
  </si>
  <si>
    <t xml:space="preserve">NAthing in my opinion </t>
  </si>
  <si>
    <t>Size depends on the price as well as battery life.</t>
  </si>
  <si>
    <t>apogeedegreat@gmail.com</t>
  </si>
  <si>
    <t>Quality influences price</t>
  </si>
  <si>
    <t>alegomez0023@gmail.com</t>
  </si>
  <si>
    <t>it is loud and sounds good sometimes it breaks up with low battery</t>
  </si>
  <si>
    <t>sometimes glitches with low battery</t>
  </si>
  <si>
    <t>I compare the price with the quality of the speaker</t>
  </si>
  <si>
    <t>stevendourt9923@gmail.com</t>
  </si>
  <si>
    <t>I spent a lot of money on it so I am very happy with the quality</t>
  </si>
  <si>
    <t>NAthing it has everything I want</t>
  </si>
  <si>
    <t>I look at the features I am getting and the quality. I am willing to spend money on a speaker that has very good sound quality</t>
  </si>
  <si>
    <t>jideoforumeh@yahoo.com</t>
  </si>
  <si>
    <t>very perfect</t>
  </si>
  <si>
    <t>constant use in a noise background to taste the sound quality</t>
  </si>
  <si>
    <t>I think about the quality of the product am buying which will worth the price of the speaker</t>
  </si>
  <si>
    <t xml:space="preserve"> no extra comment </t>
  </si>
  <si>
    <t>luckystarboy63@gmail.com</t>
  </si>
  <si>
    <t>The sound quality is pretty cool but could be better. I use an oraimo soundpro</t>
  </si>
  <si>
    <t>Sound quality could be better</t>
  </si>
  <si>
    <t>Affordability and sound quality are major determinant factors</t>
  </si>
  <si>
    <t>You're welcome</t>
  </si>
  <si>
    <t>Jeffthim051@gmail.com</t>
  </si>
  <si>
    <t xml:space="preserve">It's good </t>
  </si>
  <si>
    <t>Reduced price</t>
  </si>
  <si>
    <t xml:space="preserve">Fair </t>
  </si>
  <si>
    <t>ee220002037@iiti.ac.in</t>
  </si>
  <si>
    <t>nwaokeomablessing@gmail.com</t>
  </si>
  <si>
    <t>marianacotoalfaro@gmail.com</t>
  </si>
  <si>
    <t>It depends on its sound clarity and volume range</t>
  </si>
  <si>
    <t xml:space="preserve">Better Battery life </t>
  </si>
  <si>
    <t xml:space="preserve">NA se jeje que no sea tan caro porque no tengo plata </t>
  </si>
  <si>
    <t>mahi.shah@gmail.com</t>
  </si>
  <si>
    <t>umehchi871@gmail.com</t>
  </si>
  <si>
    <t>nwoguesther4@gmail.com</t>
  </si>
  <si>
    <t>It's just good</t>
  </si>
  <si>
    <t>Durabilty</t>
  </si>
  <si>
    <t>amagracy21@gmail.com</t>
  </si>
  <si>
    <t xml:space="preserve">It does not have enough bass and sounds shallow </t>
  </si>
  <si>
    <t xml:space="preserve">A better bass, long lasting battery </t>
  </si>
  <si>
    <t xml:space="preserve">I just look for something inexpensive yet good quality </t>
  </si>
  <si>
    <t>asia.zanoni05@gmail.com</t>
  </si>
  <si>
    <t>very good quality. pretty good range</t>
  </si>
  <si>
    <t xml:space="preserve">the design </t>
  </si>
  <si>
    <t xml:space="preserve">i base the price on the quality so i know that if its very very expensive it would be higher quality </t>
  </si>
  <si>
    <t>chandrakd2002@gmail.com</t>
  </si>
  <si>
    <t xml:space="preserve">NAt as much bass as i want </t>
  </si>
  <si>
    <t xml:space="preserve">Sound quality and affordability </t>
  </si>
  <si>
    <t>More clear ranking system should help.</t>
  </si>
  <si>
    <t>sutirtha047@gmail.com</t>
  </si>
  <si>
    <t>NAt as much bass as I want.</t>
  </si>
  <si>
    <t>Sound quality &amp; Price.</t>
  </si>
  <si>
    <t xml:space="preserve">Sound quality &amp; affordability. </t>
  </si>
  <si>
    <t>nwidobienuka@gmail.com</t>
  </si>
  <si>
    <t>The quality out of 10 is 8.5.</t>
  </si>
  <si>
    <t xml:space="preserve">NA, I don't. </t>
  </si>
  <si>
    <t>kaur.ekam1703@gmail.com</t>
  </si>
  <si>
    <t xml:space="preserve">The sound quality of this wireless speaker is excellent, delivering crystalNAclear audio with deep bass, , and impressive volume , sometimes sound goes off though the tones
</t>
  </si>
  <si>
    <t>Bose, Samsung, Marshall, Sony</t>
  </si>
  <si>
    <t>Enhanced Battery Life</t>
  </si>
  <si>
    <t>Features and Performance,  User Reviews and Ratings</t>
  </si>
  <si>
    <t>vpuneet582@gmail.com</t>
  </si>
  <si>
    <t>pratik.mitra04@gmail.com</t>
  </si>
  <si>
    <t>goyalpayal264@gmail.com</t>
  </si>
  <si>
    <t>My earphones are good, I own boat airdopes</t>
  </si>
  <si>
    <t xml:space="preserve">Connectivity </t>
  </si>
  <si>
    <t>Price depending upon battery life, brand name</t>
  </si>
  <si>
    <t>vijaygarv30@gmail.com</t>
  </si>
  <si>
    <t>Use it sporadically so not seen much decline.</t>
  </si>
  <si>
    <t>Sennheiser HD580</t>
  </si>
  <si>
    <t>It’s the best I feel. Don’t see any need to fix sth that’s not broken.</t>
  </si>
  <si>
    <t>Reviews of experts and using external sources like Reddit</t>
  </si>
  <si>
    <t>Could’ve had a different survey on people who don’t own and ask them if they considered purchasing and their preferences</t>
  </si>
  <si>
    <t>vaibhavijadhav2707@gmail.com</t>
  </si>
  <si>
    <t xml:space="preserve">It is flawless </t>
  </si>
  <si>
    <t xml:space="preserve">Brand and quality of product </t>
  </si>
  <si>
    <t>yadavharshita862@gmail.com</t>
  </si>
  <si>
    <t>daniellasiaw18@gmail.com</t>
  </si>
  <si>
    <t xml:space="preserve">The sound quality is good. just hoped it was a little bore durable </t>
  </si>
  <si>
    <t>it’s size</t>
  </si>
  <si>
    <t xml:space="preserve">it’s warranty and price </t>
  </si>
  <si>
    <t xml:space="preserve">Thanks for the survey </t>
  </si>
  <si>
    <t>irya.khanna_asp25@ashoka.edu.in</t>
  </si>
  <si>
    <t>It's really good and perfectly serves my purpose</t>
  </si>
  <si>
    <t>Range of sound</t>
  </si>
  <si>
    <t>Living on a college campus</t>
  </si>
  <si>
    <t xml:space="preserve">Size, brand and features </t>
  </si>
  <si>
    <t>samruiz085@gmail.com</t>
  </si>
  <si>
    <t xml:space="preserve">I have multiple wireless speakers. I have my AirPods which are really good, the only thing is that people can hear my music if I put it at a certain volume. I do like how they have silent mood or noise cancellation. </t>
  </si>
  <si>
    <t xml:space="preserve">Sony, Apple </t>
  </si>
  <si>
    <t xml:space="preserve">For my AirPods, I would say comfort and how they fit. Whenever I run in them, they fall out. Maybe the design of the AirPods itself. </t>
  </si>
  <si>
    <t>Anything over $200 I would not get. I believe headphones and comfort and quality is important but not $200 important. I believe $200 is way too much for headphones.</t>
  </si>
  <si>
    <t xml:space="preserve">Comfort and quality of headphones are the most important. I have the Apple AirPods and they work great. Maybe a few flaws in the design but other than that it’s great. I would not spend over $200 on headphones </t>
  </si>
  <si>
    <t>kherr073@fiu.edu</t>
  </si>
  <si>
    <t xml:space="preserve">it has stayed pretty consistent over the years (2019) but they noise canceling feature could be better </t>
  </si>
  <si>
    <t xml:space="preserve">Sony, Apple (AirPods 1st and 2nd gen) </t>
  </si>
  <si>
    <t xml:space="preserve">Better noise canceling modes and maybe a volume button the actual ear piece </t>
  </si>
  <si>
    <t xml:space="preserve">Depending on the specific features and whether they are the most up to date </t>
  </si>
  <si>
    <t>norahbarkaji55@gmail.com</t>
  </si>
  <si>
    <t>dundus@udel.edu</t>
  </si>
  <si>
    <t>I have a speaker that I really like</t>
  </si>
  <si>
    <t>Bose, Amazon</t>
  </si>
  <si>
    <t>Smaller size, more stable connection with windows</t>
  </si>
  <si>
    <t>I compare it to competitors and to my willingness to pay for certain features</t>
  </si>
  <si>
    <t>loloaboismail@gmail.com</t>
  </si>
  <si>
    <t>mems230005045@iiti.ac.in</t>
  </si>
  <si>
    <t>They were good and had good bass quality.</t>
  </si>
  <si>
    <t>If they had a better range for connectivity</t>
  </si>
  <si>
    <t>By going through the reviews and specific features and comparing against the prices</t>
  </si>
  <si>
    <t>NAthing specific..</t>
  </si>
  <si>
    <t>julieshabana@icloud.com</t>
  </si>
  <si>
    <t xml:space="preserve">it’s very high quality </t>
  </si>
  <si>
    <t xml:space="preserve">if it could connect to the television </t>
  </si>
  <si>
    <t xml:space="preserve">yes because i have to see if the quality is fair for the price </t>
  </si>
  <si>
    <t xml:space="preserve">no NA </t>
  </si>
  <si>
    <t>calebamponsah10@yahok.com</t>
  </si>
  <si>
    <t xml:space="preserve">The sound quality is great even when you are in a noisy environment </t>
  </si>
  <si>
    <t xml:space="preserve">An extended battery life </t>
  </si>
  <si>
    <t>The price plays a part but it’s definitely not a deal breaker..I just evaluate the price and compare it to other brands on the markets and what the adverts propose I would get from the product</t>
  </si>
  <si>
    <t xml:space="preserve">I don’t have any other comment </t>
  </si>
  <si>
    <t>calebamponsah10@yahoo.com</t>
  </si>
  <si>
    <t xml:space="preserve">The sound quality is good even when the place is noisy </t>
  </si>
  <si>
    <t xml:space="preserve">Compare price with other brands and the value for money proposition and make a decision </t>
  </si>
  <si>
    <t xml:space="preserve">I have no other comment </t>
  </si>
  <si>
    <t>me220003068@iiti.ac.in</t>
  </si>
  <si>
    <t>Samsung, Boat</t>
  </si>
  <si>
    <t>NAthings , its good</t>
  </si>
  <si>
    <t>Brand , battery life and other specifications</t>
  </si>
  <si>
    <t>grace.inthathirath@gmail.com</t>
  </si>
  <si>
    <t xml:space="preserve">Amazing sound all around, love the bass on the speaker! </t>
  </si>
  <si>
    <t>NAt as clunky!</t>
  </si>
  <si>
    <t>Longevity and sound quality for the price point</t>
  </si>
  <si>
    <t>egbutak@gmail.com</t>
  </si>
  <si>
    <t xml:space="preserve">The speaker usually has great sound but sometimes not </t>
  </si>
  <si>
    <t>Echo dot</t>
  </si>
  <si>
    <t xml:space="preserve">Easier connectivity </t>
  </si>
  <si>
    <t xml:space="preserve">How long it will last, the sound quality, connectivity </t>
  </si>
  <si>
    <t>juliusroyale@gmail.com</t>
  </si>
  <si>
    <t xml:space="preserve">It has depth, fills the room, and can be loud. </t>
  </si>
  <si>
    <t xml:space="preserve">Spending more time at home, More online social interactions, Going to things like the pool or park </t>
  </si>
  <si>
    <t xml:space="preserve">How long it will last me 
</t>
  </si>
  <si>
    <t>robertallison4@yahoo.com</t>
  </si>
  <si>
    <t>Sufficient for occasional use.</t>
  </si>
  <si>
    <t>If has bought a more expensive speaker, it would have had more premium sound. However, my current one satisfies my needs.</t>
  </si>
  <si>
    <t>I think of my needs, and accordingly buy something which will be worthwhile in the long run.</t>
  </si>
  <si>
    <t>All the best!</t>
  </si>
  <si>
    <t>amusich156@gmail.com</t>
  </si>
  <si>
    <t>Sometimes need it to be louder and clearer</t>
  </si>
  <si>
    <t xml:space="preserve">Louder and clearer also easier to charge </t>
  </si>
  <si>
    <t>Listening to music, Dance Practice</t>
  </si>
  <si>
    <t xml:space="preserve">My current one was a gift so free to me but generally need it to last </t>
  </si>
  <si>
    <t>fachler@me.com</t>
  </si>
  <si>
    <t>aqpham@smu.edu</t>
  </si>
  <si>
    <t>I have a JBL flip gifted to me from my cousin, and it is good but I don't think I have a good comparison with other speakers. I feel like all speakers are pretty much the same.</t>
  </si>
  <si>
    <t>Probably longer battery, but it does last quite a long time. Maybe smart functions like auto on auto off, or voice assist. Very niche things that are quality of life improvements.</t>
  </si>
  <si>
    <t>For me, a college student, I am very price sensitive so I will choose the cheapest option that has the optimal features. Think Samsung S24 Ultra, or a Toyota Camry.</t>
  </si>
  <si>
    <t>I would recommend measuring one variable tied with one question. I feel like it was too long (should be done in 1NA3 minutes). Multiple questions measured price sensitivity.</t>
  </si>
  <si>
    <t>pururajsingh2003@gmail.com</t>
  </si>
  <si>
    <t>Excellent!</t>
  </si>
  <si>
    <t>Anything below 100 usd with good reviews</t>
  </si>
  <si>
    <t>daniela51villegas@yahoo.com</t>
  </si>
  <si>
    <t>Could be louder but quality is good</t>
  </si>
  <si>
    <t xml:space="preserve">Could be louder, longer battery life, more transportable (like with hook or lightweight) and cuter </t>
  </si>
  <si>
    <t>I only ever used at home or hosting events but am now wanting something more transportable now that I’m more into fitness and wanting to take it with me</t>
  </si>
  <si>
    <t>Do I need it and how often will I use it/convenience and durability is  worth spending a little more</t>
  </si>
  <si>
    <t>mishrakrahul2003@gmail.com</t>
  </si>
  <si>
    <t>Sound range</t>
  </si>
  <si>
    <t>How frequently I'll use it</t>
  </si>
  <si>
    <t>gauravsaxena@rjit.ac.in</t>
  </si>
  <si>
    <t>It's sound quality is good ,but battery backup is low</t>
  </si>
  <si>
    <t xml:space="preserve">Its battery life and pleasing sound quality </t>
  </si>
  <si>
    <t>Comparison with other renowned brand features and price</t>
  </si>
  <si>
    <t>More features and quality at affordable price are desirable. Coustomer goes with sale figure and rating on Amazon or any eNAcommerce website.</t>
  </si>
  <si>
    <t>ul.salohcin@gmail.com</t>
  </si>
  <si>
    <t>If it was a vacuum tube speaker</t>
  </si>
  <si>
    <t>sound quality to price point ratio</t>
  </si>
  <si>
    <t>jbirdspeed@gmail.com</t>
  </si>
  <si>
    <t>I get great sound. The music sounds clear</t>
  </si>
  <si>
    <t xml:space="preserve">If they fit better </t>
  </si>
  <si>
    <t>How much I like them and the quality. It’s a wholistic approach to be honest.</t>
  </si>
  <si>
    <t>hbae@smu.edu</t>
  </si>
  <si>
    <t>2.5/5</t>
  </si>
  <si>
    <t>Better sound quality and more comfort</t>
  </si>
  <si>
    <t>Quality vs price</t>
  </si>
  <si>
    <t>angelallagas00@gmail.com</t>
  </si>
  <si>
    <t xml:space="preserve">Out of a 5 i'd rate my bluetooth speaker a 3. I like the quality nut I wish it could be louder. </t>
  </si>
  <si>
    <t>JBL, Polaroid</t>
  </si>
  <si>
    <t>I work in the office more so I've used my speakers less</t>
  </si>
  <si>
    <t>Facebook Marketplace</t>
  </si>
  <si>
    <t>Is it something I can afford? Does it have the features I want? What condition is it in?</t>
  </si>
  <si>
    <t>samantha.e.ryan.17@gmail.com</t>
  </si>
  <si>
    <t>It works for me!</t>
  </si>
  <si>
    <t>If it could get a little louder</t>
  </si>
  <si>
    <t>If two speakers have similar reviews but one is cheaper I will buy the cheaper one, regardless of looks or brand</t>
  </si>
  <si>
    <t>NAur</t>
  </si>
  <si>
    <t>camilocc123@gmail.com</t>
  </si>
  <si>
    <t>The quality depens on the distance from the connection</t>
  </si>
  <si>
    <t>Could be cheaper</t>
  </si>
  <si>
    <t>Travelling</t>
  </si>
  <si>
    <t>Good luck</t>
  </si>
  <si>
    <t>janiceakorfa@gmail.com</t>
  </si>
  <si>
    <t xml:space="preserve">The sound is clear </t>
  </si>
  <si>
    <t xml:space="preserve">Improved quality and longer duration </t>
  </si>
  <si>
    <t xml:space="preserve">the quality and durability should be worth the price </t>
  </si>
  <si>
    <t>gentleabelishere@gmail.com</t>
  </si>
  <si>
    <t>josieneed@gmail.com</t>
  </si>
  <si>
    <t>oluchichukwu720@gmail.com</t>
  </si>
  <si>
    <t xml:space="preserve">It's durable </t>
  </si>
  <si>
    <t xml:space="preserve">Everything about it </t>
  </si>
  <si>
    <t xml:space="preserve">A fair price </t>
  </si>
  <si>
    <t xml:space="preserve">Thank you for the opportunity to say my review </t>
  </si>
  <si>
    <t>jmiguelc02@gmail.com</t>
  </si>
  <si>
    <t>ca.rogers15u@gmail.com</t>
  </si>
  <si>
    <t xml:space="preserve">Decent sound quality, no ability for sound adjustment, volume is not far reaching </t>
  </si>
  <si>
    <t>Sleeker design, longer battery life</t>
  </si>
  <si>
    <t>Price is justified based on amount of use I will be able to get out of the product</t>
  </si>
  <si>
    <t>Abuliro1@icloud.com</t>
  </si>
  <si>
    <t>the sound is clear and loud which is just what I like.</t>
  </si>
  <si>
    <t>if the batter life was a bit longer.</t>
  </si>
  <si>
    <t>I feel as the good quality wireless speakers are going to cost more and will probably last you long than a cheaper one. so overall a speaker is a nice investment if you do a lot of parties and host events.</t>
  </si>
  <si>
    <t>akachukwu.n996@gmail.com</t>
  </si>
  <si>
    <t>joneskwillis@gmail.com</t>
  </si>
  <si>
    <t xml:space="preserve">It’s good but I wish there were more Eq options. </t>
  </si>
  <si>
    <t xml:space="preserve">JBL, Turtle box </t>
  </si>
  <si>
    <t xml:space="preserve">More Eq options/ Faster charge time </t>
  </si>
  <si>
    <t xml:space="preserve">Compare the price to other options. I’ll typically always pick the cheaper option unless customer reviews say otherwise </t>
  </si>
  <si>
    <t>camigautierm@gmail.com</t>
  </si>
  <si>
    <t>It has a good clean sound</t>
  </si>
  <si>
    <t>vytorrea@gmail.com</t>
  </si>
  <si>
    <t xml:space="preserve">Budget optimization </t>
  </si>
  <si>
    <t>nil</t>
  </si>
  <si>
    <t>marcusoluwanjoba@gmail.com</t>
  </si>
  <si>
    <t>I'll rate it a 7/10</t>
  </si>
  <si>
    <t>Havit</t>
  </si>
  <si>
    <t xml:space="preserve">I compare the price to the quality and features of the speaker. </t>
  </si>
  <si>
    <t>akirawri@gmail.com</t>
  </si>
  <si>
    <t>Though I’m not a sound enthusiast, I enjoy my speaker’s balanced and powerful sound quality whilst being portable.</t>
  </si>
  <si>
    <t>Wireless control would be nice, but it’s more necessary.</t>
  </si>
  <si>
    <t>I compare whether the features (durability, connectivity, sound quality, etc.) justify its price.</t>
  </si>
  <si>
    <t>Beats 👎</t>
  </si>
  <si>
    <t>lenhatanhsg@gmail.com</t>
  </si>
  <si>
    <t>It works and it has noise canceling</t>
  </si>
  <si>
    <t>JBL, Samsung, Beats by Dre</t>
  </si>
  <si>
    <t>Sound quality is already good but could be better</t>
  </si>
  <si>
    <t>I determine a budget and stick to it</t>
  </si>
  <si>
    <t>talokhalifa130@gmail.com</t>
  </si>
  <si>
    <t xml:space="preserve">Some noise </t>
  </si>
  <si>
    <t xml:space="preserve">Me be If the battery becomes longer </t>
  </si>
  <si>
    <t>Watching movies/TV shows, Quraan</t>
  </si>
  <si>
    <t xml:space="preserve">Competitive  with the brand and friends reviews </t>
  </si>
  <si>
    <t xml:space="preserve">Good luck </t>
  </si>
  <si>
    <t>cgada@fordham.edu</t>
  </si>
  <si>
    <t>It's pretty solid</t>
  </si>
  <si>
    <t>NAt sure!</t>
  </si>
  <si>
    <t xml:space="preserve">Reviews </t>
  </si>
  <si>
    <t>jpbrown4@uncg.edu</t>
  </si>
  <si>
    <t>The wireless speaker I use in my shower doesn't have the same sound quality as my TV does for example.</t>
  </si>
  <si>
    <t>I worry more about quality than price</t>
  </si>
  <si>
    <t>me220003028@iiti.ac.in</t>
  </si>
  <si>
    <t>jinalramolia512@gmail.com</t>
  </si>
  <si>
    <t xml:space="preserve">Clear sound quality, proper noise cancellation </t>
  </si>
  <si>
    <t xml:space="preserve">It is in better condition </t>
  </si>
  <si>
    <t xml:space="preserve">By the features and brand of the speakers </t>
  </si>
  <si>
    <t>Very impactful</t>
  </si>
  <si>
    <t>lucascdcastro10@gmail.com</t>
  </si>
  <si>
    <t>Ir hás good sound</t>
  </si>
  <si>
    <t>Bose, JBL, Samsung, Marshall</t>
  </si>
  <si>
    <t>Be lighter</t>
  </si>
  <si>
    <t>Não/A</t>
  </si>
  <si>
    <t>omaima.aitmbarek@gmail.com</t>
  </si>
  <si>
    <t>boubennadouaa@gmail.com</t>
  </si>
  <si>
    <t>khalil.bal.21@gmail.com</t>
  </si>
  <si>
    <t>It's actually good to help me get messages across properly.</t>
  </si>
  <si>
    <t xml:space="preserve">a good quality </t>
  </si>
  <si>
    <t>Only it has to be a suitable price</t>
  </si>
  <si>
    <t>NA you</t>
  </si>
  <si>
    <t>jonahn132@gmail.com</t>
  </si>
  <si>
    <t>It's loud and the sound is good</t>
  </si>
  <si>
    <t>If the sound is clear and it connects easily and also if it's loud enough and has the ability to reduce or increase volume effectively without stress</t>
  </si>
  <si>
    <t xml:space="preserve">I  rate the price of the speaker with the kind of the speaker I'm buying . That is the speaker I'm buying must be worth the price </t>
  </si>
  <si>
    <t>malakfareh2005@gmail.com</t>
  </si>
  <si>
    <t>bahiahmed571@gmail.com</t>
  </si>
  <si>
    <t>The design</t>
  </si>
  <si>
    <t>Make the design a piece of art</t>
  </si>
  <si>
    <t>ninamnguyena@gmail.com</t>
  </si>
  <si>
    <t>mrajawi561@gmail.com</t>
  </si>
  <si>
    <t>It's not bad, it's ok for average lessening of music and podcasts, audiobooks and the usual voice messages.</t>
  </si>
  <si>
    <t>Greater battery life, and better design, audio quality</t>
  </si>
  <si>
    <t>How good they are, how long they can last well performing like new.</t>
  </si>
  <si>
    <t xml:space="preserve">Goo Sony </t>
  </si>
  <si>
    <t>mayaaguru@gmail.com</t>
  </si>
  <si>
    <t>Clear sound and loud</t>
  </si>
  <si>
    <t xml:space="preserve">My dad got me this speaker for my birthday so if I were to buy another one I would make sure it’s around the price of my current one since I like the speaker a lot and it’s lasted a long time. </t>
  </si>
  <si>
    <t>bttsh@msn.com</t>
  </si>
  <si>
    <t>sanjanakannan@ucsb.edu</t>
  </si>
  <si>
    <t>It's okay I've had it for years and dropped it a couple times so the quality has gone down.</t>
  </si>
  <si>
    <t xml:space="preserve">sound quality and durability </t>
  </si>
  <si>
    <t>lateefadeleke2017@gmail.com</t>
  </si>
  <si>
    <t xml:space="preserve">It sounds cohesive, no part of the music stands out </t>
  </si>
  <si>
    <t xml:space="preserve"> A quality bass 
</t>
  </si>
  <si>
    <t xml:space="preserve">I choose a wireless speaker within my budget that has the best sound quality </t>
  </si>
  <si>
    <t>cenichols2021@gmail.com</t>
  </si>
  <si>
    <t xml:space="preserve">It’s average </t>
  </si>
  <si>
    <t>Battery life, sound quality and design</t>
  </si>
  <si>
    <t>Also, another reason as to why I chose a Bose speaker is because I’ve been a consumer of Bose products for so long, and have consistently enjoyed their products, that I see no other reason to buy from another brand.</t>
  </si>
  <si>
    <t>corneliusjaynera@gmail.com</t>
  </si>
  <si>
    <t>nehitaadorable@gmail.com</t>
  </si>
  <si>
    <t>nctsh@msn.com</t>
  </si>
  <si>
    <t>OontZ</t>
  </si>
  <si>
    <t>Listening to music, Events</t>
  </si>
  <si>
    <t>Events</t>
  </si>
  <si>
    <t>Choose best</t>
  </si>
  <si>
    <t>reagan.doe7@gmail.com</t>
  </si>
  <si>
    <t>It sounds good and clear</t>
  </si>
  <si>
    <t>Smaller</t>
  </si>
  <si>
    <t>One of the biggest factors for me, can't be too expensive</t>
  </si>
  <si>
    <t>Haydenroads2000@icloud.com</t>
  </si>
  <si>
    <t>It doesn't really matter to me if it is worth the price</t>
  </si>
  <si>
    <t>szaman21@fordham.edu</t>
  </si>
  <si>
    <t xml:space="preserve">The sound quality is really good and clear </t>
  </si>
  <si>
    <t xml:space="preserve">NAthing its absolutely great </t>
  </si>
  <si>
    <t xml:space="preserve">I look at the reviews </t>
  </si>
  <si>
    <t>jwholtermann@gmail.com</t>
  </si>
  <si>
    <t>The sound lacks crispness</t>
  </si>
  <si>
    <t>Even better sound</t>
  </si>
  <si>
    <t>Comparables and frequency of use</t>
  </si>
  <si>
    <t>An original color palette can also move the needle in a purchasing decision.</t>
  </si>
  <si>
    <t>kiran.jambhale@gmail.com</t>
  </si>
  <si>
    <t>Marshall, Sony</t>
  </si>
  <si>
    <t>toobby4real@gmail.com</t>
  </si>
  <si>
    <t xml:space="preserve">The sound production is very clear and it has a good base </t>
  </si>
  <si>
    <t xml:space="preserve">To enhance the Distance connectivity </t>
  </si>
  <si>
    <t xml:space="preserve">Based on the sound quality and durability and also battery life </t>
  </si>
  <si>
    <t xml:space="preserve"> NAthing to say</t>
  </si>
  <si>
    <t>ohamavictor100@gmail.com</t>
  </si>
  <si>
    <t xml:space="preserve">Good quality and clear sound but i think it could be better with more enhancements </t>
  </si>
  <si>
    <t xml:space="preserve">Sound quality and long lasting after charge </t>
  </si>
  <si>
    <t>It depends on the brand and the packages it comes with, if i think its worth the price then i don't have to worry about the price too much</t>
  </si>
  <si>
    <t>grace@guenon.com</t>
  </si>
  <si>
    <t xml:space="preserve">NAt very loud </t>
  </si>
  <si>
    <t xml:space="preserve">If it will last long, warranty </t>
  </si>
  <si>
    <t>marsbars47@gmail.com</t>
  </si>
  <si>
    <t>Sounds good in all settings indoor and outdoor. The sound is crisp</t>
  </si>
  <si>
    <t xml:space="preserve">If it lasts long and if it’s good quality and reputable </t>
  </si>
  <si>
    <t>nathanielntuk@gmail.com</t>
  </si>
  <si>
    <t>The bass and treble are set up well and are easily adjustable.</t>
  </si>
  <si>
    <t>Apple AirPod Pros</t>
  </si>
  <si>
    <t>Longer Battery Life and slightly fewer connectivity issues</t>
  </si>
  <si>
    <t>Price vs. Quality of sound and features</t>
  </si>
  <si>
    <t>kianshokri11@gmail.com</t>
  </si>
  <si>
    <t>It sounds good and wel balanced, do not pay much attention to it.</t>
  </si>
  <si>
    <t>Flip</t>
  </si>
  <si>
    <t>I go based off recomendations, JBL is a brand i always look at</t>
  </si>
  <si>
    <t>I think the survey overall could be better, hope you find what you're searching for</t>
  </si>
  <si>
    <t>goodnews4jude@gmail.com</t>
  </si>
  <si>
    <t>goodgreatgracie@gmail.com</t>
  </si>
  <si>
    <t>Update it. It’s from before 2020</t>
  </si>
  <si>
    <t>Listening to music, Speaker for my salon</t>
  </si>
  <si>
    <t>I took it from my parents</t>
  </si>
  <si>
    <t>It depends on price and quality then looks, last reviews</t>
  </si>
  <si>
    <t xml:space="preserve">Cool beans </t>
  </si>
  <si>
    <t>bhutch0918@gmail.com</t>
  </si>
  <si>
    <t>Very clear, great volume, quality is still good even after having it for awhile</t>
  </si>
  <si>
    <t>If it were slightly more portable (it is a bit large)</t>
  </si>
  <si>
    <t>bringing it with me to outdoor venues i.e. the beach</t>
  </si>
  <si>
    <t>Depends on my current financial situation, how badly I need a new speaker, what I get for my money</t>
  </si>
  <si>
    <t>chukwuchinemerem30@gmail.com</t>
  </si>
  <si>
    <t>hueymelido@gmail.com</t>
  </si>
  <si>
    <t>vkrishnan@fordham.edu</t>
  </si>
  <si>
    <t>alexandrashaheri@ucsb.edu</t>
  </si>
  <si>
    <t>doesn't get very loud</t>
  </si>
  <si>
    <t>greater volume</t>
  </si>
  <si>
    <t>cheapest</t>
  </si>
  <si>
    <t>zayneb.akilaa@gmail.com</t>
  </si>
  <si>
    <t>michelle.moxley03@gmail.com</t>
  </si>
  <si>
    <t>jonahkhar5@gmail.com</t>
  </si>
  <si>
    <t>NAthing special, could be louder</t>
  </si>
  <si>
    <t>Louder and better quality and battery life</t>
  </si>
  <si>
    <t>atoranji@ucsb.edu</t>
  </si>
  <si>
    <t xml:space="preserve">Could use more bass </t>
  </si>
  <si>
    <t xml:space="preserve">Ecoxgear </t>
  </si>
  <si>
    <t xml:space="preserve">The charging and connection </t>
  </si>
  <si>
    <t xml:space="preserve">I only pay for expensive if I know it’s good. I don’t rlly give no names a chance if I have to spend $100. Unless it’s a gift </t>
  </si>
  <si>
    <t>tranthimylinh36k03.2@gmail.com</t>
  </si>
  <si>
    <t>Clear, balanced sound with strong bass and crisp highs. It should also have adaptive sound technology that adjusts to the acoustics of the room.</t>
  </si>
  <si>
    <t>NA, Thanks</t>
  </si>
  <si>
    <t>sarita_kumar_lall@yahoo.com</t>
  </si>
  <si>
    <t>Quality is not good range</t>
  </si>
  <si>
    <t>Important</t>
  </si>
  <si>
    <t>talinashouri@gmail.com</t>
  </si>
  <si>
    <t>My wireless speaker is about the same quality of my car speaker.</t>
  </si>
  <si>
    <t>JBL, UE</t>
  </si>
  <si>
    <t>A good ratio of quality but affordability since I don’t use it every day</t>
  </si>
  <si>
    <t>nanaansong640@gmail.com</t>
  </si>
  <si>
    <t xml:space="preserve">It’s great. </t>
  </si>
  <si>
    <t xml:space="preserve">NAthing , it’s perfect </t>
  </si>
  <si>
    <t xml:space="preserve">Expensively </t>
  </si>
  <si>
    <t xml:space="preserve">I don’t have extra comments. </t>
  </si>
  <si>
    <t>ablajebbari0@gmail.com</t>
  </si>
  <si>
    <t>gloryorevaoghene@gmail.com</t>
  </si>
  <si>
    <t>andreaahoangg@gmail.com</t>
  </si>
  <si>
    <t>I’ve had this speaker for a couple of years and the sound quality has stayed the same. It’s clear even when turned on very loud.</t>
  </si>
  <si>
    <t>My speaker doesn’t connect to my laptop anymore because of updates to the software. Otherwise, I wouldn’t change anything!</t>
  </si>
  <si>
    <t>I think about how often I’d use the wireless speaker and determine whether the uses would even out the price.</t>
  </si>
  <si>
    <t>willleichtnam@gmail.com</t>
  </si>
  <si>
    <t>its not very loud</t>
  </si>
  <si>
    <t xml:space="preserve">if it can be louder </t>
  </si>
  <si>
    <t>I will be willing to pay for a good speaker</t>
  </si>
  <si>
    <t>pigsaregiantpiecesofbacon@gmail.com</t>
  </si>
  <si>
    <t>Its design is cool and sounds good</t>
  </si>
  <si>
    <t>Could be smaller but still be loud</t>
  </si>
  <si>
    <t xml:space="preserve">ill pay for a cool looking speaker </t>
  </si>
  <si>
    <t>I want a better speaker</t>
  </si>
  <si>
    <t>mmagda22@icloud.com</t>
  </si>
  <si>
    <t>the sound is clear and crisp across all frequencies</t>
  </si>
  <si>
    <t>Hardan Kardon</t>
  </si>
  <si>
    <t>If the model of my speakers had app connectivity</t>
  </si>
  <si>
    <t>when evaluating whether to you some wireless speakers, I look for modern and clean design, and also to make sure the quality of audio is good.  I watch YouTube videos for reviews, and ask people around, before deciding.</t>
  </si>
  <si>
    <t>A lot of people now look for features such as voice control. such as HomePod</t>
  </si>
  <si>
    <t>giacomo.biondini@gmail.com</t>
  </si>
  <si>
    <t>It is very loud and small.</t>
  </si>
  <si>
    <t>It's already good.</t>
  </si>
  <si>
    <t>I will pay a good price for a good, loud, and properly designed speaker.</t>
  </si>
  <si>
    <t>addiemorrison123@gmail.com</t>
  </si>
  <si>
    <t>aaron11907a@gmail.com</t>
  </si>
  <si>
    <t>it has good sound size and look</t>
  </si>
  <si>
    <t>It is hard to use buttons</t>
  </si>
  <si>
    <t>ill buy what is trending and is good</t>
  </si>
  <si>
    <t>gabereino06@gmail.com</t>
  </si>
  <si>
    <t>agoen97@gmail.com</t>
  </si>
  <si>
    <t>Amazing base and sound clarity</t>
  </si>
  <si>
    <t>NA idea</t>
  </si>
  <si>
    <t>The mportance comes down to various factors such as the sound quality feature it provides to the price ratio.</t>
  </si>
  <si>
    <t>samsonbolduc@gmail.com</t>
  </si>
  <si>
    <t>The sound is inconsistent in loud songs.</t>
  </si>
  <si>
    <t>Being able to play loud music without blips in the music.</t>
  </si>
  <si>
    <t>i want a cheap but good quality speaker, better than mine</t>
  </si>
  <si>
    <t>would like to see more cheaper but good quality speakers</t>
  </si>
  <si>
    <t>thanhbuibox@gmail.com</t>
  </si>
  <si>
    <t xml:space="preserve">Does the job but bought for portability over sound </t>
  </si>
  <si>
    <t xml:space="preserve">Quality compared to similar products x current market price </t>
  </si>
  <si>
    <t>lefebvan@gmail.com</t>
  </si>
  <si>
    <t>Loud for movies</t>
  </si>
  <si>
    <t>I will pay a fair amount for good sound</t>
  </si>
  <si>
    <t>Mayakent25@gmail.com</t>
  </si>
  <si>
    <t>8 out of 10</t>
  </si>
  <si>
    <t>If the quality would be a little bit better</t>
  </si>
  <si>
    <t>It's one of the main factors</t>
  </si>
  <si>
    <t>shawrikar.mugdha@gmail.com</t>
  </si>
  <si>
    <t>It’s amazing and sound is proper</t>
  </si>
  <si>
    <t xml:space="preserve">Home workouts, Enjoying music </t>
  </si>
  <si>
    <t xml:space="preserve">Quality evaluation </t>
  </si>
  <si>
    <t xml:space="preserve">These surveys can improve the quality of the product NA </t>
  </si>
  <si>
    <t>rusheekp@gmail.com</t>
  </si>
  <si>
    <t>Heavy Bass and crisp vocals</t>
  </si>
  <si>
    <t>JBL, Visio</t>
  </si>
  <si>
    <t>If it was lighter and more portable.</t>
  </si>
  <si>
    <t>I compare the price to other similar products on the market.</t>
  </si>
  <si>
    <t>ershwetaagrawal@gmail.com</t>
  </si>
  <si>
    <t xml:space="preserve">Quite good </t>
  </si>
  <si>
    <t>Proper care</t>
  </si>
  <si>
    <t xml:space="preserve">By comparing </t>
  </si>
  <si>
    <t>jmcdermott@unc.edu</t>
  </si>
  <si>
    <t>necstabits@gmail.com</t>
  </si>
  <si>
    <t>Its great and unbiased sound, without exagerration</t>
  </si>
  <si>
    <t>Include a detachable cable to allow for useablity in more settings than is currently obtainable</t>
  </si>
  <si>
    <t>saba.khan07@yahoo.com</t>
  </si>
  <si>
    <t>I am rating  my wireless speaker, by  consider the following factors:
Sound Clarity, Bass Response, Volume and Distortion, Connectivity and Range &amp;Build Quality</t>
  </si>
  <si>
    <t xml:space="preserve">Enhanced Sound Quality ,Longer Battery Life ,Better Customer Support </t>
  </si>
  <si>
    <t xml:space="preserve">valuating the price of a wireless speaker involves assessing its value relative to its features, performance, and your personal needs. Here’s how you might approach it.
Feature Comparison ,Brand Reputation, User Reviews and Expert Opinions ,Personal Needs and Usage, Value for Money &amp; Innovation and Technology etc
</t>
  </si>
  <si>
    <t>erikagatson973@gmail.com</t>
  </si>
  <si>
    <t>it has good sound</t>
  </si>
  <si>
    <t>if the battery life was longer</t>
  </si>
  <si>
    <t>miraclelove446@gmail.com</t>
  </si>
  <si>
    <t xml:space="preserve">The quality on my speaker is pretty loud. I wish the bass was clearer. </t>
  </si>
  <si>
    <t>Bumpbox</t>
  </si>
  <si>
    <t>If the bass was clearer the wireless speaker would be better.</t>
  </si>
  <si>
    <t>I would compare dBspl to price to determine which speaker to buy.</t>
  </si>
  <si>
    <t>vida.cheeta@yahoo.com</t>
  </si>
  <si>
    <t xml:space="preserve">It’s not that loud </t>
  </si>
  <si>
    <t xml:space="preserve">Good reviews </t>
  </si>
  <si>
    <t>palsri2000@gmail.com</t>
  </si>
  <si>
    <t>Despite being swollen size sound is of good quality and carries well throughout the room</t>
  </si>
  <si>
    <t>Bose, Ultimate Ears</t>
  </si>
  <si>
    <t>Compatibility for multiple devices connected at once</t>
  </si>
  <si>
    <t xml:space="preserve">I asked myself if the price of the product warrants the usage, basically trying to understand whether it is worth buying the item for the number of times I expect to use it
</t>
  </si>
  <si>
    <t>michael.michel159@gmail.com</t>
  </si>
  <si>
    <t>NAt amazing, but perfectly fine</t>
  </si>
  <si>
    <t>Check for decent quality bs not an outrageous price</t>
  </si>
  <si>
    <t>jennahlove16@gmail.com</t>
  </si>
  <si>
    <t>Too choppy.</t>
  </si>
  <si>
    <t>Less choppy</t>
  </si>
  <si>
    <t xml:space="preserve">Cheapest but safest option long term </t>
  </si>
  <si>
    <t>eliaskimkorean@gmail.com</t>
  </si>
  <si>
    <t>It’s crispy</t>
  </si>
  <si>
    <t>Quality and durability</t>
  </si>
  <si>
    <t>mianwoye27@gmail.com</t>
  </si>
  <si>
    <t xml:space="preserve">I like the bass of it and how clear it sounds. </t>
  </si>
  <si>
    <t xml:space="preserve">I think having an easily accessible charging cable and making that cable a USBNAC. </t>
  </si>
  <si>
    <t xml:space="preserve">I like to see if the features and sound quality match up with the price point. </t>
  </si>
  <si>
    <t>amagiyal@gmail.com</t>
  </si>
  <si>
    <t>ndekhedehepius@gmail.com</t>
  </si>
  <si>
    <t>sandville23@gmail.com</t>
  </si>
  <si>
    <t>It has wide range of sound.</t>
  </si>
  <si>
    <t xml:space="preserve">It being charged without ever dying </t>
  </si>
  <si>
    <t>I consider the features of the speaker</t>
  </si>
  <si>
    <t>princeabobby91@gmail.com</t>
  </si>
  <si>
    <t>artemisponymlp@gmail.com</t>
  </si>
  <si>
    <t>It’s not that great but not that bad either; the bass is weak and the sound is not very clear too.</t>
  </si>
  <si>
    <t>More bass, more surround immersion</t>
  </si>
  <si>
    <t>The quality according to reviewers</t>
  </si>
  <si>
    <t>anandjha@rjit.ac.in</t>
  </si>
  <si>
    <t>kashikar.shounak@gmail.com</t>
  </si>
  <si>
    <t>neelamm28@yahoo.co.in</t>
  </si>
  <si>
    <t>4 out of 5</t>
  </si>
  <si>
    <t>JBL, BOLTT</t>
  </si>
  <si>
    <t>It should be more handy and user friendly.</t>
  </si>
  <si>
    <t>Usefulness as per my requirement</t>
  </si>
  <si>
    <t>Prices and Cost to be in Rupees.</t>
  </si>
  <si>
    <t>evelynnn@mail.de</t>
  </si>
  <si>
    <t>good quality but a little too much bass</t>
  </si>
  <si>
    <t>less bass</t>
  </si>
  <si>
    <t>?</t>
  </si>
  <si>
    <t>pratikshapawar1220@gmail.com</t>
  </si>
  <si>
    <t>The base of the speaker doesn't work properly.</t>
  </si>
  <si>
    <t>Base sound system.</t>
  </si>
  <si>
    <t xml:space="preserve">I look for the brand reputation and sound quality </t>
  </si>
  <si>
    <t>ishankashikar2004@gmail.com</t>
  </si>
  <si>
    <t>4star</t>
  </si>
  <si>
    <t xml:space="preserve">Sony, </t>
  </si>
  <si>
    <t xml:space="preserve">Less price range and more features </t>
  </si>
  <si>
    <t xml:space="preserve">Considering all the features and comparing it with products from different brand in same price pool </t>
  </si>
  <si>
    <t xml:space="preserve">7/10. But the price is justified </t>
  </si>
  <si>
    <t>Price should be pocket friendly, but quality should also be decent</t>
  </si>
  <si>
    <t>okongwunneka18@gmail.com</t>
  </si>
  <si>
    <t>murimiri1@gmail.com</t>
  </si>
  <si>
    <t xml:space="preserve">I rated it good because I like the sound quality, I think it could use a little more base </t>
  </si>
  <si>
    <t>Making it louder and more battery life</t>
  </si>
  <si>
    <t xml:space="preserve">Compare it to similar electronics </t>
  </si>
  <si>
    <t>mauriceoscar58@gmail.com</t>
  </si>
  <si>
    <t xml:space="preserve">It has great sound quality, is durable and inexpensive. </t>
  </si>
  <si>
    <t>Making it cheaper</t>
  </si>
  <si>
    <t xml:space="preserve">I want the best quality at the cheapest price possible </t>
  </si>
  <si>
    <t>kellykungu3@gmail.com</t>
  </si>
  <si>
    <t>Must have great bass
And shouldn't sound screechy in the highest volume
Should have a subtle but loud sound
Also when adjusting the volume it should show when I'm in the red zone</t>
  </si>
  <si>
    <t>JBL, Samsung, Oraimo</t>
  </si>
  <si>
    <t>NAthing really...it's perfect</t>
  </si>
  <si>
    <t>I think about the value I'm getting for a specific price /budget
So I compare brands that fall under my buget and pick what has the most value in terms of my preferences</t>
  </si>
  <si>
    <t>am6272505@gmail.com</t>
  </si>
  <si>
    <t>It doesn't have too much base to a point I can't hear whatever I'm listening to</t>
  </si>
  <si>
    <t>When outside to be abit louder,,,</t>
  </si>
  <si>
    <t>The price should equate to a good speaker</t>
  </si>
  <si>
    <t>I do not have</t>
  </si>
  <si>
    <t>apurvakahu12@gmail.com</t>
  </si>
  <si>
    <t>Sound quality is good.</t>
  </si>
  <si>
    <t>Better Battery life.</t>
  </si>
  <si>
    <t>Quality sound is priceless, but I won’t pay more than it’s worth.</t>
  </si>
  <si>
    <t>heaven@hell.com</t>
  </si>
  <si>
    <t>dwianggraini160102@gmail.com</t>
  </si>
  <si>
    <t>It is helpful for my productivity.</t>
  </si>
  <si>
    <t>Its size and durability</t>
  </si>
  <si>
    <t>I consider if the price high then i expect its quality is also good.</t>
  </si>
  <si>
    <t>Good luck !</t>
  </si>
  <si>
    <t>kiviirisharif@gmail.com</t>
  </si>
  <si>
    <t>crahnama24@gmail.com</t>
  </si>
  <si>
    <t xml:space="preserve">The sound can be muffled at times which is why I would say it’s good but not amazing bc on certain songs the bass does not go through to its full extent and makes it sound muffled </t>
  </si>
  <si>
    <t xml:space="preserve">Sound quality and if the sound got louder </t>
  </si>
  <si>
    <t>Based on the size and rating of the speaker</t>
  </si>
  <si>
    <t xml:space="preserve">Everything is great </t>
  </si>
  <si>
    <t>jeffkaguri@yahoo.com</t>
  </si>
  <si>
    <t>The bass is good. Balanced.</t>
  </si>
  <si>
    <t xml:space="preserve">Expert reviews </t>
  </si>
  <si>
    <t>Some really good brands are not so common like the Sonos. Would love to know if there is brand store that has them.</t>
  </si>
  <si>
    <t>piyushrajput1051@gmail.com</t>
  </si>
  <si>
    <t>Sound quality is great. Build quality is excellent. Bass is just perfect.
Battery backup is not so good it's gives me 5hrs playback time.</t>
  </si>
  <si>
    <t xml:space="preserve">RGB LIGHTS, IPX7 Rating </t>
  </si>
  <si>
    <t>med.chihab97@gmail.com</t>
  </si>
  <si>
    <t>yapwenmin@gmail.com</t>
  </si>
  <si>
    <t>t.manzi@alustudent.com</t>
  </si>
  <si>
    <t>Sound is loud and clear, work well doesn't break or anything.</t>
  </si>
  <si>
    <t xml:space="preserve">Haven't thought of anything yet </t>
  </si>
  <si>
    <t>When I consider buying a speaker, I check for the price obviously if fair for the quality and features. Also, check if there is a solid warranty.</t>
  </si>
  <si>
    <t xml:space="preserve">Thanks for the survey! </t>
  </si>
  <si>
    <t>danish_hussain33@hotmail.com</t>
  </si>
  <si>
    <t>a</t>
  </si>
  <si>
    <t>madiibhatti460@gmail.com</t>
  </si>
  <si>
    <t>NAthing to say</t>
  </si>
  <si>
    <t>nellieswanjanyaga@gmail.com</t>
  </si>
  <si>
    <t xml:space="preserve">It has a basic sound quality nothing spectacular about it. </t>
  </si>
  <si>
    <t xml:space="preserve">Lenovo </t>
  </si>
  <si>
    <t xml:space="preserve">Bass </t>
  </si>
  <si>
    <t xml:space="preserve">Worth of my money in terms of sound quality, battery life and physical form </t>
  </si>
  <si>
    <t xml:space="preserve">xoxo </t>
  </si>
  <si>
    <t>fkatheukilonzo@gmail.com</t>
  </si>
  <si>
    <t>justclick6686@gmail.com</t>
  </si>
  <si>
    <t>Sound good</t>
  </si>
  <si>
    <t>amelia.gitau@gmail.com</t>
  </si>
  <si>
    <t>NAthing special honestly... doesn't have enough bass</t>
  </si>
  <si>
    <t xml:space="preserve">Clearer sound quality </t>
  </si>
  <si>
    <t>If it's more than 5k I'm not looking in that direction</t>
  </si>
  <si>
    <t>nesrinem873@gmail.com</t>
  </si>
  <si>
    <t xml:space="preserve">It's not bad ngl ,still I have a problem when I connect it to my PC </t>
  </si>
  <si>
    <t>TGNA113</t>
  </si>
  <si>
    <t>Connect smoothly to my pc (bc it almost doesn't work)</t>
  </si>
  <si>
    <t>anas.sp00@gmail.com</t>
  </si>
  <si>
    <t>gladiriza673@gmail.com</t>
  </si>
  <si>
    <t>It's JBL, so when it's new the sound quality is excellent but as days pass by it decreases.</t>
  </si>
  <si>
    <t>Improving sound quality that lasts long.</t>
  </si>
  <si>
    <t>I base on its abilities and durability.</t>
  </si>
  <si>
    <t>This has been great!</t>
  </si>
  <si>
    <t>adunbarinprincessjt@gmail.com</t>
  </si>
  <si>
    <t xml:space="preserve">It's is good </t>
  </si>
  <si>
    <t>Zeelot</t>
  </si>
  <si>
    <t>Depend on budget</t>
  </si>
  <si>
    <t>hilmynurhidayat511@gmail.com</t>
  </si>
  <si>
    <t>rasetiawan0404@gmail.com</t>
  </si>
  <si>
    <t>amaliatabina00@gmail.com</t>
  </si>
  <si>
    <t>sandrasukma@mail.ugm.ac.id</t>
  </si>
  <si>
    <t>swaroopmanas50@gmail.com</t>
  </si>
  <si>
    <t>farrelbaskara@gmail.com</t>
  </si>
  <si>
    <t xml:space="preserve">It is giving me sound based on the amount I purchased it though.
The higher the price the better the sound quality </t>
  </si>
  <si>
    <t xml:space="preserve">Increased product quality </t>
  </si>
  <si>
    <t xml:space="preserve">It depends on the brand </t>
  </si>
  <si>
    <t>faridikhwan87@gmail.com</t>
  </si>
  <si>
    <t>fazafauzaan11@gmail.com</t>
  </si>
  <si>
    <t>great, beside there is a little bit delay between input and output</t>
  </si>
  <si>
    <t>JETE</t>
  </si>
  <si>
    <t>vessel durability, my wireless speaker cannot charged normally</t>
  </si>
  <si>
    <t>gift</t>
  </si>
  <si>
    <t>idk, i get it free</t>
  </si>
  <si>
    <t>annisaanggoro3@gmail.com</t>
  </si>
  <si>
    <t>rayhanpa@gmail.com</t>
  </si>
  <si>
    <t>The quality of sony's speaker are good</t>
  </si>
  <si>
    <t>Discount prices</t>
  </si>
  <si>
    <t>Compare with other brands</t>
  </si>
  <si>
    <t>NA, thats enough</t>
  </si>
  <si>
    <t>bisolaoladeinde@gmail.com</t>
  </si>
  <si>
    <t>WSA</t>
  </si>
  <si>
    <t>Size smaller</t>
  </si>
  <si>
    <t>Anywhere</t>
  </si>
  <si>
    <t>Depends on how much i have to buy it</t>
  </si>
  <si>
    <t>dannysudirgo@gmail.com</t>
  </si>
  <si>
    <t>All good since it's pretty customized</t>
  </si>
  <si>
    <t>JBL, Samsung, Yamaha</t>
  </si>
  <si>
    <t>Better stability &amp; codec</t>
  </si>
  <si>
    <t>Depending on current budget vs needs</t>
  </si>
  <si>
    <t>ololade156@gmail.com</t>
  </si>
  <si>
    <t xml:space="preserve">Quality bass and surround sound </t>
  </si>
  <si>
    <t xml:space="preserve">Additional ai assistant like Siri or Alexa </t>
  </si>
  <si>
    <t xml:space="preserve">Brand review and budget </t>
  </si>
  <si>
    <t>muhanjinatasha@gmail.com</t>
  </si>
  <si>
    <t>Audible enough</t>
  </si>
  <si>
    <t>Using it for playing music at work</t>
  </si>
  <si>
    <t xml:space="preserve">Needs to be reasonable </t>
  </si>
  <si>
    <t>nschmidt1991@mail.com</t>
  </si>
  <si>
    <t xml:space="preserve">It's just a speaker from Ebay or Temu, so nothing fancy to expect </t>
  </si>
  <si>
    <t>NA name</t>
  </si>
  <si>
    <t xml:space="preserve">NAt at all, just found it cute and bought it </t>
  </si>
  <si>
    <t>gspranav3@gmail.com</t>
  </si>
  <si>
    <t>Love</t>
  </si>
  <si>
    <t>anas.001falaki@gmail.com</t>
  </si>
  <si>
    <t>9 out of 10</t>
  </si>
  <si>
    <t xml:space="preserve">More mobility </t>
  </si>
  <si>
    <t xml:space="preserve">Design 
Quality of sound </t>
  </si>
  <si>
    <t>jyotispathrikar@gmail.com</t>
  </si>
  <si>
    <t>The bass is not so good. The sound quality is good.</t>
  </si>
  <si>
    <t>Itek</t>
  </si>
  <si>
    <t>Sound quality and better battery life</t>
  </si>
  <si>
    <t>Quality for money</t>
  </si>
  <si>
    <t>NA other feedbacks</t>
  </si>
  <si>
    <t>glennradars507@gmail.com</t>
  </si>
  <si>
    <t xml:space="preserve">More louder </t>
  </si>
  <si>
    <t xml:space="preserve">NAt bad </t>
  </si>
  <si>
    <t>alottagame1@gmail.com</t>
  </si>
  <si>
    <t>I love the balance of sound.</t>
  </si>
  <si>
    <t>Louder speakers to fill up a large room.</t>
  </si>
  <si>
    <t>The quality of the sound and features.</t>
  </si>
  <si>
    <t>korterjedidiah@gmail.com</t>
  </si>
  <si>
    <t>dinadal2002@gmail.com</t>
  </si>
  <si>
    <t xml:space="preserve">Based on the volume </t>
  </si>
  <si>
    <t xml:space="preserve">If it was waterproof </t>
  </si>
  <si>
    <t>Based on what they offer and also branding</t>
  </si>
  <si>
    <t>NA thank you that’s all</t>
  </si>
  <si>
    <t>contact.yassersenhaji@gmail.com</t>
  </si>
  <si>
    <t xml:space="preserve">As a mid quality wireless speaker it normally doesn’t have a good sound to be honest </t>
  </si>
  <si>
    <t xml:space="preserve">Better battery autonomy and sound quality </t>
  </si>
  <si>
    <t xml:space="preserve">After a design validation i try to know the characteristics </t>
  </si>
  <si>
    <t>Raymonie18@icloud.com</t>
  </si>
  <si>
    <t xml:space="preserve">My speaker sound is very loud, you can hear my speaker outside of my house. </t>
  </si>
  <si>
    <t>Being able to hang it up on the wall.</t>
  </si>
  <si>
    <t xml:space="preserve">Quality, Battery Life, Design </t>
  </si>
  <si>
    <t>shubhamlakhoreking@gmail.com</t>
  </si>
  <si>
    <t>It's not good but decent.</t>
  </si>
  <si>
    <t>Compare Speakers of different brands on basis of price, sound quality etc.</t>
  </si>
  <si>
    <t>aayushsinghal222@gmail.com</t>
  </si>
  <si>
    <t>Good sound qlty</t>
  </si>
  <si>
    <t>Batterylife</t>
  </si>
  <si>
    <t xml:space="preserve">Online comparison </t>
  </si>
  <si>
    <t>NApr</t>
  </si>
  <si>
    <t>dezeude@unc.edu</t>
  </si>
  <si>
    <t>dezeude@ad.unc.edu</t>
  </si>
  <si>
    <t>jnguyen61@fordham.edu</t>
  </si>
  <si>
    <t xml:space="preserve">My speaker is quite old (had it since high school). Because of this, the speaker is not extremely loud. It works best in closed environments and can resonate well in those places. </t>
  </si>
  <si>
    <t>If it was louder, I would use it more.</t>
  </si>
  <si>
    <t xml:space="preserve">I think about the features it offers compared to other brands and whether it is worth the price compared to wellNAknown devices. </t>
  </si>
  <si>
    <t>no feedback :&gt;</t>
  </si>
  <si>
    <t>sana.charles79@gmail.com</t>
  </si>
  <si>
    <t>Works fine, and when I need it to</t>
  </si>
  <si>
    <t>Portability, it is a sound bar.</t>
  </si>
  <si>
    <t>Questions is very confusing</t>
  </si>
  <si>
    <t>bouchra.rh22@gmail.com</t>
  </si>
  <si>
    <t>dribblingengineer@gmail.com</t>
  </si>
  <si>
    <t>eliarnoldsusman@gmail.com</t>
  </si>
  <si>
    <t>The bass is great</t>
  </si>
  <si>
    <t>Gotta be under 100</t>
  </si>
  <si>
    <t>ayoolaesther82@gmail.com</t>
  </si>
  <si>
    <t xml:space="preserve">The sound is actually clear </t>
  </si>
  <si>
    <t xml:space="preserve">It's durability and features </t>
  </si>
  <si>
    <t xml:space="preserve">I check reviews online </t>
  </si>
  <si>
    <t>siddiqui02laiba@gmail.com</t>
  </si>
  <si>
    <t xml:space="preserve">Sound quality is very nice with all the options to set higher or lower pitches as per the requirement </t>
  </si>
  <si>
    <t>Its increased battery timing</t>
  </si>
  <si>
    <t xml:space="preserve">It should be economical with all the best features and best sound quality </t>
  </si>
  <si>
    <t>Very nice, short, effective, and informative survey</t>
  </si>
  <si>
    <t>victoriarobintoris32@gmail.com</t>
  </si>
  <si>
    <t xml:space="preserve">It's has good sound quality and battery life </t>
  </si>
  <si>
    <t xml:space="preserve">By checking the speaker level and battery </t>
  </si>
  <si>
    <t>born2win.ok2@gmail.com</t>
  </si>
  <si>
    <t>mayankagarwal6174@gmail.com</t>
  </si>
  <si>
    <t>krrish9162@gmail.com</t>
  </si>
  <si>
    <t>dayjah.anderson@students.cau.edu</t>
  </si>
  <si>
    <t>It could be louder, it gives the same sound levels as my phone.</t>
  </si>
  <si>
    <t>High sound level, better sound quality over all.</t>
  </si>
  <si>
    <t>I guess it was worth it’s cost, I didn’t pay a lot for it therefore it didn’t do a lot for me.</t>
  </si>
  <si>
    <t>Do I get a free wireless speaker?</t>
  </si>
  <si>
    <t>It brings out the sounds really well</t>
  </si>
  <si>
    <t>Depends on the quality of the product</t>
  </si>
  <si>
    <t>wambuadanielLaw@gmail.com</t>
  </si>
  <si>
    <t>Its excellent.</t>
  </si>
  <si>
    <t>A longer battery life</t>
  </si>
  <si>
    <t>From the quality of the good.</t>
  </si>
  <si>
    <t>dkimathi409@gmail.com</t>
  </si>
  <si>
    <t>Really good sound quality compared to device speakers</t>
  </si>
  <si>
    <t>Longer battery time</t>
  </si>
  <si>
    <t>The brand determines the pricing also how good is the device as well as its size matter</t>
  </si>
  <si>
    <t>N!A</t>
  </si>
  <si>
    <t>Justin11259@yahoo.com</t>
  </si>
  <si>
    <t xml:space="preserve">Good enough for what I need </t>
  </si>
  <si>
    <t>If it was a bit bigger. My current one is just kinda small for outdoor things</t>
  </si>
  <si>
    <t xml:space="preserve">More volleyball so we need music for when we play </t>
  </si>
  <si>
    <t xml:space="preserve">I want the cheapest one that will do the job </t>
  </si>
  <si>
    <t>favourudoma2019@gmail.com</t>
  </si>
  <si>
    <t>londonn0424@gmail.com</t>
  </si>
  <si>
    <t>the base is always booming i wish it was headphones</t>
  </si>
  <si>
    <t xml:space="preserve">announcing the battery life </t>
  </si>
  <si>
    <t>is the price worth the size</t>
  </si>
  <si>
    <t>adunnifasanya@gmail.com</t>
  </si>
  <si>
    <t>xyg@gmail.com</t>
  </si>
  <si>
    <t>More Durable</t>
  </si>
  <si>
    <t>Depends on how much I use it</t>
  </si>
  <si>
    <t>jcamacho3034@sdsu.edu</t>
  </si>
  <si>
    <t xml:space="preserve">The sound isn't distorted if I play music and I can hear podcasts/audio books clearly. </t>
  </si>
  <si>
    <t>I think my wireless speaker works just fine and there isn't much to do to make it better. It functions as intended.</t>
  </si>
  <si>
    <t>I check the historical price of the speaker and decide if it is a good deal or not and compare features to other brands in the same price bracket.</t>
  </si>
  <si>
    <t>devanshshukla122@gmail.com</t>
  </si>
  <si>
    <t>The sound quality is nice</t>
  </si>
  <si>
    <t>Boult</t>
  </si>
  <si>
    <t>It's already better</t>
  </si>
  <si>
    <t xml:space="preserve">With respect to brand and specifications </t>
  </si>
  <si>
    <t>abdelhadi.bousaadah@gmail.com</t>
  </si>
  <si>
    <t xml:space="preserve">Is good but the problem is battery get me around 8h max </t>
  </si>
  <si>
    <t xml:space="preserve">Higher quality and better battery </t>
  </si>
  <si>
    <t>Watching movies/TV shows, Podcasts/Audiobooks, Video/audio calls (work/personal)</t>
  </si>
  <si>
    <t>daviddat99@gmail.com</t>
  </si>
  <si>
    <t>not the best, could be better</t>
  </si>
  <si>
    <t>Samsung, Apple, Corseair</t>
  </si>
  <si>
    <t>better noise cancellation, portability</t>
  </si>
  <si>
    <t>Listening to music, Watching movies/TV shows, Gaming, school</t>
  </si>
  <si>
    <t xml:space="preserve">More media consumption (music, movies, games), school </t>
  </si>
  <si>
    <t>could i find another wireless speaker with the same features for the same price</t>
  </si>
  <si>
    <t>jamestheboss178@gmail.com</t>
  </si>
  <si>
    <t>I like how I can hear the bass</t>
  </si>
  <si>
    <t>Price, size, battery life</t>
  </si>
  <si>
    <t>wangarimbugua05@gmail.com</t>
  </si>
  <si>
    <t>The quality of the sound is good but the batter life isn’t serving my expectations.</t>
  </si>
  <si>
    <t>More battery life.</t>
  </si>
  <si>
    <t>The quality and the brand.</t>
  </si>
  <si>
    <t>menoi@gmail.com</t>
  </si>
  <si>
    <t>good and they have noise cancelling effect</t>
  </si>
  <si>
    <t>noise cancellation</t>
  </si>
  <si>
    <t>i look for the prices</t>
  </si>
  <si>
    <t>carurdina@gmail.com</t>
  </si>
  <si>
    <t>It’s loud so whenever there’s an event at my home or outside you can hear the music even in a big group in different areas of the house/location</t>
  </si>
  <si>
    <t xml:space="preserve">turning it on/connecting it could be easier </t>
  </si>
  <si>
    <t>going out more often to parks or public areas</t>
  </si>
  <si>
    <t xml:space="preserve">depending on how much money I’m looking to spend and if it’s worth the price for the features of the speaker </t>
  </si>
  <si>
    <t>tlucas7777777@gmail.com</t>
  </si>
  <si>
    <t>The sound quality kind of varies each day some days it sounds more choppy than other days.</t>
  </si>
  <si>
    <t xml:space="preserve">Compare it to the prices of other competing speaker brands </t>
  </si>
  <si>
    <t>alexcarvalho61604@gmail.com</t>
  </si>
  <si>
    <t>High quality</t>
  </si>
  <si>
    <t>Waterproof, longer battery life</t>
  </si>
  <si>
    <t>Battery life, sound quality, brand reputation, durability, reviews</t>
  </si>
  <si>
    <t>kjriofrio@gmail.com</t>
  </si>
  <si>
    <t>I would like it to be a little bit louder</t>
  </si>
  <si>
    <t xml:space="preserve">Making it louder </t>
  </si>
  <si>
    <t>By seeing the sound quality and battery life</t>
  </si>
  <si>
    <t>cgould@smu.edu</t>
  </si>
  <si>
    <t>It is a combo speaker and guitar amp. Sound is very good.</t>
  </si>
  <si>
    <t>AMPLIFi 150</t>
  </si>
  <si>
    <t xml:space="preserve">Lighter weight </t>
  </si>
  <si>
    <t>Listening to music, Guitar amp</t>
  </si>
  <si>
    <t>Use it at work</t>
  </si>
  <si>
    <t>Combination of factors</t>
  </si>
  <si>
    <t>NAthing further to add.</t>
  </si>
  <si>
    <t>marlon.villalobos111@gmail.com</t>
  </si>
  <si>
    <t xml:space="preserve">Good sound quality, not loud enough </t>
  </si>
  <si>
    <t>Louder, longer battery life</t>
  </si>
  <si>
    <t>Is it worth it</t>
  </si>
  <si>
    <t>NAme</t>
  </si>
  <si>
    <t>danmclucky25@gmail.com</t>
  </si>
  <si>
    <t>its good and sounds clear</t>
  </si>
  <si>
    <t>maybe if it was newer but i dont have any big problems with it</t>
  </si>
  <si>
    <t>i want something not too expensive</t>
  </si>
  <si>
    <t>bdonland@gmail.com</t>
  </si>
  <si>
    <t>great sound quality, loud and clear, good bass</t>
  </si>
  <si>
    <t xml:space="preserve">longer lasting battery </t>
  </si>
  <si>
    <t>Spending more time at home, outdoor events</t>
  </si>
  <si>
    <t xml:space="preserve">i want to make sure the product is worth the price </t>
  </si>
  <si>
    <t>priscila.tenesaca@gmail.com</t>
  </si>
  <si>
    <t xml:space="preserve">Having a better battery life </t>
  </si>
  <si>
    <t>bravobrian20@gmail.com</t>
  </si>
  <si>
    <t xml:space="preserve">Especially when listening to music 🎶 just so light there's need for improvement, no bass some no tenor </t>
  </si>
  <si>
    <t xml:space="preserve">Improvement in battery especially and Improvement in sound </t>
  </si>
  <si>
    <t xml:space="preserve">Considerate </t>
  </si>
  <si>
    <t>susanurrieta@yahoo.com</t>
  </si>
  <si>
    <t>design and price</t>
  </si>
  <si>
    <t>battery life and sound quality</t>
  </si>
  <si>
    <t>eytraya@gmail.com</t>
  </si>
  <si>
    <t>I like it because it has a lot of bass to it.</t>
  </si>
  <si>
    <t>If the price is worth the quality, I don’t mind paying a large amount for something that will last</t>
  </si>
  <si>
    <t>kamrynsingletonyt@gmail.com</t>
  </si>
  <si>
    <t>It’s alright, I don’t need it to be much better tho</t>
  </si>
  <si>
    <t>Price should correlate w quality</t>
  </si>
  <si>
    <t>cwkamau00@gmail.com</t>
  </si>
  <si>
    <t>It's okay ig 
can't complain.</t>
  </si>
  <si>
    <t xml:space="preserve">Seamless button(s) for play/pause/playing the next audio.. and turning off.
Other people not bring able to hear what im listening to.
</t>
  </si>
  <si>
    <t>NAt so cheap cause that's obv kinda fake iggg and also not too expensive coz i mean what if one or both get lost or it gets destroyed sooner than i expected🤷🏾‍♀️</t>
  </si>
  <si>
    <t>NAthing more🙂</t>
  </si>
  <si>
    <t>kingmatt72me@gmail.com</t>
  </si>
  <si>
    <t>It’s pretty small and the battery is decent. It has really good base for the size of it.</t>
  </si>
  <si>
    <t>JBL, Sony, Sonos</t>
  </si>
  <si>
    <t>If I could connect to it from my MacBook, or just more devices in general</t>
  </si>
  <si>
    <t>Depends on the features I’m looking for tbh if it has what I’m looking for I’ll pay the extra money if need be</t>
  </si>
  <si>
    <t>kennanyuga@utexas.edu</t>
  </si>
  <si>
    <t>matthewjwhitehead05@gmail.com</t>
  </si>
  <si>
    <t xml:space="preserve">it’s okay not the loudest, but good enough </t>
  </si>
  <si>
    <t xml:space="preserve">Football speaker </t>
  </si>
  <si>
    <t xml:space="preserve">having the sound and feel like a car stereo on </t>
  </si>
  <si>
    <t xml:space="preserve">what it does for me and how loud should equate to the price </t>
  </si>
  <si>
    <t>johnsonfikayomi@gmail.com</t>
  </si>
  <si>
    <t>llamette10@gmail.com</t>
  </si>
  <si>
    <t xml:space="preserve">It sounds good to me, gets the job done. </t>
  </si>
  <si>
    <t xml:space="preserve">Louder and longer batter life. </t>
  </si>
  <si>
    <t xml:space="preserve">Based on expert/customer reviews and opinions I establish a reasonable price for what I need and choose a speaker with good ratings and durability even if a little pricey. </t>
  </si>
  <si>
    <t xml:space="preserve">I do not. </t>
  </si>
  <si>
    <t>jess.peq23@utexas.edu</t>
  </si>
  <si>
    <t>it’s nothing too crazy, the noice cancellation is pretty standard but not the best. sound quality does its job tho</t>
  </si>
  <si>
    <t>better noice cancellation</t>
  </si>
  <si>
    <t>price comparisons between products and reviews</t>
  </si>
  <si>
    <t>Denjeru9304@gmail.com</t>
  </si>
  <si>
    <t xml:space="preserve">I have a top tier JBL speaker. It has great travel and bass! </t>
  </si>
  <si>
    <t>If it could light up</t>
  </si>
  <si>
    <t xml:space="preserve">Listening to music, Showers and gatherings </t>
  </si>
  <si>
    <t>By looking to see what I can afford based off of my bank account and if I could get it on sale</t>
  </si>
  <si>
    <t>God is good!</t>
  </si>
  <si>
    <t>rahimrida49@gmail.com</t>
  </si>
  <si>
    <t xml:space="preserve">جودة  جميلة </t>
  </si>
  <si>
    <t xml:space="preserve">جودة الصوت و البطارية </t>
  </si>
  <si>
    <t xml:space="preserve">السعر مناسب والصوت دو جودة عالية </t>
  </si>
  <si>
    <t>بالتوفيق</t>
  </si>
  <si>
    <t>villegas.mia3106@gmail.com</t>
  </si>
  <si>
    <t>The sound quality is crisp, although I’ve heard better. With age, there have been times where if I pause a song there will be a slight glitch noise, which has become more recent as of late.</t>
  </si>
  <si>
    <t>This may be very individual to me, but I wish my speaker would only connect to my music apps rather than streaming all audio from my phone.</t>
  </si>
  <si>
    <t>I consider how much it is in terms of what portion of my paycheck it would take up.</t>
  </si>
  <si>
    <t>ariettejibub@gmail.com</t>
  </si>
  <si>
    <t>williamesanders05@gmail.com</t>
  </si>
  <si>
    <t>It sounds good for the size</t>
  </si>
  <si>
    <t xml:space="preserve">If it worked better with Siri </t>
  </si>
  <si>
    <t>I think about how the sound quality would compare to some random speaker I could get for $20</t>
  </si>
  <si>
    <t>kumailabbas12343@gmail.com</t>
  </si>
  <si>
    <t>Based on the available budget I have</t>
  </si>
  <si>
    <t>pmkaboyi@ncsu.edu</t>
  </si>
  <si>
    <t>takeod.cobbs@gmail.com</t>
  </si>
  <si>
    <t>NAh.</t>
  </si>
  <si>
    <t>Less than $100</t>
  </si>
  <si>
    <t>karanjajamal05@gmail.com</t>
  </si>
  <si>
    <t>Its okay but not amazing. Its not crazy loud</t>
  </si>
  <si>
    <t xml:space="preserve">The louder the better </t>
  </si>
  <si>
    <t>Get the shipped to Africa, from my friends living in the west</t>
  </si>
  <si>
    <t xml:space="preserve">I keep to my budget </t>
  </si>
  <si>
    <t>NAo NAss</t>
  </si>
  <si>
    <t>gc539@cornell.edu</t>
  </si>
  <si>
    <t>Comparing it with competitor wireless speakers</t>
  </si>
  <si>
    <t>debbieosemeha@gmail.com</t>
  </si>
  <si>
    <t>Nine</t>
  </si>
  <si>
    <t xml:space="preserve">Idk
</t>
  </si>
  <si>
    <t>abigail.kivuti@gmail.com</t>
  </si>
  <si>
    <t>sarahstoreyy@gmail.com</t>
  </si>
  <si>
    <t>good, does not compare to headphones though</t>
  </si>
  <si>
    <t xml:space="preserve">reviews, recommendations </t>
  </si>
  <si>
    <t>hi izzy</t>
  </si>
  <si>
    <t>favianavalos04@gmail.com</t>
  </si>
  <si>
    <t>Audio can get loud but loses it clarity the louder it gets.</t>
  </si>
  <si>
    <t>Better sound quality.</t>
  </si>
  <si>
    <t>Compare the price to other models/brands with similar ratings.</t>
  </si>
  <si>
    <t>shakuntalpawar96@gmail.com</t>
  </si>
  <si>
    <t>It has a deep sound</t>
  </si>
  <si>
    <t>Even better sound quality</t>
  </si>
  <si>
    <t xml:space="preserve">Sound quality of other speakers in the same price range </t>
  </si>
  <si>
    <t>allanjeanbaptiste.m@gmail.com</t>
  </si>
  <si>
    <t>emenyibassey@gmail.com</t>
  </si>
  <si>
    <t xml:space="preserve">Great sound bit with excellent bass modulation </t>
  </si>
  <si>
    <t>JBL, Skull</t>
  </si>
  <si>
    <t xml:space="preserve">Fine tune the sound bits and bass modulation </t>
  </si>
  <si>
    <t>Prices correlates the likelihood of purchasing one</t>
  </si>
  <si>
    <t>josephibeh5@gmail.com</t>
  </si>
  <si>
    <t>daviyaji@gmail.com</t>
  </si>
  <si>
    <t xml:space="preserve">It’s a full sound, but small as in volume doesn’t really fill the room. </t>
  </si>
  <si>
    <t xml:space="preserve">I look at the features it has and the competing products out at the time. </t>
  </si>
  <si>
    <t>bilqisabiola@gmail.com</t>
  </si>
  <si>
    <t xml:space="preserve">The battery lasts very long </t>
  </si>
  <si>
    <t>Brand name</t>
  </si>
  <si>
    <t>soukainadamsiri0@gmail.com</t>
  </si>
  <si>
    <t>marymarion422@gmail.com</t>
  </si>
  <si>
    <t>I’ll rate it a 8/10</t>
  </si>
  <si>
    <t xml:space="preserve">A sticker to the shower </t>
  </si>
  <si>
    <t xml:space="preserve">Compare prices </t>
  </si>
  <si>
    <t xml:space="preserve">Small loud speakers are good </t>
  </si>
  <si>
    <t>Habtamu.bog@gmail.com</t>
  </si>
  <si>
    <t xml:space="preserve">it is average but not satisfying </t>
  </si>
  <si>
    <t>nothin</t>
  </si>
  <si>
    <t>color</t>
  </si>
  <si>
    <t>no feedback</t>
  </si>
  <si>
    <t>mcgovlovec@gmail.com</t>
  </si>
  <si>
    <t>I have a JBL flip 5 speaker and it's loud and clear. I use it everyday for when I'm cleaning, hanging with friends, or just want some music on in the background.</t>
  </si>
  <si>
    <t>If it could be louder</t>
  </si>
  <si>
    <t>mesegt45456@gmail.com</t>
  </si>
  <si>
    <t xml:space="preserve">It has good beat </t>
  </si>
  <si>
    <t xml:space="preserve">have a good colour pallet to choose from </t>
  </si>
  <si>
    <t xml:space="preserve">the new features that it includes </t>
  </si>
  <si>
    <t>rizkydanendra@gmail.com</t>
  </si>
  <si>
    <t>boru45kena@gmail.com</t>
  </si>
  <si>
    <t>It has such high frequency of static sounds</t>
  </si>
  <si>
    <t>the sound quality</t>
  </si>
  <si>
    <t xml:space="preserve">according to the quality of sound it provides </t>
  </si>
  <si>
    <t>the speaker would be good if they do their job only which is to amplify sound as it is to worrying about the aesthetic values of the physical speaker.</t>
  </si>
  <si>
    <t>vanemontoya2005@gmail.com</t>
  </si>
  <si>
    <t xml:space="preserve">It’s a good speaker </t>
  </si>
  <si>
    <t>If it didn’t die so fast</t>
  </si>
  <si>
    <t xml:space="preserve">Beach days, parties </t>
  </si>
  <si>
    <t xml:space="preserve">If it has good qualities and sound and battery life </t>
  </si>
  <si>
    <t>wildedoodlebee@gmail.com</t>
  </si>
  <si>
    <t>ezeanaharriet@gmail.com</t>
  </si>
  <si>
    <t>bgrant0316@gmail.com</t>
  </si>
  <si>
    <t xml:space="preserve">i don’t have a problem with it, and it goes to a really good volume while always sounding crisp. it really creates an atmosphere in the room. </t>
  </si>
  <si>
    <t xml:space="preserve">online reviews and visual presentation </t>
  </si>
  <si>
    <t>nunuchic11@gmail.com</t>
  </si>
  <si>
    <t>it amplifies the sound of the speaker pretty well, but doesn’t stay charged for long</t>
  </si>
  <si>
    <t>I think about the quality based on reviews and consider whether it sounds worth it for the price</t>
  </si>
  <si>
    <t>cuylernboosh@live.com</t>
  </si>
  <si>
    <t>It sounds good to me, but it could be sharper</t>
  </si>
  <si>
    <t>A bit better sound quality</t>
  </si>
  <si>
    <t xml:space="preserve">If price is equivalent to quality </t>
  </si>
  <si>
    <t>kkaitlynnlee27@gmail.com</t>
  </si>
  <si>
    <t>It’s small so it doesn’t get super loud but the quality is good!</t>
  </si>
  <si>
    <t>if it had buttons to skip to the next song</t>
  </si>
  <si>
    <t>skated more</t>
  </si>
  <si>
    <t xml:space="preserve">definitely will not get one over $100; will only pay over $50 for either brand reputation or specific features. </t>
  </si>
  <si>
    <t>nope!</t>
  </si>
  <si>
    <t>jaywitdaplay17@gmail.com</t>
  </si>
  <si>
    <t xml:space="preserve">perfect sound quality and volume for inside listening </t>
  </si>
  <si>
    <t>Bose, JBL, skull candy</t>
  </si>
  <si>
    <t>same sound quality but smaller</t>
  </si>
  <si>
    <t>very good qualities on the speaker for under 200 dollars</t>
  </si>
  <si>
    <t>a speaker is used in everyday life for almost everyone</t>
  </si>
  <si>
    <t>maftuhtsanilonol@gmail.com</t>
  </si>
  <si>
    <t>it’s more like an average speaker, there’s no superb bass, or amazing features. A very normal speaker</t>
  </si>
  <si>
    <t>a better bass, longer battery health</t>
  </si>
  <si>
    <t>i just prefer the best that the expert says, price not really the case. Of course im not gonna buy some speakers above 200 usd</t>
  </si>
  <si>
    <t xml:space="preserve">where’s the good place to buy sneakers </t>
  </si>
  <si>
    <t>kiru72fekadu@gmail.com</t>
  </si>
  <si>
    <t>There is room for improvement given the sound driver size</t>
  </si>
  <si>
    <t>Better sound quality… more vibrant dynamoc range… most speakers doesnt have that clarity when the volume is high… so consistent quality and stability of sound at high volumes</t>
  </si>
  <si>
    <t>As long ad its cheap and gets the job done i usually buy it but if there is some other speaker that has a considerable amount of quality difference id buy that for sure</t>
  </si>
  <si>
    <t>I recommend targeting the ethiopian population with a sound system that is good but still affordable and that is worth an upgrade</t>
  </si>
  <si>
    <t>rea115@miami.edu</t>
  </si>
  <si>
    <t xml:space="preserve">Mine had spacial audio and makes the whole room come alive with sounds which I like because it feels like a blanket of music. </t>
  </si>
  <si>
    <t xml:space="preserve">I honestly love my speaker, it's potable and compact and everything I need in one. </t>
  </si>
  <si>
    <t>avoiding people during school</t>
  </si>
  <si>
    <t>I look at the quality and the durability as well as the reviews. If it seems of good standing, I then look at the price and can see why they could be worth justifying said price.</t>
  </si>
  <si>
    <t>drmaryobi@gmail.com</t>
  </si>
  <si>
    <t>It's very loud and clear</t>
  </si>
  <si>
    <t xml:space="preserve">Its price must match its quality and durability </t>
  </si>
  <si>
    <t>fikareselam.tesema@gmail.com</t>
  </si>
  <si>
    <t>amyvrdoesthings@gmail.com</t>
  </si>
  <si>
    <t>21131A04p6@gvpce.ac.in</t>
  </si>
  <si>
    <t>ravindrareddy9875@gmail.com</t>
  </si>
  <si>
    <t>ramachary9110@gmail.com</t>
  </si>
  <si>
    <t>322103383026@gvpce.ac.in</t>
  </si>
  <si>
    <t>abc@gmail.com</t>
  </si>
  <si>
    <t>20131a0353@gvpce.ac.in</t>
  </si>
  <si>
    <t>21135a0517@gvpce.ac.in</t>
  </si>
  <si>
    <t>tunisrikanth@gmail.com</t>
  </si>
  <si>
    <t>Amazon Basics, MI, Boat Stone</t>
  </si>
  <si>
    <t>Better connectivity options such as a new Bluetooth version, latest USB TYPE C model</t>
  </si>
  <si>
    <t>322103310218@gvpce.ac.in</t>
  </si>
  <si>
    <t>322103383015@gvpce.ac.in</t>
  </si>
  <si>
    <t>322103310173@gvpce.ac.in</t>
  </si>
  <si>
    <t>21131a0193@gvpce.ac.in</t>
  </si>
  <si>
    <t>boddepallichakravarthi@gmail.com</t>
  </si>
  <si>
    <t>323103312075@gmai.com</t>
  </si>
  <si>
    <t>322103383059@gvpce.an.in</t>
  </si>
  <si>
    <t>22135a0405@gvpce.ac.in</t>
  </si>
  <si>
    <t>devadeepreddi20@gmail.com</t>
  </si>
  <si>
    <t>18131A0454@gvpce.ac.in</t>
  </si>
  <si>
    <t>Affordable price</t>
  </si>
  <si>
    <t>dhanunjay.tammireddi7392@gmail.com</t>
  </si>
  <si>
    <t>322103310068@gvpce.ac.in</t>
  </si>
  <si>
    <t>quality</t>
  </si>
  <si>
    <t>based on quality</t>
  </si>
  <si>
    <t>gabrielamgomez23@gmail.com</t>
  </si>
  <si>
    <t>322103310184@gvpce.ac.in</t>
  </si>
  <si>
    <t xml:space="preserve">Very good bass and insane sound quality </t>
  </si>
  <si>
    <t xml:space="preserve">Make it more futuristic </t>
  </si>
  <si>
    <t xml:space="preserve">NAt a deal </t>
  </si>
  <si>
    <t>20131A05K9@gvpce.ac.in</t>
  </si>
  <si>
    <t>322103383001@gvpce.ac.in</t>
  </si>
  <si>
    <t>322103383050@gvpce.ac.8n</t>
  </si>
  <si>
    <t>Good volume and battery life</t>
  </si>
  <si>
    <t>Don't know</t>
  </si>
  <si>
    <t>322103310144@gvpce.ac.in</t>
  </si>
  <si>
    <t>322103312134@gvpce.ac.in</t>
  </si>
  <si>
    <t>hiranyasidda@gmail.com</t>
  </si>
  <si>
    <t xml:space="preserve">Bass quality </t>
  </si>
  <si>
    <t xml:space="preserve">It's ok </t>
  </si>
  <si>
    <t>anjalikondapalli3@gmail.com</t>
  </si>
  <si>
    <t>suryak2003k@gmail.com</t>
  </si>
  <si>
    <t>Nth</t>
  </si>
  <si>
    <t xml:space="preserve">Based of features, design and  sound quality </t>
  </si>
  <si>
    <t xml:space="preserve">Wishing you good luck for your project... </t>
  </si>
  <si>
    <t>323103312033@gvpce.ac.in</t>
  </si>
  <si>
    <t>It's SONY SA D40 the voice and bass is well maintained and it feels cinematic experience in surround sounds. I like it a lot</t>
  </si>
  <si>
    <t>Enabling bass control option would make it a complete package since it's missing on my speaker hahaha</t>
  </si>
  <si>
    <t>Quality and features</t>
  </si>
  <si>
    <t xml:space="preserve">Thanks ❤. I appreciate your survey hope my participation helps a bit towards your goal. </t>
  </si>
  <si>
    <t>322103384019@gvpce.ac.in</t>
  </si>
  <si>
    <t>charandevarakonda2003@gmail.com</t>
  </si>
  <si>
    <t>20131a0198@gvpce.ac.in</t>
  </si>
  <si>
    <t>Sound quality is decreasing overtime</t>
  </si>
  <si>
    <t xml:space="preserve">Oneplus </t>
  </si>
  <si>
    <t>Tt</t>
  </si>
  <si>
    <t>323103382047@gvpce.ac.in</t>
  </si>
  <si>
    <t xml:space="preserve">For some audio the bass will dominate the voice </t>
  </si>
  <si>
    <t>Fenda E200 plus</t>
  </si>
  <si>
    <t xml:space="preserve">The sound quality and connectivity </t>
  </si>
  <si>
    <t>Check for the budget we have</t>
  </si>
  <si>
    <t>txt2kartik@gmail.com</t>
  </si>
  <si>
    <t>Sound of it is very smooth</t>
  </si>
  <si>
    <t xml:space="preserve">A better price </t>
  </si>
  <si>
    <t>By battery hours</t>
  </si>
  <si>
    <t>Ntg</t>
  </si>
  <si>
    <t>21131a04g7@gvpce.ac.in</t>
  </si>
  <si>
    <t xml:space="preserve">It works well but not much clear as it varies based on price. Every ordinary company  based companies products works well for a short interval time and then bang . The performance increases which is a big difference between these and big company products. </t>
  </si>
  <si>
    <t xml:space="preserve">Better performance, sound amplifying and more clear audio </t>
  </si>
  <si>
    <t>Listening to music, Gaming, Podcasts/Audiobooks, Video/audio calls (work/personal)</t>
  </si>
  <si>
    <t>Observing features and compare with other top companies like apple, sony, samsung ... Etc</t>
  </si>
  <si>
    <t>Give your best guyz :)</t>
  </si>
  <si>
    <t>323103312152@gvpce.ac.in</t>
  </si>
  <si>
    <t>It's good but not soo efficient.</t>
  </si>
  <si>
    <t xml:space="preserve">I check the battery life and sound quality ..and estimate the price </t>
  </si>
  <si>
    <t>323103310176@gvpce.ac.in</t>
  </si>
  <si>
    <t>saivenkat8555@gmail.com</t>
  </si>
  <si>
    <t>322103310106@gvpce.ac.in</t>
  </si>
  <si>
    <t>JBL, Samsung, Sharp</t>
  </si>
  <si>
    <t>Good connection and quality</t>
  </si>
  <si>
    <t>Watching movies/TV shows, Classes</t>
  </si>
  <si>
    <t>Connectivity,  and sound quality along with warranty</t>
  </si>
  <si>
    <t>323103312083@gvpce.ac.in</t>
  </si>
  <si>
    <t>323103383029@gvpce.ac.in</t>
  </si>
  <si>
    <t>322103382051@gvpce.ac.in</t>
  </si>
  <si>
    <t>nikhilmerupula@gmail.com</t>
  </si>
  <si>
    <t xml:space="preserve">It's pretty good </t>
  </si>
  <si>
    <t>JBL, Sony, Boat</t>
  </si>
  <si>
    <t>It's battery life</t>
  </si>
  <si>
    <t>323103310159@gvpce.ac.in</t>
  </si>
  <si>
    <t>323103312125@gvpce.ac.in</t>
  </si>
  <si>
    <t xml:space="preserve">Average, sound quality is good but it would be better if there is more bass and more clarity in the vocals since I like more bass </t>
  </si>
  <si>
    <t xml:space="preserve">Better bass and clear vocals and sometimes connectivity issues are there </t>
  </si>
  <si>
    <t xml:space="preserve">That depends on brand value and online reviews </t>
  </si>
  <si>
    <t>If the design look classic instead of rich and punchy more people will show interest  and also different people have different interests like some people like bass and some people like treble so it is important to balance them.</t>
  </si>
  <si>
    <t>322103383057@gvpce.ac.in</t>
  </si>
  <si>
    <t>It has 2 output sides (cuboid speaker). It good bass and enough loudness to cover an entire room.</t>
  </si>
  <si>
    <t>A cylindrical shape to pump sound in all directions and bigger range.</t>
  </si>
  <si>
    <t>Reviews and speaker wattage.</t>
  </si>
  <si>
    <t>322103383005@gvpce.ac.in</t>
  </si>
  <si>
    <t>21135a0306@gvpce.ac.in</t>
  </si>
  <si>
    <t>21131a03a5@gvpce.ac.in</t>
  </si>
  <si>
    <t>barik.2506@gmail.com</t>
  </si>
  <si>
    <t>Clear audio</t>
  </si>
  <si>
    <t>Price to features ratio</t>
  </si>
  <si>
    <t>22135a0816@gvpce.ac.in</t>
  </si>
  <si>
    <t xml:space="preserve">Prefect sound quality </t>
  </si>
  <si>
    <t>Wings</t>
  </si>
  <si>
    <t xml:space="preserve">Listening to music, Watching movies/TV shows, While watching Trailers </t>
  </si>
  <si>
    <t>NAthing but sound quality should be clear and neat</t>
  </si>
  <si>
    <t>If you are trying to make a new brand in wireless speakers.
I'll support only if it is completely 'Make In India'</t>
  </si>
  <si>
    <t>323103310L05@gvpce.ac.in</t>
  </si>
  <si>
    <t>hughes60w98@gmail.com</t>
  </si>
  <si>
    <t>It sounds pretty good for the money but not the best compared to more expensive options.</t>
  </si>
  <si>
    <t>More media consumption (music, movies, games), Shower</t>
  </si>
  <si>
    <t>I mostly look at the cost of the speaker vs series.</t>
  </si>
  <si>
    <t>20131A0322@gvpce.ac.in</t>
  </si>
  <si>
    <t xml:space="preserve">Less lag , noise cancellation, better battery backup , and looks stylish </t>
  </si>
  <si>
    <t xml:space="preserve">Wings phantom </t>
  </si>
  <si>
    <t xml:space="preserve">NAthing to improve in my opinion </t>
  </si>
  <si>
    <t xml:space="preserve">Quality, style and battery </t>
  </si>
  <si>
    <t>323103383060@gvpce.ac.in</t>
  </si>
  <si>
    <t>OD XGEN</t>
  </si>
  <si>
    <t>Comparing with my friends speaker price</t>
  </si>
  <si>
    <t>kiran.kittu767@gmail.com</t>
  </si>
  <si>
    <t>20131a4245@gvpce.ac.in</t>
  </si>
  <si>
    <t>Bass is good and sound quality seems immense. Being a music lover i fall in love with the tone and quality.</t>
  </si>
  <si>
    <t>JBL, Boult</t>
  </si>
  <si>
    <t xml:space="preserve">Sound and bass </t>
  </si>
  <si>
    <t>More media consumption (music, movies, games), Relaxation</t>
  </si>
  <si>
    <t>Based on reviews and features</t>
  </si>
  <si>
    <t>322103302011@gvpce.ac.in</t>
  </si>
  <si>
    <t>mylipillimahesh16@gmail.com</t>
  </si>
  <si>
    <t>21131a4259@gvpce.ac.in</t>
  </si>
  <si>
    <t>20131a04j6@gvpce.ac.in</t>
  </si>
  <si>
    <t>pranay23varanasi@gmail.com</t>
  </si>
  <si>
    <t>21131A0419@gvpce.ac.in</t>
  </si>
  <si>
    <t>20131a5336@gvpce.ac.in</t>
  </si>
  <si>
    <t>duggapupushpa@gmail.com</t>
  </si>
  <si>
    <t>vaibhavvenkatm@gmail.com</t>
  </si>
  <si>
    <t xml:space="preserve">A bit more smaller in size . </t>
  </si>
  <si>
    <t xml:space="preserve">Comparing it with other products </t>
  </si>
  <si>
    <t xml:space="preserve">Whats the motive of this survey </t>
  </si>
  <si>
    <t>jritul74@gmail.com</t>
  </si>
  <si>
    <t>322103312049@gvpce.ac.in</t>
  </si>
  <si>
    <t>padamatikiran2004@gmail.com</t>
  </si>
  <si>
    <t>mallabharadwaj128@gmail.com</t>
  </si>
  <si>
    <t xml:space="preserve">The quality of the sound is good. </t>
  </si>
  <si>
    <t>Battery life, sound quality, design, connectivity options</t>
  </si>
  <si>
    <t>rinsolaayomide@gmail.com</t>
  </si>
  <si>
    <t>bringeshkonda@gmail.com</t>
  </si>
  <si>
    <t>21131a04f3@gvpce.ac.in</t>
  </si>
  <si>
    <t>I'm hearing that the audio is a bit heavy on the low end. It seems like the sound lacks a certain clarity. Perhaps the vocals and instruments aren't getting highlighted. Overall, the balance feels a little off.  Overall, the sound quality is good</t>
  </si>
  <si>
    <t xml:space="preserve">Based on brand reputation, quality and features </t>
  </si>
  <si>
    <t>323103312l29@gvpce.ac.in</t>
  </si>
  <si>
    <t>vahinipathipriya@gmail.com</t>
  </si>
  <si>
    <t>pottistephenraj@gmail.com</t>
  </si>
  <si>
    <t>It based upon quality</t>
  </si>
  <si>
    <t>Compatibility</t>
  </si>
  <si>
    <t>Model and sound quality and charge</t>
  </si>
  <si>
    <t>pattemnithinsai@gmail.com</t>
  </si>
  <si>
    <t>,</t>
  </si>
  <si>
    <t>Watching movies/TV shows, Gaming, Podcasts/Audiobooks</t>
  </si>
  <si>
    <t>aeddg@gmail.com</t>
  </si>
  <si>
    <t>All the best your project man.!</t>
  </si>
  <si>
    <t>323103310220@gvpce.ac.in</t>
  </si>
  <si>
    <t>323103310160@gvpce.ac.in</t>
  </si>
  <si>
    <t>tarunkt2004@gmail.com</t>
  </si>
  <si>
    <t>17131a0144@gvpce.ac.in</t>
  </si>
  <si>
    <t xml:space="preserve">Outdoors </t>
  </si>
  <si>
    <t>I rarely use it so ill keep my budget low</t>
  </si>
  <si>
    <t xml:space="preserve">All the best </t>
  </si>
  <si>
    <t>323103383l04@gvpce.ac.in</t>
  </si>
  <si>
    <t>its perfect</t>
  </si>
  <si>
    <t xml:space="preserve">boat </t>
  </si>
  <si>
    <t>haripriyagutlapalli3012@gmail.com</t>
  </si>
  <si>
    <t>sadhikvarma099@gmail.com</t>
  </si>
  <si>
    <t>20131a05k6@gvpce.ac.in</t>
  </si>
  <si>
    <t>21131a05t2@gvpce.ac.in</t>
  </si>
  <si>
    <t>An RGB Light</t>
  </si>
  <si>
    <t>NO AI FEATURES, I just want speakers with Bluetooth 6 that doesn't lag at all.</t>
  </si>
  <si>
    <t xml:space="preserve">I am totally satisfied with the boat speaker I got at 1500 , beyond this I dont need and i cannot keep as I live in apartment and Too loud speakers would disturb others. I really DONT think i need anything extra at all Especially NO AI features that INCREASE the price. </t>
  </si>
  <si>
    <t>karthik.salvatore13@gmail.com</t>
  </si>
  <si>
    <t>22135a0521@gvpce.ac.in</t>
  </si>
  <si>
    <t>322103310192@gvpce.ac.in</t>
  </si>
  <si>
    <t>sethumadhavsylada@gmail.com</t>
  </si>
  <si>
    <t xml:space="preserve">Helps in replacement of tv speakers </t>
  </si>
  <si>
    <t xml:space="preserve">Less charging period </t>
  </si>
  <si>
    <t>322103311004@gvpce.ac.in</t>
  </si>
  <si>
    <t>Sound quality and clear audio</t>
  </si>
  <si>
    <t>Based on quality of sound and charging durability</t>
  </si>
  <si>
    <t>paulnkarimi@gmail.com</t>
  </si>
  <si>
    <t>It incorporates spatial sound that improves the quality of sound produced</t>
  </si>
  <si>
    <t>Anker Soundcore</t>
  </si>
  <si>
    <t xml:space="preserve">Improvement in the battery life </t>
  </si>
  <si>
    <t>I look for the features I want while exploring whether I can afford the speaker</t>
  </si>
  <si>
    <t xml:space="preserve">NAne at all except I am proud of you for the steps you’ve been making </t>
  </si>
  <si>
    <t>munji.manohar04@gmail.com</t>
  </si>
  <si>
    <t>Well maintenance</t>
  </si>
  <si>
    <t>Based on comparison of features in other brands.</t>
  </si>
  <si>
    <t>omothemitayor@gmail.com</t>
  </si>
  <si>
    <t>322103312046@gvpce.ac.in</t>
  </si>
  <si>
    <t>21131f0018@gvpce.ac.in</t>
  </si>
  <si>
    <t>Bass is too good.</t>
  </si>
  <si>
    <t>Sennheiser, Oneplus</t>
  </si>
  <si>
    <t>NAise Cancellation and Balance</t>
  </si>
  <si>
    <t>All Good</t>
  </si>
  <si>
    <t>blatteij@uci.edu</t>
  </si>
  <si>
    <t>NA sound issues, loud</t>
  </si>
  <si>
    <t>kateriaknight@utexas.edu</t>
  </si>
  <si>
    <t>I have a jbl speaker that produces good sounding quality. The bass that the speaker is very prominent which is something I value in a speaker.</t>
  </si>
  <si>
    <t>If it were waterproof and last extremely long.</t>
  </si>
  <si>
    <t>If it has very good reviews on bass and is a long lasting and trusting brand.</t>
  </si>
  <si>
    <t>I love speakers! I utilize my speaker everyday!</t>
  </si>
  <si>
    <t>17131a04b7@gvpce.ac.in</t>
  </si>
  <si>
    <t>It is ok</t>
  </si>
  <si>
    <t xml:space="preserve">BOAT </t>
  </si>
  <si>
    <t>It is already better</t>
  </si>
  <si>
    <t xml:space="preserve">By everything </t>
  </si>
  <si>
    <t>Make it less radiating</t>
  </si>
  <si>
    <t>21131a04b5@gvpce.ac.in</t>
  </si>
  <si>
    <t>davidvictorclifford@gmail.com</t>
  </si>
  <si>
    <t>Bass is good. Has stereo output</t>
  </si>
  <si>
    <t xml:space="preserve">Battery life and durability </t>
  </si>
  <si>
    <t>The price should not be due to mere brand value but due to the quality of sound and build quality.</t>
  </si>
  <si>
    <t>ifeoluwa2002@gmail.com</t>
  </si>
  <si>
    <t>322103310169@gvpce.ac.in</t>
  </si>
  <si>
    <t>323103310192@gvpce.ac.in</t>
  </si>
  <si>
    <t xml:space="preserve">It's clearly audible </t>
  </si>
  <si>
    <t xml:space="preserve">A wireless charging port </t>
  </si>
  <si>
    <t xml:space="preserve">Based on battery life, features and connectivity distance </t>
  </si>
  <si>
    <t>21135a0802@gvpce.ac.in</t>
  </si>
  <si>
    <t>20131a04c3@gvpce.ac.in</t>
  </si>
  <si>
    <t>the sound was good , the range too and the base was ok</t>
  </si>
  <si>
    <t>tribit</t>
  </si>
  <si>
    <t>better base and lyrics should be more clear</t>
  </si>
  <si>
    <t xml:space="preserve">sound quality, lyrics clarity, good battery life and durability </t>
  </si>
  <si>
    <t xml:space="preserve">the question what's most important in speaker should be multi select </t>
  </si>
  <si>
    <t>322103383063@gvpce.ac.in</t>
  </si>
  <si>
    <t>Good but,occassionally bad.</t>
  </si>
  <si>
    <t xml:space="preserve">Bluetooth connectivity for long range distances.
NA fluctuations while playing songs/audio.
Same audio quality untill the battery downs to 1%.
</t>
  </si>
  <si>
    <t xml:space="preserve">I evaluate whether the price comes worth with the features it brings. I usually,wait for offers and festive seasons to buy. </t>
  </si>
  <si>
    <t>22315a0403@gvpce.ac.in</t>
  </si>
  <si>
    <t>UBON</t>
  </si>
  <si>
    <t>teluguntaharshini@gmail.com</t>
  </si>
  <si>
    <t>20131a0172@gvpce.ac.in</t>
  </si>
  <si>
    <t xml:space="preserve">Sound quality 
</t>
  </si>
  <si>
    <t xml:space="preserve">Based on the features </t>
  </si>
  <si>
    <t>okgistlilian@gmail.com</t>
  </si>
  <si>
    <t>karmen.vardo@mail.ru</t>
  </si>
  <si>
    <t>I use wireless speaker during school trips so for me the sond quality is just enough</t>
  </si>
  <si>
    <t xml:space="preserve">I rarely see any wireless speakers which have cute design AND good sound quality. </t>
  </si>
  <si>
    <t>Its some kind of investment so if you want a good wireless speaker than you should expect relatively high price too</t>
  </si>
  <si>
    <t>;)</t>
  </si>
  <si>
    <t>mkhitaryaaninessa@gmail.com</t>
  </si>
  <si>
    <t>gullipalliraju17@gmail.com</t>
  </si>
  <si>
    <t>buddhahariharan@gmail.com</t>
  </si>
  <si>
    <t>Five start rating 🔥</t>
  </si>
  <si>
    <t>Realme</t>
  </si>
  <si>
    <t>Sound system</t>
  </si>
  <si>
    <t>NAthing like price</t>
  </si>
  <si>
    <t>hermine.avetisyan.k2001@gmail.com</t>
  </si>
  <si>
    <t>tarshith11638@gmail.com</t>
  </si>
  <si>
    <t>ukiwomiracle1@gmail.com</t>
  </si>
  <si>
    <t>It sounds moderate, not noisy. Just normal</t>
  </si>
  <si>
    <t xml:space="preserve">Anything </t>
  </si>
  <si>
    <t>Quality matters most</t>
  </si>
  <si>
    <t>bulettproofgirl2001@gmail.com</t>
  </si>
  <si>
    <t xml:space="preserve">The quality of my wireless speaker that I use is really good, you can here music and everything you play on it very clearly </t>
  </si>
  <si>
    <t xml:space="preserve">JBL, Sony, </t>
  </si>
  <si>
    <t>I think, if it had more battery life would be better</t>
  </si>
  <si>
    <t>It depends, if the speaker seems it's worth the price than I'll buy it, but usually you come across overpriced products which do not much with the settled price</t>
  </si>
  <si>
    <t>Thank you for your work! It was really interesting to answer to this questions! Good Job!</t>
  </si>
  <si>
    <t>20131a0531@gvpce.ac.in</t>
  </si>
  <si>
    <t>We can hear pleasant sound from it</t>
  </si>
  <si>
    <t xml:space="preserve">Enhancing battery life and product Physical design </t>
  </si>
  <si>
    <t xml:space="preserve">Price should be reasonable with sound quality </t>
  </si>
  <si>
    <t>avetisyan.mary2006@gmail.com</t>
  </si>
  <si>
    <t>Good it</t>
  </si>
  <si>
    <t>When the music is louder</t>
  </si>
  <si>
    <t>NArmal</t>
  </si>
  <si>
    <t>I really enjoyed the survey</t>
  </si>
  <si>
    <t>ashaye4aminat@gmail.com</t>
  </si>
  <si>
    <t xml:space="preserve">The sound is very audible. </t>
  </si>
  <si>
    <t>In as much it gives the quality I want</t>
  </si>
  <si>
    <t>amelia.ahmadj@gmail.com</t>
  </si>
  <si>
    <t>Very clear sound</t>
  </si>
  <si>
    <t xml:space="preserve">Include AI technology </t>
  </si>
  <si>
    <t>If got discounts then it's better</t>
  </si>
  <si>
    <t>2235a0411@gvpce.ac.in</t>
  </si>
  <si>
    <t xml:space="preserve">Less Voice clarity </t>
  </si>
  <si>
    <t>Ubon</t>
  </si>
  <si>
    <t>More clear voice</t>
  </si>
  <si>
    <t xml:space="preserve">Design and sound quality </t>
  </si>
  <si>
    <t>ravitumu2003@gmail.com</t>
  </si>
  <si>
    <t xml:space="preserve">It's clear and help me while training in metros </t>
  </si>
  <si>
    <t>Oneplus</t>
  </si>
  <si>
    <t>Reviews and friends suggestions</t>
  </si>
  <si>
    <t>21131a5340@gvpce.ac.in</t>
  </si>
  <si>
    <t>nithintata83@gmail.com</t>
  </si>
  <si>
    <t xml:space="preserve">It's good but extremely not </t>
  </si>
  <si>
    <t xml:space="preserve">Real me </t>
  </si>
  <si>
    <t xml:space="preserve">NAthing special just it is wireless so it's comfortable </t>
  </si>
  <si>
    <t xml:space="preserve"> Based on brand </t>
  </si>
  <si>
    <t>322103312040@gvpce.ac.in</t>
  </si>
  <si>
    <t>5 star</t>
  </si>
  <si>
    <t>Working from home more, More media consumption (music, movies, games), More online social interactions, Home workouts</t>
  </si>
  <si>
    <t xml:space="preserve">By sound quality </t>
  </si>
  <si>
    <t>sdnmlsiripurapu@gmail.com</t>
  </si>
  <si>
    <t>16131a0326@gvpce.ac.in</t>
  </si>
  <si>
    <t>jayaprakashbongu@gmail.com</t>
  </si>
  <si>
    <t>20131a0285@gvpce.ac.in</t>
  </si>
  <si>
    <t>Do not know</t>
  </si>
  <si>
    <t>Based on the performance</t>
  </si>
  <si>
    <t>skregencia@mcm.edu.ph</t>
  </si>
  <si>
    <t>the sound of the bass is very clear.</t>
  </si>
  <si>
    <t>the design of the speaker</t>
  </si>
  <si>
    <t>Evaluate and compare among all the speakers in the shop</t>
  </si>
  <si>
    <t>petercomfort65@gmail.com</t>
  </si>
  <si>
    <t>Its very sound and giving</t>
  </si>
  <si>
    <t>Quality of sound and durability</t>
  </si>
  <si>
    <t>I think some people prioritize to much about the price about a product</t>
  </si>
  <si>
    <t>322103312201@gvpce.ac.in</t>
  </si>
  <si>
    <t>17131a0848@gvpce.ac.in</t>
  </si>
  <si>
    <t>supraja0810@gmail.com</t>
  </si>
  <si>
    <t>20131a0449@gvpce.ac.in</t>
  </si>
  <si>
    <t>yuengee.intl@gmail.com</t>
  </si>
  <si>
    <t>Clear sound</t>
  </si>
  <si>
    <t xml:space="preserve">Work stuff (e.g., webinars, online meetings), Online prayers and church services </t>
  </si>
  <si>
    <t>Price not that important as quality needed</t>
  </si>
  <si>
    <t>NAnr</t>
  </si>
  <si>
    <t>mimibelle359@gmail.com</t>
  </si>
  <si>
    <t>pavansaitejakadali29@gmail.com</t>
  </si>
  <si>
    <t>aavganisan@gmail.com</t>
  </si>
  <si>
    <t>20131a0183@gvpce.ac.in</t>
  </si>
  <si>
    <t>32220332002@gvpce.ac.in</t>
  </si>
  <si>
    <t>Bose, JBL, Samsung, Marshall, Sony, senhieser</t>
  </si>
  <si>
    <t>very much everthing</t>
  </si>
  <si>
    <t>price doesn't matter but the output matters</t>
  </si>
  <si>
    <t>all the best</t>
  </si>
  <si>
    <t>armine_arshakyan@edu.aua.am</t>
  </si>
  <si>
    <t>323103383005@gvpce.ac.in</t>
  </si>
  <si>
    <t>Busy</t>
  </si>
  <si>
    <t>Sry</t>
  </si>
  <si>
    <t>Bye</t>
  </si>
  <si>
    <t>sanket7august@gmail.com</t>
  </si>
  <si>
    <t>Richness, details in the sound</t>
  </si>
  <si>
    <t>LG, Boat</t>
  </si>
  <si>
    <t>If the size would be smaller</t>
  </si>
  <si>
    <t>Compare price and features with other brand's speakers in similar range</t>
  </si>
  <si>
    <t>pranayjha2000@gmail.com</t>
  </si>
  <si>
    <t>snigdhayellapragada@gmail.com</t>
  </si>
  <si>
    <t>The bass quality of the speakers can be improved.</t>
  </si>
  <si>
    <t xml:space="preserve">Better design and bass quality </t>
  </si>
  <si>
    <t>More expensive should mean better sound quality, more specifications and more connectivity options.</t>
  </si>
  <si>
    <t>coravurlod@gmail.com</t>
  </si>
  <si>
    <t>I have a little one so the sound is not very loup but the quality is good tho</t>
  </si>
  <si>
    <t>It depends about the size, the quality, etc.</t>
  </si>
  <si>
    <t>22135a0307@gvpce.ac.in</t>
  </si>
  <si>
    <t>324103310L12@gvpce.ac.in</t>
  </si>
  <si>
    <t>katrinalaminta@gmail.com</t>
  </si>
  <si>
    <t xml:space="preserve">The sound it produces is really good. </t>
  </si>
  <si>
    <t>showers</t>
  </si>
  <si>
    <t xml:space="preserve">Is it gonna last a long time. </t>
  </si>
  <si>
    <t>gandhismasher9963@gmail.com</t>
  </si>
  <si>
    <t>anna_hovhannisyan8@edu.aua.am</t>
  </si>
  <si>
    <t>sakuralife544@gmail.com</t>
  </si>
  <si>
    <t>The sound is transmitted very well and clearly. It is pleasant to use it during lessons, listening to my lectures or when I listen to music.</t>
  </si>
  <si>
    <t>I like him as is now)</t>
  </si>
  <si>
    <t>First, I watch/listen to reviews from those who have used this speaker. Then I check it myself, and then I decide whether it is worth buying for such a price.</t>
  </si>
  <si>
    <t>NA comments)</t>
  </si>
  <si>
    <t>tomieunicethomas@gmail.com</t>
  </si>
  <si>
    <t xml:space="preserve">The quality is quite good for the price which wasn’t very expensive </t>
  </si>
  <si>
    <t xml:space="preserve">It not disconnecting automatically when not in use </t>
  </si>
  <si>
    <t xml:space="preserve">Compare with other prices of different products on the website </t>
  </si>
  <si>
    <t>chavitaatwork@gmail.com</t>
  </si>
  <si>
    <t>good enough for group hangouts</t>
  </si>
  <si>
    <t>features and design</t>
  </si>
  <si>
    <t>lovethujor500@gmail.com</t>
  </si>
  <si>
    <t>322103310091@gvpce.ac.in</t>
  </si>
  <si>
    <t xml:space="preserve">A bit older one ... due to which gives average sound </t>
  </si>
  <si>
    <t xml:space="preserve">Better battery life ... </t>
  </si>
  <si>
    <t>20131a0325@gvpce.ac.in</t>
  </si>
  <si>
    <t>It's ok</t>
  </si>
  <si>
    <t xml:space="preserve">By adding special features like Alexa controls </t>
  </si>
  <si>
    <t>NAt Much</t>
  </si>
  <si>
    <t>delfiheine316@gmail.com</t>
  </si>
  <si>
    <t>its loud enough for daily use, but it would be nice if it was louder for other occasions, and sometimes sound lags</t>
  </si>
  <si>
    <t>Bose, JBL, apple homepod mini</t>
  </si>
  <si>
    <t>if it had volume ranges (for pre’s for example) and if there wasnt sound lags</t>
  </si>
  <si>
    <t>if its of a well known brand, im okay with paying a relatively higher price for the quality and durability, but not an excessive high price, midpoint between not a product where i try to spend very little</t>
  </si>
  <si>
    <t>acs.ieu2022@student.ie.edu</t>
  </si>
  <si>
    <t>It was pretty cheap but it gets the job done</t>
  </si>
  <si>
    <t>Bose, JBL, Boat</t>
  </si>
  <si>
    <t>Easily switching between devices</t>
  </si>
  <si>
    <t>Best product for the cheapest price</t>
  </si>
  <si>
    <t>sruthinalli67@gmail.com</t>
  </si>
  <si>
    <t>20131a0806@gvpce.ac.in</t>
  </si>
  <si>
    <t>vikranthsnehithbandaru@gmail.com</t>
  </si>
  <si>
    <t>21131a05f2@gvpce.ac.in</t>
  </si>
  <si>
    <t>323103310226@gvpce.ac.in</t>
  </si>
  <si>
    <t>chiamaka1500@gmail.com</t>
  </si>
  <si>
    <t>21131a0495@gvpce.ac.in</t>
  </si>
  <si>
    <t>anginamagar9@gmail.com</t>
  </si>
  <si>
    <t>prabhatmekala@gmail.com</t>
  </si>
  <si>
    <t>322103311031@gvpce.ac.in</t>
  </si>
  <si>
    <t>good for video streaming but  not for calls</t>
  </si>
  <si>
    <t>NAise cancellation during calls</t>
  </si>
  <si>
    <t xml:space="preserve">More media consumption (music, movies, games), </t>
  </si>
  <si>
    <t>chepaer and better</t>
  </si>
  <si>
    <t>dara.akindele@gmail.com</t>
  </si>
  <si>
    <t xml:space="preserve">It’s a cheap speaker and it’s quite small so the sound quality isn’t the best. But it gets the job done. </t>
  </si>
  <si>
    <t xml:space="preserve">Better Quality </t>
  </si>
  <si>
    <t xml:space="preserve">Is it something I can afford? If it’s more expensive, is it worth the money? </t>
  </si>
  <si>
    <t xml:space="preserve">The quality isn't good as the price </t>
  </si>
  <si>
    <t xml:space="preserve">I would just buy as along as I like </t>
  </si>
  <si>
    <t xml:space="preserve">Better designs should be made to I am bored of old designs </t>
  </si>
  <si>
    <t>azizaziyoqulova1308@gmail.com</t>
  </si>
  <si>
    <t>Quality of wireless speaker is good enough for me. I use it just to listen to music, not in professional way.</t>
  </si>
  <si>
    <t xml:space="preserve">Hight battery durability </t>
  </si>
  <si>
    <t>I consider the quality and durability of speaker before evaluating the price.</t>
  </si>
  <si>
    <t xml:space="preserve">NA extra comment </t>
  </si>
  <si>
    <t>22135a0222@gvpce.ac.in</t>
  </si>
  <si>
    <t>NICE BASE</t>
  </si>
  <si>
    <t>sonilex(china)</t>
  </si>
  <si>
    <t>battery</t>
  </si>
  <si>
    <t xml:space="preserve">can i know what are u doing with this?
</t>
  </si>
  <si>
    <t>bylynndennis@gmail.com</t>
  </si>
  <si>
    <t>It’s very good quality sound, better than the sound from my phone</t>
  </si>
  <si>
    <t xml:space="preserve">Easier connection to Bluetooth
</t>
  </si>
  <si>
    <t>Comparing to other brands and reviews</t>
  </si>
  <si>
    <t>Waterproof/water resistant features could be an added feature bonus that differentiates from the speakers in the market</t>
  </si>
  <si>
    <t>pedrosaad21@gmail.com</t>
  </si>
  <si>
    <t>sabikun19227@gmail.com</t>
  </si>
  <si>
    <t xml:space="preserve">Internet connection </t>
  </si>
  <si>
    <t xml:space="preserve">It's good although </t>
  </si>
  <si>
    <t>mreno28@yahoo.com</t>
  </si>
  <si>
    <t>It’s a small Bose speaker so a good brand but nothing special or crazy expensive.</t>
  </si>
  <si>
    <t>More specificity in each sound.</t>
  </si>
  <si>
    <t>NAt really for me. I work at home more but don’t use the speaker more.</t>
  </si>
  <si>
    <t>It has to be within 100NA200 or less. 200 is really pushing it. I would aim for $150 or less.</t>
  </si>
  <si>
    <t>I love music but don’t listen mainly on speakers out loud at home. I mainly listen using AirPods or my phone speaker or my car speakers.</t>
  </si>
  <si>
    <t>323103314l25@gvpce.ac.in</t>
  </si>
  <si>
    <t>323103310194@gvpce.ac.in</t>
  </si>
  <si>
    <t>21131A04h1@gvpce.ac.in</t>
  </si>
  <si>
    <t>I use JBL speaker</t>
  </si>
  <si>
    <t>ee220002063@iiti.ac.in</t>
  </si>
  <si>
    <t>20131a0271@gvpce.ac.in</t>
  </si>
  <si>
    <t>makennaccook@gmail.com</t>
  </si>
  <si>
    <t xml:space="preserve">It sounds fine, I don’t know a lot about sound quality </t>
  </si>
  <si>
    <t>I don’t use a speaker a lot so something cheap</t>
  </si>
  <si>
    <t>laurensecrest@gmail.com</t>
  </si>
  <si>
    <t>It does it’s job of amplifying my music and I like that it’s very loud. I wish I could hear more details of the music but I still like it.</t>
  </si>
  <si>
    <t>If it could get more details in terms of bass and vocals.</t>
  </si>
  <si>
    <t>I don’t think I absolutely need a speaker so I stay on the low price end because I don’t need a fancy one.</t>
  </si>
  <si>
    <t>322203320056@gvpce.ac.in</t>
  </si>
  <si>
    <t>sheamayela@gmail.com</t>
  </si>
  <si>
    <t>Very clear and loud</t>
  </si>
  <si>
    <t>the more quality the more I’ll spend. Also the style of the speaker since it have to match with my decorations</t>
  </si>
  <si>
    <t>abbyypatillo@gmail.com</t>
  </si>
  <si>
    <t>Its okay, I don't really use it as much but when I do use its fine.</t>
  </si>
  <si>
    <t>longer battier life.</t>
  </si>
  <si>
    <t xml:space="preserve">I like to think about the quality of the speaker and if the price is best for the quality </t>
  </si>
  <si>
    <t>322103310248@gvpce.ac.in</t>
  </si>
  <si>
    <t>BEST PRICE WHICH WAS 5000</t>
  </si>
  <si>
    <t>albertuspekerti@gmail.com</t>
  </si>
  <si>
    <t>The sound that my speaker produce is not clean</t>
  </si>
  <si>
    <t>NAnNAoriginal Bose</t>
  </si>
  <si>
    <t>If it has better sound quailty</t>
  </si>
  <si>
    <t>More workload</t>
  </si>
  <si>
    <t>See the rating then compare the price</t>
  </si>
  <si>
    <t>ibiwunmibalogun@gmail.com</t>
  </si>
  <si>
    <t>It could be much better but it’s been damaged from years of use and the sound quality isn’t the best.</t>
  </si>
  <si>
    <t xml:space="preserve">If it were louder and had a longer battery life. </t>
  </si>
  <si>
    <t xml:space="preserve">Quality and positive reviews over brand reputation and commonality. </t>
  </si>
  <si>
    <t>coheneag@gmail.com</t>
  </si>
  <si>
    <t>lilith.arakelyan.a@gmail.com</t>
  </si>
  <si>
    <t>jronald13315@gmail.com</t>
  </si>
  <si>
    <t>kdankwa101@gmail.com</t>
  </si>
  <si>
    <t>it has noise cancelling features and is good in blocking out noise</t>
  </si>
  <si>
    <t>the features and quality</t>
  </si>
  <si>
    <t>gabrielmusungu@gmail.com</t>
  </si>
  <si>
    <t>the sound quality is good</t>
  </si>
  <si>
    <t>I would say battery life and sound(the volume could go up some more).</t>
  </si>
  <si>
    <t>The quality how long it will last, brand( what are the reviews), and some features its known for.</t>
  </si>
  <si>
    <t>adankwa10@gmail.com</t>
  </si>
  <si>
    <t>Its average</t>
  </si>
  <si>
    <t>Adding nc features and providing a companion app</t>
  </si>
  <si>
    <t>the price and the quality</t>
  </si>
  <si>
    <t>ceceliabuliro@gmail.com</t>
  </si>
  <si>
    <t>luckydiya2002@gmail.com</t>
  </si>
  <si>
    <t>sandhyapeteli743@gmail.com</t>
  </si>
  <si>
    <t>ek_tei@yahoo.com</t>
  </si>
  <si>
    <t xml:space="preserve">It sounds decent for its use. </t>
  </si>
  <si>
    <t>Improved sound quality</t>
  </si>
  <si>
    <t>the quality and price as well as brand rep</t>
  </si>
  <si>
    <t>asherzbrinton@gmail.com</t>
  </si>
  <si>
    <t>It is very high quality, I own a Marshall speaker that sounds great.</t>
  </si>
  <si>
    <t>Quality is worth investing in.</t>
  </si>
  <si>
    <t>ernest.dankwa@yahoo.com</t>
  </si>
  <si>
    <t>its great</t>
  </si>
  <si>
    <t>having a companion app where you can tweak features</t>
  </si>
  <si>
    <t>Listening to music, online browsing</t>
  </si>
  <si>
    <t>the quality and the price</t>
  </si>
  <si>
    <t>andreapaddynor675@gmail.com</t>
  </si>
  <si>
    <t>i the sony speakers i can change my sound quality with an app</t>
  </si>
  <si>
    <t>if it correlates to experience</t>
  </si>
  <si>
    <t>kres9@icloud.com</t>
  </si>
  <si>
    <t>It could be louder</t>
  </si>
  <si>
    <t>If it was smaller and easier to travel with</t>
  </si>
  <si>
    <t>I have to make sure the speaker is actually worth the price.</t>
  </si>
  <si>
    <t>sophiamanzor@gmail.com</t>
  </si>
  <si>
    <t>echojulietalpha76@gmail.com</t>
  </si>
  <si>
    <t>samraj.khan@utoronto.mail.ca</t>
  </si>
  <si>
    <t>its very refined and the sound can be changed</t>
  </si>
  <si>
    <t>surbhithakkar03@gmail.com</t>
  </si>
  <si>
    <t>surbhithakkar44@gmail.com</t>
  </si>
  <si>
    <t>noise cancellation could be much better</t>
  </si>
  <si>
    <t xml:space="preserve">feasibility </t>
  </si>
  <si>
    <t>tannerppr@gmail.com</t>
  </si>
  <si>
    <t>isabellapiazzese1215@gmail.com</t>
  </si>
  <si>
    <t xml:space="preserve">It can be very loud which is good </t>
  </si>
  <si>
    <t xml:space="preserve">Voice recognition </t>
  </si>
  <si>
    <t xml:space="preserve">I don’t want to spend too much money on it but want a popular brand </t>
  </si>
  <si>
    <t>rrlokery@gmail.com</t>
  </si>
  <si>
    <t>Some times it resounds ..</t>
  </si>
  <si>
    <t xml:space="preserve">Better handle and stand to place it while using </t>
  </si>
  <si>
    <t>Comparing it' s cost with features and our budget without needs..</t>
  </si>
  <si>
    <t>Expected soon..to hear from you regarding my answers or views for your sample survey questions...</t>
  </si>
  <si>
    <t>vijaylalthakur584@gmail.com</t>
  </si>
  <si>
    <t>sound is good</t>
  </si>
  <si>
    <t>comparison of price</t>
  </si>
  <si>
    <t>raki.dr19@gmail.com</t>
  </si>
  <si>
    <t>It has really good base.</t>
  </si>
  <si>
    <t>AI features and better sound quality.</t>
  </si>
  <si>
    <t>Based on the features and brand</t>
  </si>
  <si>
    <t>itsjisungpark@gmail.com</t>
  </si>
  <si>
    <t xml:space="preserve">Sounds very clear and well balanced. Some speakers I had before had too much bass. </t>
  </si>
  <si>
    <t xml:space="preserve">If I connect it to my pc then it sometimes cuts out and stops playing </t>
  </si>
  <si>
    <t>I don’t really care about the price</t>
  </si>
  <si>
    <t>jemoryk248@gmail.com</t>
  </si>
  <si>
    <t>It is a bit older which is why I would give it a good rating. For the price the sound quality is excellent though.</t>
  </si>
  <si>
    <t>Possibly like a stand to put my phone on the speaker</t>
  </si>
  <si>
    <t>Compare same product at different stores and sites</t>
  </si>
  <si>
    <t>naijadidi@gmail.com</t>
  </si>
  <si>
    <t>can hear most of the production, the speaker is a bit old</t>
  </si>
  <si>
    <t>Wonderboom</t>
  </si>
  <si>
    <t>non applicable</t>
  </si>
  <si>
    <t>if the features and functionality matches the asking price</t>
  </si>
  <si>
    <t>sabyasachipratihar93@gmail.com</t>
  </si>
  <si>
    <t>soksanteng11@gmail.com</t>
  </si>
  <si>
    <t>syuzanna.h@icloud.com</t>
  </si>
  <si>
    <t>my wireless speaker’s sound is very loud and i like it.</t>
  </si>
  <si>
    <t>i don’t know, my wireless speaker already have good quality and sound.</t>
  </si>
  <si>
    <t>if it’s really worth and good, i don’t really think about the price.</t>
  </si>
  <si>
    <t>🫶🏽</t>
  </si>
  <si>
    <t>maxwelljohn123123@gmail.com</t>
  </si>
  <si>
    <t>I prefer the sound quality of earphones rather than speakers.</t>
  </si>
  <si>
    <t>Compare between brands in the same price point.</t>
  </si>
  <si>
    <t>And also with the sound quality, it should have higher volume.</t>
  </si>
  <si>
    <t>lee.sanghu@northeastern.edu</t>
  </si>
  <si>
    <t>It’s damn good.</t>
  </si>
  <si>
    <t>Would be great if I could turn on the speaker via my phone without having to physically press the button on the speaker</t>
  </si>
  <si>
    <t>NA change</t>
  </si>
  <si>
    <t>In accordance with the brand’s reputation</t>
  </si>
  <si>
    <t>hurtadokristie2@gmsil.con</t>
  </si>
  <si>
    <t>chrischae2609@gmail.com</t>
  </si>
  <si>
    <t>Bass is at a good level and is loud as well</t>
  </si>
  <si>
    <t>JBL, Insignia, Wonderboom</t>
  </si>
  <si>
    <t>I compare prices with other brands</t>
  </si>
  <si>
    <t>betty.onils@gmail.com</t>
  </si>
  <si>
    <t>kyaraalvarado08@gmail.com</t>
  </si>
  <si>
    <t>It’s very loud and projects throughout the whole room.</t>
  </si>
  <si>
    <t>If it were smaller so that it doesn’t take up much space in my bag.</t>
  </si>
  <si>
    <t xml:space="preserve">I try and be realistic with how often I would use it and see if the price is really worth it after that. If it’s really popular and the price is $200+ but I’d only use it when a couple of times a month then I would decide on another product with a lower value. If I plan on using it a lot or know I need a higher quality for its use then I am willing to pay more for it. </t>
  </si>
  <si>
    <t>vinita.dixit.2002@gmail.com</t>
  </si>
  <si>
    <t>aayancodmobile@gmail.com</t>
  </si>
  <si>
    <t xml:space="preserve">It's a good speaker with good sound quality </t>
  </si>
  <si>
    <t>If the size was a bit smaller</t>
  </si>
  <si>
    <t>If the speaker has good sound quality and size amd is within the range of 100 to 200 dollars</t>
  </si>
  <si>
    <t xml:space="preserve">I guess if a company makes good sound quality speaker and bring the price down a notch it would have cracked the system </t>
  </si>
  <si>
    <t>It’s muffled a bit but does the job</t>
  </si>
  <si>
    <t>Better quality and better sohnd</t>
  </si>
  <si>
    <t>I think of durability and brand</t>
  </si>
  <si>
    <t>bhuvnashnkr@gmail.com</t>
  </si>
  <si>
    <t xml:space="preserve">Its balanced and needed very little tinkering to get the quality of sound I was hoping for. </t>
  </si>
  <si>
    <t>Wish it would detect that its being used. It sometimes switches off while in use</t>
  </si>
  <si>
    <t>I evaluate the price based on durability, perceived sound quality and battery life based on a large number of reviews. Size of the speaker is an important factor too.</t>
  </si>
  <si>
    <t>charlesmawesley@gmail.com</t>
  </si>
  <si>
    <t>analumbuku21@gmAIL.COM</t>
  </si>
  <si>
    <t>urenna.okoye@gmail.com</t>
  </si>
  <si>
    <t>budaluv123@gmail.com</t>
  </si>
  <si>
    <t xml:space="preserve">It’s old and has slight damage </t>
  </si>
  <si>
    <t>onn</t>
  </si>
  <si>
    <t>unsure</t>
  </si>
  <si>
    <t>I usually buy the cheapest one:/</t>
  </si>
  <si>
    <t>despeabody@gmail.com</t>
  </si>
  <si>
    <t xml:space="preserve">Speaker starts to pop at the highest level but fine otherwise. </t>
  </si>
  <si>
    <t>Bose, JBL, Amazon Alexa</t>
  </si>
  <si>
    <t>Is it worth the price in the long run</t>
  </si>
  <si>
    <t>bourhlimanisrine@gmail.com</t>
  </si>
  <si>
    <t>The sound is so clear which makes it excellent for me</t>
  </si>
  <si>
    <t>Wster</t>
  </si>
  <si>
    <t>Price quality ratio</t>
  </si>
  <si>
    <t>dolapoanrinnle@gmail.com</t>
  </si>
  <si>
    <t>Satisfactory</t>
  </si>
  <si>
    <t>hilarylovely14@yahoo.com</t>
  </si>
  <si>
    <t xml:space="preserve">It’s not the loudest but it gets the job done. </t>
  </si>
  <si>
    <t>I believe most of the time expensive items have more quality and durability but I also think about what’s in my wallet</t>
  </si>
  <si>
    <t>ANALUMBUKU@GMAIL.COM</t>
  </si>
  <si>
    <t>gdfvd</t>
  </si>
  <si>
    <t>wsfdx</t>
  </si>
  <si>
    <t>sfgvdf</t>
  </si>
  <si>
    <t>zdsfvd</t>
  </si>
  <si>
    <t>jenny000627@gmail.com</t>
  </si>
  <si>
    <t>I usually enjoy listening to R&amp;B and Hiphop musics, so instrument sounds, especially bass, counts very important to me when considering the sound quality.</t>
  </si>
  <si>
    <t>It will depend mostly on the music quality lying with the brand reputation. I also think the size and design is important if you want to carry around.</t>
  </si>
  <si>
    <t>seunakin9@gmail.com</t>
  </si>
  <si>
    <t>Comparing between sites</t>
  </si>
  <si>
    <t>adekunlefajana@gmail.com</t>
  </si>
  <si>
    <t xml:space="preserve">It’s top notch </t>
  </si>
  <si>
    <t xml:space="preserve">The battery durability </t>
  </si>
  <si>
    <t>NAne for now.</t>
  </si>
  <si>
    <t>ashdkimon@gmail.com</t>
  </si>
  <si>
    <t>The sound quality could be better</t>
  </si>
  <si>
    <t>Amazon Speaker</t>
  </si>
  <si>
    <t xml:space="preserve">Stronger sound </t>
  </si>
  <si>
    <t xml:space="preserve">Quality and Price </t>
  </si>
  <si>
    <t>neimabelewa@gmail.com</t>
  </si>
  <si>
    <t>It not having to be plugged in</t>
  </si>
  <si>
    <t xml:space="preserve">Portability and weight </t>
  </si>
  <si>
    <t>tobep1234@gmail.com</t>
  </si>
  <si>
    <t xml:space="preserve">Good quality speakers </t>
  </si>
  <si>
    <t xml:space="preserve">Better sound for a quality speaker </t>
  </si>
  <si>
    <t>victoriangimbi@gmail.com</t>
  </si>
  <si>
    <t xml:space="preserve">The speaker is loud enough for a closed, small space so it is most efficient for personal use however, it isn’t as ideal for medium to large parties. </t>
  </si>
  <si>
    <t>greater sound range and a decrease in the weight of the speaker</t>
  </si>
  <si>
    <t xml:space="preserve">the price should coincide with the amount of features offered for ex: “$50 for midsized, close range speaker as opposed to $100 for midsized open range speaker” </t>
  </si>
  <si>
    <t>I think speakers that are not as heavy and space consuming yet loud enough to fill a room are most desirable.</t>
  </si>
  <si>
    <t>allendiggs24@gmail.com</t>
  </si>
  <si>
    <t xml:space="preserve">You can hear everything clearly </t>
  </si>
  <si>
    <t>If it was a little bit bigger but it’s good.</t>
  </si>
  <si>
    <t xml:space="preserve">I see why the features are and then look at the price to see if it matches </t>
  </si>
  <si>
    <t>raphaayuk1@gmail.com</t>
  </si>
  <si>
    <t xml:space="preserve">Clean sound. With clear bass. I love a good bass in the sound mix so the speakers I got had to have that </t>
  </si>
  <si>
    <t xml:space="preserve">Cost per use </t>
  </si>
  <si>
    <t>v.kruah@gmail.com</t>
  </si>
  <si>
    <t xml:space="preserve">The audio cuts out sometimes when the speaker is max volume </t>
  </si>
  <si>
    <t>Smaller with same quality</t>
  </si>
  <si>
    <t>Does the cost equate to how frequently I will need/use it</t>
  </si>
  <si>
    <t>laurenrucker77@gmail.com</t>
  </si>
  <si>
    <t xml:space="preserve">Good bass </t>
  </si>
  <si>
    <t>Louder for bigger events</t>
  </si>
  <si>
    <t>Quality &amp; Sound</t>
  </si>
  <si>
    <t>manuelambm@yahoo.com</t>
  </si>
  <si>
    <t xml:space="preserve">Amazing. </t>
  </si>
  <si>
    <t xml:space="preserve">Is it worth it. </t>
  </si>
  <si>
    <t>tapereyetunde@gmail.com</t>
  </si>
  <si>
    <t>prestontambe@gmail.com</t>
  </si>
  <si>
    <t>I have a jbl large pill speaker. In theory it’s really good but I’ve had it for about six years now and because of that the sound quality has reduced a little bit.</t>
  </si>
  <si>
    <t>I need a new one so I would say replacing it</t>
  </si>
  <si>
    <t xml:space="preserve">The quality is what matters the most </t>
  </si>
  <si>
    <t xml:space="preserve">Thanks for the questions </t>
  </si>
  <si>
    <t>melissaanoh@gmail.com</t>
  </si>
  <si>
    <t>Able to hear throughout my living area.</t>
  </si>
  <si>
    <t>toyino.210@gmail.com</t>
  </si>
  <si>
    <t xml:space="preserve">It’s good but could be a bit louder </t>
  </si>
  <si>
    <t xml:space="preserve">I just buy what I can afford. </t>
  </si>
  <si>
    <t>23lisaaxo@gmail.com</t>
  </si>
  <si>
    <t xml:space="preserve">The bass could be better and the clarity of sound quality </t>
  </si>
  <si>
    <t xml:space="preserve">User interface, if it had digital features </t>
  </si>
  <si>
    <t xml:space="preserve">How long this product will last </t>
  </si>
  <si>
    <t>mosopeakindele@gmail.com</t>
  </si>
  <si>
    <t>It is good because it produces high quality sound despite being very small and portable.</t>
  </si>
  <si>
    <t xml:space="preserve">If there was a feature to go to a previous track. </t>
  </si>
  <si>
    <t xml:space="preserve">If I’m getting good value for my money. The quality, durability and portability of the speaker. </t>
  </si>
  <si>
    <t>wirrestiida@gmail.com</t>
  </si>
  <si>
    <t xml:space="preserve">Bagus namun masih bisa dikembangkan </t>
  </si>
  <si>
    <t>Daya tahan</t>
  </si>
  <si>
    <t>Sesuai dengan kinerja speaker nirkabelnya</t>
  </si>
  <si>
    <t>Menurut saya kinerja speaker nirkabel yang disukai khalayak ramai itu yang multi fungsi dan Puna daya tahan tinggi.</t>
  </si>
  <si>
    <t>inngimbi@gmail.com</t>
  </si>
  <si>
    <t>I have an amazon alexa the sound is ok but fulfills my daily needs</t>
  </si>
  <si>
    <t>Alexa(amazon)</t>
  </si>
  <si>
    <t xml:space="preserve">Better suroround sound and connectivity </t>
  </si>
  <si>
    <t xml:space="preserve">I’m easily swayed so ehaf everyone esle is using ifnit sounds good enough and there are enough good features </t>
  </si>
  <si>
    <t>estherlynb5@icloud.com</t>
  </si>
  <si>
    <t xml:space="preserve">It’s a small speaker and it doesn’t get too loud and I can’t really hear the bass of songs sometimes. I’d say like 7.5 </t>
  </si>
  <si>
    <t>UB SB240</t>
  </si>
  <si>
    <t>A better battery life, louder volume and variety of color because I personally rather it be pink. Also if it was shaped in a way where it’s even to travel with</t>
  </si>
  <si>
    <t xml:space="preserve">I think about what I can afford but what also has all the perks I need </t>
  </si>
  <si>
    <t>iamryanreeves@gmail.com</t>
  </si>
  <si>
    <t xml:space="preserve">I’m don’t use mine that much but when I do it gets the job fine </t>
  </si>
  <si>
    <t xml:space="preserve">I’m not sure </t>
  </si>
  <si>
    <t xml:space="preserve">Reviews and brand rep </t>
  </si>
  <si>
    <t>hayliegh1.hayliegh@gmail.com</t>
  </si>
  <si>
    <t>Older alexa version</t>
  </si>
  <si>
    <t>The speakers</t>
  </si>
  <si>
    <t>Based on brand and sound quality</t>
  </si>
  <si>
    <t>I got my speaker for free</t>
  </si>
  <si>
    <t>17131a0221@gvpce.ac.in</t>
  </si>
  <si>
    <t>8 of 10</t>
  </si>
  <si>
    <t>Local brands</t>
  </si>
  <si>
    <t xml:space="preserve">Battery backup </t>
  </si>
  <si>
    <t xml:space="preserve">It should be value for money </t>
  </si>
  <si>
    <t>naveenveeramreddy23@gmail.com</t>
  </si>
  <si>
    <t xml:space="preserve">NA suggestions </t>
  </si>
  <si>
    <t>izstallman@gmail.com</t>
  </si>
  <si>
    <t>clear</t>
  </si>
  <si>
    <t>If it had a handle on it to hold</t>
  </si>
  <si>
    <t>longevity is important</t>
  </si>
  <si>
    <t>ptstallman@gmail.com</t>
  </si>
  <si>
    <t>pretty loud</t>
  </si>
  <si>
    <t>sometimes difficult to connect</t>
  </si>
  <si>
    <t>If it'll last long</t>
  </si>
  <si>
    <t>longevity and durability are keys</t>
  </si>
  <si>
    <t>amytiannn@gmail.com</t>
  </si>
  <si>
    <t>A bit muffled sometimes but good volume</t>
  </si>
  <si>
    <t xml:space="preserve">Below fifty is the threshold; brand recognition durability and customer reviews also go into the evaluation </t>
  </si>
  <si>
    <t>neubina583@gmail.com</t>
  </si>
  <si>
    <t>genevieveharris360@gmail.com</t>
  </si>
  <si>
    <t>it plays loud music pretty well! no trouble with it</t>
  </si>
  <si>
    <t>if it is worth the price, i will buy it</t>
  </si>
  <si>
    <t>nina1998@gmail.com</t>
  </si>
  <si>
    <t>rosieenaing007@gmail.com</t>
  </si>
  <si>
    <t>sydsydney@hotmail.com</t>
  </si>
  <si>
    <t>matches quality</t>
  </si>
  <si>
    <t>tomsheehan02@gmail.com</t>
  </si>
  <si>
    <t>It's not that loud but easy to connect.</t>
  </si>
  <si>
    <t>If it could be louder.</t>
  </si>
  <si>
    <t>I like to look at the price and get a cheaper but effective one.</t>
  </si>
  <si>
    <t>jessiejane580@gmail.com</t>
  </si>
  <si>
    <t xml:space="preserve">It's good, aside from it's wireless is that the feature of connecting using a Bluetooth options. The sounds quality is good, it's loudness. It's perfect </t>
  </si>
  <si>
    <t xml:space="preserve">NA need adaptors or something that needs to be inserted </t>
  </si>
  <si>
    <t>Neutral price but good quality for effecient use.</t>
  </si>
  <si>
    <t>Wala NA</t>
  </si>
  <si>
    <t>rockingharish12198@gmail.com</t>
  </si>
  <si>
    <t>armenner75@gmail.com</t>
  </si>
  <si>
    <t xml:space="preserve">I own an average wireless speaker, which has good sound quality </t>
  </si>
  <si>
    <t>Jambox</t>
  </si>
  <si>
    <t>Longer range connectivjty</t>
  </si>
  <si>
    <t xml:space="preserve">Compare with other brands or models as well as features </t>
  </si>
  <si>
    <t>hganapathy2@gmail.com</t>
  </si>
  <si>
    <t>gelilabelete05@gmail.com</t>
  </si>
  <si>
    <t>I only use them on special occasions and they work fine so I can’t complain</t>
  </si>
  <si>
    <t xml:space="preserve">If I could connect to my phone quicker </t>
  </si>
  <si>
    <t xml:space="preserve">I wouldn’t buy a wireless speaker above $60 </t>
  </si>
  <si>
    <t>lumbuku98@gmail.com</t>
  </si>
  <si>
    <t>322103383027@gvpce.ac.in</t>
  </si>
  <si>
    <t>ishubansal0221@gmail.com</t>
  </si>
  <si>
    <t>Better sound probably</t>
  </si>
  <si>
    <t>Brand and features</t>
  </si>
  <si>
    <t>323103320029@gvpce.ac.in</t>
  </si>
  <si>
    <t>niranjankarri2002@gmail.com</t>
  </si>
  <si>
    <t>21131A0304@gvpce.ac.in</t>
  </si>
  <si>
    <t>The sound quality is good. audibility is nice</t>
  </si>
  <si>
    <t>more sound</t>
  </si>
  <si>
    <t>YOU MUST HAVE MENTIONED all the money parameters in INR. NOT USD
also, What's most important to you in a wireless speaker? for this question I am not able to select the same option again for a dfrnt category. NOW I HAVE GIVEN RANDOM OPTIONS FOR THAT PARTICULAR QSN. IT IS NOT ACCURATE. WITHOUT ACCURATE ANSWERS HOW WILL U CONTINUE THE SURVEY?</t>
  </si>
  <si>
    <t>323103311054@gvpce.ac.in</t>
  </si>
  <si>
    <t xml:space="preserve">I use Marshall speaker it’s sound quality is awesome </t>
  </si>
  <si>
    <t xml:space="preserve">Quality and brand wise </t>
  </si>
  <si>
    <t>ezeanakajames@gmail.com</t>
  </si>
  <si>
    <t>perfect quality</t>
  </si>
  <si>
    <t>online search</t>
  </si>
  <si>
    <t>322103310151@gvpce.ac.in</t>
  </si>
  <si>
    <t>Super</t>
  </si>
  <si>
    <t>RD</t>
  </si>
  <si>
    <t>olamilekanfemi0@gmail.com</t>
  </si>
  <si>
    <t>peterschioma@gmail.com</t>
  </si>
  <si>
    <t>323103311043@gvpce.ac.in</t>
  </si>
  <si>
    <t>varshinikonte04@gmail.com</t>
  </si>
  <si>
    <t xml:space="preserve">I think it’s more about the quality of sound, bass </t>
  </si>
  <si>
    <t>Design and colours</t>
  </si>
  <si>
    <t xml:space="preserve">good questions </t>
  </si>
  <si>
    <t>shreecharan.ch@gmail.com</t>
  </si>
  <si>
    <t xml:space="preserve">Has a good bass and overall audio but I feel the instrumental seperation could've been better </t>
  </si>
  <si>
    <t xml:space="preserve">Better sound signature </t>
  </si>
  <si>
    <t>Price to feature ratio</t>
  </si>
  <si>
    <t>npoorvaja27@gmail.com</t>
  </si>
  <si>
    <t>If it has a handle or something to carry and if misplaced easy to locate....it would be better</t>
  </si>
  <si>
    <t xml:space="preserve">It should be reasonable and worth the quality of the product </t>
  </si>
  <si>
    <t>If any wireless speaker is lost, it would be great if any methods are implemented to find it easier.</t>
  </si>
  <si>
    <t>Uday@theboredmonkey.com</t>
  </si>
  <si>
    <t xml:space="preserve">sufficient </t>
  </si>
  <si>
    <t>boat</t>
  </si>
  <si>
    <t>by quality and brand reputation</t>
  </si>
  <si>
    <t>_</t>
  </si>
  <si>
    <t>sirivolusriharsha@gmail.com</t>
  </si>
  <si>
    <t>I've selected good as my speaker is a compact one it plays really well in closed spaces so I use it mostly in my room and it's mid when it comes to open spaces so a bigger version of my speaker will play extremely well and I use JBL so the sound quality is crisp.</t>
  </si>
  <si>
    <t>JBL, Amkette</t>
  </si>
  <si>
    <t xml:space="preserve">More Bass , longer battery life, different play options </t>
  </si>
  <si>
    <t xml:space="preserve">I'd check the output to price ratio , and also go for the brand reputation and online reviews </t>
  </si>
  <si>
    <t>attitudevictor15@gmail.com</t>
  </si>
  <si>
    <t>Gives good sounds and bass</t>
  </si>
  <si>
    <t xml:space="preserve">Size and features </t>
  </si>
  <si>
    <t>arnav8703@gmail.com</t>
  </si>
  <si>
    <t xml:space="preserve">It's a pretty good speaker, 40W, 5.3soind and 360° </t>
  </si>
  <si>
    <t>For the price, can't think of much else to ask</t>
  </si>
  <si>
    <t>Hanging out with friends more</t>
  </si>
  <si>
    <t>Expected usage rate, but generally I use my headphones, so anything above 10NA11k is an immediate no.</t>
  </si>
  <si>
    <t>(This field should be optional)</t>
  </si>
  <si>
    <t>manognyaamvr@gmail.com</t>
  </si>
  <si>
    <t>The sound quality of my speaker is good. As it is used only on occasions, I find it very good.</t>
  </si>
  <si>
    <t>Better features</t>
  </si>
  <si>
    <t>Proportional to the features it offers</t>
  </si>
  <si>
    <t>shanilucialam@gmail.com</t>
  </si>
  <si>
    <t>suzanbrownie04@gmail.com</t>
  </si>
  <si>
    <t>I will rate it a 100%</t>
  </si>
  <si>
    <t xml:space="preserve">Battery Duration </t>
  </si>
  <si>
    <t>I think it’s a great idea</t>
  </si>
  <si>
    <t xml:space="preserve">JBL should do better in price review </t>
  </si>
  <si>
    <t>reddyrithvika02@gmail.com</t>
  </si>
  <si>
    <t>selam6561@gmail.com</t>
  </si>
  <si>
    <t>prajwal.j271@gmail.com</t>
  </si>
  <si>
    <t>Nice and balanced sound without over emphasized bass which is typical in indian audio products. Retains this quality even at higher volumes</t>
  </si>
  <si>
    <t>Bose, JBL, Tribit, Harman Kardon</t>
  </si>
  <si>
    <t>Support for higher quality codecs like aptX and LDAC</t>
  </si>
  <si>
    <t>More media consumption (music, movies, games), Friends using speaker</t>
  </si>
  <si>
    <t>Primarily about the sound quality vis a vis the price. Additional features are a bonus</t>
  </si>
  <si>
    <t>gayanetorosyan200607@gmail.com</t>
  </si>
  <si>
    <t>quite average to be honest</t>
  </si>
  <si>
    <t>redmi</t>
  </si>
  <si>
    <t>i dont know</t>
  </si>
  <si>
    <t>no NA</t>
  </si>
  <si>
    <t>kaustubhshiva22@gmail.com</t>
  </si>
  <si>
    <t>Good quality bass</t>
  </si>
  <si>
    <t>sharon.nagy1@gmail.com</t>
  </si>
  <si>
    <t xml:space="preserve">sometimes it sounds a bit off </t>
  </si>
  <si>
    <t xml:space="preserve">better quality </t>
  </si>
  <si>
    <t xml:space="preserve">compare it to other brands and speakers </t>
  </si>
  <si>
    <t>mmert_mutlu1@gmail.com</t>
  </si>
  <si>
    <t xml:space="preserve">Sometimes I am distracted by the surroundings’ noise </t>
  </si>
  <si>
    <t>JBL, Samsung, Sony, Apple</t>
  </si>
  <si>
    <t>If The brand and the quality deserve I would pay whatever that is wanted</t>
  </si>
  <si>
    <t xml:space="preserve">Every question was perfect to analyze the customer behavior </t>
  </si>
  <si>
    <t>krishnakoundinya1305@gmail.com</t>
  </si>
  <si>
    <t>lovethevans1994@gmail.com</t>
  </si>
  <si>
    <t>leeweihun52@gmail.com</t>
  </si>
  <si>
    <t>GOOD!</t>
  </si>
  <si>
    <t>Battery more available</t>
  </si>
  <si>
    <t>hope it can survive long enough, and low price</t>
  </si>
  <si>
    <t>Sometime bluetooth can be disaster to use it. It will be good, if have alternative way to connect</t>
  </si>
  <si>
    <t>emeabashalom4@gmail.com</t>
  </si>
  <si>
    <t>323103310053@gvpce.ac.in</t>
  </si>
  <si>
    <t>chandubondala777@gmail.com</t>
  </si>
  <si>
    <t>abelyanhas@gmail.com</t>
  </si>
  <si>
    <t>allshadesofsimeon@gmail.com</t>
  </si>
  <si>
    <t>Good clarity with a nice bass.</t>
  </si>
  <si>
    <t>Improved clarity and bass</t>
  </si>
  <si>
    <t>The functionality,battery life and durability</t>
  </si>
  <si>
    <t>20131a05c0@gvpce.ac.in</t>
  </si>
  <si>
    <t>omoaladevic@gmail.com</t>
  </si>
  <si>
    <t xml:space="preserve">The sound quality is excellent </t>
  </si>
  <si>
    <t xml:space="preserve">The physical features </t>
  </si>
  <si>
    <t>I don't consider the price but the quality of the speaker</t>
  </si>
  <si>
    <t>sonayepremyan2004@gmail.com</t>
  </si>
  <si>
    <t>The sound quality of my wireless speaker is generally good, with clear highs and solid bass, but I feel it could be better in terms of midrange clarity.</t>
  </si>
  <si>
    <t>Having a longer battery life and faster Bluetooth connectivity would enhance the overall experience, especially when using it on the go</t>
  </si>
  <si>
    <t>I evaluate price based on sound quality, durability, and features like battery life and connectivity. I'm willing to pay more for better performance but avoid overpriced models that don't offer real value.</t>
  </si>
  <si>
    <t>Overall, I'm happy with my wireless speaker, but I’d love to see improvements in sound balance and longer battery life.</t>
  </si>
  <si>
    <t>shahanahossain2712@gmail.com</t>
  </si>
  <si>
    <t xml:space="preserve">my wireless speaker is good for when i am using it only for listening but when i am speaking ,i am to talk too loudly otherwise opposite person might not be able to hear me. </t>
  </si>
  <si>
    <t>apple</t>
  </si>
  <si>
    <t xml:space="preserve">i am concerned about it's sound quality. when i can talk without any complexity that time i feel okay with my wireless speaker. </t>
  </si>
  <si>
    <t>its durability, battery, out looking</t>
  </si>
  <si>
    <t>no thank you i do not have</t>
  </si>
  <si>
    <t>onyemachioma@yahoo.com</t>
  </si>
  <si>
    <t>michaelokoli001@gmail.com</t>
  </si>
  <si>
    <t xml:space="preserve">The sound us clear without a background noise </t>
  </si>
  <si>
    <t xml:space="preserve">Clear sound output </t>
  </si>
  <si>
    <t xml:space="preserve">Source </t>
  </si>
  <si>
    <t>cakiremre78@gmail.com</t>
  </si>
  <si>
    <t>aimencool6@gmail.com</t>
  </si>
  <si>
    <t xml:space="preserve">It's alright , sometime increases suddenly </t>
  </si>
  <si>
    <t xml:space="preserve">Wide connectivity range of Bluetooth </t>
  </si>
  <si>
    <t xml:space="preserve">Looking at the features and comparing with similar products of other companies </t>
  </si>
  <si>
    <t xml:space="preserve">Your survey should have pictures that can make it more interactive </t>
  </si>
  <si>
    <t>manahilmustafakhan00@gmail.com</t>
  </si>
  <si>
    <t>It's not the best but the ones I use are pretty cheap, so it's justifiable.</t>
  </si>
  <si>
    <t>Cheap offNAbrand ones from an online store.</t>
  </si>
  <si>
    <t>The sound quality, size, the reviews and the battery life should justify the price</t>
  </si>
  <si>
    <t>okohleonard66@gmail.com</t>
  </si>
  <si>
    <t>saleksanyan624@gmail.com</t>
  </si>
  <si>
    <t>My wireless speaker is the best</t>
  </si>
  <si>
    <t xml:space="preserve">.
</t>
  </si>
  <si>
    <t>isabella.ventura@mail.utoronto.ca</t>
  </si>
  <si>
    <t>the sound is not as good as other headphones my friends have</t>
  </si>
  <si>
    <t>improved sound quality such as noise cancelling features</t>
  </si>
  <si>
    <t>nikolethompkins@gmail.com</t>
  </si>
  <si>
    <t xml:space="preserve">The sound is good but sometimes there is interference. </t>
  </si>
  <si>
    <t xml:space="preserve">Less inference </t>
  </si>
  <si>
    <t xml:space="preserve">I look at the longevity, to determine if the price is worth it </t>
  </si>
  <si>
    <t>19131a0329@gvpce.ac.in</t>
  </si>
  <si>
    <t>saikesav67254@gmail.com</t>
  </si>
  <si>
    <t>okonnehfrederick4@gmail.com</t>
  </si>
  <si>
    <t xml:space="preserve">It does the job. </t>
  </si>
  <si>
    <t>more bass.</t>
  </si>
  <si>
    <t>Anything I can afford.</t>
  </si>
  <si>
    <t>Make good speakers.</t>
  </si>
  <si>
    <t>jailal787@gmail.com</t>
  </si>
  <si>
    <t xml:space="preserve">If it’s worth it </t>
  </si>
  <si>
    <t>arielizabeth0102@yahoo.com</t>
  </si>
  <si>
    <t>What’s the cheapest yet best</t>
  </si>
  <si>
    <t>francois_briana@yahoo.com</t>
  </si>
  <si>
    <t>oluwamuyiwaosadare@gmail.com</t>
  </si>
  <si>
    <t xml:space="preserve">I'd give the JBL speakers a 10/10 in terms of performance and sound quality. </t>
  </si>
  <si>
    <t>I'd say weight NA it can be lighter in weight.</t>
  </si>
  <si>
    <t>I really do not do much thinking; I go for it once the specification meets my expectation.</t>
  </si>
  <si>
    <t>ceykerman.ieu2022@student.ie.edu</t>
  </si>
  <si>
    <t>it doesn’t break up and the sound quality is good. it gets louds</t>
  </si>
  <si>
    <t>the size</t>
  </si>
  <si>
    <t>i want to pay less than 150</t>
  </si>
  <si>
    <t>tatianais.keo@gmail.com</t>
  </si>
  <si>
    <t>Maybe just using them more</t>
  </si>
  <si>
    <t>I impulsively bought mine</t>
  </si>
  <si>
    <t>ayana015@umn.edu</t>
  </si>
  <si>
    <t>macy7100@icloud.com</t>
  </si>
  <si>
    <t>It is small but loud</t>
  </si>
  <si>
    <t>Smoother sound</t>
  </si>
  <si>
    <t xml:space="preserve">Low price preference </t>
  </si>
  <si>
    <t>I would like good sound quality at a low price.</t>
  </si>
  <si>
    <t>kennedy.lewis1@gmail.com</t>
  </si>
  <si>
    <t xml:space="preserve">The bass is great, the speaker is water resistant and it’s a cute color. </t>
  </si>
  <si>
    <t xml:space="preserve">If it stayed charged a little longer that would be amazing. </t>
  </si>
  <si>
    <t xml:space="preserve">I think about what is included for the price and whether or not the speaker has good sound quality and bass as well as how long it will last. </t>
  </si>
  <si>
    <t>emelymorel37@gmail.com</t>
  </si>
  <si>
    <t xml:space="preserve">Goos bass, high volume </t>
  </si>
  <si>
    <t>taniystuart@gmail.com</t>
  </si>
  <si>
    <t>The sound of my speaker is great. Especially for it’s small size.</t>
  </si>
  <si>
    <t>If they were more accessible in just stores I don’t even know where to get one from.</t>
  </si>
  <si>
    <t xml:space="preserve">Am I spending more money on this than necessities </t>
  </si>
  <si>
    <t>naio.mgv@gmail.com</t>
  </si>
  <si>
    <t xml:space="preserve">i can hear it through your my house </t>
  </si>
  <si>
    <t>ntn i literally think its perfect</t>
  </si>
  <si>
    <t xml:space="preserve">hanging out with friends </t>
  </si>
  <si>
    <t xml:space="preserve">i try to keep it at a normal price range </t>
  </si>
  <si>
    <t>i don’t have any</t>
  </si>
  <si>
    <t>rodriguezjaydelisa@gmail.com</t>
  </si>
  <si>
    <t>It’s loud enough for my liking.</t>
  </si>
  <si>
    <t xml:space="preserve">not dying quick . </t>
  </si>
  <si>
    <t xml:space="preserve">Don’t have </t>
  </si>
  <si>
    <t>heavenr181@gmail.com</t>
  </si>
  <si>
    <t xml:space="preserve">Sound is great </t>
  </si>
  <si>
    <t xml:space="preserve">NAthing , it’s fine how it is </t>
  </si>
  <si>
    <t xml:space="preserve">It has to have a good quality and a reasonable price for a good use for me to buy </t>
  </si>
  <si>
    <t>323103320076@gvpce.ac.in</t>
  </si>
  <si>
    <t>crislene0230@gmail.com</t>
  </si>
  <si>
    <t xml:space="preserve">The sound quality is good and it has a very good base </t>
  </si>
  <si>
    <t xml:space="preserve">If it could be louder </t>
  </si>
  <si>
    <t xml:space="preserve">I check reviews and details on the speaker before buying it to see if the price is reasonable </t>
  </si>
  <si>
    <t>kapardhikannekanti@gmail.com</t>
  </si>
  <si>
    <t>Limited to room</t>
  </si>
  <si>
    <t>Zebronix</t>
  </si>
  <si>
    <t>Brand and quality</t>
  </si>
  <si>
    <t xml:space="preserve">Can keep it more short </t>
  </si>
  <si>
    <t>samuelejemole8@gmail.com</t>
  </si>
  <si>
    <t xml:space="preserve">The bass booster was so good but nowadays, it’s loosing its touch. It doesn’t exactly sound as it used to. </t>
  </si>
  <si>
    <t>A better bass booster and battery</t>
  </si>
  <si>
    <t xml:space="preserve">The price for me, depends on the speaker performance and also, brand reputation. </t>
  </si>
  <si>
    <t xml:space="preserve">NAne today. It’s a nice survey. </t>
  </si>
  <si>
    <t>ariana.suarez@stonybrook.edu</t>
  </si>
  <si>
    <t>gabe4u1@gmail.com</t>
  </si>
  <si>
    <t>espinalkiara05@gmail.com</t>
  </si>
  <si>
    <t>Ian.Reese15@yahoo.com</t>
  </si>
  <si>
    <t xml:space="preserve">It best at its max, yet I do prefer more bass if I buy a bigger one. </t>
  </si>
  <si>
    <t xml:space="preserve">The Quality of Sound </t>
  </si>
  <si>
    <t xml:space="preserve">The differences from my other speakers. </t>
  </si>
  <si>
    <t>01topsideNAconga@icloud.com</t>
  </si>
  <si>
    <t>I use several different wireless speakers. The speaker positioned in our bathroom does not sound very good, it is an Ortisan X10 speaker and the best way I can describe its sound quality is that it is like a five below speaker but louder and with a bit more bass. It also happens to have two drivers instead of the traditional single driver set up found in most five below speakers which gives it stereo sound and it also has stereo pairing and lights, along with three EQs which do change the sound but don't make it sound much better, and no customizable EQ. I also use a Bose Soundlink Micro speaker speaker. The speaker struggles to hit low base notes but otherwise sounds good.  Finally, my main wireless speakers that I don't use a lot unfortunately are Soundcore speakers which have widely varying sound quality but overall the best way to describe the quality of these speakers is that they all have their issues but all have good sound quality.</t>
  </si>
  <si>
    <t>Better sound quality and stability when linking multiple together.</t>
  </si>
  <si>
    <t>NA lifestyle changes have changed how I use the speaker.</t>
  </si>
  <si>
    <t xml:space="preserve">I compare the price to the features and sound quality offered by the speaker. I'm not going to get a cheap speaker just because it's cheap if it doesn't sound good it doesn't have that many features. Likewise, I'm not going to get an overly expensive speaker if I don't feel that The quality and features provided match the price. </t>
  </si>
  <si>
    <t>I have no further feedback.</t>
  </si>
  <si>
    <t>jerrygrey2002@gmail.com</t>
  </si>
  <si>
    <t>great sound quality</t>
  </si>
  <si>
    <t>it's a factor but not the biggest, dont want something too expensive but will pay if it is worth the pirce</t>
  </si>
  <si>
    <t>jamiladasana@gmail.com</t>
  </si>
  <si>
    <t>I’ve heard better, it doesn’t get too loud</t>
  </si>
  <si>
    <t>something from target</t>
  </si>
  <si>
    <t>the more expensive the better the quality</t>
  </si>
  <si>
    <t>you’re welcome</t>
  </si>
  <si>
    <t>sundaydivine2003@gmail.com</t>
  </si>
  <si>
    <t>rida.usamnn@utoronto.ca</t>
  </si>
  <si>
    <t>I'll give it an 8 its fairly decent</t>
  </si>
  <si>
    <t>comfortability with cushions so my head doesnt hurt</t>
  </si>
  <si>
    <t>design and sound quality</t>
  </si>
  <si>
    <t>sriabhigna2005@gmail.com</t>
  </si>
  <si>
    <t>It is good for my usage</t>
  </si>
  <si>
    <t xml:space="preserve">I didn’t buy mine..someone gifted so can’t answer </t>
  </si>
  <si>
    <t>joyceijalana@gmail.com</t>
  </si>
  <si>
    <t>ori8torre@gmaill.com</t>
  </si>
  <si>
    <t>Is normal, i would like a better one</t>
  </si>
  <si>
    <t>If it is worthy for the use i am going to use it</t>
  </si>
  <si>
    <t>joerod1192@gmail.com</t>
  </si>
  <si>
    <t>dramsey1987@gmail.com</t>
  </si>
  <si>
    <t xml:space="preserve">Sound quality is good but I wish I could control bass, treble etc. </t>
  </si>
  <si>
    <t>Control of sound</t>
  </si>
  <si>
    <t xml:space="preserve">Purchase the best quality I can afford. </t>
  </si>
  <si>
    <t>ireoluwa.akindele@gmail.com</t>
  </si>
  <si>
    <t>berto2386@gmail.com</t>
  </si>
  <si>
    <t>It works well overall, however, I would like it to be louder.</t>
  </si>
  <si>
    <t>Better connection to Bluetooth. I want the headphones louder</t>
  </si>
  <si>
    <t>Home workouts, More time outside jogging and just taking walks</t>
  </si>
  <si>
    <t xml:space="preserve">Price is very important. I will sacrifice quality over price. As long as it gets the job done </t>
  </si>
  <si>
    <t xml:space="preserve">NAne at this time </t>
  </si>
  <si>
    <t>danielkim3194@gmail.com</t>
  </si>
  <si>
    <t xml:space="preserve">Good solid output. Samsung sound bar. Very clear no distortion or fading. </t>
  </si>
  <si>
    <t xml:space="preserve">Smaller </t>
  </si>
  <si>
    <t xml:space="preserve">Cry once. Buy the better quality one the first time. </t>
  </si>
  <si>
    <t>lema.habin@gmail.com</t>
  </si>
  <si>
    <t xml:space="preserve">It was not good but it wasn't bad either </t>
  </si>
  <si>
    <t xml:space="preserve">Philips </t>
  </si>
  <si>
    <t xml:space="preserve">Improve it's sound quality </t>
  </si>
  <si>
    <t>I check if it fits me well</t>
  </si>
  <si>
    <t>henessis@sas.upenn.edu</t>
  </si>
  <si>
    <t xml:space="preserve">It is decent. </t>
  </si>
  <si>
    <t>Penn</t>
  </si>
  <si>
    <t xml:space="preserve">If it had better sound quality. </t>
  </si>
  <si>
    <t>background noise for chores</t>
  </si>
  <si>
    <t xml:space="preserve">I don’t. Mine was free. </t>
  </si>
  <si>
    <t>sosinamehari34@gmail.com</t>
  </si>
  <si>
    <t>It is really nice</t>
  </si>
  <si>
    <t xml:space="preserve">The connection options </t>
  </si>
  <si>
    <t>NAthing in particular</t>
  </si>
  <si>
    <t xml:space="preserve">I think about it's durability </t>
  </si>
  <si>
    <t>mitikubekele55@gmail.com</t>
  </si>
  <si>
    <t xml:space="preserve">Poor sound </t>
  </si>
  <si>
    <t xml:space="preserve">The price </t>
  </si>
  <si>
    <t xml:space="preserve">Please make them affordable </t>
  </si>
  <si>
    <t>mariamartinezx33@gmail.com</t>
  </si>
  <si>
    <t>Decent and loud</t>
  </si>
  <si>
    <t xml:space="preserve">Occasional beach day </t>
  </si>
  <si>
    <t>How much bang you get for your buck</t>
  </si>
  <si>
    <t>mesfin.haile6467@gmail.com</t>
  </si>
  <si>
    <t xml:space="preserve">It is perfect </t>
  </si>
  <si>
    <t>Making it be easy to hold</t>
  </si>
  <si>
    <t xml:space="preserve">It's quality </t>
  </si>
  <si>
    <t>jimmy.ha03@gmail.com</t>
  </si>
  <si>
    <t xml:space="preserve">JBL, AirPods </t>
  </si>
  <si>
    <t xml:space="preserve">Ratings and reviews </t>
  </si>
  <si>
    <t>mina.yonas009@gmail.com</t>
  </si>
  <si>
    <t xml:space="preserve">Don't even know </t>
  </si>
  <si>
    <t>It is not that good</t>
  </si>
  <si>
    <t>dstroumbas@aol.com</t>
  </si>
  <si>
    <t xml:space="preserve">The volume only goes to a certain maximum and when outdoors you can't hear it too well if it is noisy. </t>
  </si>
  <si>
    <t>Unknown</t>
  </si>
  <si>
    <t>To be able to raise volume higher</t>
  </si>
  <si>
    <t>NAne of the above</t>
  </si>
  <si>
    <t>Was a gift</t>
  </si>
  <si>
    <t>Don't want to spend a lot of money</t>
  </si>
  <si>
    <t>adamlweese@gmail.com</t>
  </si>
  <si>
    <t>Clear sound, wide volume range</t>
  </si>
  <si>
    <t>NAthing for me</t>
  </si>
  <si>
    <t xml:space="preserve">Looking at other reliable brands and reviews </t>
  </si>
  <si>
    <t>geomartinez423@aol.com</t>
  </si>
  <si>
    <t>The more money I spend on a wireless speaker the better sounds</t>
  </si>
  <si>
    <t>Durability and price point</t>
  </si>
  <si>
    <t>Right now I don't have any extra comments</t>
  </si>
  <si>
    <t>semayat.serawit33@gmail.com</t>
  </si>
  <si>
    <t>It works</t>
  </si>
  <si>
    <t xml:space="preserve">It's appearance </t>
  </si>
  <si>
    <t xml:space="preserve">It's price and quality </t>
  </si>
  <si>
    <t xml:space="preserve">It would be nice if the quality and the price matches </t>
  </si>
  <si>
    <t>lilianmesafint44@gmail.com</t>
  </si>
  <si>
    <t>It has a good sound</t>
  </si>
  <si>
    <t xml:space="preserve">Making its battery last longer </t>
  </si>
  <si>
    <t>I think if the speaker is worth my money quality wise</t>
  </si>
  <si>
    <t xml:space="preserve">Bo feedback </t>
  </si>
  <si>
    <t>selam.teffaye24@gmail.com</t>
  </si>
  <si>
    <t xml:space="preserve">The quality is nice </t>
  </si>
  <si>
    <t xml:space="preserve">Being more colourful </t>
  </si>
  <si>
    <t>If it's battery is good and also the sound quality</t>
  </si>
  <si>
    <t>The consumer wants something that is worth of our MONEY not celebrities' promotion!!!</t>
  </si>
  <si>
    <t>vloverme2@gmail.com</t>
  </si>
  <si>
    <t>We probably didn't spend more than 5 or 10 dollars for our wireless blue tooth speakers. They work ok for what we paid for.</t>
  </si>
  <si>
    <t>Bose, Unkown</t>
  </si>
  <si>
    <t>Quality and blue tooth range NA also charging life (it charges via usb)</t>
  </si>
  <si>
    <t>Is it worth the money</t>
  </si>
  <si>
    <t>NA NA.</t>
  </si>
  <si>
    <t>leyla.kedir112@gmail.com</t>
  </si>
  <si>
    <t xml:space="preserve">I rate it goo ld because it has a good sound quality </t>
  </si>
  <si>
    <t xml:space="preserve">It price </t>
  </si>
  <si>
    <t>If it has a good quality</t>
  </si>
  <si>
    <t>gnmc1996@gmail.com</t>
  </si>
  <si>
    <t xml:space="preserve">Sound quality is great </t>
  </si>
  <si>
    <t>Value is important</t>
  </si>
  <si>
    <t>NA additional feedback</t>
  </si>
  <si>
    <t>bwatson3994@gmail.com</t>
  </si>
  <si>
    <t xml:space="preserve">It seems to do the job, I don’t use it often enough to really notice the difference </t>
  </si>
  <si>
    <t xml:space="preserve">It’s hard to say, I would need to use it more often to have a strong opinion. In general I’d say ease of use (quickly connecting to Bluetooth) is a big factor </t>
  </si>
  <si>
    <t xml:space="preserve">I’m normally going for the cheapest option that has above a 4.5 star rating with a high enough number of reviews to hopefully be legitimate. </t>
  </si>
  <si>
    <t>clmartinez99@aol.com</t>
  </si>
  <si>
    <t xml:space="preserve">It's a cheaper speaker, so the quality is good. However, it could be louder </t>
  </si>
  <si>
    <t xml:space="preserve">If it can go louder </t>
  </si>
  <si>
    <t>I set a budget and will do research in that range only.</t>
  </si>
  <si>
    <t>lensa.fufa45@gmail.com</t>
  </si>
  <si>
    <t xml:space="preserve">I would make it more affordable </t>
  </si>
  <si>
    <t>meselu.fantahun7442@gmail.com</t>
  </si>
  <si>
    <t xml:space="preserve">Its battery </t>
  </si>
  <si>
    <t xml:space="preserve">If it is less costly </t>
  </si>
  <si>
    <t>selemon.mengistu75@gmail.com</t>
  </si>
  <si>
    <t xml:space="preserve">It's quality is good NAtheless </t>
  </si>
  <si>
    <t xml:space="preserve">It's quality overall </t>
  </si>
  <si>
    <t xml:space="preserve">It would be nice of my speaker has a good battery life </t>
  </si>
  <si>
    <t>meseret.dejene@gmail.com</t>
  </si>
  <si>
    <t xml:space="preserve">It has a very nasty sound </t>
  </si>
  <si>
    <t xml:space="preserve">If it has the best sound quality </t>
  </si>
  <si>
    <t xml:space="preserve">Most of the items are really expensive so I go for the cheaper relatively </t>
  </si>
  <si>
    <t>alyshadwolfe@gmail.com</t>
  </si>
  <si>
    <t>It doesn't matter much to me.</t>
  </si>
  <si>
    <t xml:space="preserve">It it's going to be good quality/have the "cool" factor, I'd be willing to spend a little more. </t>
  </si>
  <si>
    <t>dagmawi.babi556@gmail.com</t>
  </si>
  <si>
    <t xml:space="preserve">It has a very astonishing sound </t>
  </si>
  <si>
    <t>NAthing, it is already perfect</t>
  </si>
  <si>
    <t>It is usually expensive but if it has the quality then...</t>
  </si>
  <si>
    <t>mahider.assefa728@gmail.com</t>
  </si>
  <si>
    <t xml:space="preserve">I don't use it much so it is nice enough for me </t>
  </si>
  <si>
    <t xml:space="preserve">It's sound quality </t>
  </si>
  <si>
    <t xml:space="preserve">Spending more time at home, NAthing in particular </t>
  </si>
  <si>
    <t xml:space="preserve">It's durability </t>
  </si>
  <si>
    <t>seblebezabh87@gmail.com</t>
  </si>
  <si>
    <t xml:space="preserve">It is nice to hear music by it </t>
  </si>
  <si>
    <t xml:space="preserve">It's price being a little  it lower </t>
  </si>
  <si>
    <t xml:space="preserve">It it will last longer that the other speakers </t>
  </si>
  <si>
    <t xml:space="preserve">It would be nice if it includes very diverse features </t>
  </si>
  <si>
    <t>tandy.kidd12@gmail.com</t>
  </si>
  <si>
    <t xml:space="preserve">The speaker does not go very loud and gets kind of crackly </t>
  </si>
  <si>
    <t xml:space="preserve">Sound quality and volume </t>
  </si>
  <si>
    <t xml:space="preserve">NAt home as much as I was </t>
  </si>
  <si>
    <t>I think about how much I will use it and break it down to the per price use</t>
  </si>
  <si>
    <t>victoriasunday4296@gmail.com</t>
  </si>
  <si>
    <t>ead.rowland@gmail.com</t>
  </si>
  <si>
    <t xml:space="preserve">Sonos great quality </t>
  </si>
  <si>
    <t xml:space="preserve">Sonos </t>
  </si>
  <si>
    <t xml:space="preserve">More ambience outside </t>
  </si>
  <si>
    <t>jonaswifey160@yahoo.com</t>
  </si>
  <si>
    <t>SurroundNAsound and clear audio</t>
  </si>
  <si>
    <t>JBL, Sony, Apple</t>
  </si>
  <si>
    <t>Different size options</t>
  </si>
  <si>
    <t>If there are discounts available or promotions</t>
  </si>
  <si>
    <t>franciaguilera13@gmail.com</t>
  </si>
  <si>
    <t>Small but loud enough</t>
  </si>
  <si>
    <t>Use it at the beach</t>
  </si>
  <si>
    <t>Quality and features compared to other brands</t>
  </si>
  <si>
    <t>arielizabeth417@gmail.com</t>
  </si>
  <si>
    <t>ayerab@sas.upenn.edu</t>
  </si>
  <si>
    <t>Has great volume and bass</t>
  </si>
  <si>
    <t>If the battery lasted longer so I don’t have to charge it as much</t>
  </si>
  <si>
    <t xml:space="preserve">If I got the money to spend and I look at reviews to see if it’s really worth the price </t>
  </si>
  <si>
    <t>ellamcl103@gmail.com</t>
  </si>
  <si>
    <t>not super loud but good for my uses</t>
  </si>
  <si>
    <t>if it was less expensive</t>
  </si>
  <si>
    <t>i want the least expensive option that still does the job</t>
  </si>
  <si>
    <t>good survey</t>
  </si>
  <si>
    <t>sabrinastg@yahoo.com</t>
  </si>
  <si>
    <t>I like to look into how good the base is</t>
  </si>
  <si>
    <t>It could be cheaper but I don’t mind the price</t>
  </si>
  <si>
    <t xml:space="preserve">generally sound and cost </t>
  </si>
  <si>
    <t>himadri.pd.619@gmail.com</t>
  </si>
  <si>
    <t>marketer495@gmail.com</t>
  </si>
  <si>
    <t>gabrielchristilya@gmail.com</t>
  </si>
  <si>
    <t>sheranmz18@gmail.com</t>
  </si>
  <si>
    <t>hdudhs@gmail.com</t>
  </si>
  <si>
    <t>courtonthecourt@gmail.com</t>
  </si>
  <si>
    <t>It’s a great speaker the battery dies too quick though</t>
  </si>
  <si>
    <t>If the battery wouldn’t die so quickly</t>
  </si>
  <si>
    <t>Based off of reviews, mostly. And if the price is worth the quality or not</t>
  </si>
  <si>
    <t>jazzmine9241@gmail.com</t>
  </si>
  <si>
    <t>sdey292004@gmail.com</t>
  </si>
  <si>
    <t xml:space="preserve">good </t>
  </si>
  <si>
    <t>eamma1738@gmail.com</t>
  </si>
  <si>
    <t>ankursahoo83213@gmail.com</t>
  </si>
  <si>
    <t>goood</t>
  </si>
  <si>
    <t>priyoshee5020@gmail.com</t>
  </si>
  <si>
    <t>iamaranya123@gmail.com</t>
  </si>
  <si>
    <t>dhrubamahata0123@gmail.com</t>
  </si>
  <si>
    <t>himadrimahata3@gmail.com</t>
  </si>
  <si>
    <t>Gaming, Podcasts/Audiobooks</t>
  </si>
  <si>
    <t>sumanasantra156@gmail.com</t>
  </si>
  <si>
    <t>soumyadeeppal1234@gmail.com</t>
  </si>
  <si>
    <t>julianagabrie284@gmail.com</t>
  </si>
  <si>
    <t xml:space="preserve">Make it louder </t>
  </si>
  <si>
    <t>It to much.</t>
  </si>
  <si>
    <t>destinynsims98@gmail.com</t>
  </si>
  <si>
    <t xml:space="preserve">I think that it offers great base and it's lasted a long time. </t>
  </si>
  <si>
    <t xml:space="preserve">Have the charge last longer. </t>
  </si>
  <si>
    <t xml:space="preserve">I look at reviews to see if other people enjoyed it. </t>
  </si>
  <si>
    <t>judithka96@gmail.com</t>
  </si>
  <si>
    <t>Its loud and the bass is good! Has a good battery life, i have had it for 3 years now and it hasn’t messed up yet</t>
  </si>
  <si>
    <t>I think about the brand and the features offered</t>
  </si>
  <si>
    <t>christinj2016@gmail.com</t>
  </si>
  <si>
    <t xml:space="preserve">Wish it can be a little louder </t>
  </si>
  <si>
    <t xml:space="preserve">Being louder and having a longer battery life </t>
  </si>
  <si>
    <t xml:space="preserve">Does the price match the quality of the product </t>
  </si>
  <si>
    <t>quesnay.lundy001@mymdc.net</t>
  </si>
  <si>
    <t>The sound is very good, it does not cut off when keeping it in the right distance range.</t>
  </si>
  <si>
    <t>A better distance range so I can go receive signal at longer distance.</t>
  </si>
  <si>
    <t>I usually spend more when there are features that are interesting to me.</t>
  </si>
  <si>
    <t>frana149@mail.broward.edu</t>
  </si>
  <si>
    <t>Sales or whatever is the cheapest</t>
  </si>
  <si>
    <t>diemondmontgomery@gmail.com</t>
  </si>
  <si>
    <t>If it was water proof</t>
  </si>
  <si>
    <t xml:space="preserve">Judge by the reviews </t>
  </si>
  <si>
    <t>amo227@lehigh.edu</t>
  </si>
  <si>
    <t>hstef002@fiu.edu</t>
  </si>
  <si>
    <t>Clear, loud sound</t>
  </si>
  <si>
    <t xml:space="preserve">How it compares to similar speakers. </t>
  </si>
  <si>
    <t>k.allenpace@uga.edu</t>
  </si>
  <si>
    <t>Very loud and very clear</t>
  </si>
  <si>
    <t>Started school/spending less time at home</t>
  </si>
  <si>
    <t>I want a fair and inexpensive price</t>
  </si>
  <si>
    <t>Beats by Dre is cool</t>
  </si>
  <si>
    <t>jfbelfi@uncg.edu</t>
  </si>
  <si>
    <t>If it didn’t vibrate while it gets strong bass parts of a song</t>
  </si>
  <si>
    <t>High quality for a high price, check the brand reputation and durability of the speaker</t>
  </si>
  <si>
    <t>warriorgirl1245@gmail.com</t>
  </si>
  <si>
    <t>torchon.olivier@gmail.com</t>
  </si>
  <si>
    <t xml:space="preserve">It’s not too loud where whatever I am listening to loses quality. </t>
  </si>
  <si>
    <t>If it was more durable and waterproof.</t>
  </si>
  <si>
    <t xml:space="preserve">
I usually check my budget, and read online reviews before making my choice.</t>
  </si>
  <si>
    <t>daltonbaird22@gmail.com</t>
  </si>
  <si>
    <t xml:space="preserve">It is a mid quality speaker, about $50, good sound overall, but not elite </t>
  </si>
  <si>
    <t xml:space="preserve">Skull candy </t>
  </si>
  <si>
    <t xml:space="preserve">Quality vs prove </t>
  </si>
  <si>
    <t>yurianali07@gmail.com</t>
  </si>
  <si>
    <t>sunnye42800@gmail.com</t>
  </si>
  <si>
    <t>levinickelson@yahoo.com</t>
  </si>
  <si>
    <t>Its pretty good, just wish the base matched the sound out put</t>
  </si>
  <si>
    <t>better design and sound to bass ratio</t>
  </si>
  <si>
    <t xml:space="preserve">the size, feature and sound output </t>
  </si>
  <si>
    <t xml:space="preserve">more neutral colors are more attractable </t>
  </si>
  <si>
    <t>isabellemores77@gmail.com</t>
  </si>
  <si>
    <t>The speaker works good, it’s JBL. My typical go to</t>
  </si>
  <si>
    <t>Waterproof, durable, lifetime warranty, no scratch sounds.</t>
  </si>
  <si>
    <t xml:space="preserve">Listening to music, Working out </t>
  </si>
  <si>
    <t xml:space="preserve">How long it will last me &amp; how good the sound is </t>
  </si>
  <si>
    <t>😊</t>
  </si>
  <si>
    <t>maderiousc@gmail.com</t>
  </si>
  <si>
    <t>abigailpierre1995@gmail.com</t>
  </si>
  <si>
    <t>Somewhat</t>
  </si>
  <si>
    <t>coker.jada@gmail.com</t>
  </si>
  <si>
    <t>My speaker has good quality for the price I purchased it for, considering it’s not a well known brand wireless speaker. It is the Onn Portable FM Boombox with LED from Walmart. I purchased this speaker for drive in movies since it has an FM tuner and it works very well and is super loud with strong base.</t>
  </si>
  <si>
    <t>I wouldn’t change anything about my current speaker. For the price I would say it is better than I could ask for!</t>
  </si>
  <si>
    <t>Listening to music, Watching movies/TV shows, DriveNAIn Movies</t>
  </si>
  <si>
    <t>Spending more time at home, Going to more drive in movies and needing a speaker</t>
  </si>
  <si>
    <t xml:space="preserve">I definitely look at the features it has to evaluate price. If the speaker is super pricey due to the brand name but has poor reviews I won’t purchase it. Even if it’s a popular brand and many friends/family have the item. I tend to look for items that are more durable, and cheaper, but also highly rated for the cheaper price. </t>
  </si>
  <si>
    <t>jessicaaa132@hotmail.com</t>
  </si>
  <si>
    <t>It’s good, noise cancelling but could be a bit more smooth.</t>
  </si>
  <si>
    <t>More bass and smooth noise</t>
  </si>
  <si>
    <t xml:space="preserve">Between looks and quality of noise </t>
  </si>
  <si>
    <t>emsoupharath@gmail.com</t>
  </si>
  <si>
    <t>I like that I get a surround sound and the quality of music is really good.</t>
  </si>
  <si>
    <t>If it was fully noise cancelling.</t>
  </si>
  <si>
    <t>I think about whether it is worth the price for functionality and sound quality.</t>
  </si>
  <si>
    <t>johannahtador@gmail.com</t>
  </si>
  <si>
    <t>It’s good but dies quickly.</t>
  </si>
  <si>
    <t xml:space="preserve">If it was bigger and did not run out of battery so quickly. </t>
  </si>
  <si>
    <t>If it’s under $50.</t>
  </si>
  <si>
    <t>msolanki@cox.net</t>
  </si>
  <si>
    <t>Sound is the most important</t>
  </si>
  <si>
    <t>s.martinez6@students.clark.edu</t>
  </si>
  <si>
    <t xml:space="preserve">Color options </t>
  </si>
  <si>
    <t xml:space="preserve">Hzs levels, db levels </t>
  </si>
  <si>
    <t>isill9304@gmail.com</t>
  </si>
  <si>
    <t>Loud, crisp sound quality</t>
  </si>
  <si>
    <t xml:space="preserve">if its a bigger speaker, it is worth the price. quality plays a big part as well. </t>
  </si>
  <si>
    <t>derek_trupti@yahoo.com</t>
  </si>
  <si>
    <t>amaurynickelson@gmail.com</t>
  </si>
  <si>
    <t>alexiscorazonr@gmail.com</t>
  </si>
  <si>
    <t xml:space="preserve">It gets very loud without sounding bad </t>
  </si>
  <si>
    <t xml:space="preserve">The better the quality the more I’ll pay </t>
  </si>
  <si>
    <t>2005kylafoster@gmail.com</t>
  </si>
  <si>
    <t xml:space="preserve">The quality of my speaker is smooth. </t>
  </si>
  <si>
    <t xml:space="preserve">The color way of my speaker. </t>
  </si>
  <si>
    <t xml:space="preserve">I weigh in the features i’m getting with the price. </t>
  </si>
  <si>
    <t>daijahbias@gmail.com</t>
  </si>
  <si>
    <t>The sound quality is most important, my JBL is amazing because it makes the songs sound 10x better</t>
  </si>
  <si>
    <t>I can’t think of anything…</t>
  </si>
  <si>
    <t>Never over $200 but never under $100</t>
  </si>
  <si>
    <t>madiellis07@gmail.com</t>
  </si>
  <si>
    <t xml:space="preserve">It sounds good. I only use it when I take it to the beach or in the summer when I’m with friends and want something louder than mg phone to play music. It gets the job done </t>
  </si>
  <si>
    <t xml:space="preserve">NAthing I’m content with it. </t>
  </si>
  <si>
    <t xml:space="preserve">I don’t really care too much about the price as long as the reviews are good and it’s not a ridiculous price </t>
  </si>
  <si>
    <t xml:space="preserve">I don’t have any. </t>
  </si>
  <si>
    <t>nidleycharles014@gmail.com</t>
  </si>
  <si>
    <t>anthonykivuti13@gmail.com</t>
  </si>
  <si>
    <t>Base is very good, overall great sound quality</t>
  </si>
  <si>
    <t>NAthing it’s great for its size as well</t>
  </si>
  <si>
    <t>Past experiences and what friends/family have said.</t>
  </si>
  <si>
    <t>taylynnmw@icloud.com</t>
  </si>
  <si>
    <t>it sounds good, not a big speaker but good for the size</t>
  </si>
  <si>
    <t>if it was a bigger and louder speaker</t>
  </si>
  <si>
    <t xml:space="preserve">i try and go cheaper but still good quality </t>
  </si>
  <si>
    <t>wendyto@ufl.edu</t>
  </si>
  <si>
    <t>it really amplifies the sound, works well without any problems</t>
  </si>
  <si>
    <t xml:space="preserve">maybe it could be cuter </t>
  </si>
  <si>
    <t xml:space="preserve">cost per use, i’ll buy a most expensive speaker is it’ll have better sound quality, features, etc. because i know ill use it long term </t>
  </si>
  <si>
    <t>I’m able to hear my music more than my background without harming my eardrums.</t>
  </si>
  <si>
    <t>JBL, BEATS</t>
  </si>
  <si>
    <t>If the noise cancellation truly drowned everything out.</t>
  </si>
  <si>
    <t>“Is it worth it?”</t>
  </si>
  <si>
    <t>It was amazing</t>
  </si>
  <si>
    <t>cindyluvs08@gmail.com</t>
  </si>
  <si>
    <t xml:space="preserve">With time the sound quality decreases </t>
  </si>
  <si>
    <t>The size</t>
  </si>
  <si>
    <t>oclilithoc@gmail.com</t>
  </si>
  <si>
    <t xml:space="preserve">It’s very good! Able to hear every beat. </t>
  </si>
  <si>
    <t>If the battery life was better.</t>
  </si>
  <si>
    <t>If it’s more than 45$ and it’s hand held, it’s not worth it.</t>
  </si>
  <si>
    <t>I don’t!</t>
  </si>
  <si>
    <t>nsamsonya0003@mymail.lausd.net</t>
  </si>
  <si>
    <t>Speakers usually have good sound but may be too loud at times.</t>
  </si>
  <si>
    <t>Better volume setting</t>
  </si>
  <si>
    <t>The speaker quality has to be good for its price.</t>
  </si>
  <si>
    <t>18131a04d2@gvpce.ac.in</t>
  </si>
  <si>
    <t>Low ms to be maintained as of wired</t>
  </si>
  <si>
    <t>Hi Anirudh
How are you ?</t>
  </si>
  <si>
    <t>llu0041@mymail.lausd.net</t>
  </si>
  <si>
    <t>EWA</t>
  </si>
  <si>
    <t>Stop vibrating the table</t>
  </si>
  <si>
    <t>Remembering to charge it</t>
  </si>
  <si>
    <t>Only $20 and below</t>
  </si>
  <si>
    <t>bimbim.iq@gmail.com</t>
  </si>
  <si>
    <t>standard</t>
  </si>
  <si>
    <t>battery life and cheaper price</t>
  </si>
  <si>
    <t>Worth the quality or not</t>
  </si>
  <si>
    <t>sriramvasireddy2004@gmail.com</t>
  </si>
  <si>
    <t>drdillanshah@gmail.com</t>
  </si>
  <si>
    <t>abelcamarena444@gmail.com</t>
  </si>
  <si>
    <t xml:space="preserve">It’s run of the mill basic nothing crazy </t>
  </si>
  <si>
    <t xml:space="preserve">Better    sound quality </t>
  </si>
  <si>
    <t xml:space="preserve">Price for values based on others opinions </t>
  </si>
  <si>
    <t>M</t>
  </si>
  <si>
    <t>bgaeta0003@mymail.lausd.net</t>
  </si>
  <si>
    <t>Depending how old the speaker is the sound isn’t the best but it’s still not terrible.</t>
  </si>
  <si>
    <t>Having the speaker last longer with the battery.</t>
  </si>
  <si>
    <t>I don’t think a lot about it when the price of it is less than 50 dollars.</t>
  </si>
  <si>
    <t>rainyfaye04@gmail.com</t>
  </si>
  <si>
    <t>If quality is worth the price</t>
  </si>
  <si>
    <t>noahnick1006@icloud.com</t>
  </si>
  <si>
    <t>The sound is clear and has an easy flow</t>
  </si>
  <si>
    <t>Maybe I would prefer to have an option to design it myself</t>
  </si>
  <si>
    <t>If I can afford it and the look</t>
  </si>
  <si>
    <t>21135a0301@gvpce.ac.in</t>
  </si>
  <si>
    <t>Good for music and movies.</t>
  </si>
  <si>
    <t>JBL, RD</t>
  </si>
  <si>
    <t>Battery life, Looks</t>
  </si>
  <si>
    <t>Bass, Branding, Battery, Price</t>
  </si>
  <si>
    <t>It would be better if you use ₹ instead of $.</t>
  </si>
  <si>
    <t>addiebandrews@gmail.com</t>
  </si>
  <si>
    <t xml:space="preserve">It sounds pretty good and clear, when turned up loud enough you can feel the bass. Even when turned on a loud volume, words and noises are still clear and crisp. </t>
  </si>
  <si>
    <t xml:space="preserve">Faster charging time </t>
  </si>
  <si>
    <t xml:space="preserve">Spending more time at home, Music for my work </t>
  </si>
  <si>
    <t>On sale babaayyyy</t>
  </si>
  <si>
    <t>cemaciasg5@gmail.com</t>
  </si>
  <si>
    <t>natibenyam1@gmail.com</t>
  </si>
  <si>
    <t>Anker and Harman</t>
  </si>
  <si>
    <t>better battery and more bass and louder</t>
  </si>
  <si>
    <t>A good amount</t>
  </si>
  <si>
    <t>dhanushreddychintala@gmail.com</t>
  </si>
  <si>
    <t>bennettdlg@gmail.com</t>
  </si>
  <si>
    <t>Its alrightNA its Alexa😆</t>
  </si>
  <si>
    <t>Echo</t>
  </si>
  <si>
    <t>Quality/brand</t>
  </si>
  <si>
    <t>Yuri is the best! So proud of you!!</t>
  </si>
  <si>
    <t>onlykevinj@gmail.com</t>
  </si>
  <si>
    <t>Most definitely could use more bass, but over the sound is good.</t>
  </si>
  <si>
    <t>Honestly if it had more features almost like the yeezy stem player where you can mess with the tones of certain music but with a better sound quality.</t>
  </si>
  <si>
    <t xml:space="preserve">The price should honestly be based off the reputation of the item cause you’re not going to price something super high if the quality of that item is not reputable. </t>
  </si>
  <si>
    <t>samsonabel367@yahoo.com</t>
  </si>
  <si>
    <t xml:space="preserve">It’s loud with good bass </t>
  </si>
  <si>
    <t>The reviews and comparisons online</t>
  </si>
  <si>
    <t xml:space="preserve">You’re welcome </t>
  </si>
  <si>
    <t>brandondakessian@gmail.com</t>
  </si>
  <si>
    <t xml:space="preserve">It’s pleasant </t>
  </si>
  <si>
    <t>If I got it for free</t>
  </si>
  <si>
    <t>Average price</t>
  </si>
  <si>
    <t>&gt;.&lt;</t>
  </si>
  <si>
    <t>hakidris@gmail.com</t>
  </si>
  <si>
    <t>It’s nothing special but it’s not particularly bad</t>
  </si>
  <si>
    <t xml:space="preserve">Better sound quality at max volume </t>
  </si>
  <si>
    <t>I stopped listening to music</t>
  </si>
  <si>
    <t xml:space="preserve">$300 is the most I will spend on a speaker but that changes as my financial status changes </t>
  </si>
  <si>
    <t>giovannisplin@gmail.com</t>
  </si>
  <si>
    <t>323103310169@gvpce.ac.in</t>
  </si>
  <si>
    <t>arvindkumar4678901@gmail.com</t>
  </si>
  <si>
    <t>ericthestein@gmail.com</t>
  </si>
  <si>
    <t>birukaragaw2907@gmail.com</t>
  </si>
  <si>
    <t xml:space="preserve">The sound quality is average, it could be better in terms of volume, quality of sound, base etc. </t>
  </si>
  <si>
    <t xml:space="preserve">Better sound quality, volume and base. </t>
  </si>
  <si>
    <t>Base myself of reviews, recommendations and compare prices between different brands</t>
  </si>
  <si>
    <t>quinnbakers367@gmail.com</t>
  </si>
  <si>
    <t>jaketrask06@gmail.com</t>
  </si>
  <si>
    <t>karinkabars2006@gmail.com</t>
  </si>
  <si>
    <t>igbon88@gmail.com</t>
  </si>
  <si>
    <t xml:space="preserve">Sounds good </t>
  </si>
  <si>
    <t xml:space="preserve">Getting a bigger version </t>
  </si>
  <si>
    <t xml:space="preserve">How cheap it is in store vs buying it third party </t>
  </si>
  <si>
    <t>diyascott48@gmail.com</t>
  </si>
  <si>
    <t>Excellent sound quality! Can hear it through the whole house.</t>
  </si>
  <si>
    <t>ITS PERFECT!</t>
  </si>
  <si>
    <t xml:space="preserve">pretty important </t>
  </si>
  <si>
    <t xml:space="preserve">the survey taker is amazing </t>
  </si>
  <si>
    <t>harivaranchindala@gmail.com</t>
  </si>
  <si>
    <t>njugunaelvis08@gmail.com</t>
  </si>
  <si>
    <t>aliah.waterman@wsu.edu</t>
  </si>
  <si>
    <t>hollynzink@gmail.com</t>
  </si>
  <si>
    <t>I like it for outdoor activities like hanging on my Patio or park nights</t>
  </si>
  <si>
    <t xml:space="preserve">Freakishly long battery life or a base type charging instead of a cord. Kind of like an old ihome situation where it has a chargeable base but you can pick it up and take it outside and use it. 🤷🏻‍♀️ </t>
  </si>
  <si>
    <t>Outdoor activities like long walks when I use my stroller, park hangs, hanging on my patio</t>
  </si>
  <si>
    <t xml:space="preserve">Spending more time at home, Summer, spending more time outside </t>
  </si>
  <si>
    <t>I love a good bargain or deal. Something that was probably listed as on sale lol</t>
  </si>
  <si>
    <t xml:space="preserve">NAt at this time </t>
  </si>
  <si>
    <t>destinytran@ufl.edu</t>
  </si>
  <si>
    <t>322103383040@gvpce.ac.in</t>
  </si>
  <si>
    <t>tayisriharshini@gmail.com</t>
  </si>
  <si>
    <t>ameya.solanki12@gmail.com</t>
  </si>
  <si>
    <t>malia.solanki@gmail.com</t>
  </si>
  <si>
    <t>tammisn77@gmail.com</t>
  </si>
  <si>
    <t>katiequach@ufl.edu</t>
  </si>
  <si>
    <t>Cheap speaker so sound is average.</t>
  </si>
  <si>
    <t>Altec Lansing Hydramini</t>
  </si>
  <si>
    <t>Remote to control it far away when i want to leave it at a main spot</t>
  </si>
  <si>
    <t>beach!</t>
  </si>
  <si>
    <t>Price is a strong factor. Want great value for low cost to me as the consumer.</t>
  </si>
  <si>
    <t>I consume music through other speakers that are unconventional to this survey. For instance, I get ready every morning and night with my mirror’s built in speaker that connects via bluetooth to my phone. My favorite speaker essentially. I also have a boombox from the early 2000s where I listen to my CDs that I use quite often too.</t>
  </si>
  <si>
    <t>322103312188@gvpce.ac.in</t>
  </si>
  <si>
    <t>ekongeno.ee.ee@gmail.com</t>
  </si>
  <si>
    <t xml:space="preserve">It has no interference </t>
  </si>
  <si>
    <t xml:space="preserve">Connectivity range </t>
  </si>
  <si>
    <t xml:space="preserve">Listening to music, Preaching </t>
  </si>
  <si>
    <t>From reviews</t>
  </si>
  <si>
    <t xml:space="preserve">NAt at the moment </t>
  </si>
  <si>
    <t>kate.hernandez@wsu.edu</t>
  </si>
  <si>
    <t xml:space="preserve">It’s a good speaker and I like the sound quality but I know there’s probably better. </t>
  </si>
  <si>
    <t xml:space="preserve">Amazon echo </t>
  </si>
  <si>
    <t xml:space="preserve">Waterproof for travel </t>
  </si>
  <si>
    <t xml:space="preserve">I tend to look at the features and quality of the speaker, such as sound quality, brand reputation, portability, etc. </t>
  </si>
  <si>
    <t xml:space="preserve">NA extra comments! </t>
  </si>
  <si>
    <t>bjithendra9@gmail.com</t>
  </si>
  <si>
    <t>322103310251@gvpce.ac.in</t>
  </si>
  <si>
    <t>jennyxue58@gmail.com</t>
  </si>
  <si>
    <t>no complaints but i also don’t focus too much on it</t>
  </si>
  <si>
    <t xml:space="preserve">compare to other speakers with similar qualities </t>
  </si>
  <si>
    <t>chelseaqnguyen@gmail.com</t>
  </si>
  <si>
    <t>asifislam510@gmail.com</t>
  </si>
  <si>
    <t>The sound quality of my speaker is clear, with a warm sound emphasizing bass frequencies slightly. The speaker remains clear with minimal distortion at higher volumes.</t>
  </si>
  <si>
    <t xml:space="preserve">I wish it had USB C connectivity for easier charging and that there was a quicker method of pairing like NFC to switch between who’s connected to the speaker. </t>
  </si>
  <si>
    <t xml:space="preserve">I compare the feature set and reviews to competing speakers in that price range </t>
  </si>
  <si>
    <t>sanjana.ss.work@gmail.com</t>
  </si>
  <si>
    <t>The sound quality is good enough to be heard even with a medium sized room full of people.</t>
  </si>
  <si>
    <t>JBL, Sony, Infinity FUZE PINT</t>
  </si>
  <si>
    <t xml:space="preserve">A physical button to adjust volume, compatibilty with all the devices, faster charging </t>
  </si>
  <si>
    <t>I evaluate based on the sound quality, durability, and brand value</t>
  </si>
  <si>
    <t>NA comments or feedback.</t>
  </si>
  <si>
    <t>ndorcas638@gmail.com</t>
  </si>
  <si>
    <t>It has good sound without distractions of waves.</t>
  </si>
  <si>
    <t>affordable price</t>
  </si>
  <si>
    <t>Spending more time at home, Working from home more, More online social interactions, Home workouts</t>
  </si>
  <si>
    <t>small price.</t>
  </si>
  <si>
    <t>The speaker may have a great feature but if it not affordable personally i can't buy it.</t>
  </si>
  <si>
    <t>xmai982004@gmail.com</t>
  </si>
  <si>
    <t>thanhnhan23404@gmail.com</t>
  </si>
  <si>
    <t xml:space="preserve">I use Marshall one. It has rich, deep bass and high wattage that no distortion at high volume.  </t>
  </si>
  <si>
    <t xml:space="preserve">Seamless switching between multiples devices </t>
  </si>
  <si>
    <t xml:space="preserve">HighNApriced speakers usually offer superior sound quality in term of bass response, clarity and balance, and also features like voice assistant integration, equalizers and long battery life. </t>
  </si>
  <si>
    <t>byukusengebenjamin694@gmail.com</t>
  </si>
  <si>
    <t>farishvadakoot@gmail.com</t>
  </si>
  <si>
    <t xml:space="preserve">On a scale from 1–10, I would give it a 10 because it sounds crystal clear even on the highest volume setting with the right amount of base that’s to my liking. </t>
  </si>
  <si>
    <t xml:space="preserve">I’ve had it for a little over 6 years now and I’ve yet to deal with any type of issues and the sound quality sounds the exact same as when I originally bought it. For example, there were speakers I’ve bought in the past that were more expensive due to the name of the brand, but considering how I travel everywhere with it, the durability was no where near the same as the one I currently still own. Price doesn’t usually play a factor when it comes to products I purchase, but if I’m spending money on something, I want it to last me as long as possible without any issues. </t>
  </si>
  <si>
    <t xml:space="preserve">As long as the expert reviews on the product are good, that’s all that really matters to me. I do try to do a lot research when purchasing products such as speakers because a lot of times, you can find a great quality speaker for a cheaper price mainly because it doesn't have a big branded name stuck to it. This is also another reason why I prefer to buy it in person if possible so I can test out the speaker before purchasing it. </t>
  </si>
  <si>
    <t>a.natetehab@alustudent.com</t>
  </si>
  <si>
    <t>niwedorcas@gmail.com</t>
  </si>
  <si>
    <t>It has goodNAquality of sound without any mixed sound.</t>
  </si>
  <si>
    <t>Battery life and affordable price, and if it allowed to connect more than 1 device, it would be better.</t>
  </si>
  <si>
    <t>Listening to music, Watching movies/TV shows, Gaming, Podcasts/Audiobooks, Work stuff (e.g., webinars, online meetings)</t>
  </si>
  <si>
    <t xml:space="preserve">It affordable price can attract me personally!
</t>
  </si>
  <si>
    <t>I would like to help you track what consumers want.</t>
  </si>
  <si>
    <t>nyakinyua.naomi@gmail.com</t>
  </si>
  <si>
    <t>Great sound amplification! Literally feels my soul. Gets me lost and out the world as well and there’s clarity in sound transmission and clarity of words .</t>
  </si>
  <si>
    <t xml:space="preserve">NAthing I can think of at the moment </t>
  </si>
  <si>
    <t xml:space="preserve">Compare with other brands price in market </t>
  </si>
  <si>
    <t>tvanhy@gmail.com</t>
  </si>
  <si>
    <t>katkuntutu@icloud.com</t>
  </si>
  <si>
    <t>nsengiyaremyeeniel@gmail.com</t>
  </si>
  <si>
    <t>kuwazidan@gmail.com</t>
  </si>
  <si>
    <t>322103308074@gvpce.ac.in</t>
  </si>
  <si>
    <t>vanshikachoudhary1997@gmail.com</t>
  </si>
  <si>
    <t xml:space="preserve">JBL PULSE. Good company, good quality, waterproof as well. Loud sound for intimate parties. </t>
  </si>
  <si>
    <t>Bose, JBL, Marshall, Bang and Olufsen</t>
  </si>
  <si>
    <t xml:space="preserve">Ready to pay good price for good quality </t>
  </si>
  <si>
    <t>blakeramsey05@gmail.com</t>
  </si>
  <si>
    <t>good quality, loud</t>
  </si>
  <si>
    <t>less expensive, better battery life</t>
  </si>
  <si>
    <t>compare to other options</t>
  </si>
  <si>
    <t>duong5086@gmail.com</t>
  </si>
  <si>
    <t>Its a cheap one</t>
  </si>
  <si>
    <t xml:space="preserve">I don’t think about the price </t>
  </si>
  <si>
    <t xml:space="preserve">Me no have </t>
  </si>
  <si>
    <t>21131A1239@gvpce.ac.in</t>
  </si>
  <si>
    <t>Decent Sound</t>
  </si>
  <si>
    <t>JBL, Samsung, Sony, Govo</t>
  </si>
  <si>
    <t>Base and Sound</t>
  </si>
  <si>
    <t xml:space="preserve">based on the built quality and the sound quality and battery life </t>
  </si>
  <si>
    <t>ayodelekayode700@gmail.com</t>
  </si>
  <si>
    <t>The sound is good and of quality</t>
  </si>
  <si>
    <t>Quality sound and durability</t>
  </si>
  <si>
    <t>The price has to be pocket friendly</t>
  </si>
  <si>
    <t>Make your brand visible in the market</t>
  </si>
  <si>
    <t>temitub1@hotmail.com</t>
  </si>
  <si>
    <t xml:space="preserve">Sound quality is pretty good for the size and price. </t>
  </si>
  <si>
    <t>Battery life has dropped over time and when I receive a call while using the speaker, I don’t want to take the call through the speaker so I have to disconnect and it because a faff</t>
  </si>
  <si>
    <t xml:space="preserve">Decide what I want my budget to be and find a speaker that meets my needs within that range. </t>
  </si>
  <si>
    <t xml:space="preserve">I use the wireless speakers in my TV (through Airplay) more than I use my standalone wireless speakers. </t>
  </si>
  <si>
    <t>marian.262003@outlook.com</t>
  </si>
  <si>
    <t>I would like it to be higher sometimes.</t>
  </si>
  <si>
    <t>The highest potential volume being higher</t>
  </si>
  <si>
    <t>Compare between brands and their quality when testing them.</t>
  </si>
  <si>
    <t>uwera140@gmail.com</t>
  </si>
  <si>
    <t>prevailikeije1@gmail.com</t>
  </si>
  <si>
    <t>It's quite decent</t>
  </si>
  <si>
    <t xml:space="preserve">Quality over price </t>
  </si>
  <si>
    <t>It's normal</t>
  </si>
  <si>
    <t>Sound quality and if it allows more than two devices to be connected to it!</t>
  </si>
  <si>
    <t>Price is one of the most I look at when I am buying a wireless speaker.</t>
  </si>
  <si>
    <t>That's all i have</t>
  </si>
  <si>
    <t>ayomidea562@gmail.com</t>
  </si>
  <si>
    <t>It’s very good and loud and it’s adds extra beat to the music</t>
  </si>
  <si>
    <t xml:space="preserve">Just find a wireless speaker that durable and less expensive </t>
  </si>
  <si>
    <t>dartaishabass@gmail.com</t>
  </si>
  <si>
    <t>It’s loud and clear enough for me. NA static noise or breaks in sound.</t>
  </si>
  <si>
    <t xml:space="preserve">If it’s battery life were longer </t>
  </si>
  <si>
    <t>The features of the speaker and compare the price to others w the same features.</t>
  </si>
  <si>
    <t>ntahagarwamudesi@gmail.com</t>
  </si>
  <si>
    <t>ofehin@gmail.com</t>
  </si>
  <si>
    <t>It’s an old speaker so it sounds muffled</t>
  </si>
  <si>
    <t>More bass and clearer audio</t>
  </si>
  <si>
    <t>What my budget is</t>
  </si>
  <si>
    <t>contehfatmata@gmail.com</t>
  </si>
  <si>
    <t>josephumajebi@gmail.com</t>
  </si>
  <si>
    <t>I desire a better one</t>
  </si>
  <si>
    <t xml:space="preserve">Battery and sound quality </t>
  </si>
  <si>
    <t xml:space="preserve">NAne at the moment </t>
  </si>
  <si>
    <t>olowuk383@gmail.com</t>
  </si>
  <si>
    <t>victormusa017@gmail.com</t>
  </si>
  <si>
    <t>abakpaenuwa@gmail.com</t>
  </si>
  <si>
    <t>amirayounis77@gmail.com</t>
  </si>
  <si>
    <t>The noise cancellation isn’t the best but they’re still good</t>
  </si>
  <si>
    <t xml:space="preserve">Beats, Apple </t>
  </si>
  <si>
    <t xml:space="preserve">Clearer sound and better noise cancelation </t>
  </si>
  <si>
    <t xml:space="preserve">How long they’ll last before starting to have issues, and if the look of the headphones is ideal </t>
  </si>
  <si>
    <t>nn477@drexel.edu</t>
  </si>
  <si>
    <t>As long as it creates sounds i dont care</t>
  </si>
  <si>
    <t>Samsung, Samsung smart house:)))</t>
  </si>
  <si>
    <t xml:space="preserve">I'll buy it if it looks aesthetic </t>
  </si>
  <si>
    <t>ekazungu@usiu.ac.ke</t>
  </si>
  <si>
    <t>hayor63@gmail.com</t>
  </si>
  <si>
    <t xml:space="preserve">The sound </t>
  </si>
  <si>
    <t xml:space="preserve">I think about the sound quality, battery life, portability and the connectivity options </t>
  </si>
  <si>
    <t>joscotea@gmail.com</t>
  </si>
  <si>
    <t>Good bass, no cracks</t>
  </si>
  <si>
    <t>AI</t>
  </si>
  <si>
    <t>idristhechemist@gmail.com</t>
  </si>
  <si>
    <t>ellieahn11@gmail.com</t>
  </si>
  <si>
    <t>it’s just an amazon alexa or echo so it’s small but the sound is good enough for a regular room</t>
  </si>
  <si>
    <t>Maybe more features like fading songs or voice controlled actually I think mine is voice controlled</t>
  </si>
  <si>
    <t>Quality and features versus the price.</t>
  </si>
  <si>
    <t>I dont know if household income is just me or like me my mom and pluto idk</t>
  </si>
  <si>
    <t>alyssavillar1@yahoo.com</t>
  </si>
  <si>
    <t>it sound clear</t>
  </si>
  <si>
    <t>nothing i love it</t>
  </si>
  <si>
    <t>i look at other speakers &amp; what they offer and see whats worth my money</t>
  </si>
  <si>
    <t>tgmkinya1@gmail.com</t>
  </si>
  <si>
    <t>raphaelunoke@gmail.com</t>
  </si>
  <si>
    <t>I rate the sound of my wireless speaker because it has noise cancellation.o</t>
  </si>
  <si>
    <t>Increasing the bass</t>
  </si>
  <si>
    <t>I analysis the features of the wireless speaker and the n compare with the price tag.</t>
  </si>
  <si>
    <t>I enjoyed sharing my experience so far with my wireless speaker. It's fun engaging me.</t>
  </si>
  <si>
    <t>3mmanuelpeace27@gmail.com</t>
  </si>
  <si>
    <t>323103383L01@gvpce.ac.in</t>
  </si>
  <si>
    <t>better sound qulity</t>
  </si>
  <si>
    <t>kaleabmengistu2@gmail.com</t>
  </si>
  <si>
    <t xml:space="preserve">It gets the job done but i haven’t really used it enough to notice specifics of what I like about ut </t>
  </si>
  <si>
    <t xml:space="preserve">Equalizer settings </t>
  </si>
  <si>
    <t xml:space="preserve">Brand and reviews has to match up if the price is high </t>
  </si>
  <si>
    <t>a6558393@gmail.com</t>
  </si>
  <si>
    <t>I received my wireless speaker from an arcade. The speaker has pretty lights and a good design, but the sound quality is not crisp and sounds a little muffled.</t>
  </si>
  <si>
    <t>Dave N Busters</t>
  </si>
  <si>
    <t>Driving in a car that does not connect to my phone</t>
  </si>
  <si>
    <t>1) Features 2) Price 3) Online reviews</t>
  </si>
  <si>
    <t>Great survey!!</t>
  </si>
  <si>
    <t>imran.miftah@gmail.com</t>
  </si>
  <si>
    <t>It’s a 7</t>
  </si>
  <si>
    <t xml:space="preserve">
How loud it is</t>
  </si>
  <si>
    <t>calliojames@gmail.com</t>
  </si>
  <si>
    <t>rami.abubeker9@icloud.com</t>
  </si>
  <si>
    <t>I have a good quality wireless speaker.</t>
  </si>
  <si>
    <t>If the battery can last longer.</t>
  </si>
  <si>
    <t>I compare prices</t>
  </si>
  <si>
    <t>rachelwarren@ufl.edu</t>
  </si>
  <si>
    <t>Better charging port</t>
  </si>
  <si>
    <t xml:space="preserve">Less time </t>
  </si>
  <si>
    <t>Longterm usage, ratings</t>
  </si>
  <si>
    <t>asheNA78@gmail.com</t>
  </si>
  <si>
    <t>aileen.lin@ufl.edu</t>
  </si>
  <si>
    <t>audreymillet@ufl.edu</t>
  </si>
  <si>
    <t xml:space="preserve">It’s not the best and it’s a little broken. </t>
  </si>
  <si>
    <t xml:space="preserve">If it didn’t rattle when it was loud. </t>
  </si>
  <si>
    <t xml:space="preserve">If it has everything I’m looking for. </t>
  </si>
  <si>
    <t>devanieceholmes@ufl.edu</t>
  </si>
  <si>
    <t>devon.shah31@gmail.com</t>
  </si>
  <si>
    <t>It’s good.</t>
  </si>
  <si>
    <t>Even better sound quality.</t>
  </si>
  <si>
    <t>Compare price to other qualities and try to get the best value for money.</t>
  </si>
  <si>
    <t>bell.arianna@ufl.edu</t>
  </si>
  <si>
    <t>It works well for how long I’ve had it. It is pretty bassNAy and sometimes quiet on the other pieces of songs</t>
  </si>
  <si>
    <t>Samsung, Oontz Angle</t>
  </si>
  <si>
    <t>If it had a skip song button</t>
  </si>
  <si>
    <t>I usually use them in the shower, so I just want something cheap that works</t>
  </si>
  <si>
    <t>kayla.burge@ufl.edu</t>
  </si>
  <si>
    <t xml:space="preserve">It gets very loud and clear quality </t>
  </si>
  <si>
    <t>If I could have picked the color</t>
  </si>
  <si>
    <t xml:space="preserve">How much I really want it  </t>
  </si>
  <si>
    <t>sfilani@unc.edu</t>
  </si>
  <si>
    <t>nkkitkat@gmail.com</t>
  </si>
  <si>
    <t>ecomentoffial@gmail.com</t>
  </si>
  <si>
    <t>The bass is really powerful, and the clarity is topNAnotch even at high volumes.</t>
  </si>
  <si>
    <t>Maybe an even longer battery life.</t>
  </si>
  <si>
    <t>I look for value for my money.</t>
  </si>
  <si>
    <t>umwizadjamila@gmail.com</t>
  </si>
  <si>
    <t>caramsey@yahoo.com</t>
  </si>
  <si>
    <t>Longer battery power</t>
  </si>
  <si>
    <t>Relative price to other brands</t>
  </si>
  <si>
    <t>mattg1985@gmail.com</t>
  </si>
  <si>
    <t>It's great, especially the bass and volume.</t>
  </si>
  <si>
    <t>A longer battery but that could be because it is a few years old now.</t>
  </si>
  <si>
    <t>I usually go for highNAend speakers, so I’m willing to pay more for quality.</t>
  </si>
  <si>
    <t>ayoubabbas002@gmail.com</t>
  </si>
  <si>
    <t>I believe the sound quality of my wireless speaker is pretty average compared to the rest</t>
  </si>
  <si>
    <t>Better connectivity and sound quality</t>
  </si>
  <si>
    <t>Price to sound performance</t>
  </si>
  <si>
    <t>berhaneabraham8@gmail.com</t>
  </si>
  <si>
    <t xml:space="preserve">can really hear the beat </t>
  </si>
  <si>
    <t>ln.rho94@yahoo.com</t>
  </si>
  <si>
    <t>Good quality</t>
  </si>
  <si>
    <t>Good as is</t>
  </si>
  <si>
    <t>Quality and price comparisons</t>
  </si>
  <si>
    <t>thaianhkhue0816@gmail.com</t>
  </si>
  <si>
    <t>The sound quality of my wireless speaker is great: clear, balanced, and loud with no distortion.</t>
  </si>
  <si>
    <t>It could be better with stronger bass and improved Bluetooth range.</t>
  </si>
  <si>
    <t>I think about whether the price matches the speaker's quality and features, and if it's reasonable compared to similar products.</t>
  </si>
  <si>
    <t>The survey was straightforward and easy to complete. It covered all the important points without being too long.</t>
  </si>
  <si>
    <t>theecashempire@gmail.com</t>
  </si>
  <si>
    <t>It's okay but I'm not blown away by it</t>
  </si>
  <si>
    <t>it should be more reliable, sometimes it doesnt connect</t>
  </si>
  <si>
    <t>Its important</t>
  </si>
  <si>
    <t>patriciaaguila@ufl.edu</t>
  </si>
  <si>
    <t xml:space="preserve">My speaker has a wide range of volumes and the sound is very clear no matter the volume or how far i am from the speaker </t>
  </si>
  <si>
    <t>I wish I could connect to it directly from my phone because I have to press a button the speaker to connect to my device.</t>
  </si>
  <si>
    <t>I’m willing to spend more than $100 if I know it is good quality and will last me years.</t>
  </si>
  <si>
    <t>sophiegarrner87@yahoo.com</t>
  </si>
  <si>
    <t>t’s okay, but it could be a lot louder.</t>
  </si>
  <si>
    <t>Higher volumes and more bass would be nice.</t>
  </si>
  <si>
    <t>Price is a major factor; I prefer cheaper options.</t>
  </si>
  <si>
    <t>Overall I like my speakers but I will probably have to buy another one soon because the sound quality is just lacking.</t>
  </si>
  <si>
    <t>nicolebatista@ufl.edu</t>
  </si>
  <si>
    <t>It does what it needs to do</t>
  </si>
  <si>
    <t xml:space="preserve">How much am I going to use this speaker? </t>
  </si>
  <si>
    <t>christinachau45@gmail.com</t>
  </si>
  <si>
    <t>The sound quality is better than using my laptop</t>
  </si>
  <si>
    <t xml:space="preserve">If the battery life was longer and it was louder </t>
  </si>
  <si>
    <t>Depending on my need for one and which has the best battery life, sound quality, and which brand I am aware of,</t>
  </si>
  <si>
    <t>thuraniravitalis@gmail.com</t>
  </si>
  <si>
    <t>When evaluating the sound quality of a wireless speaker, several key factors are typically considered:
1. Clarity and Detail: HighNAquality speakers reproduce audio with clarity, allowing you to hear distinct instruments and vocals without muddiness.
2. Bass Response. A good wireless speaker should provide a balanced bass response without overpowering the mids and highs. Deep, rich bass enhances the listening experience.
3. Volume Range: The speaker should perform well at various volume levels, maintaining sound quality even at higher volumes without distortion.
4. Stereo Imaging: Stereo separation creates a sense of space and directionality, making music feel more immersive.
5. Frequency Range. A wider frequency range enables the speaker to reproduce a broader spectrum of sounds, from deep lows to crisp highs.
6. Connectivity: While not directly related to sound quality, stable Bluetooth or WiNAFi connections ensure that audio playback is consistent and free of interruptions.
7. Build Quality: The materials used in the speaker can also affect sound quality. WellNAconstructed speakers tend to have better resonance and less unwanted vibration.</t>
  </si>
  <si>
    <t>When evaluating the price of a wireless speaker, several factors come into play:
1. Sound Quality: Assess whether the audio performance justifies the cost. HigherNApriced models often offer better clarity, bass response, and overall fidelity.
2. Brand Reputation: Established brands may command higher prices due to their reliability, warranty, and customer service. Researching brand reviews can provide insight into value.
3. Features and Technology.Consider the features included, such as Bluetooth range, multiNAroom capability, voice assistant integration, and battery life. More features typically correlate with a higher price.
4. Build Quality: Durable materials and construction can add to the cost. A wellNAbuilt speaker may last longer and perform better, making it a worthwhile investment.
5. Portability: If the speaker is designed for mobility (lightweight, compact, and with a good battery), it may justify a higher price due to convenience.</t>
  </si>
  <si>
    <t>Questionnaire should be brief.</t>
  </si>
  <si>
    <t>chakmakrity702@gmail.com</t>
  </si>
  <si>
    <t>surplayas@gmail.com</t>
  </si>
  <si>
    <t>It only sounds okay at low volume</t>
  </si>
  <si>
    <t>Rienok</t>
  </si>
  <si>
    <t>I used to prefer the cheapest option but now I will not make the same mistake again.</t>
  </si>
  <si>
    <t>wealthharvestinquiries@gmail.com</t>
  </si>
  <si>
    <t>acvrcse@gmail.com</t>
  </si>
  <si>
    <t xml:space="preserve">Its loud and sounds good </t>
  </si>
  <si>
    <t xml:space="preserve">making it a bit louder </t>
  </si>
  <si>
    <t>family events and gathering with friends</t>
  </si>
  <si>
    <t xml:space="preserve">I see if its on sale </t>
  </si>
  <si>
    <t>thuantq2101@gmail.com</t>
  </si>
  <si>
    <t>Currently the wireless speaker I am using is of relatively good quality. The sound is loud and also quite quiet.</t>
  </si>
  <si>
    <t>Diversity of features</t>
  </si>
  <si>
    <t>I'm very concerned about price. Because the price will decide whether I buy that speaker or not? If it's the same brand, I can buy speakers that are cheaper or on promotion.</t>
  </si>
  <si>
    <t>I'm not.</t>
  </si>
  <si>
    <t>susonachakma9@gmail.com</t>
  </si>
  <si>
    <t>youreaq@gmail.com</t>
  </si>
  <si>
    <t>Sounds good but too much bass</t>
  </si>
  <si>
    <t>lbradshaw@dadeschools.net</t>
  </si>
  <si>
    <t>lesliefacio28@gmail.com</t>
  </si>
  <si>
    <t>Very crisp and clear. Very loud</t>
  </si>
  <si>
    <t>If it could light up and change colors</t>
  </si>
  <si>
    <t xml:space="preserve">Price is not a factor to me. I buy what fits my needs the best no matter the price. </t>
  </si>
  <si>
    <t xml:space="preserve">Perfect for indoor listening </t>
  </si>
  <si>
    <t>emanberrouet@gmail.com</t>
  </si>
  <si>
    <t xml:space="preserve">It’s good. I can hear the base while also listening for the clear lyrics </t>
  </si>
  <si>
    <t xml:space="preserve">Connecting issue </t>
  </si>
  <si>
    <t>I think about the price, quality and reviews based on experts.</t>
  </si>
  <si>
    <t>oragwupatricia@gmail.com</t>
  </si>
  <si>
    <t>saakastor@gmail.com</t>
  </si>
  <si>
    <t>Lacks good bass</t>
  </si>
  <si>
    <t>Battery life and Bass Quality</t>
  </si>
  <si>
    <t>The Higher the sound quality, the higher the price.</t>
  </si>
  <si>
    <t>devyonzon95@gmail.com</t>
  </si>
  <si>
    <t>saralflores921@gmail.com</t>
  </si>
  <si>
    <t>itsadenckm@gmail.com</t>
  </si>
  <si>
    <t>The bass is nice</t>
  </si>
  <si>
    <t>Compact design</t>
  </si>
  <si>
    <t>If the features in the speaker are of my use or not. Also if there are other brands who are offering similar or better features in the same price</t>
  </si>
  <si>
    <t>sebastianmatiasmander@gmail.com</t>
  </si>
  <si>
    <t>Dont care</t>
  </si>
  <si>
    <t>Tonta</t>
  </si>
  <si>
    <t>hailumengesha31@gmail.com</t>
  </si>
  <si>
    <t>It be BOOMIN ngl</t>
  </si>
  <si>
    <t>The ability to connect to another speaker so it’s double BOOMIN</t>
  </si>
  <si>
    <t>I think about if I were to bring it to a party would it be able to get it jumpin fr</t>
  </si>
  <si>
    <t xml:space="preserve">Yayo </t>
  </si>
  <si>
    <t>Kevwuhere@gmail.com</t>
  </si>
  <si>
    <t>The Highs mids and lows are well balanced</t>
  </si>
  <si>
    <t>Similar features being offered by other brands at a cheaper price</t>
  </si>
  <si>
    <t>tushit.22423@sscbs.du.ac.in</t>
  </si>
  <si>
    <t>abhishekthapa9871@gmail.com</t>
  </si>
  <si>
    <t>ninjaed50@gmail.com</t>
  </si>
  <si>
    <t xml:space="preserve">It’s good just need work in terms of hearing the lyrics clearly </t>
  </si>
  <si>
    <t xml:space="preserve">When hearing massive beats make it clear </t>
  </si>
  <si>
    <t xml:space="preserve">Price, and durability </t>
  </si>
  <si>
    <t>shaswatickm@gmail.com</t>
  </si>
  <si>
    <t>The volume is loud enough to be used for house parties</t>
  </si>
  <si>
    <t>Modern premium design</t>
  </si>
  <si>
    <t>The price should justify the features being offered</t>
  </si>
  <si>
    <t>donavonstaples@gmail.com</t>
  </si>
  <si>
    <t>The speaker has well balanced sound and allows me to listen to my favorite artists at a high level.</t>
  </si>
  <si>
    <t>easier connectivity with new devices and initial setup. Sound quality issues when playing music through airplay vs. bluetooth.</t>
  </si>
  <si>
    <t>The value of the speaker and how it will last over time in both quality and performance amongst competitors.</t>
  </si>
  <si>
    <t>hlundinglal@gmail.com</t>
  </si>
  <si>
    <t>chingakhamkhagemba111@gmail.com</t>
  </si>
  <si>
    <t>dassimanta238@gmail.com</t>
  </si>
  <si>
    <t>One side of it doesn't work now</t>
  </si>
  <si>
    <t xml:space="preserve">Increase in battery life and the most common problem of one side not working </t>
  </si>
  <si>
    <t>hastes@gmail.com</t>
  </si>
  <si>
    <t>its fine</t>
  </si>
  <si>
    <t>maybe a lower price</t>
  </si>
  <si>
    <t>Its important, but quality is more important</t>
  </si>
  <si>
    <t>rcawute@uncg.edu</t>
  </si>
  <si>
    <t>The sound quality is good just sometimes it buffers</t>
  </si>
  <si>
    <t>Alarms and WiNAFi connectivity</t>
  </si>
  <si>
    <t xml:space="preserve">Longevity </t>
  </si>
  <si>
    <t>janosszabo@yahoo.com</t>
  </si>
  <si>
    <t>Terrible sound quality, my phone sounds better</t>
  </si>
  <si>
    <t>Sony, Goshyda</t>
  </si>
  <si>
    <t>I spent like $20 on it but I regret it</t>
  </si>
  <si>
    <t>I don't have any extra comments.</t>
  </si>
  <si>
    <t>transfrog@gmail.com</t>
  </si>
  <si>
    <t>Dont know where to begin, the sound is distorted, the bass is too high, etc</t>
  </si>
  <si>
    <t>Everything. better sound, durability, and design.</t>
  </si>
  <si>
    <t>I want the cheapest one that actually sounds ok.</t>
  </si>
  <si>
    <t>jkrisofer@gmail.comj</t>
  </si>
  <si>
    <t>It's of high quality because of the brand and country of origin</t>
  </si>
  <si>
    <t>Brands and quality</t>
  </si>
  <si>
    <t xml:space="preserve">I don't have extra comments or feedback </t>
  </si>
  <si>
    <t>realon@gmail.com</t>
  </si>
  <si>
    <t>it's okay</t>
  </si>
  <si>
    <t>I would've bought a different one, but a friend of mine gave this to me</t>
  </si>
  <si>
    <t>gideon@gmail.com</t>
  </si>
  <si>
    <t>dikkuss@gmail.com</t>
  </si>
  <si>
    <t>I don't know. It works fine but it's nothing special.</t>
  </si>
  <si>
    <t>online</t>
  </si>
  <si>
    <t>I just buy what I like</t>
  </si>
  <si>
    <t>Thank you for the survey!</t>
  </si>
  <si>
    <t>ken05061@gmail.com</t>
  </si>
  <si>
    <t>It could be clearer</t>
  </si>
  <si>
    <t>clearer sound</t>
  </si>
  <si>
    <t>It's what I care the most about!</t>
  </si>
  <si>
    <t>chstephanie7@gmail.com</t>
  </si>
  <si>
    <t>I believe it’s good enough especially since I can feel the undertones in music I listen to.</t>
  </si>
  <si>
    <t xml:space="preserve">The brands reputation </t>
  </si>
  <si>
    <t>vikingliam@gmail.com</t>
  </si>
  <si>
    <t>It's excellent. I spent a lot on it but it was worth it.</t>
  </si>
  <si>
    <t>Marshall, Sonos</t>
  </si>
  <si>
    <t>Better connectivity between devices could be better. sometimes I want to connect it to my Mac, and it doesn't connect instantly. They should include Bluetooth 5.0 in their next model.</t>
  </si>
  <si>
    <t>It's not important. I'd rather buy the best model and not have to think about it.</t>
  </si>
  <si>
    <t>Hopefully the answers will help companies make even better speakers.</t>
  </si>
  <si>
    <t>tamas1994@gmail.com</t>
  </si>
  <si>
    <t>It sounds good enough for what I use it for.</t>
  </si>
  <si>
    <t>bigger battery</t>
  </si>
  <si>
    <t>I ask the store staff what they recommend.</t>
  </si>
  <si>
    <t>akinkunmitemitopea@gmail.com</t>
  </si>
  <si>
    <t>timeabene0@gmail.com</t>
  </si>
  <si>
    <t>It sounds amazing. Perfectly clear, much better than my old one.</t>
  </si>
  <si>
    <t>Maybe a longer batter life.</t>
  </si>
  <si>
    <t>If it sounds nice enough I will spend more</t>
  </si>
  <si>
    <t>vedantamsrilakshmi09@gmail.com</t>
  </si>
  <si>
    <t>dagmawi.assefa@mnsu.edu</t>
  </si>
  <si>
    <t>It could be better but its nice</t>
  </si>
  <si>
    <t>How much money i have</t>
  </si>
  <si>
    <t>NA comments here</t>
  </si>
  <si>
    <t>ebubedikehh@gmail.com</t>
  </si>
  <si>
    <t>The frequency range is quite wide, and the reproduction is okay.</t>
  </si>
  <si>
    <t>Better sound quality, wider frequency range and flatter response</t>
  </si>
  <si>
    <t xml:space="preserve">NA particular method, really </t>
  </si>
  <si>
    <t>Really thoughtful and specific questions asked here. I look forward to seeing good, reasonable and noticeable effects because of this survey's results</t>
  </si>
  <si>
    <t>dorign777@gmail.com</t>
  </si>
  <si>
    <t>kazedanny733@gmail.com</t>
  </si>
  <si>
    <t>allison.jimenez@ufl.edu</t>
  </si>
  <si>
    <t>I use the JBL speaker, so it’s definitely smaller compared to the larger speakers out there. For the size, I feel like the sounds works well.</t>
  </si>
  <si>
    <t xml:space="preserve">I honestly really like my JBL speaker. It’s waterproof, durable, and a decent size where it’s not too heavy to take with me to the beach or a friends house  </t>
  </si>
  <si>
    <t xml:space="preserve">If the price compares to the quality of features and sound </t>
  </si>
  <si>
    <t>kwadwotabiri124@gmail.com</t>
  </si>
  <si>
    <t xml:space="preserve">Its good and the bass is great </t>
  </si>
  <si>
    <t xml:space="preserve">I dont know </t>
  </si>
  <si>
    <t xml:space="preserve">Its cool for me </t>
  </si>
  <si>
    <t>erinenabnit@ufl.edu</t>
  </si>
  <si>
    <t xml:space="preserve">I have a small wireless speaker that has great sound definition </t>
  </si>
  <si>
    <t>a longer battery life</t>
  </si>
  <si>
    <t>How long will the speaker last me</t>
  </si>
  <si>
    <t>amankwahisaac621@gmail.com</t>
  </si>
  <si>
    <t>Good battery live</t>
  </si>
  <si>
    <t>heidiaddae@gmail.com</t>
  </si>
  <si>
    <t>asmiemm@gmail.com</t>
  </si>
  <si>
    <t xml:space="preserve">NAt loud enough but durable and reliable </t>
  </si>
  <si>
    <t>Quality is more important but I don’t use speakers very often so price is important to me</t>
  </si>
  <si>
    <t>haregie9713@gmail.com</t>
  </si>
  <si>
    <t>Ok sound not too loud</t>
  </si>
  <si>
    <t>Louder and more battery life</t>
  </si>
  <si>
    <t xml:space="preserve">Flexible with price because quality is important </t>
  </si>
  <si>
    <t>Jimmykimani26@gmail.com</t>
  </si>
  <si>
    <t>I rarely use my speakers</t>
  </si>
  <si>
    <t xml:space="preserve">If smaller </t>
  </si>
  <si>
    <t xml:space="preserve">Mostly consider a fair prize that's within my budget </t>
  </si>
  <si>
    <t>Nul</t>
  </si>
  <si>
    <t>farias_natalie@yahoo.com</t>
  </si>
  <si>
    <t>Great sound quality and loud</t>
  </si>
  <si>
    <t>If the price matches the quality of the speaker</t>
  </si>
  <si>
    <t>tckmhere@gmail.com</t>
  </si>
  <si>
    <t>The sound is good. I like the bass boost</t>
  </si>
  <si>
    <t>stephenlapprich18@gmail.com</t>
  </si>
  <si>
    <t>Sounds dope</t>
  </si>
  <si>
    <t>HK</t>
  </si>
  <si>
    <t>The sales pitch to me</t>
  </si>
  <si>
    <t>This was a long survey</t>
  </si>
  <si>
    <t>keziahdombo19@gmail.com</t>
  </si>
  <si>
    <t>Sounds great and loud enough</t>
  </si>
  <si>
    <t>Chinese speaker</t>
  </si>
  <si>
    <t>The sound is most important to me</t>
  </si>
  <si>
    <t>Any normal shop</t>
  </si>
  <si>
    <t>Moderate</t>
  </si>
  <si>
    <t>bereketwondwossen002@gmail.com</t>
  </si>
  <si>
    <t>Its in good condition as of right now.</t>
  </si>
  <si>
    <t>Better sound quality and seamless connectivity</t>
  </si>
  <si>
    <t>The brand and reviews left from previous customers</t>
  </si>
  <si>
    <t>Thanks for sending me the survey:)</t>
  </si>
  <si>
    <t>prewtepet@gmail.com</t>
  </si>
  <si>
    <t xml:space="preserve">I can hear beats very well </t>
  </si>
  <si>
    <t xml:space="preserve">XIIS </t>
  </si>
  <si>
    <t xml:space="preserve">Better sounds </t>
  </si>
  <si>
    <t xml:space="preserve">Abokyi </t>
  </si>
  <si>
    <t>Brands</t>
  </si>
  <si>
    <t xml:space="preserve">NAne please </t>
  </si>
  <si>
    <t>leechristiangoings1234@gmail.com</t>
  </si>
  <si>
    <t xml:space="preserve">Great bass and balance for sure. </t>
  </si>
  <si>
    <t>Bose, JBL, Harmon Kardon, altech lancing</t>
  </si>
  <si>
    <t xml:space="preserve">Using a Type C charger so it's more convenient to charge. </t>
  </si>
  <si>
    <t>Grilling!</t>
  </si>
  <si>
    <t>TNAmobile</t>
  </si>
  <si>
    <t xml:space="preserve">Customer Reviews, test out demos, store rep recommendations. </t>
  </si>
  <si>
    <t>My favorite consumer brand when it comes to sound Quality would definitely have to be AKG!</t>
  </si>
  <si>
    <t>sheillahjuma418@gmail.com</t>
  </si>
  <si>
    <t>blessingtshipamba08@gmail.com</t>
  </si>
  <si>
    <t xml:space="preserve">Never dying of </t>
  </si>
  <si>
    <t xml:space="preserve">NA that much </t>
  </si>
  <si>
    <t>kwamenana039@gmail.com</t>
  </si>
  <si>
    <t xml:space="preserve">It’s just good enough but not to my expectations </t>
  </si>
  <si>
    <t>Polk</t>
  </si>
  <si>
    <t xml:space="preserve">Sometimes I think it’s soo expensive </t>
  </si>
  <si>
    <t>charan8499@gmail.com</t>
  </si>
  <si>
    <t>nahomg11618@gmail.com</t>
  </si>
  <si>
    <t>It's a JBL speaker and I really like the sound of it.</t>
  </si>
  <si>
    <t>I wanted it to be bigger, I should've bought the bigger one.</t>
  </si>
  <si>
    <t>I think about the brand and the quality of the sound i get</t>
  </si>
  <si>
    <t>Rock On!</t>
  </si>
  <si>
    <t>albertnka41@gmail.com</t>
  </si>
  <si>
    <t>britt@sawyermediagroup.com</t>
  </si>
  <si>
    <t xml:space="preserve">It’s very muffled and not responsive at times. </t>
  </si>
  <si>
    <t>If it actually worked correctly like it used to</t>
  </si>
  <si>
    <t>Need to get my bang for my buck</t>
  </si>
  <si>
    <t>kelsey.schneiss@pse.org</t>
  </si>
  <si>
    <t>abelmechal0@gmail.com</t>
  </si>
  <si>
    <t xml:space="preserve">It has good bass and clear sound system </t>
  </si>
  <si>
    <t xml:space="preserve">If it has battery life </t>
  </si>
  <si>
    <t xml:space="preserve">It’s expensive </t>
  </si>
  <si>
    <t>N/P</t>
  </si>
  <si>
    <t>sgoodloe@ufl.edu</t>
  </si>
  <si>
    <t>kshitij.22363@sscbs.du.ac.in</t>
  </si>
  <si>
    <t>hannahjeddy@gmail.com</t>
  </si>
  <si>
    <t>Gives a clear sound, rid of all unwanted noises that could dilute the sound quality</t>
  </si>
  <si>
    <t>If it had voice control feature</t>
  </si>
  <si>
    <t>I compare price to that of other brands of speakers</t>
  </si>
  <si>
    <t>sparsh.22416@sscbs.du.ac.in</t>
  </si>
  <si>
    <t>diya.22447@sscbs.du.ac.in</t>
  </si>
  <si>
    <t>samuelmccarthy1994@gmail.com</t>
  </si>
  <si>
    <t xml:space="preserve">Maybe making it more portable </t>
  </si>
  <si>
    <t>How quality it is</t>
  </si>
  <si>
    <t xml:space="preserve">JBL has the best sound quality </t>
  </si>
  <si>
    <t>kefasray@gmail.com</t>
  </si>
  <si>
    <t xml:space="preserve">More base sound is required </t>
  </si>
  <si>
    <t>I check the durability, battery life expectancy.</t>
  </si>
  <si>
    <t>mwaurak90@gmail.com</t>
  </si>
  <si>
    <t>5*</t>
  </si>
  <si>
    <t xml:space="preserve">Long battery durability </t>
  </si>
  <si>
    <t>The bass</t>
  </si>
  <si>
    <t xml:space="preserve">I love wireless speakers </t>
  </si>
  <si>
    <t>chanasyaprabhu@gmail.com</t>
  </si>
  <si>
    <t>ruthboatemaa677@gmail.com</t>
  </si>
  <si>
    <t>dopemwai@gmail.com</t>
  </si>
  <si>
    <t>polinakukhar22@gmail.com</t>
  </si>
  <si>
    <t>joecampos2002@gmail.com</t>
  </si>
  <si>
    <t>gboateng008@stu.ucc.edu.gh</t>
  </si>
  <si>
    <t xml:space="preserve"> Very expensive </t>
  </si>
  <si>
    <t>benohuche@gmail.com</t>
  </si>
  <si>
    <t>tom.harpaz23@gmail.com</t>
  </si>
  <si>
    <t>Gets a bit tinny at high volume</t>
  </si>
  <si>
    <t>Easier bluetooth pairing, better battery life</t>
  </si>
  <si>
    <t>I have a baseline of ~$100 for what I consider a "premium value" speaker, and anything around that should be a good device.</t>
  </si>
  <si>
    <t>daix002.202@hotmail.com</t>
  </si>
  <si>
    <t>Its pretty clear, as its surround sound, and i have multiple speakers set up across my room</t>
  </si>
  <si>
    <t>If its smaller</t>
  </si>
  <si>
    <t>A mixure of brand reputation and customer reviews</t>
  </si>
  <si>
    <t>NAOMIFEYGIN@gmail.com</t>
  </si>
  <si>
    <t xml:space="preserve">It’s good quality, gives a surround sound vibe </t>
  </si>
  <si>
    <t xml:space="preserve">A nicer color option </t>
  </si>
  <si>
    <t xml:space="preserve">I honestly don’t </t>
  </si>
  <si>
    <t>All g</t>
  </si>
  <si>
    <t>akavanyib@gmail.com</t>
  </si>
  <si>
    <t>alana.feather@hotmail.com</t>
  </si>
  <si>
    <t xml:space="preserve">Inexpensive speaker so not the best but okay </t>
  </si>
  <si>
    <t>Brand from amazon</t>
  </si>
  <si>
    <t>nirelbj@gmail.com</t>
  </si>
  <si>
    <t xml:space="preserve">Good, but could be better </t>
  </si>
  <si>
    <t xml:space="preserve">Brand and product reputation </t>
  </si>
  <si>
    <t>ariellestallman@gmail.com</t>
  </si>
  <si>
    <t>It's loud and great for the beach</t>
  </si>
  <si>
    <t>Maybe if it had some protective case on it so dirt/sand can't get inside</t>
  </si>
  <si>
    <t>If it'll last me a while and is loud</t>
  </si>
  <si>
    <t xml:space="preserve">durability is important NA take it during outdoor activities </t>
  </si>
  <si>
    <t>gfbolden@uncg.edu</t>
  </si>
  <si>
    <t>chukwuemekavicnelson@gmail.com</t>
  </si>
  <si>
    <t>Cool</t>
  </si>
  <si>
    <t xml:space="preserve">Changing it </t>
  </si>
  <si>
    <t xml:space="preserve">Sha anyhow </t>
  </si>
  <si>
    <t>eyoeloffthis@gmail.com</t>
  </si>
  <si>
    <t>It’s average because it doesn’t have as much bass and audio clarity as a speaker in a car or a studio.</t>
  </si>
  <si>
    <t xml:space="preserve">Changing it to a better version </t>
  </si>
  <si>
    <t>I usually compare the price with their features if they have extra bass system and more speakers in them it’ll be reasonable to spend a little bit more than usual</t>
  </si>
  <si>
    <t>The question “ How do you think about and evaluate the price when buying a wireless speaker? ” I think it’s better to change it to “ what do you think about and how do you evaluate the price when buying a wireless speaker?” In order to understand it more easily it took me a few minutes to understand it.</t>
  </si>
  <si>
    <t>tevinparathattal@gmail.com</t>
  </si>
  <si>
    <t>Hshshsh</t>
  </si>
  <si>
    <t>Gaming, Podcasts/Audiobooks, Video/audio calls (work/personal), Work stuff (e.g., webinars, online meetings)</t>
  </si>
  <si>
    <t>Suhan’s</t>
  </si>
  <si>
    <t>Iejsjsjsk</t>
  </si>
  <si>
    <t>lexiswilsh02@gmail.com</t>
  </si>
  <si>
    <t xml:space="preserve">It’s fairly good </t>
  </si>
  <si>
    <t xml:space="preserve">The sound quality most be good </t>
  </si>
  <si>
    <t>They are very important devy</t>
  </si>
  <si>
    <t>greatkingkid@gmail.com</t>
  </si>
  <si>
    <t>nuria.jemal@mnsu.edu</t>
  </si>
  <si>
    <t xml:space="preserve">Compare prices on different sites </t>
  </si>
  <si>
    <t>lourdessanchez6671@gmail.com</t>
  </si>
  <si>
    <t>erasmustaylor40@gmail.com</t>
  </si>
  <si>
    <t xml:space="preserve">Is very good with good bass </t>
  </si>
  <si>
    <t>Sounds are heard clearly and with good clarity</t>
  </si>
  <si>
    <t>What would make my wireless headphones better is an enhance on the noise canceling feature.</t>
  </si>
  <si>
    <t xml:space="preserve">I look at whether the features, brand, and reviews are good to determine whether a wireless product’s price is worth buying </t>
  </si>
  <si>
    <t>mumomalandi@gmail.com</t>
  </si>
  <si>
    <t>The clarity of the sound is good</t>
  </si>
  <si>
    <t>Easy portability</t>
  </si>
  <si>
    <t>Depending on the quality of product and sound</t>
  </si>
  <si>
    <t>ddchudasama14@gmail.com</t>
  </si>
  <si>
    <t>It is loud and is easy to get to listen to music at a higher volume. There is a great bass and the quality is crisp and very pronounced.</t>
  </si>
  <si>
    <t xml:space="preserve">I would want better portability and something easier to carry and more options to adjust the music sound. </t>
  </si>
  <si>
    <t>not too much</t>
  </si>
  <si>
    <t>n?a</t>
  </si>
  <si>
    <t>sernantee@gmail.com</t>
  </si>
  <si>
    <t>lecontethara@gmail.com</t>
  </si>
  <si>
    <t xml:space="preserve">I can hear clearly </t>
  </si>
  <si>
    <t>Sony, Apple</t>
  </si>
  <si>
    <t>Goldwems@gmail.com</t>
  </si>
  <si>
    <t>it is an unknown brand</t>
  </si>
  <si>
    <t>On my budget</t>
  </si>
  <si>
    <t>nwandulela@gmail.com</t>
  </si>
  <si>
    <t>When I rate a wireless speaker, I’m really just looking for a good listening experience. I want clear sound where I can hear everything, solid bass that doesn’t overpower, and the ability to turn up the volume without it distorting. If the bass is weak or the sound gets fuzzy or uneven, it’s a dealNAbreaker. I like a speaker that’s balanced, where the highs, mids, and lows all come through equally without anything being too much. So, if I give it a low rating, it’s usually because the sound just isn’t cutting it—muddy, weak bass, or poor quality at higher volumes</t>
  </si>
  <si>
    <t>To make my JBL wireless speaker better, I’d like a bit more bass depth without sacrificing clarity at higher volumes. Sometimes, when I turn it up, the sound can lose a bit of sharpness, so improving that balance at louder volumes would be a nice upgrade. Also, having a longer battery life would make it more convenient for long outdoor use.</t>
  </si>
  <si>
    <t>When buying a wireless speaker, I consider if the sound quality, features, and durability justify the price. If it offers great sound and extras like long battery life, it’s worth paying more. If not, a high price doesn’t feel right.</t>
  </si>
  <si>
    <t>asieduahlois@gmail.com</t>
  </si>
  <si>
    <t>precioustumi24@gmail.com</t>
  </si>
  <si>
    <t xml:space="preserve">It’s not really a popular brand and I’ve used it for a long time. It’s dropped in water, soap often. </t>
  </si>
  <si>
    <t xml:space="preserve">If it’s within budget and has cool features </t>
  </si>
  <si>
    <t>collinsaldea@gmail.com</t>
  </si>
  <si>
    <t xml:space="preserve">The speaker has questionable quality </t>
  </si>
  <si>
    <t xml:space="preserve">Uncertain on the name </t>
  </si>
  <si>
    <t xml:space="preserve">Good battery life and sound quality </t>
  </si>
  <si>
    <t>Relativity of quality and battery life to price</t>
  </si>
  <si>
    <t>Null</t>
  </si>
  <si>
    <t>cupcakemaster121@gmail.com</t>
  </si>
  <si>
    <t>I’ve had the speaker for a while so the quality is just okay, not bad enough to replace.</t>
  </si>
  <si>
    <t>Product worthy of expense</t>
  </si>
  <si>
    <t>gob2105@columbia.edu</t>
  </si>
  <si>
    <t>The sound could be louder.</t>
  </si>
  <si>
    <t>Sound quality and battery life.</t>
  </si>
  <si>
    <t>Price has to justify quality</t>
  </si>
  <si>
    <t>badaolasunkanmi13@gmail.com</t>
  </si>
  <si>
    <t>alippke432@gmail.com</t>
  </si>
  <si>
    <t xml:space="preserve">I bought my speaker when I was working a warehouse job so I prioritized loudness over sound quality. It’s decent but nothing outstanding. </t>
  </si>
  <si>
    <t xml:space="preserve">It’s honestly really good as is. </t>
  </si>
  <si>
    <t xml:space="preserve">I compare similar optionally </t>
  </si>
  <si>
    <t>daniellaalfonso@ufl.edu</t>
  </si>
  <si>
    <t>Nicole.satanovsky@gmail.com</t>
  </si>
  <si>
    <t>I have no complaints.</t>
  </si>
  <si>
    <t>Comparing speaker prices</t>
  </si>
  <si>
    <t>omasetecarlton@gmail.com</t>
  </si>
  <si>
    <t xml:space="preserve"> Clarity is awesome</t>
  </si>
  <si>
    <t xml:space="preserve">Improve battery life </t>
  </si>
  <si>
    <t xml:space="preserve">The brand plus quality of music play a huge part </t>
  </si>
  <si>
    <t xml:space="preserve">Wireless speakers are a game changer </t>
  </si>
  <si>
    <t>benlovesbulldogs@gmail.com</t>
  </si>
  <si>
    <t>Compared to others</t>
  </si>
  <si>
    <t>anuoluwaa9@gmail.com</t>
  </si>
  <si>
    <t>yamika@gmail.com</t>
  </si>
  <si>
    <t xml:space="preserve">It’s good quality but it’s a small speaker so it doesn’t get as loud as others </t>
  </si>
  <si>
    <t xml:space="preserve">NA complaints. </t>
  </si>
  <si>
    <t xml:space="preserve">Sound quality and battery life mainly. Price is justified up to a certain point. </t>
  </si>
  <si>
    <t>choco.contact25@gmail.com</t>
  </si>
  <si>
    <t>catherine.coe@warrington.ufl.edu</t>
  </si>
  <si>
    <t>I am satisfied with it but it could be clearer</t>
  </si>
  <si>
    <t>Customizable options</t>
  </si>
  <si>
    <t xml:space="preserve">If I can afford it in my monthly budget and if it’s a need </t>
  </si>
  <si>
    <t>ggoebel@ufl.edu</t>
  </si>
  <si>
    <t>jennabartkovsky@ufl.edu</t>
  </si>
  <si>
    <t>Great bass and clear sound</t>
  </si>
  <si>
    <t>Longer connectivity range</t>
  </si>
  <si>
    <t>Fair price for quality</t>
  </si>
  <si>
    <t>aadegbo1@umbc.edu</t>
  </si>
  <si>
    <t>It has crisp sound and dual speaker action</t>
  </si>
  <si>
    <t>U dual speakers</t>
  </si>
  <si>
    <t>Bigger size perhaps</t>
  </si>
  <si>
    <t>Compare the prices with other products with similar specs</t>
  </si>
  <si>
    <t>dogratawishi@gmail.com</t>
  </si>
  <si>
    <t xml:space="preserve">Reviews and durability </t>
  </si>
  <si>
    <t xml:space="preserve">:) </t>
  </si>
  <si>
    <t>favourpanama85@gmail.com</t>
  </si>
  <si>
    <t xml:space="preserve">The bass is top notch </t>
  </si>
  <si>
    <t xml:space="preserve">It an important factor </t>
  </si>
  <si>
    <t>chamualicia05@csu.fullerton.edu</t>
  </si>
  <si>
    <t>monsifb01@gmail.com</t>
  </si>
  <si>
    <t>it projects a good amount of volume, however the sound quality isnt the best, but you get what you pay for.</t>
  </si>
  <si>
    <t>SONOS</t>
  </si>
  <si>
    <t>dont wanna spend more than 100, its not really a crazy priority</t>
  </si>
  <si>
    <t>eamonhelding@gmail.com</t>
  </si>
  <si>
    <t>Great balance of acoustics. It’s clear and has great bass without the highs being too harsh.</t>
  </si>
  <si>
    <t>Battery Life (but its also like 6 years old)</t>
  </si>
  <si>
    <t xml:space="preserve">Brand reputation, build quality, sound quality, design, functionality </t>
  </si>
  <si>
    <t>xquisite.de@gmail.com</t>
  </si>
  <si>
    <t>It has really good sound quality. I still think it lacks a bit of balance between woofer and tweeter.</t>
  </si>
  <si>
    <t>JBL, Sony, Miniso</t>
  </si>
  <si>
    <t>Battery life and better bass output.</t>
  </si>
  <si>
    <t>More than $30 for an unpopular brand is considered expensive.</t>
  </si>
  <si>
    <t>mhaydadi@icloud.com</t>
  </si>
  <si>
    <t xml:space="preserve">gets a bit static feedback if it’s too long sometime or the song has too much bass </t>
  </si>
  <si>
    <t>Bose, JBL, beats</t>
  </si>
  <si>
    <t xml:space="preserve">better sound quality even in music with lots of bass, waterproof, wifi </t>
  </si>
  <si>
    <t xml:space="preserve">previous reports, reviews or experiences with speaker and/or particular brand </t>
  </si>
  <si>
    <t>anushkichauhan@g.ucla.edu</t>
  </si>
  <si>
    <t>tkaw@ufl.edu</t>
  </si>
  <si>
    <t xml:space="preserve">It’s not the loudest but the quality is good enough that I prefer it over my laptop speakers </t>
  </si>
  <si>
    <t>Louder volume and a fast forward button</t>
  </si>
  <si>
    <t>The price is very important to me but also the sound quality finding a balance is important</t>
  </si>
  <si>
    <t>ime38@miami.edu</t>
  </si>
  <si>
    <t>The bass shakes the room and I love it. Also every song is crisp even if it’s more accoustic</t>
  </si>
  <si>
    <t>I wish the bass was a little more intense regardless of where you set it down.</t>
  </si>
  <si>
    <t>The company name and the sound of the speaker.</t>
  </si>
  <si>
    <t>cse43@miami.edu</t>
  </si>
  <si>
    <t>Tone is customizable, good bass</t>
  </si>
  <si>
    <t xml:space="preserve">Having a better app / method of connecting speakers to one another </t>
  </si>
  <si>
    <t>I won’t spend over $200, so I try to get the highest quality speaker within that price range</t>
  </si>
  <si>
    <t>sgs1253@miami.edu</t>
  </si>
  <si>
    <t xml:space="preserve">Its a decent speaker that works well, but trying to use it at its loudest it gets fuzzier </t>
  </si>
  <si>
    <t xml:space="preserve">Considering durability and longevity of the device. </t>
  </si>
  <si>
    <t xml:space="preserve">Waterproof is always a plus </t>
  </si>
  <si>
    <t>Louisleblanc456@gmail.coml</t>
  </si>
  <si>
    <t>22sofiapapa@gmail.com</t>
  </si>
  <si>
    <t xml:space="preserve">My JBL Charge 4 speaker works well, it’s loud but also can be turned down lower so it isn’t too loud. I also have a Flip 4 that is easier to travel with and has a great sound quality. </t>
  </si>
  <si>
    <t xml:space="preserve">The Charge 4 is kinda heavy but I don’t mind it. </t>
  </si>
  <si>
    <t xml:space="preserve">Look at similar speakers and their prices </t>
  </si>
  <si>
    <t>janetsuarez460@gmail.com</t>
  </si>
  <si>
    <t xml:space="preserve">It’s good when I use it in the shower </t>
  </si>
  <si>
    <t xml:space="preserve">If price is higher. I assume it’s better </t>
  </si>
  <si>
    <t>NA 🙂‍↔️</t>
  </si>
  <si>
    <t>noahwilburn@iamcreativellc.com</t>
  </si>
  <si>
    <t>It’s mediocre</t>
  </si>
  <si>
    <t>Better sound quality and bass</t>
  </si>
  <si>
    <t xml:space="preserve">The quality needs to match the price </t>
  </si>
  <si>
    <t>brandy.cooper@ecolab.com</t>
  </si>
  <si>
    <t>okwuchukwu@gmail.com</t>
  </si>
  <si>
    <t>lxa1943@miami.edu</t>
  </si>
  <si>
    <t>My sony WXM4 are actually amazing and worth the price. I also have like gen 1 AirPods that are good for on the go stuff but the sound quality doesn’t compare to the sony</t>
  </si>
  <si>
    <t>Easier transferring between devices like Apple has (ik it’s an Apple issue but one can hope)</t>
  </si>
  <si>
    <t xml:space="preserve">Spending more time in the library working </t>
  </si>
  <si>
    <t>Test out inNAstore (like Best Buy) then purchase online cause they usually have better discounts</t>
  </si>
  <si>
    <t>Sound quality and durability compared to cost</t>
  </si>
  <si>
    <t>jlh376@miami.edu</t>
  </si>
  <si>
    <t>The sound quality of my speaker is very good, all the audio is crisp and it has good base</t>
  </si>
  <si>
    <t>Longer batter life and being louder</t>
  </si>
  <si>
    <t>I think the more expensive the better quality of the speaker so I want something expensive but not too expensive so like 100NA250</t>
  </si>
  <si>
    <t>bac2208@columbia.edu</t>
  </si>
  <si>
    <t>Honestly cant remember because I havent used it in so long, but I dont remember it being bad or amazing. Just okay</t>
  </si>
  <si>
    <t>I havent bought a wireless speaker in years so i dont know</t>
  </si>
  <si>
    <t>lyndvlvm@gmail.com</t>
  </si>
  <si>
    <t>k.liang310@gmail.com</t>
  </si>
  <si>
    <t>rebeccammucheru@gmail.com</t>
  </si>
  <si>
    <t>The speaker is old and full of sand from many beach trips</t>
  </si>
  <si>
    <t>larger, better sound, better battery, customer support, and nicer to look at</t>
  </si>
  <si>
    <t>Will I use it enough to get my money's worth before it starts to depreciate</t>
  </si>
  <si>
    <t>shadowauratea@gmail.com</t>
  </si>
  <si>
    <t>mcbvsombillo@csu.fullerton.edu</t>
  </si>
  <si>
    <t>llam@g.harvard.edu</t>
  </si>
  <si>
    <t>jeanhendy6415@gmail.com</t>
  </si>
  <si>
    <t>nemezie1@umbc.edu</t>
  </si>
  <si>
    <t xml:space="preserve">it is good </t>
  </si>
  <si>
    <t xml:space="preserve">it is portable </t>
  </si>
  <si>
    <t>if it’s under 100</t>
  </si>
  <si>
    <t xml:space="preserve">no i don’t </t>
  </si>
  <si>
    <t>samsonyanchristina@gmail.com</t>
  </si>
  <si>
    <t xml:space="preserve">Needs more bass </t>
  </si>
  <si>
    <t xml:space="preserve">Price vs sound quality </t>
  </si>
  <si>
    <t>ckf34@miami.edu</t>
  </si>
  <si>
    <t>rmf174@miami.edu</t>
  </si>
  <si>
    <t>Gets pretty loud and clear</t>
  </si>
  <si>
    <t>rpf59@miami.edu</t>
  </si>
  <si>
    <t>nsj45@miami.edu</t>
  </si>
  <si>
    <t>mra221@miami.edu</t>
  </si>
  <si>
    <t>Pretty good but not the best</t>
  </si>
  <si>
    <t xml:space="preserve">I try to find the cheapest one that still has good reviews </t>
  </si>
  <si>
    <t>eep955@miami.edu</t>
  </si>
  <si>
    <t>I love my speaker, UE Boom 2, I use it mostly inside.</t>
  </si>
  <si>
    <t>How long it will last me NA a long term investment</t>
  </si>
  <si>
    <t>eao95@miami.edu</t>
  </si>
  <si>
    <t xml:space="preserve">Is old but bass is still bassing </t>
  </si>
  <si>
    <t xml:space="preserve">Allow multiple devices to be added to it or connect to non branded speakers </t>
  </si>
  <si>
    <t>Size to price ratio</t>
  </si>
  <si>
    <t>lxv448@miami.edu</t>
  </si>
  <si>
    <t>I have a megaboom 3 so the bass is actually good and has good sound quality.</t>
  </si>
  <si>
    <t>Bose, JBL, Samsung, Sony, megaboom</t>
  </si>
  <si>
    <t>target</t>
  </si>
  <si>
    <t>if its over 150 i am not buying it</t>
  </si>
  <si>
    <t>danielleadekogbe2025@u.northwestern.edu</t>
  </si>
  <si>
    <t>It's good. The base is strong and the voices sound pretty clear.</t>
  </si>
  <si>
    <t>Sony, Brookstone</t>
  </si>
  <si>
    <t>Make it a little less bulky.</t>
  </si>
  <si>
    <t>Always!</t>
  </si>
  <si>
    <t>matihuynh@gmail.com</t>
  </si>
  <si>
    <t>I have a free wireless speaker I won at a fundraising event and it is just a standard speaker from JBL with basic sound quality.</t>
  </si>
  <si>
    <t>Better sound quality and ability to adjust speaker setting such as bass, tone, and etc.</t>
  </si>
  <si>
    <t>The sound quality and differences between other brands they are in competition with.</t>
  </si>
  <si>
    <t>NA, but good luck with the surveying!</t>
  </si>
  <si>
    <t>grs124@miami.edu</t>
  </si>
  <si>
    <t xml:space="preserve">Sometimes I feel like it could be louder </t>
  </si>
  <si>
    <t>Sound volume</t>
  </si>
  <si>
    <t xml:space="preserve">Yes </t>
  </si>
  <si>
    <t>jxa1493@miami.edu</t>
  </si>
  <si>
    <t>It is good at low volumes</t>
  </si>
  <si>
    <t>Take into account t quality relative to price</t>
  </si>
  <si>
    <t>dmf168@miami.edu</t>
  </si>
  <si>
    <t>It gets very loud and maintains a great sound</t>
  </si>
  <si>
    <t>Bose, JBL, Sony, Ultimate Ears</t>
  </si>
  <si>
    <t>zxd234@miami.edu</t>
  </si>
  <si>
    <t>It’s relatively hi fidelity for its size, but it’s small.</t>
  </si>
  <si>
    <t>Better quality, although given its size that may be a bit much to ask for.</t>
  </si>
  <si>
    <t>Generally am not willing to spend more than $100</t>
  </si>
  <si>
    <t>jtr125@miami.edu</t>
  </si>
  <si>
    <t>Comparison</t>
  </si>
  <si>
    <t>kineyshifilsNAesperant2025@u.northwestern.edu</t>
  </si>
  <si>
    <t>It’s really good and comparable to a mini JBL but sometimes the volume doesn’t seem loud enough.</t>
  </si>
  <si>
    <t xml:space="preserve">Adding skip buttons to it </t>
  </si>
  <si>
    <t>New shower was too loud to listen to music through my phone</t>
  </si>
  <si>
    <t>Price depends on the brand</t>
  </si>
  <si>
    <t>a.abby.ross@gmail.com</t>
  </si>
  <si>
    <t xml:space="preserve">Can hear music clearly </t>
  </si>
  <si>
    <t xml:space="preserve">If the battery would last longer </t>
  </si>
  <si>
    <t>tosinokoh2025@u.northwestern.edu</t>
  </si>
  <si>
    <t>djm337@miami.edu</t>
  </si>
  <si>
    <t>My wireless speaker is a bootleg from five below, has the windows startup sound, and goes about as loud as a phone does.</t>
  </si>
  <si>
    <t>Unknown brand.</t>
  </si>
  <si>
    <t>If it was louder and had better audio quality.</t>
  </si>
  <si>
    <t>Use it for the beach, but not often as it’s usually the last resort.</t>
  </si>
  <si>
    <t>I would not spend more than $50 on a speaker since I rarely use them and typically rely on others to have one.</t>
  </si>
  <si>
    <t>keenan.colenann@gmail.com</t>
  </si>
  <si>
    <t>Sounds a lot better than my iphone.</t>
  </si>
  <si>
    <t>longer battery life and louder</t>
  </si>
  <si>
    <t xml:space="preserve">Based on reviews and price </t>
  </si>
  <si>
    <t>johel.jimenez.677@my.csun.edu</t>
  </si>
  <si>
    <t>oliviatomczuk@gmail.com</t>
  </si>
  <si>
    <t xml:space="preserve">My speaker is pretty cheap but for the price it works well. </t>
  </si>
  <si>
    <t xml:space="preserve">i don’t remember what brand mine is </t>
  </si>
  <si>
    <t>maybe if the sound quality was a little better</t>
  </si>
  <si>
    <t xml:space="preserve">i try to find a speaker that is the cheapest i can get with the best sound quality </t>
  </si>
  <si>
    <t xml:space="preserve">NA! </t>
  </si>
  <si>
    <t>nguyentantu0706@gmail.com</t>
  </si>
  <si>
    <t>I am currently using a JBL speaker. Its bass is outstanding.</t>
  </si>
  <si>
    <t>I wish the battery life of my speaker was longer.</t>
  </si>
  <si>
    <t>I consider several factors: sound quality and brand reputation.</t>
  </si>
  <si>
    <t>jane16092005@gmail.com</t>
  </si>
  <si>
    <t>It’s giving clear and high volume sound, it’s durable but heavy</t>
  </si>
  <si>
    <t>More interesting additional features, light weight, portable, universal</t>
  </si>
  <si>
    <t>Which speaker gives the better sound, which design is more convenient</t>
  </si>
  <si>
    <t>meronats@gmail.com</t>
  </si>
  <si>
    <t>I read reviews and see if the product is worth the money.</t>
  </si>
  <si>
    <t>empowermentyoga.gs@gmail.com</t>
  </si>
  <si>
    <t>I like the details of songs to be really audible.</t>
  </si>
  <si>
    <t>To have more bass.</t>
  </si>
  <si>
    <t>That is reasonable</t>
  </si>
  <si>
    <t xml:space="preserve">NA
</t>
  </si>
  <si>
    <t>nagibalovan@gmail.com</t>
  </si>
  <si>
    <t>google home</t>
  </si>
  <si>
    <t xml:space="preserve">nothing is perfect </t>
  </si>
  <si>
    <t xml:space="preserve">i don’t think i’m rich </t>
  </si>
  <si>
    <t>sophiamachado2511@gmail.com</t>
  </si>
  <si>
    <t xml:space="preserve">It is good, I would prefer it to be louder. I own a JBL small speaker. </t>
  </si>
  <si>
    <t xml:space="preserve">Sound and base of better quality </t>
  </si>
  <si>
    <t>I wouldn't pay more than 200$ for a speaker because I use it but not too much to spend too much money.</t>
  </si>
  <si>
    <t xml:space="preserve"> I don't have additional comments</t>
  </si>
  <si>
    <t>anthonypetter09@gmail.com</t>
  </si>
  <si>
    <t>Sound is very neat and when played at higher volumes the sound quality isn’t lost</t>
  </si>
  <si>
    <t>Fair for what your get</t>
  </si>
  <si>
    <t>ale.ucv.013@gmail.com</t>
  </si>
  <si>
    <t xml:space="preserve">
I would like it to sound a little louder but it does the job.</t>
  </si>
  <si>
    <t>quality and cost ratio</t>
  </si>
  <si>
    <t>jeehong@ad.unc.edu</t>
  </si>
  <si>
    <t>dull treble; midrange gets muddled over bass (no separation)</t>
  </si>
  <si>
    <t>Bose, JBL, Samsung, Marshall, Sony, Bang and Olufsen, Klipsch, Sonos, Bowers &amp; Wilkins, Harman Kardon</t>
  </si>
  <si>
    <t>More media consumption (music, movies, games), spending more time at the beach</t>
  </si>
  <si>
    <t>I think about the performance I get relative to the price I am paying.</t>
  </si>
  <si>
    <t>samathalukalapu@gmail.com</t>
  </si>
  <si>
    <t>21131F0006@gmail.com</t>
  </si>
  <si>
    <t>samanthalaw2016@gmail.com</t>
  </si>
  <si>
    <t>The bass is good but can’t go loud enough considering its size</t>
  </si>
  <si>
    <t>soundcore</t>
  </si>
  <si>
    <t>Better volume and increased battery life</t>
  </si>
  <si>
    <t>Quality in comparison to other similar spec systems from other brand</t>
  </si>
  <si>
    <t>ofc!</t>
  </si>
  <si>
    <t>barnabast82@gmail.com</t>
  </si>
  <si>
    <t>ashleyber5270@hotmail.com</t>
  </si>
  <si>
    <t>mischajavier10@yahoo.com</t>
  </si>
  <si>
    <t>Using my wireless speaker is part of my daily routine since I love playing music while I get things done and it was important for me to use a speaker that has amazing quality.</t>
  </si>
  <si>
    <t>What would make it better is the range.</t>
  </si>
  <si>
    <t>I think about the quality, the durability and I think about how long it will last me.</t>
  </si>
  <si>
    <t>no extra comments</t>
  </si>
  <si>
    <t>chaetanprabhu@gmail.com</t>
  </si>
  <si>
    <t xml:space="preserve">It gets worse over time and when the volume is high </t>
  </si>
  <si>
    <t xml:space="preserve">Better audio quality when it’s at a higher volume </t>
  </si>
  <si>
    <t xml:space="preserve">Audio quality compared to price </t>
  </si>
  <si>
    <t xml:space="preserve">Have a wonderful day </t>
  </si>
  <si>
    <t>bjinjika@gmail.com</t>
  </si>
  <si>
    <t>It’s kind of choppy but it is not too bad it gets the job done</t>
  </si>
  <si>
    <t>I like to buy quality instruments</t>
  </si>
  <si>
    <t>jrodrig7077@student.laccd.net</t>
  </si>
  <si>
    <t xml:space="preserve">It’s loud enough to fill a small room </t>
  </si>
  <si>
    <t xml:space="preserve">The reputation of the brand </t>
  </si>
  <si>
    <t>jason.concepcion.541@my.csun.edu</t>
  </si>
  <si>
    <t>Sounds like the average wireless speaker, lots of bass and is pretty loud in a large area</t>
  </si>
  <si>
    <t>longer battery lfie</t>
  </si>
  <si>
    <t>What it offers, price to performance, how it’s equalized</t>
  </si>
  <si>
    <t>miku3324121@gmail.com</t>
  </si>
  <si>
    <t>buzordave@gmail.com</t>
  </si>
  <si>
    <t>abasslukman55@gmail.com</t>
  </si>
  <si>
    <t>ofuchib@gmail.com</t>
  </si>
  <si>
    <t xml:space="preserve">It should be made affordable for all by reducing the price </t>
  </si>
  <si>
    <t>divinemesharene@gmail.com</t>
  </si>
  <si>
    <t>kathyliiu1012@gmail.com</t>
  </si>
  <si>
    <t>I use it for dance practice.. it’s pretty loud and does its good so no complaints.</t>
  </si>
  <si>
    <t>I think a longer battery life is always good!</t>
  </si>
  <si>
    <t xml:space="preserve">Dance practices! </t>
  </si>
  <si>
    <t>Just.. dance practices.</t>
  </si>
  <si>
    <t>If the features and quality is worth the price. I do look at battery life and sound quality the most.</t>
  </si>
  <si>
    <t>mariamishimwe15@gmail.com</t>
  </si>
  <si>
    <t>When rating the sound quality of a wireless speaker, I focus on several key aspects. First, clarity is crucial—whether the speaker delivers crisp, detailed sound without distortion, even at high volumes. I pay attention to the balance between bass, mids, and treble; a good speaker should produce deep, punchy bass while maintaining clear mids and highs for vocals and instruments. Another important factor is the stereo separation and whether the speaker offers a wide, immersive soundstage or feels flat and narrow. I also evaluate the volume output, ensuring the speaker can get loud enough without losing sound fidelity, and the distortion levels, especially at higher volumes. Finally, if the speaker supports EQ customization or has specific sound modes, I consider how well these adjust the sound to different listening preferences. A highNAquality speaker should excel in these areas, providing a rich and balanced audio experience.</t>
  </si>
  <si>
    <t>To make my wireless speaker better, I’d like to see a few key improvements. First, enhanced bass performance would add more depth, especially for lowNAfrequency sounds, without overpowering the mids and highs. Longer battery life would also be a great upgrade, allowing for extended use without frequent recharging. Improved water and dust resistance would make it more durable for outdoor use, while a broader Bluetooth range would offer more flexibility in moving around without losing connection. Additionally, having multiNAdevice pairing would make it easier to switch between different audio sources without disconnecting and reconnecting each time. Finally, integrating smart assistant support like Alexa or Google Assistant would make it more versatile for handsNAfree control and added functionality. These enhancements would elevate the overall experience and utility of the speaker.</t>
  </si>
  <si>
    <t>When evaluating the price of a wireless speaker, I’d consider a balance between sound quality, battery life, and portability. Higher prices often reflect better sound output, longer battery life, and more compact or durable designs, especially for outdoor use. Connectivity features like Bluetooth range, multiNAdevice pairing, or voice assistant integration can also affect the cost. Brand reputation, such as Bose or JBL, might come with a premium, but often assures quality and support. Additional features like waterproofing or extra functionalities may justify a higher price, and I’d also think about longNAterm value, considering whether spending more upfront will result in a speaker that lasts longer and better meets my needs.</t>
  </si>
  <si>
    <t>lucukwishaka981@gmail.com</t>
  </si>
  <si>
    <t>princenzmw@gmail.com</t>
  </si>
  <si>
    <t>On a rate of 5 I can give it a 4</t>
  </si>
  <si>
    <t xml:space="preserve">Increase battery life </t>
  </si>
  <si>
    <t xml:space="preserve">Based on my budget </t>
  </si>
  <si>
    <t>natsu88summer@gmail.com</t>
  </si>
  <si>
    <t xml:space="preserve">I use small JBL am stisfied with the audio quolity of my speaker. It does the job done. </t>
  </si>
  <si>
    <t xml:space="preserve">It is a small speaker so it's undserstandable, but I wish it get's a little louder. </t>
  </si>
  <si>
    <t>Compare with simmiler options available in the market</t>
  </si>
  <si>
    <t>facundomolina733@gmail.com</t>
  </si>
  <si>
    <t xml:space="preserve">Great woofer </t>
  </si>
  <si>
    <t>I think how much time will I use the speaker (a lot) and then buy the best one I can afford.</t>
  </si>
  <si>
    <t>NO comments</t>
  </si>
  <si>
    <t>nithyasanthosh09@gmail.com</t>
  </si>
  <si>
    <t>It's not amazing but it's does the job it's an old speaker i got in like 2017</t>
  </si>
  <si>
    <t>if it sounded better</t>
  </si>
  <si>
    <t>being at college</t>
  </si>
  <si>
    <t>i don't mind sound quality that much as long as it is loud so if i'm okay with buying it if it is around $10NA$20</t>
  </si>
  <si>
    <t>gonzalobourdieu1@gmail.com</t>
  </si>
  <si>
    <t xml:space="preserve">The speaker does not reflect the bass correctly sometimes (depending on music) which can be better heard when using headphones </t>
  </si>
  <si>
    <t>I investigate the specs and based on that I think about the price and see if it actually worth that price, if not I look for another speaker with similar specs but lower price</t>
  </si>
  <si>
    <t xml:space="preserve">Cool speakers need to have good quality </t>
  </si>
  <si>
    <t>betheloyalana@gmail.com</t>
  </si>
  <si>
    <t>daniel.bourdieu@gmail.com</t>
  </si>
  <si>
    <t>Excellent sound for call confeeence , quite good for music</t>
  </si>
  <si>
    <t>Smaller size and better battery</t>
  </si>
  <si>
    <t>12W</t>
  </si>
  <si>
    <t>JBL, Samsung, iTel</t>
  </si>
  <si>
    <t>I ask other people who use the brand</t>
  </si>
  <si>
    <t>Thanks. The survey was well put together</t>
  </si>
  <si>
    <t>kuzame2050@gmail.com</t>
  </si>
  <si>
    <t>its very good</t>
  </si>
  <si>
    <t>If it allows to be connected with 2 or more devices.</t>
  </si>
  <si>
    <t>ezekielprudenceelozino@gmail.com</t>
  </si>
  <si>
    <t>esthergirubuntu.ac@gmail.com</t>
  </si>
  <si>
    <t>it sounds good in every volume level</t>
  </si>
  <si>
    <t>if it has a great sound quality.</t>
  </si>
  <si>
    <t>Listening to music, Gaming, Podcasts/Audiobooks, Video/audio calls (work/personal), Work stuff (e.g., webinars, online meetings)</t>
  </si>
  <si>
    <t>that's all</t>
  </si>
  <si>
    <t>murinziremy8@gmail.com</t>
  </si>
  <si>
    <t>sound quality and battery life.</t>
  </si>
  <si>
    <t>niwunesherezadorcas@gmail.com</t>
  </si>
  <si>
    <t>niyodamour24@gmail.com</t>
  </si>
  <si>
    <t>it's very good.</t>
  </si>
  <si>
    <t>if it has technology of AI so that i can play any video on YouTube without need of other devices.</t>
  </si>
  <si>
    <t>advait0702@gmail.com</t>
  </si>
  <si>
    <t>satisfied</t>
  </si>
  <si>
    <t>bigger</t>
  </si>
  <si>
    <t>value for money</t>
  </si>
  <si>
    <t>d.niwuneshe@alustudent.com</t>
  </si>
  <si>
    <t>xarzuaga@hotmail.com</t>
  </si>
  <si>
    <t>dania.m.stevenson@gmail.com</t>
  </si>
  <si>
    <t>more affordable and design look</t>
  </si>
  <si>
    <t>The sound quality.</t>
  </si>
  <si>
    <t>the speaker with sound quality, affordable price and battery life, i think it's enough</t>
  </si>
  <si>
    <t>anhkhoatyhum@gmail.com</t>
  </si>
  <si>
    <t>It is a cheap one so not that great</t>
  </si>
  <si>
    <t>Increase sound quality and design look better</t>
  </si>
  <si>
    <t>Important and need to fit budget</t>
  </si>
  <si>
    <t>sarthakmohapatra05@gmail.com</t>
  </si>
  <si>
    <t>aashu.ibrahim123@gmail.com</t>
  </si>
  <si>
    <t>Good enough bass</t>
  </si>
  <si>
    <t>Longer battery life and nfc</t>
  </si>
  <si>
    <t>Brand and sound profile</t>
  </si>
  <si>
    <t>tawe8546@gmail.com</t>
  </si>
  <si>
    <t>it's have high quality sound.</t>
  </si>
  <si>
    <t>all features are good but price if it reduce it may be good.</t>
  </si>
  <si>
    <t>The price attract me to buy speaker, i need affordable one.</t>
  </si>
  <si>
    <t>i.umuhoza@alustudent.com</t>
  </si>
  <si>
    <t>f.immaculee@alustudent.com</t>
  </si>
  <si>
    <t>aalia.fatema@icloud.com</t>
  </si>
  <si>
    <t xml:space="preserve">Satisfactory, very clear, doesn’t burst on high volume </t>
  </si>
  <si>
    <t xml:space="preserve">NAthing much because I don’t use it that often </t>
  </si>
  <si>
    <t>Quality, brand, reviews</t>
  </si>
  <si>
    <t>aasthasingh0304@gmail.com</t>
  </si>
  <si>
    <t>fairuzzuhairf@gmail.com</t>
  </si>
  <si>
    <t>the sound was good when I first bought it, but after 4 years of use the sound quality got worse</t>
  </si>
  <si>
    <t>sound quality that does not get worse after a long time</t>
  </si>
  <si>
    <t>quality comes at a price</t>
  </si>
  <si>
    <t>give me wireless speaker!</t>
  </si>
  <si>
    <t>christiandwilesmana@gmail.com</t>
  </si>
  <si>
    <t>rafainamdar2@gmail.com</t>
  </si>
  <si>
    <t>tusharzeus@gmail.com</t>
  </si>
  <si>
    <t>francoisyomba@gmail.com</t>
  </si>
  <si>
    <t>battery life and good price</t>
  </si>
  <si>
    <t>Watching movies/TV shows, Gaming, Podcasts/Audiobooks, Work stuff (e.g., webinars, online meetings)</t>
  </si>
  <si>
    <t>I noticed on price when i am buying wireless speaker, i choose wireless speaker which is not expensive.</t>
  </si>
  <si>
    <t>Thank you .</t>
  </si>
  <si>
    <t>manan.raval69@gmail.com</t>
  </si>
  <si>
    <t xml:space="preserve">Good Bass and Voice Modulation </t>
  </si>
  <si>
    <t>Sound Quality, Battery Life and Price</t>
  </si>
  <si>
    <t>evalenz2@charlotte.edu</t>
  </si>
  <si>
    <t>It's a JBL charge 4, I like how it sounds and the volume</t>
  </si>
  <si>
    <t>Bose, JBL, Harman kardon</t>
  </si>
  <si>
    <t xml:space="preserve">Quality and price, I base my decision on reviews and expert blogs </t>
  </si>
  <si>
    <t>21131a0428@gvpce.ac.in</t>
  </si>
  <si>
    <t>mohitraval263@gmail.com</t>
  </si>
  <si>
    <t>Sound is clean</t>
  </si>
  <si>
    <t>Different sound modes</t>
  </si>
  <si>
    <t xml:space="preserve">Sound quality and aesthetics </t>
  </si>
  <si>
    <t>prabir.kalwani@gmail.com</t>
  </si>
  <si>
    <t xml:space="preserve">Good bass , good tunes very versatile </t>
  </si>
  <si>
    <t xml:space="preserve">Cheaper price </t>
  </si>
  <si>
    <t>Worth it</t>
  </si>
  <si>
    <t xml:space="preserve">They are good </t>
  </si>
  <si>
    <t>mjorda62@charlotte.edu</t>
  </si>
  <si>
    <t>dinamartin2000@gmail.com</t>
  </si>
  <si>
    <t>tanuj@arpitsolutions.com</t>
  </si>
  <si>
    <t>Sometimes its good sometimes its shit</t>
  </si>
  <si>
    <t>It it gets its own Artificialintelligence</t>
  </si>
  <si>
    <t xml:space="preserve">Should be as affordable as Rinku with the performance of Rinku </t>
  </si>
  <si>
    <t xml:space="preserve">I feel Wireless speakers are like prithvi shaw, they can do alot but they too wasted potential in parties and pubs </t>
  </si>
  <si>
    <t>silavatkadokotri@gmail.com</t>
  </si>
  <si>
    <t>francismaryononye@gmail.com</t>
  </si>
  <si>
    <t>hirnayparagprasad@gmail.com</t>
  </si>
  <si>
    <t>I feel that the bass is low</t>
  </si>
  <si>
    <t>It should be affordable for the price it offers, I often compare it to the price of my mobile, it should be less than 20% of my mobile's price</t>
  </si>
  <si>
    <t>shubhamjtanna@gmail.com</t>
  </si>
  <si>
    <t>It's a cheap speaker, the sound quality isn't very good.</t>
  </si>
  <si>
    <t>Comparison with other speakers in a similar price range</t>
  </si>
  <si>
    <t>pentapallisumanth1306@gmail.com</t>
  </si>
  <si>
    <t>324103310l13@gvpce.ac.in</t>
  </si>
  <si>
    <t>deeksha.kapoor12@gmail.com</t>
  </si>
  <si>
    <t>My wireless speaker is getting old and I get lazy about the idea of always having to connect to my device (it’s unable to connect automatically)</t>
  </si>
  <si>
    <t>I wish it would connect more easily and would last me for a long time (greater durability)</t>
  </si>
  <si>
    <t xml:space="preserve">I consider brand value, design, and most importantly its price </t>
  </si>
  <si>
    <t>Best of luck!!</t>
  </si>
  <si>
    <t>marianaabd@hotmail.com</t>
  </si>
  <si>
    <t>It’s good but it’s not that loud.</t>
  </si>
  <si>
    <t>To be louder</t>
  </si>
  <si>
    <t>Equivalent to the quality</t>
  </si>
  <si>
    <t>yazad.bardoli@gmail.com</t>
  </si>
  <si>
    <t>It’s always more than enough to fill your room but not your heart. Leaves you wanting a bit more that an actual set up could provide.</t>
  </si>
  <si>
    <t>Surround sound.</t>
  </si>
  <si>
    <t>More media consumption (music, movies, games), House Parties or Gatherings</t>
  </si>
  <si>
    <t>Must be worth the buck. If yes, then always justifiable.</t>
  </si>
  <si>
    <t>Super eager to see what’s getting cooked.</t>
  </si>
  <si>
    <t>kpurnel2@charlotte.edu</t>
  </si>
  <si>
    <t xml:space="preserve">It has a good volume, however, it has moments where it is either too loud or too low. </t>
  </si>
  <si>
    <t xml:space="preserve">Better sensitivity to music volume varies per song played </t>
  </si>
  <si>
    <t xml:space="preserve">I look for pricing deals and then look at reviews, unique features, and longevity. </t>
  </si>
  <si>
    <t>himbaza.herve24snhu@keplercollege.ac.rw</t>
  </si>
  <si>
    <t>The wireless speaker offers clear sound, deep bass, excellent volume control, and strong connectivity, providing an immersive and enjoyable listening experience.</t>
  </si>
  <si>
    <t>Improved battery life, enhanced sound quality, waterproof design, multiNAdevice connectivity, voice assistant integration, and customizable EQ settings would enhance performance significantly.</t>
  </si>
  <si>
    <t>Consider sound quality, features, brand reliability, battery life, design, user reviews, warranty, and overall value compared to similar models.</t>
  </si>
  <si>
    <t>Thank you for the opportunity to provide feedback! I appreciate the focus on sound quality and battery life in wireless speakers. Additionally, considering userNAfriendly features like voice control and customizable settings would be beneficial. Transparent pricing and great customer support can significantly enhance the overall consumer experience. Keep up the good work!</t>
  </si>
  <si>
    <t>aditi.narwekar_asp25@ashoka.edu.in</t>
  </si>
  <si>
    <t xml:space="preserve">The sound quality is decent </t>
  </si>
  <si>
    <t xml:space="preserve">I don’t use it much because I rarely listen to music in my room </t>
  </si>
  <si>
    <t xml:space="preserve">If it’s expensive, I think about whether the extra money I’m spending is truly worth it </t>
  </si>
  <si>
    <t>323103310l04@gvpce.ac.in</t>
  </si>
  <si>
    <t>adityaub23@gmail.com</t>
  </si>
  <si>
    <t>Connectivity</t>
  </si>
  <si>
    <t xml:space="preserve">Brand and review </t>
  </si>
  <si>
    <t>pandolfo.2015397@studenti.uniroma1.it</t>
  </si>
  <si>
    <t>It works amazing</t>
  </si>
  <si>
    <t>NAthing, I'm truly content with it</t>
  </si>
  <si>
    <t>I think of the quality of the item, the brand and the various options</t>
  </si>
  <si>
    <t>anonymous@gmail.com</t>
  </si>
  <si>
    <t>thebeautyinyou18@gmail.com</t>
  </si>
  <si>
    <t xml:space="preserve">It’s very good but sometimes it can sound muffled and not crystal clear. </t>
  </si>
  <si>
    <t xml:space="preserve">NAthing really, I just don’t use speakers a lot </t>
  </si>
  <si>
    <t>NAthing has happened that has changed how or how many times I use my speaker</t>
  </si>
  <si>
    <t xml:space="preserve">If what I am getting from anything I purchase is worth what I am spending. The Quality, how often I’m going to use it, how long it lasts, and if it’s worth the investment. </t>
  </si>
  <si>
    <t>gabriele.pisciotta275@gmail.com</t>
  </si>
  <si>
    <t>pandoan69@gmail.com</t>
  </si>
  <si>
    <t>7/8</t>
  </si>
  <si>
    <t>Long battery</t>
  </si>
  <si>
    <t>oadeyem4@umbc.edu</t>
  </si>
  <si>
    <t>cathybuendiav@gmail.com</t>
  </si>
  <si>
    <t>Depending on some factors the speakers have great sound quality that you can even hear the sound even if you close a door.</t>
  </si>
  <si>
    <t>Sony, Five below</t>
  </si>
  <si>
    <t xml:space="preserve">If the price is worth the product </t>
  </si>
  <si>
    <t>pprabhu712002@gmail.com</t>
  </si>
  <si>
    <t xml:space="preserve">It’s a Bose </t>
  </si>
  <si>
    <t xml:space="preserve">Customer service </t>
  </si>
  <si>
    <t xml:space="preserve">Good exercise </t>
  </si>
  <si>
    <t>mtuttoilmondo26@gmail.com</t>
  </si>
  <si>
    <t>potenza non elevatissima date le dimensioni, ma reputo la qualità del suono abbastanza buona</t>
  </si>
  <si>
    <t>batteria molto duratura, peso non eccessivo, qualità del suono</t>
  </si>
  <si>
    <t>valuto il prezzo in base alle recensioni che vedo, o se ho avuto consigli da conoscenti/ visto e sentito dal vivo lo speaker</t>
  </si>
  <si>
    <t>prego</t>
  </si>
  <si>
    <t>alindragescu01@gmail.com</t>
  </si>
  <si>
    <t>Good, since I use rarely the speaker and it  my first speaker, i don't know exactly how good it is.</t>
  </si>
  <si>
    <t>Ultimate ears</t>
  </si>
  <si>
    <t>Features, functionality and prime but it's not important as the other 2</t>
  </si>
  <si>
    <t>ipratifelici@gmail.com</t>
  </si>
  <si>
    <t>It must have clear and loud sound, without distortions, latency, or noise. It should be able to distribute all sounds correctly.</t>
  </si>
  <si>
    <t>It should have smart sound adaptation based on the space</t>
  </si>
  <si>
    <t>It must be a product with good value for money. Good features at a favorable price compared to competitors</t>
  </si>
  <si>
    <t>Multiple choice in the question 'Where do you like to buy wireless speakers?' as, depending on offers, the buyer has a detailed choice on the type of store where they purchase (secondNAhand, physical stores).</t>
  </si>
  <si>
    <t>br1vassallo@gmail.com</t>
  </si>
  <si>
    <t>beatricerec28@gmail.com</t>
  </si>
  <si>
    <t>hh28130@umbc.edu</t>
  </si>
  <si>
    <t>I love the sound quality</t>
  </si>
  <si>
    <t>It matches the price</t>
  </si>
  <si>
    <t>It has wide range of frequency and great volume. The bass are not very deep tough.</t>
  </si>
  <si>
    <t>Deeper bass and more precise sound in general. More elegant design.</t>
  </si>
  <si>
    <t>I put quality above price. If a product deserve some more money and will last long, I prefer to go for it.</t>
  </si>
  <si>
    <t>ah4020@columbia.edu</t>
  </si>
  <si>
    <t>It’s okay.. not too good</t>
  </si>
  <si>
    <t>Increased Volume</t>
  </si>
  <si>
    <t xml:space="preserve">Other products </t>
  </si>
  <si>
    <t>francesco.marrocco03@gmail.com</t>
  </si>
  <si>
    <t>annapalazzotto21@gmail.com</t>
  </si>
  <si>
    <t>Eurospin</t>
  </si>
  <si>
    <t>bdemma@charlotte.edu</t>
  </si>
  <si>
    <t>It works for what it is needed</t>
  </si>
  <si>
    <t xml:space="preserve">The brand and popularity </t>
  </si>
  <si>
    <t>Its decent</t>
  </si>
  <si>
    <t>morgan.s.chan@gmail.com</t>
  </si>
  <si>
    <t>daisya1@umbc.edu</t>
  </si>
  <si>
    <t>jordanharrisbrown@gmail.com</t>
  </si>
  <si>
    <t>tatum@thejamesagency.com</t>
  </si>
  <si>
    <t xml:space="preserve">It's not offensive but i wouldn't say it blows me away or I think about the quality much </t>
  </si>
  <si>
    <t xml:space="preserve">I'd make the better last longer </t>
  </si>
  <si>
    <t>reviews, battery life, aesthetics</t>
  </si>
  <si>
    <t>oluwapamilerinayo29@gmail.com</t>
  </si>
  <si>
    <t>guccigitau@gmail.com</t>
  </si>
  <si>
    <t>Alright but I would love something with a bigger base</t>
  </si>
  <si>
    <t xml:space="preserve">Bose, JBL, Samsung, Sony, </t>
  </si>
  <si>
    <t>Better base</t>
  </si>
  <si>
    <t xml:space="preserve">Affordable and longevity </t>
  </si>
  <si>
    <t>frankie@thejamesagency.com</t>
  </si>
  <si>
    <t>It is surround sound so it feels like movie theater quality and a deep bass.</t>
  </si>
  <si>
    <t>Honestly, probably some cooler designs/color options</t>
  </si>
  <si>
    <t>I search other competitors first and also watch YouTube videos of tech influencers to see what the best inNAmarket is right now for the price.</t>
  </si>
  <si>
    <t>wolfe.staci@gmail.com</t>
  </si>
  <si>
    <t>wolfe.will@gmail.com</t>
  </si>
  <si>
    <t>katie.ml0506@gmail.com</t>
  </si>
  <si>
    <t>It's clear and has smooth audio</t>
  </si>
  <si>
    <t xml:space="preserve">a clip to put it on certain things! </t>
  </si>
  <si>
    <t xml:space="preserve">THe quality versus the price </t>
  </si>
  <si>
    <t>alex@thejamesagency.com</t>
  </si>
  <si>
    <t>For a small speaker, the quality is pretty good but nothing fancy. Mostly use for quiet background music</t>
  </si>
  <si>
    <t xml:space="preserve"> ?</t>
  </si>
  <si>
    <t xml:space="preserve">Quality, Durability/longevity, brand reputation </t>
  </si>
  <si>
    <t>darren@thejamesagency.com</t>
  </si>
  <si>
    <t>For what it is and what I use it for, it's fantastic and gets the job done. I don't expect it to be audiophile quality.</t>
  </si>
  <si>
    <t xml:space="preserve">NAt much from what I use it for. </t>
  </si>
  <si>
    <t>Spending more time at home, Kids</t>
  </si>
  <si>
    <t>How much I will use it and for how long.</t>
  </si>
  <si>
    <t>My review is based on a Sonos home theater system. Plugged in for power, but connected by bluetooth.</t>
  </si>
  <si>
    <t>astaciagal@icloud.com</t>
  </si>
  <si>
    <t>I use it for white noise specifically so I think for that it serves its purpose</t>
  </si>
  <si>
    <t>Color way options. It kind of sticks out a lot in my neutral bedroom</t>
  </si>
  <si>
    <t>What my budget is at the time</t>
  </si>
  <si>
    <t>riley@thejamesagency.com</t>
  </si>
  <si>
    <t>Because I dont use the speaker much, i dont think the sound quality is huge deal. The wireless speaker i have is a bit older so while the sound is good, i am sure there are better ones out there</t>
  </si>
  <si>
    <t>If the speaker could sync up with other wireless speakers</t>
  </si>
  <si>
    <t>new home where we host more NA nice to have a wireless speaker</t>
  </si>
  <si>
    <t>it was a gift</t>
  </si>
  <si>
    <t>Since i dont use the speaker much, i wouldnt pay a ton to buy a new one. All of the speakers we have have actually been gifts or something we have won at an event</t>
  </si>
  <si>
    <t>natdlp00@gmail.com</t>
  </si>
  <si>
    <t xml:space="preserve">I'd describe the quality of my wireless speaker as clear, full and powerful. </t>
  </si>
  <si>
    <t>More smart features + greater customizability and aesthetic choices.</t>
  </si>
  <si>
    <t>Sound quality, brand reputation, aethetics and unique features.</t>
  </si>
  <si>
    <t>marybismouth@gmail.com</t>
  </si>
  <si>
    <t>Life time, price, battery</t>
  </si>
  <si>
    <t>Bose, Sony, Sonos</t>
  </si>
  <si>
    <t>Hasn’t changed</t>
  </si>
  <si>
    <t>Battery, price, reviews</t>
  </si>
  <si>
    <t>bwaskey@charlotte.edu</t>
  </si>
  <si>
    <t>Good bass, not too loud though.</t>
  </si>
  <si>
    <t>Bose, JBL, Amazon</t>
  </si>
  <si>
    <t>Longer battery life/louder</t>
  </si>
  <si>
    <t>Longevity of the product.</t>
  </si>
  <si>
    <t>cbass23@charlotte.edu</t>
  </si>
  <si>
    <t>the quality is good but it doesn't get very loud</t>
  </si>
  <si>
    <t>better battery life and higher volume</t>
  </si>
  <si>
    <t>I typically have a maximum price I will spend and if it is within my budget then I will use reviews to find the best value</t>
  </si>
  <si>
    <t>somorijoseph@gmail.com</t>
  </si>
  <si>
    <t>tloya@uncc.edu</t>
  </si>
  <si>
    <t>I have a JBL so really good</t>
  </si>
  <si>
    <t xml:space="preserve">the look is a bit ugly </t>
  </si>
  <si>
    <t xml:space="preserve">How long i will use it and durability </t>
  </si>
  <si>
    <t>somironkumar@gmail.com</t>
  </si>
  <si>
    <t>The sound quality is kind of average, as I use a speaker from mid range price segment.</t>
  </si>
  <si>
    <t>Better connectivity range</t>
  </si>
  <si>
    <t xml:space="preserve">Compare price with other brands </t>
  </si>
  <si>
    <t>emichals@charlotte.edu</t>
  </si>
  <si>
    <t>I own a Sony SRSNAXB21, which is a niceNAsized speaker as it is easy to travel with, the sound quality is excellent for what I need it for.  The bass is very nice and it sounds just as good as my dad's Bose Mini SoundLink.</t>
  </si>
  <si>
    <t>If it could be a little louder.</t>
  </si>
  <si>
    <t>I look at general prices and find a range of what I want/ am willing to spend.  Then compare the speaker's qualities and reviews to determine which speaker will work best even if it is cheaper or more expensive than a comparable speaker.</t>
  </si>
  <si>
    <t>I bought my speaker with store credit from returning a different item, but it has been a fantastic purchase as I have had it for 6+ years.</t>
  </si>
  <si>
    <t>cgyimah1@umbc.edu</t>
  </si>
  <si>
    <t>My speaker is cool so I don’t have any problems with it</t>
  </si>
  <si>
    <t>If it’s like a top tier brand, I would check all the features the speaker has to see if it’s worth price. I always check the features on the speaker (like how many) and see if that adds with the price I see.</t>
  </si>
  <si>
    <t>leighannerenaud864@gmail.com</t>
  </si>
  <si>
    <t xml:space="preserve">Comparison and quality to others </t>
  </si>
  <si>
    <t>omorogbeosagumwenrovictory@gmail.com</t>
  </si>
  <si>
    <t>soupharathangelina@gmail.com</t>
  </si>
  <si>
    <t>lhines15@charlotte.edu</t>
  </si>
  <si>
    <t>If it was a little less expensive</t>
  </si>
  <si>
    <t>If the product seems worth the price, I will buy it</t>
  </si>
  <si>
    <t>scalex518@gmail.com</t>
  </si>
  <si>
    <t>BOOM BASS</t>
  </si>
  <si>
    <t>Maybe make is easier to clean</t>
  </si>
  <si>
    <t>Meow</t>
  </si>
  <si>
    <t>izabellz480@gmail.com</t>
  </si>
  <si>
    <t>It’s old so it’s a little crackly sounding</t>
  </si>
  <si>
    <t>It it was prettier and better sound quality</t>
  </si>
  <si>
    <t>Can I afford this</t>
  </si>
  <si>
    <t xml:space="preserve">no. </t>
  </si>
  <si>
    <t>jpittm40@uncc.edu</t>
  </si>
  <si>
    <t>It's of average quality, not my first choice when listening to music but good for when you have multiple people.</t>
  </si>
  <si>
    <t>Onn (walmart brand)</t>
  </si>
  <si>
    <t>Better quality but it's okay for the cheaper price.</t>
  </si>
  <si>
    <t>I analyze the price versus the quality along with the use.</t>
  </si>
  <si>
    <t>aaggarwal71@gmail.com</t>
  </si>
  <si>
    <t>Resonant sound</t>
  </si>
  <si>
    <t xml:space="preserve">Better Bluetooth connection </t>
  </si>
  <si>
    <t>Quality factor</t>
  </si>
  <si>
    <t>cvergene2966@sdsu.edu</t>
  </si>
  <si>
    <t>mnel9044@sdsu.edu</t>
  </si>
  <si>
    <t>alyssak@gmail.com</t>
  </si>
  <si>
    <t>looks</t>
  </si>
  <si>
    <t>afordability</t>
  </si>
  <si>
    <t>ava.pat03@gmail.com</t>
  </si>
  <si>
    <t>i dont have any problems with it but im sure it could be beter</t>
  </si>
  <si>
    <t>maybe if it looked better</t>
  </si>
  <si>
    <t>i dont want to pay a lot</t>
  </si>
  <si>
    <t>Scolemanmattes4611@sdsu.edu</t>
  </si>
  <si>
    <t>Has a nice bass but is not loud enough at times.</t>
  </si>
  <si>
    <t>JBL, Speaqua</t>
  </si>
  <si>
    <t>more sound range, longer battery life</t>
  </si>
  <si>
    <t>Spending more time at home, preNAgaming</t>
  </si>
  <si>
    <t>under $90</t>
  </si>
  <si>
    <t>My speaker suctions to walls and is water proof so I can listen to music in the shower or bring it to the beach.</t>
  </si>
  <si>
    <t>pxd592@miami.edu</t>
  </si>
  <si>
    <t>it works great i love being able to control to volume from phone and speaked</t>
  </si>
  <si>
    <t>not sure it’s honestly great</t>
  </si>
  <si>
    <t>depends on reviews and durability</t>
  </si>
  <si>
    <t>lclemence@thejamesagency.com</t>
  </si>
  <si>
    <t>fabiy1@umbc.edu</t>
  </si>
  <si>
    <t>nairene2004@gmail.com</t>
  </si>
  <si>
    <t>It’s clear and you can easily adjust the volume to whatever needed lol</t>
  </si>
  <si>
    <t xml:space="preserve">It’s satisfactory enough that I don’t really desire more  </t>
  </si>
  <si>
    <t>The brand reputation, quality, and opportunities the speaker allows</t>
  </si>
  <si>
    <t>fanks</t>
  </si>
  <si>
    <t>kia.arfania@gmail.com</t>
  </si>
  <si>
    <t>dinhk10@gmail.com</t>
  </si>
  <si>
    <t>sophiapiankta@gmail.com</t>
  </si>
  <si>
    <t>ccoleman@gmail.com</t>
  </si>
  <si>
    <t>isa.m2005@gmail.com</t>
  </si>
  <si>
    <t>kate.perely@gmail.com</t>
  </si>
  <si>
    <t>scarlettoneill@gmail.com</t>
  </si>
  <si>
    <t>if it's worth</t>
  </si>
  <si>
    <t>emmahuesca@csu.fullerton.edu</t>
  </si>
  <si>
    <t xml:space="preserve">I would rank the speaker quality to be great just because it's still a fairly new Speaker. </t>
  </si>
  <si>
    <t xml:space="preserve">Maybe if it was a bit smaller but I don't have a problem since its mostly at home. </t>
  </si>
  <si>
    <t xml:space="preserve">quality and price are huge factors when it comes down to purchasing a speaker. </t>
  </si>
  <si>
    <t xml:space="preserve">NA questions </t>
  </si>
  <si>
    <t>msteph32@uncc.edu</t>
  </si>
  <si>
    <t>It has deep base and good treble. Wide range of good sound</t>
  </si>
  <si>
    <t>Slightly louder</t>
  </si>
  <si>
    <t>Reading reviews and have a set price point.</t>
  </si>
  <si>
    <t>liliamccurley@gmail.com</t>
  </si>
  <si>
    <t>very loud and clear</t>
  </si>
  <si>
    <t>if its worth the price ill buy it</t>
  </si>
  <si>
    <t>good luck :)</t>
  </si>
  <si>
    <t>pauljolsen@gmail.com</t>
  </si>
  <si>
    <t>i dont have any problems with it, it gets loud enough</t>
  </si>
  <si>
    <t>I dont want to pay a lot but will if it is worth it</t>
  </si>
  <si>
    <t>jack.maher1@icloud.com</t>
  </si>
  <si>
    <t>its normal, might buy a new one thats better</t>
  </si>
  <si>
    <t>great survey</t>
  </si>
  <si>
    <t>imarti25@charlotte.edu</t>
  </si>
  <si>
    <t>tmart126@charlotte.edu</t>
  </si>
  <si>
    <t>Has fallen multiple times that the sound quality has decreased; needs to be shaked for it to work. If someone where to ask "does anyone have a speaker"? I would not raise my hand.</t>
  </si>
  <si>
    <t>If it worked without shaking</t>
  </si>
  <si>
    <t>Whether it is a need or want in buying wireless speaker. If it is not a need, i'll likely not buy it.</t>
  </si>
  <si>
    <t>vtyler1@charlotte.edu</t>
  </si>
  <si>
    <t xml:space="preserve">I use my speaker when i shower so i can hear it over the water which is good </t>
  </si>
  <si>
    <t>i usually want whats in the middle if I really really want it ill pay more</t>
  </si>
  <si>
    <t>dhruvrao7890@gmail.com</t>
  </si>
  <si>
    <t>Just average</t>
  </si>
  <si>
    <t>Bass boost</t>
  </si>
  <si>
    <t>Bang for buck basis</t>
  </si>
  <si>
    <t>gabrielaxchitica@gmail.com</t>
  </si>
  <si>
    <t xml:space="preserve">I don’t have any concerns with the sound quality of my speaker i think it performs well except for maybe sometimes if the volume is too loud it can sound staticy but most of the time the bass works perfectly well which is my favorite part. It’s a cheaper speaker from Amazon so it probably could be improved but i like it a lot. </t>
  </si>
  <si>
    <t xml:space="preserve">If it were more portable </t>
  </si>
  <si>
    <t xml:space="preserve">I want the price to be worth the value of the speaker and I don’t care for name brands NA I think that can make the price inflate and I just care about the quality. </t>
  </si>
  <si>
    <t>hannah.sachau5@gmail.com</t>
  </si>
  <si>
    <t>Although it’s small, the sound quality is still great.</t>
  </si>
  <si>
    <t xml:space="preserve">I have nothing to improve </t>
  </si>
  <si>
    <t xml:space="preserve">I compare to different brands and models </t>
  </si>
  <si>
    <t>trinity@thejamesagency.com</t>
  </si>
  <si>
    <t>I am not a audio junkie so as long as it doesn't break up or sound terrible then it is good for me.</t>
  </si>
  <si>
    <t>Better batterly life</t>
  </si>
  <si>
    <t>I don't use it often so I don't prefer to spend a lot on a wireless speaker because it isn't worth the really expensive cost to me.</t>
  </si>
  <si>
    <t>noayaniv10@gmail.com</t>
  </si>
  <si>
    <t>schmidt.andrea@ufl.edu</t>
  </si>
  <si>
    <t>it sounds a little cloudy and not as loud</t>
  </si>
  <si>
    <t>Louder and smoother sound</t>
  </si>
  <si>
    <t>Quality and longevity</t>
  </si>
  <si>
    <t>cburkart@uncc.edu</t>
  </si>
  <si>
    <t>loud but the quality could be better</t>
  </si>
  <si>
    <t xml:space="preserve">whether the price is worth the product </t>
  </si>
  <si>
    <t>swuersli@uncc.edu</t>
  </si>
  <si>
    <t>Good but not super loud at full volume</t>
  </si>
  <si>
    <t>Louder volume and better sound quality</t>
  </si>
  <si>
    <t>Compare to similar products and compare features</t>
  </si>
  <si>
    <t>alyse@thejamesagency.com</t>
  </si>
  <si>
    <t xml:space="preserve">We have several speakers all with different sound qualities. The Bose speaker is by far the best but was also the most expensive. We have dual connecting speakers which sometimes causes issues because they both need to be bluetooth connected and that often fails. </t>
  </si>
  <si>
    <t>Bose, Ultimate Ears, Altec Lansing</t>
  </si>
  <si>
    <t xml:space="preserve">Better bluetooth connectivity </t>
  </si>
  <si>
    <t xml:space="preserve">I'll seek a brand that I know and trust and ultimately pay more if I know the product is going to work great and last a long time. </t>
  </si>
  <si>
    <t>amendo13@uncc.edu</t>
  </si>
  <si>
    <t>its a Sony speaker and its great, I love her. I paid $150 and although it was bit much, she works great</t>
  </si>
  <si>
    <t xml:space="preserve">if it was a little bit smaller </t>
  </si>
  <si>
    <t xml:space="preserve">I think about the quality and how loud it is </t>
  </si>
  <si>
    <t xml:space="preserve">this was fun, thank you for the opportunity </t>
  </si>
  <si>
    <t>rmulkey@uncc.edu</t>
  </si>
  <si>
    <t xml:space="preserve">It produces very clear sound but I wouldn't say it's anything extraordinary. </t>
  </si>
  <si>
    <t>Better battery life and easier connection</t>
  </si>
  <si>
    <t>The brand and if it is known for being reputable and a favorite of many people</t>
  </si>
  <si>
    <t>mohammedadore02@gmail.com</t>
  </si>
  <si>
    <t>peterelikem66@gmail.com</t>
  </si>
  <si>
    <t>rlambert636@gmail.com</t>
  </si>
  <si>
    <t xml:space="preserve">It's good
</t>
  </si>
  <si>
    <t>NAthing at all</t>
  </si>
  <si>
    <t>bharadwajappari@gmail.com</t>
  </si>
  <si>
    <t>Nice base and Loud</t>
  </si>
  <si>
    <t>Google mini</t>
  </si>
  <si>
    <t>Easy Connectivity</t>
  </si>
  <si>
    <t>Based on the reviews and Price</t>
  </si>
  <si>
    <t>The wireless speakers sound great with good bass, but the battery doesn’t last long enough. Still, they’re a good deal for the price!</t>
  </si>
  <si>
    <t>karlamalpicadylm@gmail.com</t>
  </si>
  <si>
    <t xml:space="preserve">The are so good </t>
  </si>
  <si>
    <t xml:space="preserve">new colors </t>
  </si>
  <si>
    <t xml:space="preserve">yes </t>
  </si>
  <si>
    <t>Hugh</t>
  </si>
  <si>
    <t>eugeniasakyi17@gmail.com</t>
  </si>
  <si>
    <t xml:space="preserve">It's normal </t>
  </si>
  <si>
    <t xml:space="preserve">It's battery life </t>
  </si>
  <si>
    <t xml:space="preserve">The higher the price the quality the wireless speaker </t>
  </si>
  <si>
    <t>danieldavydov0@gmail.com</t>
  </si>
  <si>
    <t>I’ve heard better speakers, but they were affordable so the quality is good for what I paid.</t>
  </si>
  <si>
    <t>If they could be a little louder that would be ideal</t>
  </si>
  <si>
    <t>I look for similar products and what their price is.</t>
  </si>
  <si>
    <t>smokeyspammm@gmail.com</t>
  </si>
  <si>
    <t xml:space="preserve">Its good but i will like it to sound better </t>
  </si>
  <si>
    <t xml:space="preserve">JBL, Samsung, Sony, Aleza </t>
  </si>
  <si>
    <t xml:space="preserve">Get more volume like that it sounds harder </t>
  </si>
  <si>
    <t xml:space="preserve">That it needs to be at least 100 or lower and it has to look nice </t>
  </si>
  <si>
    <t>Splawnkyle@gmail.com</t>
  </si>
  <si>
    <t>It is good but not anything crazy</t>
  </si>
  <si>
    <t>Battery Life (more)</t>
  </si>
  <si>
    <t>Are the features offered worth the price compared to other speakers with the same features</t>
  </si>
  <si>
    <t>adritorre285@gmail.com</t>
  </si>
  <si>
    <t>harrison.johnstone.007@my.csun.edu</t>
  </si>
  <si>
    <t>Heos 5</t>
  </si>
  <si>
    <t>Bose, JBL, Marshall, Sony, Denon QSC</t>
  </si>
  <si>
    <t>Lighter weight</t>
  </si>
  <si>
    <t>Sound quality and application</t>
  </si>
  <si>
    <t>I work professionally in audio so I have a lot of opinions when it comes to speakers.</t>
  </si>
  <si>
    <t>maria1501b@gmail.com</t>
  </si>
  <si>
    <t>The sound is good, but it could be better.</t>
  </si>
  <si>
    <t xml:space="preserve">Better sound and connectivity </t>
  </si>
  <si>
    <t>Good if it’s in my budget or worth it</t>
  </si>
  <si>
    <t>arjunbhatia1103@gmail.com</t>
  </si>
  <si>
    <t>It is very clear and it is aptly bassy.</t>
  </si>
  <si>
    <t>If it had an aux port also.</t>
  </si>
  <si>
    <t>The price has to be justified by the features.</t>
  </si>
  <si>
    <t>yoursmentallypodcast@gmail.com</t>
  </si>
  <si>
    <t>artsy4205@gmail.com</t>
  </si>
  <si>
    <t>tanisha.agrawal_asp25@ashoka.edu.in</t>
  </si>
  <si>
    <t>Reesetrain@aol.com</t>
  </si>
  <si>
    <t>Its a quality, but inexpensive speaker</t>
  </si>
  <si>
    <t>NAthing, great for the price</t>
  </si>
  <si>
    <t>needs to be less than $50</t>
  </si>
  <si>
    <t>dtothero@charlotte.edu</t>
  </si>
  <si>
    <t>Performs to my standards and more.</t>
  </si>
  <si>
    <t>JBL, BumpBoxx</t>
  </si>
  <si>
    <t>NAthing comes to mind.</t>
  </si>
  <si>
    <t>When I am buying a speaker I usually look for the best available and something that will last since it is not something I have to buy too often.</t>
  </si>
  <si>
    <t>cjones@thejamesagency.com</t>
  </si>
  <si>
    <t>I have a Bose speaker and it's extremely crisp &amp; clear!</t>
  </si>
  <si>
    <t>If it was maybe a little cuter!</t>
  </si>
  <si>
    <t>Knowing that I use it on a daily basis, making sure it aligns with the longNAterm plan.</t>
  </si>
  <si>
    <t>ananya.pemaraj@gmail.com</t>
  </si>
  <si>
    <t>NAt very loud but audio is good.</t>
  </si>
  <si>
    <t xml:space="preserve">Louder sound options </t>
  </si>
  <si>
    <t xml:space="preserve">Something that is under 50 dollars is preferable </t>
  </si>
  <si>
    <t>kgree100@charlotte.edu</t>
  </si>
  <si>
    <t>I like it I just wish it would get a little louder</t>
  </si>
  <si>
    <t>ION</t>
  </si>
  <si>
    <t xml:space="preserve">I’d pay more for quality </t>
  </si>
  <si>
    <t>srodri38@uncc.edu</t>
  </si>
  <si>
    <t>It is a small Sony wireless speaker, almost like portable and for the size I say the sound is good and better than you would expect considering the size</t>
  </si>
  <si>
    <t xml:space="preserve">More durable, it still works but I dropped it once and it has a big dent which makes it look weird </t>
  </si>
  <si>
    <t>I think about if the price is justified based on certain features and sound quality it offers</t>
  </si>
  <si>
    <t>323103383055@gvpce.ac.in</t>
  </si>
  <si>
    <t>instagramtea3@gmail.com</t>
  </si>
  <si>
    <t>its okay, good but could be better</t>
  </si>
  <si>
    <t>it depends on my budget and how advanced the features are</t>
  </si>
  <si>
    <t>keliamarara@yahoo.com</t>
  </si>
  <si>
    <t>I think it's good because I've used other that have better sound than mine but also I've own it for a while.</t>
  </si>
  <si>
    <t>I just need to get a better one. i guess it's old. The batterie life is not so great</t>
  </si>
  <si>
    <t>if it has good reviews and it's within my budget, I am more likely to buy it</t>
  </si>
  <si>
    <t>NAt sure if water proof is part of the design feature but I also tend to look for that as well</t>
  </si>
  <si>
    <t>huianhung@gmail.com</t>
  </si>
  <si>
    <t>thoang13@charlotte.edu</t>
  </si>
  <si>
    <t>sometimes it doesn’t loud enough or provide quality sound</t>
  </si>
  <si>
    <t>maybe battery life longer</t>
  </si>
  <si>
    <t xml:space="preserve">with the brand quality and how the sound quality </t>
  </si>
  <si>
    <t>no i dont</t>
  </si>
  <si>
    <t>hkimmelm@charlotte.edu</t>
  </si>
  <si>
    <t>ashydapink@gmail.com</t>
  </si>
  <si>
    <t xml:space="preserve">It's pretty good but it could be better in terms of hearing different parts of an audio more clearly. </t>
  </si>
  <si>
    <t>Google Home</t>
  </si>
  <si>
    <t xml:space="preserve">I think about whether the speaker is worth the price and if it's durable and reliable. </t>
  </si>
  <si>
    <t xml:space="preserve">I think the question where it's asked to rank what's most important to us in a speaker was a bit hard because some options were just as important to me than then others. I would've rated two things #1 on my priority list. </t>
  </si>
  <si>
    <t>stephanasstephen454@gmail.com</t>
  </si>
  <si>
    <t>It's good enough for me, may not be the best in town</t>
  </si>
  <si>
    <t>The more affordable the better</t>
  </si>
  <si>
    <t>nishimathews@gmail.com</t>
  </si>
  <si>
    <t>Sound quality of my bluetooth enabled wireless speaker is very clear</t>
  </si>
  <si>
    <t xml:space="preserve">Powerful Network strength n sound quality </t>
  </si>
  <si>
    <t xml:space="preserve">Able to attend online classes while at work </t>
  </si>
  <si>
    <t>I go by the rewiews</t>
  </si>
  <si>
    <t xml:space="preserve">NA NA </t>
  </si>
  <si>
    <t>luisantonella07@gmail.com</t>
  </si>
  <si>
    <t>quqiulinuk@outlook.com</t>
  </si>
  <si>
    <t>The 3D sound is really nice, but outside the sound is pretty covered by the noise</t>
  </si>
  <si>
    <t>It would be nice if its buttons weren't too hard to press, some of the navigation is a bit confusing, and the battery indicator and charging plug are too small.</t>
  </si>
  <si>
    <t>no more than 300</t>
  </si>
  <si>
    <t>It's really interesting</t>
  </si>
  <si>
    <t>arushigarg123@gmail.com</t>
  </si>
  <si>
    <t>Never use it lol</t>
  </si>
  <si>
    <t>JBL, target?</t>
  </si>
  <si>
    <t xml:space="preserve">idk ¯\_(ツ)_/¯ </t>
  </si>
  <si>
    <t>DurabilityNA if it’ll last a long time i’m willing to spend more</t>
  </si>
  <si>
    <t>jade.quillian@yale.edu</t>
  </si>
  <si>
    <t>It’s real good</t>
  </si>
  <si>
    <t>An even longer battery life? If it could play Chappell Roan even louder???</t>
  </si>
  <si>
    <t>Willing to pay a higher price if it’s a product that I trust will last me a long time.</t>
  </si>
  <si>
    <t>JBL charge 4 is the goat</t>
  </si>
  <si>
    <t>micahsa13@gmail.com</t>
  </si>
  <si>
    <t>pretty clear, lots of bass</t>
  </si>
  <si>
    <t>if the volume control was a little smoother between volumes (no random jumps to the loudest, making it more gradual)</t>
  </si>
  <si>
    <t xml:space="preserve">my budget mostly </t>
  </si>
  <si>
    <t>kroger70@uncc.edu</t>
  </si>
  <si>
    <t>I don't use it much once I got my wireless headphones but I think the speaker is a good volume but doesn't go very high</t>
  </si>
  <si>
    <t>Looked cooler and was louder</t>
  </si>
  <si>
    <t>My friends have better speakers so we use theirs</t>
  </si>
  <si>
    <t>I usually test the speaker out and see if I think its worth the price</t>
  </si>
  <si>
    <t>loremucheru@gmail.com</t>
  </si>
  <si>
    <t>Very clear audio and good bass</t>
  </si>
  <si>
    <t>Louder audio</t>
  </si>
  <si>
    <t>Watch reviews and figure out if it’s worth it</t>
  </si>
  <si>
    <t>Great survey 10/10</t>
  </si>
  <si>
    <t>NAt49extras@gmail.com</t>
  </si>
  <si>
    <t>It sometimes sounds tinny when at high volume, but otherwise is satisfactory</t>
  </si>
  <si>
    <t>A longer/more standard charger cord</t>
  </si>
  <si>
    <t>I want it to be a reasonably small upfront charge, but I also know that if it's high quality and lasts a long time then it costs less per use</t>
  </si>
  <si>
    <t>Good luck with your research!</t>
  </si>
  <si>
    <t>samarsabharwal2908@gmail.com</t>
  </si>
  <si>
    <t>Speaker has great bass and low end but loses some clarity on the high end especially at louder volumes.</t>
  </si>
  <si>
    <t>Bose, JBL, Marshall, Sony, Tribit, Boat, Amazon</t>
  </si>
  <si>
    <t>Better battery life, ability to customise using equaliser</t>
  </si>
  <si>
    <t>Brand, Past reviews, word of mouth</t>
  </si>
  <si>
    <t>rishabhm937@gmail.com</t>
  </si>
  <si>
    <t xml:space="preserve">Don't know </t>
  </si>
  <si>
    <t>mariahovakimyan7@gmail.com</t>
  </si>
  <si>
    <t>The dynamic is transparent and perfectly fills the room with its sound without being too brassy &amp; high pitched</t>
  </si>
  <si>
    <t xml:space="preserve">If I was smaller but thats not a dealbreaker </t>
  </si>
  <si>
    <t xml:space="preserve">As long as it's within my budget and has the features I want &amp; is recommended </t>
  </si>
  <si>
    <t>nataly.huerta04@gmail.com</t>
  </si>
  <si>
    <t>It’s louder then the average speaker for it’s size I would say and you can clearly hear the music.</t>
  </si>
  <si>
    <t>I look what the speaker has to offer such as features and looks, then I look at the prices to determine my final decision.</t>
  </si>
  <si>
    <t>(:</t>
  </si>
  <si>
    <t>323103382013@gvpce.ac.in</t>
  </si>
  <si>
    <t>Mariamdolapo05@gmail.com</t>
  </si>
  <si>
    <t>divinetalez@gmail.com</t>
  </si>
  <si>
    <t>It is fine</t>
  </si>
  <si>
    <t xml:space="preserve">Integrated audio assistant </t>
  </si>
  <si>
    <t>Quality=price</t>
  </si>
  <si>
    <t>nwabugwusomgolie@gmail.com</t>
  </si>
  <si>
    <t>I love the bass</t>
  </si>
  <si>
    <t>If it’s battery lasted longer</t>
  </si>
  <si>
    <t>I try to buy within a reasonable price range</t>
  </si>
  <si>
    <t>stevenmugisha1215@gmail.com</t>
  </si>
  <si>
    <t>It sucks</t>
  </si>
  <si>
    <t xml:space="preserve">Durability and sound quality should be a priority </t>
  </si>
  <si>
    <t>Can Ai be added to speakers</t>
  </si>
  <si>
    <t>okaforsamuel631@gmail.com</t>
  </si>
  <si>
    <t xml:space="preserve">The sound quality of my wireless speaker is top notch </t>
  </si>
  <si>
    <t xml:space="preserve">Battery longevity </t>
  </si>
  <si>
    <t>When I'm purchasing a wireless speaker I consider the price, if it's expensive then it must be a good speaker, and also I check out for the bass, if it has a solid bass then I will purchase it despite the price.</t>
  </si>
  <si>
    <t xml:space="preserve">This is a nice survey </t>
  </si>
  <si>
    <t>oyinkansoladeb@gmail.com</t>
  </si>
  <si>
    <t xml:space="preserve">It’s very good </t>
  </si>
  <si>
    <t xml:space="preserve">The durability and sound </t>
  </si>
  <si>
    <t>atolanisadik2@gmail.com</t>
  </si>
  <si>
    <t>less than 50$</t>
  </si>
  <si>
    <t xml:space="preserve">I don't have </t>
  </si>
  <si>
    <t>pamoreen0@gmail.com</t>
  </si>
  <si>
    <t>Designs and look</t>
  </si>
  <si>
    <t>It has to look good and portable</t>
  </si>
  <si>
    <t xml:space="preserve">Fair enough and great performance </t>
  </si>
  <si>
    <t xml:space="preserve">Much affordable </t>
  </si>
  <si>
    <t>The quality of the products and quality of the soond</t>
  </si>
  <si>
    <t>noibiprecious@gmail.com</t>
  </si>
  <si>
    <t>The rating sound is from 20NA50</t>
  </si>
  <si>
    <t xml:space="preserve">It is a good price </t>
  </si>
  <si>
    <t xml:space="preserve">I don’t have any comments </t>
  </si>
  <si>
    <t>323103312239@gvpce.ac.in</t>
  </si>
  <si>
    <t>richardkusi878@gmail.com</t>
  </si>
  <si>
    <t xml:space="preserve">Durable battery </t>
  </si>
  <si>
    <t>Can't really tell</t>
  </si>
  <si>
    <t>effiongdeborah13@gmail.com</t>
  </si>
  <si>
    <t>It's nice</t>
  </si>
  <si>
    <t>The price should make sense</t>
  </si>
  <si>
    <t>alphatone4@gmail.com</t>
  </si>
  <si>
    <t>osellfrank99@gmail.com</t>
  </si>
  <si>
    <t xml:space="preserve">If the brand is good I don't mind </t>
  </si>
  <si>
    <t>0241218198kad@gmail.con</t>
  </si>
  <si>
    <t>323103382015@gvpce.ac.in</t>
  </si>
  <si>
    <t>charlotte.west03@icloud.com</t>
  </si>
  <si>
    <t xml:space="preserve">The sound quality is really good as it had a subwoofer on either end </t>
  </si>
  <si>
    <t xml:space="preserve">I look at the quality of the speaker </t>
  </si>
  <si>
    <t>antrox2015@gmail.com</t>
  </si>
  <si>
    <t>JBL, Sony, Fony</t>
  </si>
  <si>
    <t>ohiomolly@gmail.com</t>
  </si>
  <si>
    <t>Sometimes a bit grainy but overall not noticeably good or bad</t>
  </si>
  <si>
    <t>Moving into an apartment where I’m more concerned about how much noise I produce</t>
  </si>
  <si>
    <t>I compare it to the price of the competition when considering its specific perks</t>
  </si>
  <si>
    <t>adambell897@gmail.com</t>
  </si>
  <si>
    <t xml:space="preserve">I’ve had a JBL speaker for a few years now. It’s great for playing music in a party setting. I haven’t used it in some time so I’d have to check the battery life and some other things </t>
  </si>
  <si>
    <t xml:space="preserve">Honestly a little more bass sound to it. I don’t use it that much so it just needs some more use </t>
  </si>
  <si>
    <t xml:space="preserve">Honestly I would probably do some research before then try to find a deal </t>
  </si>
  <si>
    <t>amina_moutalibov@hotmail.com</t>
  </si>
  <si>
    <t>Its good for the price, dont really need an 'excellent' one</t>
  </si>
  <si>
    <t>I look at the price/quality ratio and give myself a budget</t>
  </si>
  <si>
    <t>Andysmart685@gmail.com</t>
  </si>
  <si>
    <t xml:space="preserve">Improved on the design </t>
  </si>
  <si>
    <t xml:space="preserve">Very far </t>
  </si>
  <si>
    <t xml:space="preserve">I love this </t>
  </si>
  <si>
    <t>williamsucheba@gmail.com</t>
  </si>
  <si>
    <t xml:space="preserve">The sound is excellent the base sounds is very good. There’s no noise on the sound </t>
  </si>
  <si>
    <t xml:space="preserve">The charging port should be stronger </t>
  </si>
  <si>
    <t xml:space="preserve">I like a speak that is small in size and not very costly about $50NA$100 is fine </t>
  </si>
  <si>
    <t>NA extra comment</t>
  </si>
  <si>
    <t>rachel4050ar@gmail.com</t>
  </si>
  <si>
    <t>There's nothing much to say</t>
  </si>
  <si>
    <t xml:space="preserve">Better sound quality and portable </t>
  </si>
  <si>
    <t xml:space="preserve">Price vs durability </t>
  </si>
  <si>
    <t>It's a nice survey</t>
  </si>
  <si>
    <t>omoigberalerex@gmail.com</t>
  </si>
  <si>
    <t xml:space="preserve">Very excellent and easy to use </t>
  </si>
  <si>
    <t xml:space="preserve">Better battery duration I believe </t>
  </si>
  <si>
    <t>I believe whatever is quality should be expensive so yea.</t>
  </si>
  <si>
    <t>I love jbl products and want to commend the brand for a good job</t>
  </si>
  <si>
    <t>culwiz999@gmail.com</t>
  </si>
  <si>
    <t>Very clear and complete sound.</t>
  </si>
  <si>
    <t>Iphone</t>
  </si>
  <si>
    <t>My perceived value.</t>
  </si>
  <si>
    <t>Was an interesting survey.</t>
  </si>
  <si>
    <t>delsalgroup@gmail.com</t>
  </si>
  <si>
    <t>It's ok for a speaker of its size</t>
  </si>
  <si>
    <t>If it's quite bigger</t>
  </si>
  <si>
    <t xml:space="preserve">NAt too expensive </t>
  </si>
  <si>
    <t>organizationurumuli@gmail.com</t>
  </si>
  <si>
    <t>mariomucyo@gmail.com</t>
  </si>
  <si>
    <t>Super fine</t>
  </si>
  <si>
    <t>Maybe siri typa integration</t>
  </si>
  <si>
    <t>Sound quality and Battery life is a big deal</t>
  </si>
  <si>
    <t>This it good</t>
  </si>
  <si>
    <t>muhorakeyesyliviane9@gmail.com</t>
  </si>
  <si>
    <t>sangano250@gmail.com</t>
  </si>
  <si>
    <t>nTaribi</t>
  </si>
  <si>
    <t>I</t>
  </si>
  <si>
    <t>Yep</t>
  </si>
  <si>
    <t>Jyanira AHo Mwana</t>
  </si>
  <si>
    <t>diac37@icloud.com</t>
  </si>
  <si>
    <t>My dad has like 40,000 wireless speakers he’s insane but the one i use you can control the bass n stuff like that so it’s cool.</t>
  </si>
  <si>
    <t>it’s really hefty maybe if it was a bit smaller??</t>
  </si>
  <si>
    <t>I think my dad likes to see the quality of the sound and how it compares to other speakers and the effects it has and how that compares to the price.</t>
  </si>
  <si>
    <t>heyyyyy</t>
  </si>
  <si>
    <t>Siddhitiwari.23@micamail.in</t>
  </si>
  <si>
    <t>better connectivity</t>
  </si>
  <si>
    <t>temieee112@gmail.com</t>
  </si>
  <si>
    <t>Aayushisachidanand.23@micamail.in</t>
  </si>
  <si>
    <t>vishakhajuneja.23@micamail.in</t>
  </si>
  <si>
    <t>mridulsethi.23@micamail.in</t>
  </si>
  <si>
    <t>good ROI</t>
  </si>
  <si>
    <t>vickiebee04@gmail.com</t>
  </si>
  <si>
    <t>It's not very loud, but the quality of the sound is fair.</t>
  </si>
  <si>
    <t xml:space="preserve">The sound NA has very low volume </t>
  </si>
  <si>
    <t xml:space="preserve">I take a look at the brand to see if it's a wellNAknown brand or one I've heard of, I also take a look at the size, and I ask some questions from the seller. </t>
  </si>
  <si>
    <t>hervemanzi8@gmail.com</t>
  </si>
  <si>
    <t>It is very poor</t>
  </si>
  <si>
    <t xml:space="preserve">Improved battery life </t>
  </si>
  <si>
    <t>Sound quality and portability is a toptier</t>
  </si>
  <si>
    <t>igbinazaka69@gmail.com</t>
  </si>
  <si>
    <t>You can hear a clean mix and a good balance of HiNAs and LoNAs</t>
  </si>
  <si>
    <t xml:space="preserve"> Affordability </t>
  </si>
  <si>
    <t xml:space="preserve">Quality of sound and mobility </t>
  </si>
  <si>
    <t>jahrel434@gmail.com</t>
  </si>
  <si>
    <t>absolutely nice with deep quality bass</t>
  </si>
  <si>
    <t xml:space="preserve">it should be more affordable </t>
  </si>
  <si>
    <t>wireless speakers are the best!</t>
  </si>
  <si>
    <t>oluwayanmife11@gmail.com</t>
  </si>
  <si>
    <t xml:space="preserve">The audio quality is perfect </t>
  </si>
  <si>
    <t xml:space="preserve">Technological advancement </t>
  </si>
  <si>
    <t xml:space="preserve">I think about and evaluate the price by making negotiations </t>
  </si>
  <si>
    <t>Wireless speakers makes music and videos interesting to watch and listen to</t>
  </si>
  <si>
    <t>pauludoma51@gmail.com</t>
  </si>
  <si>
    <t>nishimwemarlyne@gmail.com</t>
  </si>
  <si>
    <t>tamminalakshmi777@gmail.com</t>
  </si>
  <si>
    <t xml:space="preserve">Sound quality is quiet good enough to hear  i would give 4 out of 5 </t>
  </si>
  <si>
    <t>JBL, XtechNAnuke</t>
  </si>
  <si>
    <t xml:space="preserve">Range of connectivity </t>
  </si>
  <si>
    <t>Depends upon the loaded features quality of sound etc and experts review</t>
  </si>
  <si>
    <t>Better to hear through speaker than listening by ear buds, ear phones, etc.
By plugging ear phones into ears and listening may cause ear related issues so its better to hear via speaker to reduce the affects of ear related problems</t>
  </si>
  <si>
    <t>fbenson1@umbc.edu</t>
  </si>
  <si>
    <t>victoria.brown314@gmail.com</t>
  </si>
  <si>
    <t>aimekagabo34@gmail.com</t>
  </si>
  <si>
    <t>It good</t>
  </si>
  <si>
    <t>Dark designs</t>
  </si>
  <si>
    <t>Durability is what I consider</t>
  </si>
  <si>
    <t>lourydelmillens@gmail.com</t>
  </si>
  <si>
    <t>iradivine1122@gmail.com</t>
  </si>
  <si>
    <t>I like it, I used to struggle adjusting the right volume on my previous speaker</t>
  </si>
  <si>
    <t>It heavy so I'd like a lighter one</t>
  </si>
  <si>
    <t xml:space="preserve">I consider very much about sound quality </t>
  </si>
  <si>
    <t>Thank you too</t>
  </si>
  <si>
    <t>sibomanaeugene56@gmail.com</t>
  </si>
  <si>
    <t>lf66735@umbc.edu</t>
  </si>
  <si>
    <t>jlynnc1222@gmail.com</t>
  </si>
  <si>
    <t>it’s a few years old, so the sound quality isn’t as good as it used to be</t>
  </si>
  <si>
    <t>if the sound quality was better and if it lasted longer</t>
  </si>
  <si>
    <t xml:space="preserve">if the features and quality of the speaker are worth its price </t>
  </si>
  <si>
    <t>monicaobosekyi@gmail.com</t>
  </si>
  <si>
    <t>MaxNAbest</t>
  </si>
  <si>
    <t xml:space="preserve">Strong battery health </t>
  </si>
  <si>
    <t xml:space="preserve">Listening to music, Watching movies/TV shows, Torch light </t>
  </si>
  <si>
    <t>Abokyi</t>
  </si>
  <si>
    <t xml:space="preserve">I don’t understand </t>
  </si>
  <si>
    <t>lbretoux@gmail.com</t>
  </si>
  <si>
    <t xml:space="preserve">It’s very clear and can get really loud. </t>
  </si>
  <si>
    <t xml:space="preserve">the size, quality, and specific features </t>
  </si>
  <si>
    <t>angelo.celli@me.com</t>
  </si>
  <si>
    <t>it’s pretty good sound quality</t>
  </si>
  <si>
    <t>is the size and quality worth the price</t>
  </si>
  <si>
    <t>thankyou</t>
  </si>
  <si>
    <t>Dontrellf01@gmail.com</t>
  </si>
  <si>
    <t xml:space="preserve">The sound quality is not best I’ve heard but I would say it’s above average. </t>
  </si>
  <si>
    <t>Improved design and sound quality.</t>
  </si>
  <si>
    <t xml:space="preserve">I expect higher priced speakers to produce top tier sound quality. </t>
  </si>
  <si>
    <t>gracekorpics@gmail.com</t>
  </si>
  <si>
    <t>It's not as loud as it could be</t>
  </si>
  <si>
    <t>Look at reviews and the speaker details compared to the cost and other speakers</t>
  </si>
  <si>
    <t>Don't have any comments</t>
  </si>
  <si>
    <t>maralsarafian@gmail.com</t>
  </si>
  <si>
    <t>If the quality of the speaker and the price match</t>
  </si>
  <si>
    <t>monkeygmc@aol.com</t>
  </si>
  <si>
    <t xml:space="preserve">Sound quality is the best I’ve ever heard </t>
  </si>
  <si>
    <t>I don’t really lol</t>
  </si>
  <si>
    <t xml:space="preserve">Love a wireless speaker. Makes life easy </t>
  </si>
  <si>
    <t>Weicker1949@gmail.com</t>
  </si>
  <si>
    <t>nfcelli@me.com</t>
  </si>
  <si>
    <t>The audio is clear and the bass is a good level, high but not too high</t>
  </si>
  <si>
    <t>Balanced</t>
  </si>
  <si>
    <t>gabbywicker841@gmail.com</t>
  </si>
  <si>
    <t xml:space="preserve">It’s good I like the bass sound of the music </t>
  </si>
  <si>
    <t>If the one i have, battery lasted longer</t>
  </si>
  <si>
    <t>teaganhazen@uri.edu</t>
  </si>
  <si>
    <t xml:space="preserve">It’s not bad but it could be better </t>
  </si>
  <si>
    <t>JBL, beats</t>
  </si>
  <si>
    <t xml:space="preserve">louder sound </t>
  </si>
  <si>
    <t xml:space="preserve">Spending more time at home, hanging out with friends </t>
  </si>
  <si>
    <t>all</t>
  </si>
  <si>
    <t xml:space="preserve">i look at the reviews </t>
  </si>
  <si>
    <t>francssca.celli@me.com</t>
  </si>
  <si>
    <t>it gets pretty loud</t>
  </si>
  <si>
    <t>portable charger</t>
  </si>
  <si>
    <t>whichever is cheap and big</t>
  </si>
  <si>
    <t>alley0777@hotmail.com</t>
  </si>
  <si>
    <t>Sometimes the music doesn't sound as clear or as loud as a regular speaker system</t>
  </si>
  <si>
    <t xml:space="preserve">Loudness </t>
  </si>
  <si>
    <t xml:space="preserve">Listening to music, Cheer dance practice </t>
  </si>
  <si>
    <t>Compare to other sites</t>
  </si>
  <si>
    <t>eabang1@umbc.edu</t>
  </si>
  <si>
    <t>j.berry17@icloud.com</t>
  </si>
  <si>
    <t>its loud enough and sounds clear to me. i like it</t>
  </si>
  <si>
    <t>nothing im happy with it</t>
  </si>
  <si>
    <t>I set a price range and wont buy outside of it</t>
  </si>
  <si>
    <t>322103382047@gvpce.ac.in</t>
  </si>
  <si>
    <t>nmendiet@charlotte.edu</t>
  </si>
  <si>
    <t>Doesnt sound muffled or "under water". Doesn't crack when the volume is high.</t>
  </si>
  <si>
    <t>If I didn't have to charge it for so long</t>
  </si>
  <si>
    <t>The feature variability and sound quality compared to the price of similar speakers on the market</t>
  </si>
  <si>
    <t>morgan.tongue@bison.howard.edu</t>
  </si>
  <si>
    <t>It’s an echo</t>
  </si>
  <si>
    <t>horlawaley54@gmail.com</t>
  </si>
  <si>
    <t>It is good, lovely sound</t>
  </si>
  <si>
    <t>NAthing, it's perfect</t>
  </si>
  <si>
    <t>Basically a good wireless speaker is worth the price</t>
  </si>
  <si>
    <t>gwendolyn.trimble.952@my.csun.edu</t>
  </si>
  <si>
    <t>bampilbenjamin@gmail.com</t>
  </si>
  <si>
    <t>dmciner1@charlotte.edu</t>
  </si>
  <si>
    <t xml:space="preserve">I use my speaker inside mainly when cooking or cleaning so I don't typically turn the volume up very loud so I have never felt that the quality of the music is being compromised when using my speaker. </t>
  </si>
  <si>
    <t xml:space="preserve">I would consider myself a frugal person so I wouldn't spend more than $45NA50 dollars on a wireless speaker, I'd rather not purchase a speaker at all if there were no options within my budget. </t>
  </si>
  <si>
    <t>simon.yendu@stu.ucc.edu.gh</t>
  </si>
  <si>
    <t>It is good in terms of the vocal but not the instruments</t>
  </si>
  <si>
    <t xml:space="preserve">NA please </t>
  </si>
  <si>
    <t>brock.21boyd@gmail.com</t>
  </si>
  <si>
    <t>It's a great speaker. Great bass.</t>
  </si>
  <si>
    <t>Better sound quality. Better base. Better battery life.</t>
  </si>
  <si>
    <t>going out more</t>
  </si>
  <si>
    <t>If it's more than $100 it needs to be great</t>
  </si>
  <si>
    <t>jaelyn.scott03@gmail.com</t>
  </si>
  <si>
    <t xml:space="preserve">The wireless speaker is on the smaller side, but the sound is very good it can fill a room nicely. </t>
  </si>
  <si>
    <t>mmagistr@uncc.edu</t>
  </si>
  <si>
    <t xml:space="preserve">While the sound quality could be better, to does what I need them to do. </t>
  </si>
  <si>
    <t xml:space="preserve">Improve in sound quality just a little bit, that is all. </t>
  </si>
  <si>
    <t xml:space="preserve">I do not want the most expensive ones as I am looking for ones that are under $50. </t>
  </si>
  <si>
    <t>cengli14@uncc.edu</t>
  </si>
  <si>
    <t>vmarques@uri.edu</t>
  </si>
  <si>
    <t>I wouldn’t improve my speaker.</t>
  </si>
  <si>
    <t>Being in social setting/going to the beach</t>
  </si>
  <si>
    <t>If the cost is worth the device</t>
  </si>
  <si>
    <t>clear sound and loud volume</t>
  </si>
  <si>
    <t>Bose, JBL, sonos</t>
  </si>
  <si>
    <t>nothing its perfect</t>
  </si>
  <si>
    <t>compare it to other speakers</t>
  </si>
  <si>
    <t>queen205050@gmail.com</t>
  </si>
  <si>
    <t>sundayallwellchukwuebuka@gmail.com</t>
  </si>
  <si>
    <t>bwicker260@gmail.com</t>
  </si>
  <si>
    <t>Good enough sound</t>
  </si>
  <si>
    <t>Top quality sound</t>
  </si>
  <si>
    <t>Quality and reviews</t>
  </si>
  <si>
    <t>belenhernandezsara@gmail.com</t>
  </si>
  <si>
    <t xml:space="preserve">It’s pretty mid, it’s the beat pill xl </t>
  </si>
  <si>
    <t xml:space="preserve">Easier to find a charger that belongs to it </t>
  </si>
  <si>
    <t xml:space="preserve">If my credit allows me to I buy it </t>
  </si>
  <si>
    <t>joannw24@hotmail.com</t>
  </si>
  <si>
    <t>Needs a volume control</t>
  </si>
  <si>
    <t>Clarity</t>
  </si>
  <si>
    <t>Speaking to others</t>
  </si>
  <si>
    <t>I would like a wireless speaker that is compatiable to my hearing aids</t>
  </si>
  <si>
    <t>angelmutima@gmail.com</t>
  </si>
  <si>
    <t>NAt as I wish it to be, but it is good</t>
  </si>
  <si>
    <t>Price matterd</t>
  </si>
  <si>
    <t>ghoang@uncc.edu</t>
  </si>
  <si>
    <t xml:space="preserve">It's very convenient  </t>
  </si>
  <si>
    <t xml:space="preserve">I'm not good on technology, my husband who will play for us the most </t>
  </si>
  <si>
    <t xml:space="preserve">Consider sound quality, battery life, durability brand reputation. </t>
  </si>
  <si>
    <t>I don't have any extra comments or feedback</t>
  </si>
  <si>
    <t>mkhurana@charlotte.edu</t>
  </si>
  <si>
    <t>Bose wireless bluetooth speaker is so amazing, it never feels like the volume of the music is breaking the speaker. It can go so high that I cannot even imagine.I loved it so much I have Bose speakers in my car as well.</t>
  </si>
  <si>
    <t>What features it has, how big it is, is it portable.</t>
  </si>
  <si>
    <t>cfishe45@charlotte.edu</t>
  </si>
  <si>
    <t>Loud but not smooth, inbalance in sound.</t>
  </si>
  <si>
    <t>Sony, Amazon</t>
  </si>
  <si>
    <t>If the quality is good the price can be on the expensive side.</t>
  </si>
  <si>
    <t xml:space="preserve">I need to do more research on a speaker before Id decide my next speaker purchase. </t>
  </si>
  <si>
    <t>kikabiodunade@gmail.com</t>
  </si>
  <si>
    <t>matthewmagistro475@gmail.com</t>
  </si>
  <si>
    <t xml:space="preserve">It is good but it could be better, I feel that apple airpods are better than the samsung ones I have. </t>
  </si>
  <si>
    <t xml:space="preserve">If it had slightly better sound quality. </t>
  </si>
  <si>
    <t xml:space="preserve">I try to get a set of those for under $50. </t>
  </si>
  <si>
    <t>semajwill04@gmail.com</t>
  </si>
  <si>
    <t xml:space="preserve">The speakers loud in closed rooms but in open spaces and dies pretty fast </t>
  </si>
  <si>
    <t xml:space="preserve">Better battery life/ staying loud while low battery and being louder </t>
  </si>
  <si>
    <t xml:space="preserve">Listening to music, Showering/doing chores or just bored </t>
  </si>
  <si>
    <t xml:space="preserve">Spending less time at home </t>
  </si>
  <si>
    <t xml:space="preserve">If the battery life is high and the sound high I’m willing to pay a high price </t>
  </si>
  <si>
    <t>lake.isacsson@gmail.com</t>
  </si>
  <si>
    <t>It's a cheap twenty dollar one off of amazon, sounds like an older car radio</t>
  </si>
  <si>
    <t>PRUNUS</t>
  </si>
  <si>
    <t>Better battery life and audio quality</t>
  </si>
  <si>
    <t>If it's on sale or not</t>
  </si>
  <si>
    <t>25amanna@rivervaleschools.com</t>
  </si>
  <si>
    <t xml:space="preserve">It’s is pretty loud not like crazy loud though </t>
  </si>
  <si>
    <t>If it was easier to carry</t>
  </si>
  <si>
    <t>I think that it doesn’t need to be the best quality and I can always buy a new one</t>
  </si>
  <si>
    <t>I don’t have any! Thank you!</t>
  </si>
  <si>
    <t>jaimon.washington@gmail.com</t>
  </si>
  <si>
    <t xml:space="preserve">I like my wireless speaker it’s really loud and also waterproof </t>
  </si>
  <si>
    <t xml:space="preserve">NAthing for the most part </t>
  </si>
  <si>
    <t xml:space="preserve">Usually I compare on price then decide from there </t>
  </si>
  <si>
    <t>bshaw13@charlotte.edu</t>
  </si>
  <si>
    <t>Bose, JBL, Samsung, Walmart Brand</t>
  </si>
  <si>
    <t xml:space="preserve">Price vs. sound quality </t>
  </si>
  <si>
    <t>sydney.porter1@bison.howard.edu</t>
  </si>
  <si>
    <t>free from VISA</t>
  </si>
  <si>
    <t>lighterNA weight wise</t>
  </si>
  <si>
    <t>no more than $30</t>
  </si>
  <si>
    <t>Armaninarcisse@gmail.com</t>
  </si>
  <si>
    <t>The music plays really loud and smoothly.</t>
  </si>
  <si>
    <t>It could’ve use more bass</t>
  </si>
  <si>
    <t>I have a range set already of what I plan on spending. I then go online to compare prices</t>
  </si>
  <si>
    <t>osolaad1@umbc.edu</t>
  </si>
  <si>
    <t>My speaker meets certain standards that I believe give it an excellent sound rating.</t>
  </si>
  <si>
    <t xml:space="preserve">Bose, JBL, Bugani, Miatone &amp; Sylvania </t>
  </si>
  <si>
    <t>Some eq modes, an App, deeper bass</t>
  </si>
  <si>
    <t>Best value per price.</t>
  </si>
  <si>
    <t>Godbless! My Speakers were NA Miaton QBox and a Bugani M83 I use both at least once every week!</t>
  </si>
  <si>
    <t>bgordonpinkston.22@gmail.com</t>
  </si>
  <si>
    <t>Mzaghlol@uncc.edu</t>
  </si>
  <si>
    <t>it is pretty good</t>
  </si>
  <si>
    <t>Watching movies/TV shows, Gaming, Work stuff (e.g., webinars, online meetings)</t>
  </si>
  <si>
    <t>get clearance</t>
  </si>
  <si>
    <t>Jlanza@charlotte.edu</t>
  </si>
  <si>
    <t xml:space="preserve">Small JBL speaker, loud for listening by myself but wouldn't be loud enough for a party </t>
  </si>
  <si>
    <t>Don't have any</t>
  </si>
  <si>
    <t>I didn't think I wanted and like JBL speakers and just bought it</t>
  </si>
  <si>
    <t>jbeauli2@charlotte.edu</t>
  </si>
  <si>
    <t>dpike2@charlotte.edu</t>
  </si>
  <si>
    <t xml:space="preserve">My wireless speaker is one that is supposed to suction in the shower, I can't always hear the words over the sound of the water from the showerhead. </t>
  </si>
  <si>
    <t xml:space="preserve">I am. not sure the brand name, but it is not a popular one. </t>
  </si>
  <si>
    <t xml:space="preserve">If the speaker would have a longer battery life, a better sound quality, and had better durability in the shower it would be better. </t>
  </si>
  <si>
    <t>I typically look at the cheapest option when I buy a wireless speaker because I can't afford the best quality items. But, I think when I look for a new one I want to take into account the reviews on sound and durability, and spend closer to $25NA$50 on it.</t>
  </si>
  <si>
    <t>kharr198@uncc.edu</t>
  </si>
  <si>
    <t>I use alexa and the volume quality is great</t>
  </si>
  <si>
    <t>an easier option for others to connect.</t>
  </si>
  <si>
    <t>Make sure to read reviews on the speaker and make sure the price is worth it.</t>
  </si>
  <si>
    <t>ctennys1@charlotte.edu</t>
  </si>
  <si>
    <t>It has incredible EQ balancing capabilities and therefore I can fine tune the frequencies to my own preferences.</t>
  </si>
  <si>
    <t>NAthing, is the perfect blend of sound quality and value for a smaller, portable speaker</t>
  </si>
  <si>
    <t>If price is my priority, I'll get the cheapest option. For a speaker, sound quality is my biggest priority so I will focus less on price and more of what models can perform to my expected standard. If it is not a "boomNAbox" then I usually aim for anything under $250</t>
  </si>
  <si>
    <t>tanay.balaji@gmail.com</t>
  </si>
  <si>
    <t>There is good bass</t>
  </si>
  <si>
    <t>Treblab</t>
  </si>
  <si>
    <t>Better bass and maybe a louder setting</t>
  </si>
  <si>
    <t>I want a good priced speaker that has good bass and has a good battery life.</t>
  </si>
  <si>
    <t>samantha.everhart5@gmail.com</t>
  </si>
  <si>
    <t>The sound quality is very poor. This was a very cheap dollar store wireless speaker and it serves as a poolNAside speaker since I care so little for it. The sound quality is comparable to if you place your phone in a cup on full volume to amplify the sound.</t>
  </si>
  <si>
    <t>If the sound quality and battery life were better, I would be happier.</t>
  </si>
  <si>
    <t>If it costs more than $20 I have trouble justifying my purchase. I'm fairly strapped for cash and I have struggled financially since COVID occurred. Price is the most important thing for me with any purchase.</t>
  </si>
  <si>
    <t>gingermaledaa@gmail.com</t>
  </si>
  <si>
    <t>The speaker is very loud.</t>
  </si>
  <si>
    <t>More modes</t>
  </si>
  <si>
    <t>I get what I pay for.</t>
  </si>
  <si>
    <t>tdalagbe@gmail.com</t>
  </si>
  <si>
    <t>It is ok, but makes grainy noises sometimes</t>
  </si>
  <si>
    <t>I compare to other ones I like</t>
  </si>
  <si>
    <t>renypoppy@outlook.com</t>
  </si>
  <si>
    <t xml:space="preserve">my speaker is okay it’s pretty good for it’s cheap price and im surprised with the quality </t>
  </si>
  <si>
    <t>I think the sound quality can be just at little bit better</t>
  </si>
  <si>
    <t xml:space="preserve">I think about if the brand has a good reputation </t>
  </si>
  <si>
    <t>mrbensterz11@gmail.com</t>
  </si>
  <si>
    <t>samsonn1388@student.laccd.edu</t>
  </si>
  <si>
    <t>jen.hermano13@gmail.com</t>
  </si>
  <si>
    <t xml:space="preserve">It plays loud enough for me to hear but I guess I haven’t heard anything that would make me not want to use it </t>
  </si>
  <si>
    <t xml:space="preserve">I’m not sure. To be honest I don’t use it often enough to need a new one. It works fine for what I need it to do. </t>
  </si>
  <si>
    <t>NA lifestyle changes has effective my use of speakers.</t>
  </si>
  <si>
    <t>I look at reviews and prices and compare. I also set a budget for myself of what I want to spend and try to stay as close to it as possible.</t>
  </si>
  <si>
    <t>saharandaiman@gmail.com</t>
  </si>
  <si>
    <t>handsomeares45@gmail.com</t>
  </si>
  <si>
    <t>ahussain@originshighschool.org</t>
  </si>
  <si>
    <t xml:space="preserve">it is bad </t>
  </si>
  <si>
    <t xml:space="preserve">if it was lighter </t>
  </si>
  <si>
    <t xml:space="preserve">if it works </t>
  </si>
  <si>
    <t>charleszshirley@gmail.com</t>
  </si>
  <si>
    <t>saharhussain2002@gmail.com</t>
  </si>
  <si>
    <t>mymommymademedothis@gmail.com</t>
  </si>
  <si>
    <t xml:space="preserve">It’s cheap from 5 n below </t>
  </si>
  <si>
    <t xml:space="preserve">5 n below </t>
  </si>
  <si>
    <t xml:space="preserve">Didn’t break in one week </t>
  </si>
  <si>
    <t xml:space="preserve">Showering </t>
  </si>
  <si>
    <t xml:space="preserve">Whatever is convenient </t>
  </si>
  <si>
    <t xml:space="preserve">I want something water proof </t>
  </si>
  <si>
    <t>graytheslay@gmail.com</t>
  </si>
  <si>
    <t xml:space="preserve">It give good detail to the songs allowing me to hear the more intricate notes </t>
  </si>
  <si>
    <t xml:space="preserve">Quality then cost </t>
  </si>
  <si>
    <t xml:space="preserve">My speaker is pretty cool </t>
  </si>
  <si>
    <t>suhana02062003@gmail.com</t>
  </si>
  <si>
    <t>tharunrockz2002@gmail.com</t>
  </si>
  <si>
    <t>sagarwaghmare@gmail.com</t>
  </si>
  <si>
    <t>Car</t>
  </si>
  <si>
    <t xml:space="preserve">Review of a friend </t>
  </si>
  <si>
    <t>kissmyass@gmail.com</t>
  </si>
  <si>
    <t>It’s so good it’s like nutting for your ears</t>
  </si>
  <si>
    <t xml:space="preserve">Mommy asmr </t>
  </si>
  <si>
    <t xml:space="preserve">Listening to music, Podcasts/Audiobooks, Tuah talk podcast </t>
  </si>
  <si>
    <t xml:space="preserve">Jon jones is the greatest mma fighter of all time put him in a car with anyone in history he will be the one walking out </t>
  </si>
  <si>
    <t>romanempirealkaif@gmail.com</t>
  </si>
  <si>
    <t>usiu@usc.edu</t>
  </si>
  <si>
    <t>cogbuef@purdue.edu</t>
  </si>
  <si>
    <t xml:space="preserve">Outside use </t>
  </si>
  <si>
    <t xml:space="preserve">I liked it </t>
  </si>
  <si>
    <t>noahharis.000@gmail.com</t>
  </si>
  <si>
    <t>samriddhiverma1808@gmail.com</t>
  </si>
  <si>
    <t>does the job, is really nice</t>
  </si>
  <si>
    <t xml:space="preserve">small with better sound quality </t>
  </si>
  <si>
    <t>how much money i have to spare that month</t>
  </si>
  <si>
    <t>abedljaberj@gmail.com</t>
  </si>
  <si>
    <t>sanjana.basanth04@gmail.com</t>
  </si>
  <si>
    <t xml:space="preserve">It is a normal speaker </t>
  </si>
  <si>
    <t xml:space="preserve">From 99 cent store </t>
  </si>
  <si>
    <t xml:space="preserve">Had a use for it </t>
  </si>
  <si>
    <t xml:space="preserve">The sound, price, and overall preformance </t>
  </si>
  <si>
    <t>madaria.aryan8@gmail.com</t>
  </si>
  <si>
    <t>sanyagup04@gmail.com</t>
  </si>
  <si>
    <t>it’s crisp and clear the bass is good as well</t>
  </si>
  <si>
    <t>better design</t>
  </si>
  <si>
    <t>sound quality should be excellent</t>
  </si>
  <si>
    <t>dgroggel@uncc.edu</t>
  </si>
  <si>
    <t>Its good I would say in rooms or short spaces its really nice but doesn't do well in large spaces</t>
  </si>
  <si>
    <t>If it had longer bluetooth range</t>
  </si>
  <si>
    <t>quality vs price vs what I need it for and how the speaker fits that role</t>
  </si>
  <si>
    <t>holgaongwacho24@gmail.com</t>
  </si>
  <si>
    <t>The sound is good but the speaker is small so it doesn’t project or have as much boom as I’d like</t>
  </si>
  <si>
    <t xml:space="preserve">That it is a bit louder </t>
  </si>
  <si>
    <t xml:space="preserve">I more so evaluate what I will be using the speaker for, especially when it comes to gatherings it is important to have good sound so I am a willing to spend the money. </t>
  </si>
  <si>
    <t>sabina.tanwar@gmail.com</t>
  </si>
  <si>
    <t xml:space="preserve">Sound clarity is good </t>
  </si>
  <si>
    <t xml:space="preserve">Compact size </t>
  </si>
  <si>
    <t>More media consumption (music, movies, games), More online social interactions, Socialising with friends NA parties</t>
  </si>
  <si>
    <t>Check for usage , customer service and longevity of product without any trouble</t>
  </si>
  <si>
    <t>The penNAdrive port should be sturdy.</t>
  </si>
  <si>
    <t>asavrocks@gmail.com</t>
  </si>
  <si>
    <t>dvnatcan@gmail.com</t>
  </si>
  <si>
    <t xml:space="preserve">I have a JBL go3 which is good. I have a sound bar. The base on it is great. So overall good </t>
  </si>
  <si>
    <t>More Bluetooth range. 
Better quality noise in far/near
More quality of beats and not just bass</t>
  </si>
  <si>
    <t>Have connected it with my TV</t>
  </si>
  <si>
    <t>What I am getting out of the money I am spending. Deals.</t>
  </si>
  <si>
    <t>keithankibe@gmail.com</t>
  </si>
  <si>
    <t>The sound quality is really good, but it needs better bass speakers as well as longer battery life.</t>
  </si>
  <si>
    <t>Longer battery life as well as more bass.</t>
  </si>
  <si>
    <t>I look at the specs on the speaker and do a comparison with other speakers going for around the same price or more.</t>
  </si>
  <si>
    <t>I have nothing more to add.</t>
  </si>
  <si>
    <t>chinenyebenita732@gmail.com</t>
  </si>
  <si>
    <t>ikivwaroelizabeth@gmail.com</t>
  </si>
  <si>
    <t xml:space="preserve">Its very loud and i like it </t>
  </si>
  <si>
    <t>emusau93@gmail.com</t>
  </si>
  <si>
    <t>The sound quality of wireless speakers is often rated based on clarity, bass response, and overall balance. 
For instance, the **JBL Charge 5** is praised for its detailed sound and wide soundstage, making it a top choice for its price point. It features a robust design and impressive durability, being both dustproof and waterproof, which enhances its usability in various environments
On the other hand, the **Bose SoundLink Max** delivers a powerful audio experience with a rich sound profile that excels in both bass and clarity. Despite its higher price tag, it is considered to offer good value due to its performance in various settings[1][5]. 
In summary, when evaluating wireless speakers, consider factors like sound clarity, bass depth, and overall audio balance to determine which model best suits your needs.</t>
  </si>
  <si>
    <t xml:space="preserve">Clarity and bass response </t>
  </si>
  <si>
    <t>Quality and price</t>
  </si>
  <si>
    <t>salifuedmond334@gmail.com</t>
  </si>
  <si>
    <t>It's really sharp with the base</t>
  </si>
  <si>
    <t xml:space="preserve">More base </t>
  </si>
  <si>
    <t xml:space="preserve">We price </t>
  </si>
  <si>
    <t>harmonyakporero@gmail.com</t>
  </si>
  <si>
    <t xml:space="preserve">It's loud and clear </t>
  </si>
  <si>
    <t xml:space="preserve">According to my buoyancy and pocket </t>
  </si>
  <si>
    <t>mailrej.com@gmail.com</t>
  </si>
  <si>
    <t>The position of the speaker affects the sound but sounds good most times</t>
  </si>
  <si>
    <t xml:space="preserve">Sound and durability </t>
  </si>
  <si>
    <t>officialfarokaz@gmail.com</t>
  </si>
  <si>
    <t xml:space="preserve">Well,I chose good cause it isn't all that excellent.
And I believe nothing is ever perfect.
</t>
  </si>
  <si>
    <t>I think mine is already better</t>
  </si>
  <si>
    <t>It should just be cheap enough for everyone to acquire i.e $15NA$40</t>
  </si>
  <si>
    <t>NAthing at this point</t>
  </si>
  <si>
    <t>byang22@charlotte.edu</t>
  </si>
  <si>
    <t>It is quite clear and surprisingly loud for its size</t>
  </si>
  <si>
    <t>It would be better if my wireless speaker had crisper audio</t>
  </si>
  <si>
    <t>I try to keep it around the same price as headphones</t>
  </si>
  <si>
    <t>hfjado2018@gmail.com</t>
  </si>
  <si>
    <t>sabwaflavio7@gmail.com</t>
  </si>
  <si>
    <t xml:space="preserve">Perfect </t>
  </si>
  <si>
    <t xml:space="preserve">NAthing at the moment </t>
  </si>
  <si>
    <t>18131A04C5@gvpce.ac.in</t>
  </si>
  <si>
    <t>ikedumkenzy@gmail.com</t>
  </si>
  <si>
    <t xml:space="preserve">Exactly what I expected.... very soothing </t>
  </si>
  <si>
    <t>Brand report</t>
  </si>
  <si>
    <t>vinayaktiwari.23@micamail.in</t>
  </si>
  <si>
    <t>Sumitshrey.23@micamail.in</t>
  </si>
  <si>
    <t>mananverma.23@micamail.in</t>
  </si>
  <si>
    <t>ROI</t>
  </si>
  <si>
    <t>ShaunakVadhavkar.23@micamail.in</t>
  </si>
  <si>
    <t>Prithvikhaana.23@micamail.in</t>
  </si>
  <si>
    <t>Adityasud.23@micamail.in</t>
  </si>
  <si>
    <t>Kshitizgupta.23@micamail.in</t>
  </si>
  <si>
    <t>Mohitmegahni.23@micamail.in</t>
  </si>
  <si>
    <t>Shrutiparker.23@micamail.in</t>
  </si>
  <si>
    <t>Neeharikasingh.23@micamail.in</t>
  </si>
  <si>
    <t>Kunaltilokani.23@micamail.in</t>
  </si>
  <si>
    <t>Ritvikagrawal.23@micamail.in</t>
  </si>
  <si>
    <t>Hiteshfulwani.23@micamail.in</t>
  </si>
  <si>
    <t>cetyang@uzapoint.com</t>
  </si>
  <si>
    <t xml:space="preserve">The bass is perfect </t>
  </si>
  <si>
    <t xml:space="preserve">It being waterproof </t>
  </si>
  <si>
    <t xml:space="preserve">More outdoor gatherings </t>
  </si>
  <si>
    <t>The quality of the brand</t>
  </si>
  <si>
    <t>briandomnic83@gmail.com</t>
  </si>
  <si>
    <t>fatmaselem485@gmail.com</t>
  </si>
  <si>
    <t xml:space="preserve">the sound changes </t>
  </si>
  <si>
    <t xml:space="preserve">a screen </t>
  </si>
  <si>
    <t xml:space="preserve">quality and features </t>
  </si>
  <si>
    <t>ghowar12@uncc.edu</t>
  </si>
  <si>
    <t xml:space="preserve">I would say the overall sound quality is good, for the size of the speaker it has a decent amount of bass and can get fairly loud. </t>
  </si>
  <si>
    <t xml:space="preserve">Samsung, Sony, insignia </t>
  </si>
  <si>
    <t xml:space="preserve">If the battery life was longer </t>
  </si>
  <si>
    <t>I think about how much I'll use the speaker and I try to see if I will get my money out of the speaker or not.</t>
  </si>
  <si>
    <t xml:space="preserve">Wasn't sure what to put for household income since I'm a dependent but don't live at home.  </t>
  </si>
  <si>
    <t>drhode15@charlotte.edu</t>
  </si>
  <si>
    <t>It isn't muffled or staticky and the volume can go up pretty high.</t>
  </si>
  <si>
    <t>A cheaper price and better color options</t>
  </si>
  <si>
    <t>How often I will be using the speaker and the features it offers help me determine my budget. If the reviews are pretty bad for speakers in my price range, I might be willing to spend more.</t>
  </si>
  <si>
    <t>21131a04n3@gvpce.ac.in</t>
  </si>
  <si>
    <t>jgadd2@uncc.edu</t>
  </si>
  <si>
    <t>I bought a fairly cheap wireless speaker, the sound quality is not great and I really don't feel immersed in the music when using it.</t>
  </si>
  <si>
    <t>Sound quality, durability, battery life</t>
  </si>
  <si>
    <t>erica.berger.298@my.csun.edu</t>
  </si>
  <si>
    <t>swaithe2@uncc.edu</t>
  </si>
  <si>
    <t>madiana.myrtil@bison.howard.edu</t>
  </si>
  <si>
    <t>jmiles32@charlotte.edu</t>
  </si>
  <si>
    <t>Jaydamarrero004@gmail.com</t>
  </si>
  <si>
    <t xml:space="preserve">I have the Sony SRSNAXB43 so the quality of sound for me is VERY Important. </t>
  </si>
  <si>
    <t xml:space="preserve">I love my speaker I can't think of anything to make it better. </t>
  </si>
  <si>
    <t>Depending on the brand I put less of an importance one price. With mine I knew Sony was a good brand so I didn't have a problem spending more.</t>
  </si>
  <si>
    <t>I don't have any other comments.</t>
  </si>
  <si>
    <t>nimi.stix@gmail.com</t>
  </si>
  <si>
    <t>I personally love when a wireless speaker can sufficiently handle frequencies from ≈ 60Hz to 20kHz but based off experiences with multiple brands I've tried, they're always boosted in the low ends. Hence not quite suitable for my best listening experience except when I'm using them to either check the bass response of a mix or I'm using it as a cab during my bass practice.</t>
  </si>
  <si>
    <t xml:space="preserve">A flatter response curve </t>
  </si>
  <si>
    <t>Listening to music, making music on the go</t>
  </si>
  <si>
    <t xml:space="preserve">As an audiophile, i don't think too much about the price if it's within my reach — it just has to get the work done </t>
  </si>
  <si>
    <t>eoommen@charlotte.edu</t>
  </si>
  <si>
    <t>brandon.ferreira@bison.howard.edu</t>
  </si>
  <si>
    <t xml:space="preserve">the voices and instruments all sound great but the speaker lacks a bit of bass.  Most of the time, the bass would be nice but other times less bass is good when you don’t want it to be too loud/overbearing. </t>
  </si>
  <si>
    <t>i think “surely there’s a great quality speaker under $150” and then i cop what i like that fits in the budget.</t>
  </si>
  <si>
    <t>my current speaker was a gift from many years ago .</t>
  </si>
  <si>
    <t>gasanab5@gmail.com</t>
  </si>
  <si>
    <t>Better</t>
  </si>
  <si>
    <t>Compare with others</t>
  </si>
  <si>
    <t>cfally@icloud.com</t>
  </si>
  <si>
    <t xml:space="preserve">To be in good shape </t>
  </si>
  <si>
    <t xml:space="preserve">Reduce the cost </t>
  </si>
  <si>
    <t xml:space="preserve">Make great design that are portable shape </t>
  </si>
  <si>
    <t>niyitegekajeanpaul189@gmail.com</t>
  </si>
  <si>
    <t>Beat</t>
  </si>
  <si>
    <t>Its good some how</t>
  </si>
  <si>
    <t>This form ilike it simplyfy peoples life</t>
  </si>
  <si>
    <t>asanch33@uncc.edu</t>
  </si>
  <si>
    <t>Doesn’t play low frequencies which takes the personality out of the music</t>
  </si>
  <si>
    <t xml:space="preserve">I’m an audio engineer </t>
  </si>
  <si>
    <t>compare it to higher quality speakers like the yamaha H5 and it’s price</t>
  </si>
  <si>
    <t>I don’t have any comments</t>
  </si>
  <si>
    <t>ngwaah@gmail.com</t>
  </si>
  <si>
    <t>csantos6@charlotte.edu</t>
  </si>
  <si>
    <t>Its a JBL and sounds clear</t>
  </si>
  <si>
    <t>Up the battery life</t>
  </si>
  <si>
    <t>I am willing to pay more if the speaker is durable enough to last a few years.</t>
  </si>
  <si>
    <t>mufaro@umbc.edu</t>
  </si>
  <si>
    <t>the base is good</t>
  </si>
  <si>
    <t xml:space="preserve">less likely to collect dust </t>
  </si>
  <si>
    <t xml:space="preserve">i didn’t think about price </t>
  </si>
  <si>
    <t>muhirwapatrickkenny@gmail.com</t>
  </si>
  <si>
    <t xml:space="preserve">It allows to change the sound in base and others and it's easy to connect to Bluetooth </t>
  </si>
  <si>
    <t>Adding double Bluetooth connections</t>
  </si>
  <si>
    <t xml:space="preserve">It's quality and durability </t>
  </si>
  <si>
    <t>Thanks for the survey</t>
  </si>
  <si>
    <t>mekashreeram@gmail.com</t>
  </si>
  <si>
    <t>Just works fine but bad sound</t>
  </si>
  <si>
    <t>Sony, Boat</t>
  </si>
  <si>
    <t>Better quality more price</t>
  </si>
  <si>
    <t>aekwenibe@gmail.com</t>
  </si>
  <si>
    <t xml:space="preserve">The sounds fills the room significantly </t>
  </si>
  <si>
    <t xml:space="preserve">Another one </t>
  </si>
  <si>
    <t>dammyaiki@gmail.com</t>
  </si>
  <si>
    <t>tarunpallela16@gmail.com</t>
  </si>
  <si>
    <t>asantosh@uncc.edu</t>
  </si>
  <si>
    <t>its a cheap speaker and you can hear the music but nothing deeper that that</t>
  </si>
  <si>
    <t>has to be under $50 because of how rarely i use it</t>
  </si>
  <si>
    <t>ezidav@gmail.com</t>
  </si>
  <si>
    <t>ocarrol2@charlotte.edu</t>
  </si>
  <si>
    <t xml:space="preserve">The speaker is a little bit longer than a foot and about 4 inches tall, so since it is so big the quality is very clear and the bass is powerful. </t>
  </si>
  <si>
    <t xml:space="preserve">Maybe if there was some sort of wireless charging to accompany the speaker </t>
  </si>
  <si>
    <t>I think about how long it will last me, the reviews and the sound quality (test the speaker prior to purchase)</t>
  </si>
  <si>
    <t>arush.sachdeva@research.iiit.ac.in</t>
  </si>
  <si>
    <t>It produces strange sounds sometimes.</t>
  </si>
  <si>
    <t>I can't do hardware stuff</t>
  </si>
  <si>
    <t>It's specific features</t>
  </si>
  <si>
    <t>jsomerv1@umbc.edu</t>
  </si>
  <si>
    <t>In my experience, I’ve enjoyed and used wireless speakers more if they have better bass and if they’re easy to connect to my phone</t>
  </si>
  <si>
    <t>If it didn’t automatically connect to my computer whenever I cut the Bluetooth on</t>
  </si>
  <si>
    <t>If I’m buying myself a birthday gift or Christmas gift I’ll tend to spend around $50 to 60 for a speaker but if it’s just a normal day, I’d probably spend no more than 40</t>
  </si>
  <si>
    <t>Good luck with your survey</t>
  </si>
  <si>
    <t>nevaehjalice004@gmail.com</t>
  </si>
  <si>
    <t xml:space="preserve">It’s sound quality and durability </t>
  </si>
  <si>
    <t>olapejo1@umbc.edu</t>
  </si>
  <si>
    <t>The speaker is built for a smaller spaces, and the quality is pretty good. Depending on the noise level of the room, it is very effective for its purpose. The sound quality is clear and I don’t have any troubles with the transparency of sound.</t>
  </si>
  <si>
    <t>If it could connect to devices quicker and if the battery life lasted longer.</t>
  </si>
  <si>
    <t>If the price includes a warranty or technical support. How user friendly it is and the maximum value that the speaker can have. Comparing this factors to other speakers and the average value of the speakers in that price range. Given that I only use the speaker for recreational purposes I usually wouldn’t exceed $100.</t>
  </si>
  <si>
    <t>Has good bass</t>
  </si>
  <si>
    <t>I take into account the sound quality</t>
  </si>
  <si>
    <t>nandinibhatra@gmail.com</t>
  </si>
  <si>
    <t xml:space="preserve">very nice </t>
  </si>
  <si>
    <t>maybe  a little bit more improvement in the designs</t>
  </si>
  <si>
    <t>is the price justifiable for the offerings provided by the product as compared to other brands who  offer in the same category</t>
  </si>
  <si>
    <t>folakunmi26omotosho@gmail.com</t>
  </si>
  <si>
    <t xml:space="preserve">It is very effective </t>
  </si>
  <si>
    <t xml:space="preserve">JBL, Oraimo </t>
  </si>
  <si>
    <t>It might actually be more expensive than it should</t>
  </si>
  <si>
    <t>dkrywe@charlotte.edu</t>
  </si>
  <si>
    <t xml:space="preserve">For how small my wireless speaker is, it is suprising loud and the overall sound quality is pretty good.  The sound quality was better when I first purchased the speaker, but as time has gone on, the rubber pads on the bottom have worn down, which causes the speaker to vibrate more and decreases the sound quality. </t>
  </si>
  <si>
    <t>I think two things that would make my speaker better is better quality rubber pads (durability) and increased size.</t>
  </si>
  <si>
    <t>I usually will do research on a couple brands or speakers I would be interested in then shop in store to find the product that gives me the best quality for the price I'm willing to pay.  I usually come up with the price I'm willing to pay based on the general pricing I see across other speaker brands of the same size or quality.</t>
  </si>
  <si>
    <t>Especially with speakers, I find the technology does not drastically change year to year, so I'll often look for slightly older models of speakers because you can often get the same features/quality for a cheaper price.</t>
  </si>
  <si>
    <t>smanyvon@charlotte.edu</t>
  </si>
  <si>
    <t>I mean it’s good for what it is but it’s not the greatest thing I’ve ever heard</t>
  </si>
  <si>
    <t>If it had better sound quality</t>
  </si>
  <si>
    <t>What features and what brand the speaker is.</t>
  </si>
  <si>
    <t>miracleedeh224@gmail.com</t>
  </si>
  <si>
    <t>perpetuachiemelie@gmail.com</t>
  </si>
  <si>
    <t>vedanttiwari2009oct@gmail.com</t>
  </si>
  <si>
    <t>It's an average sounding speaker which sometimes does not give up to the mark sound.</t>
  </si>
  <si>
    <t>if it has extra aesthetics and better sound</t>
  </si>
  <si>
    <t>its not that important.</t>
  </si>
  <si>
    <t>utkarshmishrahe0450@gmail.com</t>
  </si>
  <si>
    <t>Its good all i can say is FE!N</t>
  </si>
  <si>
    <t xml:space="preserve">Its connectivity </t>
  </si>
  <si>
    <t xml:space="preserve">It depends on my mood and budget </t>
  </si>
  <si>
    <t>FE!N</t>
  </si>
  <si>
    <t>kwemoi.k.edwin@gmail.com</t>
  </si>
  <si>
    <t>Having different sound features</t>
  </si>
  <si>
    <t>By looking at specific feature and sound quality</t>
  </si>
  <si>
    <t>cwils235@charlotte.edu</t>
  </si>
  <si>
    <t>I use my speaker in the shower so there's lots of reverberations. This may be one reason for my rating of average instead of good.</t>
  </si>
  <si>
    <t>Compare the price to my budget and reviews online</t>
  </si>
  <si>
    <t>Ehije2040@gmail.com</t>
  </si>
  <si>
    <t xml:space="preserve">Battery Life and good quantity sound </t>
  </si>
  <si>
    <t>Tecno</t>
  </si>
  <si>
    <t xml:space="preserve">Handy and good quality </t>
  </si>
  <si>
    <t>ugoamachinenye@gmail.com</t>
  </si>
  <si>
    <t>Sound quality is really good.
I can hear all sounds clearly.</t>
  </si>
  <si>
    <t xml:space="preserve">Koleer </t>
  </si>
  <si>
    <t xml:space="preserve">Long lasting battery </t>
  </si>
  <si>
    <t>iep.delhi@gmail.com</t>
  </si>
  <si>
    <t>Good sound clarity bass is very good</t>
  </si>
  <si>
    <t xml:space="preserve">Treble can be improved </t>
  </si>
  <si>
    <t>Started listing more of rock and techno</t>
  </si>
  <si>
    <t>Sound quality,Features,brand name</t>
  </si>
  <si>
    <t>mharbiolar@gmail.com</t>
  </si>
  <si>
    <t>orokpob@gmail.com</t>
  </si>
  <si>
    <t>The bass is a bit clear.</t>
  </si>
  <si>
    <t xml:space="preserve">Clarity and battery life </t>
  </si>
  <si>
    <t>My pocket</t>
  </si>
  <si>
    <t>aoa5927@psu.edu</t>
  </si>
  <si>
    <t>very clear and loud</t>
  </si>
  <si>
    <t>nuffin</t>
  </si>
  <si>
    <t>ye</t>
  </si>
  <si>
    <t>noblenelo@gmail.com</t>
  </si>
  <si>
    <t>NAt too good, I hope to get better quality</t>
  </si>
  <si>
    <t>A little bit more bass sound</t>
  </si>
  <si>
    <t xml:space="preserve">Depends on what I'm able to afford </t>
  </si>
  <si>
    <t>lanrepop87@gmail.com</t>
  </si>
  <si>
    <t>optimisticsaheen@gmail.com</t>
  </si>
  <si>
    <t xml:space="preserve">It's great </t>
  </si>
  <si>
    <t xml:space="preserve">The sound was a bit noisy </t>
  </si>
  <si>
    <t>Gaming, Work stuff (e.g., webinars, online meetings)</t>
  </si>
  <si>
    <t xml:space="preserve">I look fur the ones within my budget </t>
  </si>
  <si>
    <t>What's this survey for?</t>
  </si>
  <si>
    <t>muzammilchunawala@gmail.com</t>
  </si>
  <si>
    <t>oibarrao@charlotte.edu</t>
  </si>
  <si>
    <t>somtochukwunomeh@gmail.com</t>
  </si>
  <si>
    <t>It is good, but I would prefer a stronger bass.</t>
  </si>
  <si>
    <t>P9</t>
  </si>
  <si>
    <t>I consider my budget</t>
  </si>
  <si>
    <t>I don't have</t>
  </si>
  <si>
    <t>chrish@clicktechno.com</t>
  </si>
  <si>
    <t>Bass should be high and vocals should be clear.</t>
  </si>
  <si>
    <t>Bang &amp; Olufsen (B&amp;O)</t>
  </si>
  <si>
    <t>A great battery life with better sound quality.</t>
  </si>
  <si>
    <t>If the product is good, price doesn't matter.</t>
  </si>
  <si>
    <t>NAt much.</t>
  </si>
  <si>
    <t>jasonfranklin25@gmail.com</t>
  </si>
  <si>
    <t>My speaker was cheap because I needed an affordable option so the quality is what I paid for</t>
  </si>
  <si>
    <t>If I went with a higher quality slightly more expensive speaker</t>
  </si>
  <si>
    <t>Look for the best price</t>
  </si>
  <si>
    <t>karina.samsonyan.245@my.csun.edu</t>
  </si>
  <si>
    <t>karinasamsonyann@gmail.com</t>
  </si>
  <si>
    <t>cloeflower1@gmail.com</t>
  </si>
  <si>
    <t>emoheaart@gmail.com</t>
  </si>
  <si>
    <t xml:space="preserve">I’m not sure if it’s the best one or the worst one on the market but I’m satisfied with how loud it can get and the ability to hear the bass. </t>
  </si>
  <si>
    <t>Can’t think of anything else</t>
  </si>
  <si>
    <t>Depends where I can find a better deal. Amazon or store?</t>
  </si>
  <si>
    <t xml:space="preserve">It needs to be good but also cheap. A speaker isn’t something that needs 100s to be spent on. </t>
  </si>
  <si>
    <t xml:space="preserve">Good job 👍🏻 </t>
  </si>
  <si>
    <t>jerryswoman127@gmail.com</t>
  </si>
  <si>
    <t>NAt the worst not the best</t>
  </si>
  <si>
    <t>To improve the wireless speaker, I’d enhance battery life, make it fully waterproof for water activities, and add customizable sound settings. Better multiNAdevice connectivity and voice assistant integration would also boost convenience.</t>
  </si>
  <si>
    <t xml:space="preserve">The cheaper the better but also it has to be the best quality. If there is speaker that seems the best but is outside of budget I would still consider buying the more expensive one if it’s more durable than the cheaper one. </t>
  </si>
  <si>
    <t>hecsam14@yahoo.com</t>
  </si>
  <si>
    <t xml:space="preserve">Listening to music, Shower </t>
  </si>
  <si>
    <t>How loud it is</t>
  </si>
  <si>
    <t>paulokooboh@gmail.com</t>
  </si>
  <si>
    <t>I said Good because each time I use it, I hear every beat and lyrics about the song playing.</t>
  </si>
  <si>
    <t xml:space="preserve">My wireless speaker will be more better if it will last more than 3 to 5 days without charging. </t>
  </si>
  <si>
    <t>I always go with some one that knows more about wireless speakers too</t>
  </si>
  <si>
    <t xml:space="preserve">Everyone will wish to have a wireless speaker 
If the price is affordable. </t>
  </si>
  <si>
    <t>bartholomewkuntam@gmail.com</t>
  </si>
  <si>
    <t>The sound is clear. The base is perfect</t>
  </si>
  <si>
    <t>NAt really sure because I love the sound output</t>
  </si>
  <si>
    <t>I ask myself if the price of the speakers are worth it and is it within my budget</t>
  </si>
  <si>
    <t>pmittal_be23@thapar.edu</t>
  </si>
  <si>
    <t>Good clarity</t>
  </si>
  <si>
    <t>mrsleems001@gmail.com</t>
  </si>
  <si>
    <t>It's cute looking and has a clear sound, but does not have a bass effect and cannot serve a house party.</t>
  </si>
  <si>
    <t>koleer</t>
  </si>
  <si>
    <t>A better sound quality.</t>
  </si>
  <si>
    <t>I do more home chores when using my speaker. It's practically one of my motivators.motivat</t>
  </si>
  <si>
    <t>The sound, design and brand name should be worth the price. However it should be affordable by the average citizen.</t>
  </si>
  <si>
    <t>I'm open to mouth watering promos😁</t>
  </si>
  <si>
    <t>sheyiagboola@gmail.com</t>
  </si>
  <si>
    <t>ally.r.busker@gmail.com</t>
  </si>
  <si>
    <t xml:space="preserve">I think it is better than an average speaker as there is no fuzziness to the sound, however, it is not as crisp as a very high quality speaker would be </t>
  </si>
  <si>
    <t>Crisper sound quality</t>
  </si>
  <si>
    <t>I would be suspicious of the quality if the price was too low honestly, however, I wouldn't spend a ridiculous amount either</t>
  </si>
  <si>
    <t>a@gmail.com</t>
  </si>
  <si>
    <t>aylin.nasibova@gmail.com</t>
  </si>
  <si>
    <t xml:space="preserve">It is average, not super clear but no need for better  </t>
  </si>
  <si>
    <t>faster/improved bluetooth connection</t>
  </si>
  <si>
    <t>brand name, features, sound quality</t>
  </si>
  <si>
    <t>pgupta3_be23@thapar.edu</t>
  </si>
  <si>
    <t>if it could be a lil more loud</t>
  </si>
  <si>
    <t>comparing the number of features it offers amongst the others from the same price range</t>
  </si>
  <si>
    <t>visheshgupta065@gmail.com</t>
  </si>
  <si>
    <t>The sound should be balanced. It should not enhance the base too much, which hinders the voice of an artist in a song.</t>
  </si>
  <si>
    <t>Good sound , connectivity and features</t>
  </si>
  <si>
    <t>By comparing speakers of different brands having same feaures</t>
  </si>
  <si>
    <t>val.azugbene@gmail.com</t>
  </si>
  <si>
    <t>Needs more power in bass</t>
  </si>
  <si>
    <t xml:space="preserve">Power and efficiency </t>
  </si>
  <si>
    <t xml:space="preserve">Necessary </t>
  </si>
  <si>
    <t>tiwathetycoon@gmail.com</t>
  </si>
  <si>
    <t>ITS PRETTY GOOD</t>
  </si>
  <si>
    <t>A GOOD BATTERY LIFE</t>
  </si>
  <si>
    <t>SUSTAINABILITY</t>
  </si>
  <si>
    <t>ananyakumar2005@gmail.com</t>
  </si>
  <si>
    <t>Good quality but not Excellent because of budget concerns.</t>
  </si>
  <si>
    <t xml:space="preserve">Set up a budget for the maximum I'm willing to spend and stick to it. </t>
  </si>
  <si>
    <t>jhalaksharma307@gmail.com</t>
  </si>
  <si>
    <t>Base is good</t>
  </si>
  <si>
    <t xml:space="preserve">Base quality </t>
  </si>
  <si>
    <t>hsharma_btech23@thapar.edu</t>
  </si>
  <si>
    <t xml:space="preserve">Its good quality </t>
  </si>
  <si>
    <t>Umm never thought of it</t>
  </si>
  <si>
    <t>Ig with good quality we gotta keep our price stags high</t>
  </si>
  <si>
    <t>arshitthakur1234@gmail.com</t>
  </si>
  <si>
    <t>It has good audio and vocals,
With premium bass quality.</t>
  </si>
  <si>
    <t xml:space="preserve">Extended battery life, and reduction in size without compromising the sound quality </t>
  </si>
  <si>
    <t>Brand, sound , reviews .</t>
  </si>
  <si>
    <t>atiwari_be23@thapar.edu</t>
  </si>
  <si>
    <t>the sound should be loud but clear</t>
  </si>
  <si>
    <t xml:space="preserve">It should have clear loud sound </t>
  </si>
  <si>
    <t>buliro.linda@gmail.com</t>
  </si>
  <si>
    <t>kmittal_be23@thapar.edu</t>
  </si>
  <si>
    <t>sexperience247@gmail.com</t>
  </si>
  <si>
    <t xml:space="preserve">Lasting battery </t>
  </si>
  <si>
    <t>Pricing is important to me</t>
  </si>
  <si>
    <t>cwu109@fordham.edu</t>
  </si>
  <si>
    <t>air7@fordham.edu</t>
  </si>
  <si>
    <t>It sounds like a normal speaker</t>
  </si>
  <si>
    <t>Bose, Sony, 5 below knock offs</t>
  </si>
  <si>
    <t>if it was cuter</t>
  </si>
  <si>
    <t>If its more than 20 bucks i wont buy it</t>
  </si>
  <si>
    <t>as161@fordham.edu</t>
  </si>
  <si>
    <t>Its a jbl so it’s pretty good, its clear most of the timr</t>
  </si>
  <si>
    <t>If it didn’t die every 3 hrs</t>
  </si>
  <si>
    <t>I check to see like deals and stuff mixing it with the reviews and how many reviews online and then i buy it hopefully the cheapest best one</t>
  </si>
  <si>
    <t>Im eepy</t>
  </si>
  <si>
    <t>ayushipandey89214@gmail.com</t>
  </si>
  <si>
    <t xml:space="preserve">It's pretty clear and loud enough </t>
  </si>
  <si>
    <t xml:space="preserve">Better sound quality, design, portability </t>
  </si>
  <si>
    <t xml:space="preserve">Depends on brand and size </t>
  </si>
  <si>
    <t>pratibhapiyushtiwari@gmail.com</t>
  </si>
  <si>
    <t>Making good quality</t>
  </si>
  <si>
    <t>NA any feedback</t>
  </si>
  <si>
    <t>kzeng4@fordham.edu</t>
  </si>
  <si>
    <t>It's loud enough and has decent sound quality but it's nothing special. It just gets the job done.</t>
  </si>
  <si>
    <t>Bose, JBL, Sony, Amazon</t>
  </si>
  <si>
    <t>I just don't have a use for wireless speakers much. I'd prefer just playing sound through my headphones/earbuds or use the builtNAin speakers on my devices.</t>
  </si>
  <si>
    <t>Spending more time at home, Working from home more, More media consumption (music, movies, games), Home workouts, The above is true, but I'm just using my builtNAin speakers more (not wireless speakers)</t>
  </si>
  <si>
    <t>Is there anything beyond the simple fact that it projects sound that makes it worth a higher price point? If not, I will pick whatever gets the job done.</t>
  </si>
  <si>
    <t>srivastavakrishna127@gmail.com</t>
  </si>
  <si>
    <t>Pretty good Sound quality of my Boat wireless speaker . Enough to make the whole room vibe .</t>
  </si>
  <si>
    <t>Longer Connectivity Distance</t>
  </si>
  <si>
    <t>Sound quality, company reputation, Looks</t>
  </si>
  <si>
    <t>Thankyou</t>
  </si>
  <si>
    <t>masonwaite21300@gmail.com</t>
  </si>
  <si>
    <t>mjain4_be23@thapar.edu</t>
  </si>
  <si>
    <t>Moorehalfon@gmail.com</t>
  </si>
  <si>
    <t>abrownbeebe@fordham.edu</t>
  </si>
  <si>
    <t>The sound quality is pretty good and it is clear</t>
  </si>
  <si>
    <t>It would say if the battery life was a bit better</t>
  </si>
  <si>
    <t>I compare the benefits between speakers and highlight which one matches the vision I had</t>
  </si>
  <si>
    <t>tiwaripiyush2241@gmail.com</t>
  </si>
  <si>
    <t>Make me</t>
  </si>
  <si>
    <t>clairekittel9@gmail.com</t>
  </si>
  <si>
    <t xml:space="preserve">I enjoy the quality </t>
  </si>
  <si>
    <t>reasonable</t>
  </si>
  <si>
    <t>katelynd3353@gmail.com</t>
  </si>
  <si>
    <t xml:space="preserve">I like my JBL speaker. It’s loud and it’s practical </t>
  </si>
  <si>
    <t xml:space="preserve">If it could pair with other speakers </t>
  </si>
  <si>
    <t xml:space="preserve">I think of audio quality, like how loud the speaker is and I think of base </t>
  </si>
  <si>
    <t>maddievinokur@gmail.com</t>
  </si>
  <si>
    <t xml:space="preserve">It’s not super loud but it works for myself when I want to listen to music 🎵 </t>
  </si>
  <si>
    <t xml:space="preserve">Sound quality and durability </t>
  </si>
  <si>
    <t>paige.goodstein@uri.edu</t>
  </si>
  <si>
    <t>rachlep11@gmail.com</t>
  </si>
  <si>
    <t xml:space="preserve">If it makes sense </t>
  </si>
  <si>
    <t>danish.hussain9233@gmail.com</t>
  </si>
  <si>
    <t>Irritating voice at high volume</t>
  </si>
  <si>
    <t>agrigs03@gmail.com</t>
  </si>
  <si>
    <t>JBL speaker I love Using it</t>
  </si>
  <si>
    <t xml:space="preserve">If it didn’t die so easily </t>
  </si>
  <si>
    <t>More expensive it is the better, the reviews are important too</t>
  </si>
  <si>
    <t>sophia.sousa@uri.edu</t>
  </si>
  <si>
    <t>I would say that the sound quality is amazing, sounds like my phone quality just louder.</t>
  </si>
  <si>
    <t>I would say under 100$ is good enough for me</t>
  </si>
  <si>
    <t>maura_carr10@aol.com</t>
  </si>
  <si>
    <t>it’s awesome super clear</t>
  </si>
  <si>
    <t xml:space="preserve">reviews </t>
  </si>
  <si>
    <t>abigailadjei073@gmail.cm</t>
  </si>
  <si>
    <t>philipjoseph738@gmail.com</t>
  </si>
  <si>
    <t>Kowa</t>
  </si>
  <si>
    <t>Sound to go far</t>
  </si>
  <si>
    <t xml:space="preserve">Outreach </t>
  </si>
  <si>
    <t>Check online prices first</t>
  </si>
  <si>
    <t>ankamahkofiprince@gmail.com</t>
  </si>
  <si>
    <t>trumedia2000@gmail.com</t>
  </si>
  <si>
    <t>Sound quality is incredible.</t>
  </si>
  <si>
    <t xml:space="preserve">Best price </t>
  </si>
  <si>
    <t>Great.</t>
  </si>
  <si>
    <t>ogar79272@gmail.con</t>
  </si>
  <si>
    <t>The sound quality is ok but a little bass wil be nice</t>
  </si>
  <si>
    <t>WSTER</t>
  </si>
  <si>
    <t xml:space="preserve">It’s ok </t>
  </si>
  <si>
    <t xml:space="preserve">The sound is ok but a little bass will be nice </t>
  </si>
  <si>
    <t>aanuolutosin9093@gmail.com</t>
  </si>
  <si>
    <t xml:space="preserve">It sounds well and helps for me to get the lyrics of the song been listened to. </t>
  </si>
  <si>
    <t>It's worth the price because I get value for my money</t>
  </si>
  <si>
    <t>pdsco2@gmail.com</t>
  </si>
  <si>
    <t>It's loud enough and gives good sound.</t>
  </si>
  <si>
    <t>Range with other products.</t>
  </si>
  <si>
    <t>es3@fordham.edu</t>
  </si>
  <si>
    <t>tettehk.francis3127@gmail.com</t>
  </si>
  <si>
    <t>It is good as well</t>
  </si>
  <si>
    <t>It looks and durability is a plus</t>
  </si>
  <si>
    <t>Depend on the quality of the product</t>
  </si>
  <si>
    <t>It should be more durable, and the battery should last more than 24hrs</t>
  </si>
  <si>
    <t>uditvohra50@gmail.com</t>
  </si>
  <si>
    <t>iababio@fordham.edu</t>
  </si>
  <si>
    <t xml:space="preserve">I like the sound quality but it doesn’t sound like my headphones </t>
  </si>
  <si>
    <t xml:space="preserve">Great sound quality </t>
  </si>
  <si>
    <t xml:space="preserve">Sound quality, design and durability </t>
  </si>
  <si>
    <t>kamto.ukachukwu@gmail.com</t>
  </si>
  <si>
    <t>tanishsachdeva1819@gmail.com</t>
  </si>
  <si>
    <t>RGB Lights, better battery life</t>
  </si>
  <si>
    <t>Brand, sound quality, battery life</t>
  </si>
  <si>
    <t>yadav69.swayam@gmail.com</t>
  </si>
  <si>
    <t>Less price of cost or Better sound driver</t>
  </si>
  <si>
    <t xml:space="preserve">I see my budget and reviews of the people. And if the speaker is price worthy then it is with buying. </t>
  </si>
  <si>
    <t>Welcome!</t>
  </si>
  <si>
    <t>21052898@kiit.ac.in</t>
  </si>
  <si>
    <t>Bose, JBL, Sony, Zebronics</t>
  </si>
  <si>
    <t xml:space="preserve">Compare price with sound quality </t>
  </si>
  <si>
    <t>My wireless speaker was gifted to me. I did not buy it.</t>
  </si>
  <si>
    <t>shikhasingh78737@gmail.com</t>
  </si>
  <si>
    <t>avilasha275@gmail.com</t>
  </si>
  <si>
    <t xml:space="preserve">Better noise reduction </t>
  </si>
  <si>
    <t>How long will i use it and value for money</t>
  </si>
  <si>
    <t>jhuang286@fordham.edu</t>
  </si>
  <si>
    <t>I still like to use it because the sound quality is better than just listening from my laptop or phone, but I would not say the quality is the best ever.</t>
  </si>
  <si>
    <t>If brand reputation, quality, and features match up to the price</t>
  </si>
  <si>
    <t>riddhimaghosh26@gmail.com</t>
  </si>
  <si>
    <t xml:space="preserve">Low price and durable </t>
  </si>
  <si>
    <t>akinpelu.adeola16@gmail.com</t>
  </si>
  <si>
    <t xml:space="preserve">Excellent sound always </t>
  </si>
  <si>
    <t xml:space="preserve">Very reasonable </t>
  </si>
  <si>
    <t>akhatri4@charlotte.edu</t>
  </si>
  <si>
    <t>It's Bose S1 Pro. One of the best out there.</t>
  </si>
  <si>
    <t>More features</t>
  </si>
  <si>
    <t>Listening to music, Watching movies/TV shows, Karaoke</t>
  </si>
  <si>
    <t>Brand and Sound Quality</t>
  </si>
  <si>
    <t>adesinaracheal023@gmail.com</t>
  </si>
  <si>
    <t>sm15@fordham.edu</t>
  </si>
  <si>
    <t>mikaelaking159@yahoo.com</t>
  </si>
  <si>
    <t xml:space="preserve">If more then one person could be connected at once, and easier to connect to a Mac. </t>
  </si>
  <si>
    <t xml:space="preserve">Special features, quality, and how long it will last. </t>
  </si>
  <si>
    <t>jbosse1@charlotte.edu</t>
  </si>
  <si>
    <t xml:space="preserve">It isn't much louder than if I just play music straight out of my phone, but in some scenarios (mostly outdoors), it is slightly better. </t>
  </si>
  <si>
    <t>Longer battery, better sound quality</t>
  </si>
  <si>
    <t>Based off of personal experience with the speaker in hand or the brand as a whole, plus what others are saying about their experience can change my elasticity to price.</t>
  </si>
  <si>
    <t>enova23@icloud.com</t>
  </si>
  <si>
    <t xml:space="preserve">It’s kind of quiet </t>
  </si>
  <si>
    <t>If it’s loud, durable, convenient &amp; affordable</t>
  </si>
  <si>
    <t xml:space="preserve">Send me a speaker and I’ll try it out </t>
  </si>
  <si>
    <t>akxyz.1105@gmail.com</t>
  </si>
  <si>
    <t>abhuiyan8@fordham.edu</t>
  </si>
  <si>
    <t>2105420@kiit.ac.in</t>
  </si>
  <si>
    <t>kameko796@gmail.com</t>
  </si>
  <si>
    <t>benitachioma022@gmail.com</t>
  </si>
  <si>
    <t>The quality of it</t>
  </si>
  <si>
    <t>kconigli@charlotte.edu</t>
  </si>
  <si>
    <t>Sound quality is great on the BOOM 3 Ultimate Ears. Has great bass sound that enhances music.</t>
  </si>
  <si>
    <t>Bose, JBL, Sony, BOOM 3 ULTIMATE EARS</t>
  </si>
  <si>
    <t>NA complaints</t>
  </si>
  <si>
    <t>Home workouts, Use it at work</t>
  </si>
  <si>
    <t>I compare the price with other speakers and its features (whichever one is larger, has more battery life, sound quality, etc)</t>
  </si>
  <si>
    <t>acruz20@charlotte.edu</t>
  </si>
  <si>
    <t>NAt having to connect via an app</t>
  </si>
  <si>
    <t>Whether the price aligns with the features and criteria (brand rep, reviews/testimonials, etc.) needed to maximize my willingness to pay.</t>
  </si>
  <si>
    <t>amallet4@uncc.edu</t>
  </si>
  <si>
    <t>I own an apple HomePod and the quality is amazing.</t>
  </si>
  <si>
    <t>JBL, Samsung, Apple</t>
  </si>
  <si>
    <t xml:space="preserve">The quality and features must be better if the price is increasing. </t>
  </si>
  <si>
    <t>Great Questions!</t>
  </si>
  <si>
    <t>fiamietta@gmail.com</t>
  </si>
  <si>
    <t>fatimachemmakh@gmail.com</t>
  </si>
  <si>
    <t>Average good sound for me as I am not expert in electronics</t>
  </si>
  <si>
    <t xml:space="preserve">Affordable price for good quality </t>
  </si>
  <si>
    <t>abdlkrime356@gmail.com</t>
  </si>
  <si>
    <t>Good quality for what I paid</t>
  </si>
  <si>
    <t xml:space="preserve">Affordable price and good quality </t>
  </si>
  <si>
    <t>21052916@kiit.ac.in</t>
  </si>
  <si>
    <t>jsumme40@charlotte.edu</t>
  </si>
  <si>
    <t xml:space="preserve">I love to hear each part of the instrumental and vocals of the musicians. Better sound quality differentiates these better making the listening experience better. </t>
  </si>
  <si>
    <t>It being louder</t>
  </si>
  <si>
    <t xml:space="preserve">I think about the current price range im in ($50NA$100) and which one looks the nicest/biggest </t>
  </si>
  <si>
    <t>natedavenport6@gmail.com</t>
  </si>
  <si>
    <t xml:space="preserve">Base is nice sound from lyrics is also hearable with all that base. </t>
  </si>
  <si>
    <t>Make it clean it self</t>
  </si>
  <si>
    <t xml:space="preserve">What I would do is budget for a period of time then buy it once having the money </t>
  </si>
  <si>
    <t>dsidllc@gmail.com</t>
  </si>
  <si>
    <t>nolanmaxjohnson20@gmail.com</t>
  </si>
  <si>
    <t>It’s really good a nice crisp sound.</t>
  </si>
  <si>
    <t>I’m not spending over $100</t>
  </si>
  <si>
    <t>rbenjam6@charlotte.edu</t>
  </si>
  <si>
    <t>Quality improvement</t>
  </si>
  <si>
    <t>how does the price relate to sound quality</t>
  </si>
  <si>
    <t>theratone1@aol.com</t>
  </si>
  <si>
    <t>NAt the best that I have heard.</t>
  </si>
  <si>
    <t>More color options</t>
  </si>
  <si>
    <t xml:space="preserve">What’s right for my budget </t>
  </si>
  <si>
    <t>cranstonskylar14@gmail.com</t>
  </si>
  <si>
    <t xml:space="preserve">What’s the cheapest and smallest </t>
  </si>
  <si>
    <t>sarahgatling3@gmail.com</t>
  </si>
  <si>
    <t>It is a JBL Flip 4, I have had it for 4+ years. The sound quality is great.</t>
  </si>
  <si>
    <t xml:space="preserve">Voice control </t>
  </si>
  <si>
    <t>Reviews and size</t>
  </si>
  <si>
    <t>lannasmiles@gmail.com</t>
  </si>
  <si>
    <t xml:space="preserve">it does the job for me but don’t know if it would be the same for a bigger area </t>
  </si>
  <si>
    <t>JBL, Samsung, Alexa</t>
  </si>
  <si>
    <t xml:space="preserve">more colors </t>
  </si>
  <si>
    <t>i don’t think i just look for good battery life</t>
  </si>
  <si>
    <t>tngo18@uncc.edu</t>
  </si>
  <si>
    <t>have a good sound</t>
  </si>
  <si>
    <t>more expensive more reliable</t>
  </si>
  <si>
    <t>wireless speaker has the bass and other feature that the song has which is great because we hear the Music, not only just a sound!</t>
  </si>
  <si>
    <t>weanie53@gmail.com</t>
  </si>
  <si>
    <t>The sound is clear</t>
  </si>
  <si>
    <t>The size could be smaller</t>
  </si>
  <si>
    <t>Great sound with a low price</t>
  </si>
  <si>
    <t>lrobe012@gmail.com</t>
  </si>
  <si>
    <t>Good speaker sound in a1400 square foot home</t>
  </si>
  <si>
    <t xml:space="preserve">Good quality for best price. </t>
  </si>
  <si>
    <t>iretiogidan@gmail.com</t>
  </si>
  <si>
    <t xml:space="preserve">When I’m on a call the receiver, the sound is not so long </t>
  </si>
  <si>
    <t>Best quality at the best affordable price</t>
  </si>
  <si>
    <t>mjack120@charlotte.edu</t>
  </si>
  <si>
    <t xml:space="preserve">Its pretty decent. Could be louder. </t>
  </si>
  <si>
    <t xml:space="preserve">Sound quality options. </t>
  </si>
  <si>
    <t xml:space="preserve">can't be overpriced. </t>
  </si>
  <si>
    <t>steven.nava.588@my.csun.edu</t>
  </si>
  <si>
    <t>eoluwatimilehin01@gmail.com</t>
  </si>
  <si>
    <t xml:space="preserve">Quality and battery </t>
  </si>
  <si>
    <t xml:space="preserve">It’s perfect </t>
  </si>
  <si>
    <t xml:space="preserve">Battery and Quality </t>
  </si>
  <si>
    <t>thatbird04@gmail.com</t>
  </si>
  <si>
    <t>21052362@kiit.ac.in</t>
  </si>
  <si>
    <t xml:space="preserve">It's overall a nice product. It is waterproof, has a nice battery life and is completely dustNAtight. It has a well balanced sound profile. </t>
  </si>
  <si>
    <t>I rarely use so, not sure.</t>
  </si>
  <si>
    <t>rizkiadi02@gmail.com</t>
  </si>
  <si>
    <t>Durability, Sound Quality, Quality</t>
  </si>
  <si>
    <t>Excellent Sound Quality</t>
  </si>
  <si>
    <t>taiwopeace5@gmail.com</t>
  </si>
  <si>
    <t>Good and clear</t>
  </si>
  <si>
    <t>sylviarich60@gmail.com</t>
  </si>
  <si>
    <t>Victorolutuyi@gmail.com</t>
  </si>
  <si>
    <t>It's just there</t>
  </si>
  <si>
    <t xml:space="preserve">I don't think </t>
  </si>
  <si>
    <t>Good speakers good life.</t>
  </si>
  <si>
    <t>timooloyede@gmail.com</t>
  </si>
  <si>
    <t>It's not really extraordinary as I want it to be, I want the bass, good twitter effect and good clarity (just the overall balanced components).</t>
  </si>
  <si>
    <t>The value it gives talking about the sound quality and design look</t>
  </si>
  <si>
    <t>amakaemmanuel61@gmail.com</t>
  </si>
  <si>
    <t>It's easy to use</t>
  </si>
  <si>
    <t xml:space="preserve">It's pretty expensive </t>
  </si>
  <si>
    <t>danlab0307@gmail.com</t>
  </si>
  <si>
    <t>More than average</t>
  </si>
  <si>
    <t>More longer distance connection</t>
  </si>
  <si>
    <t>It has to be commensurate to the quality I'm getting</t>
  </si>
  <si>
    <t>ronke_oladele@yahoo.com</t>
  </si>
  <si>
    <t>The bass of the speaker is nice so beats are often enjoyable.</t>
  </si>
  <si>
    <t>Increased sound quality and battery life.</t>
  </si>
  <si>
    <t>Sound quality,Durability and Battery life.</t>
  </si>
  <si>
    <t xml:space="preserve">The sound and durability are of great importance </t>
  </si>
  <si>
    <t>otemiloluwa8@gmail.com</t>
  </si>
  <si>
    <t xml:space="preserve">NAthing much, makes enough sound </t>
  </si>
  <si>
    <t xml:space="preserve">Distinctive sound quality. </t>
  </si>
  <si>
    <t xml:space="preserve">NAt too costly but just enough for quality </t>
  </si>
  <si>
    <t>Sure.</t>
  </si>
  <si>
    <t>kikachukwujamb@gmail.com</t>
  </si>
  <si>
    <t>mikyrola8@gmail.com</t>
  </si>
  <si>
    <t>paridhis900@gmail.com</t>
  </si>
  <si>
    <t>ayushgupta7547@gmail.com</t>
  </si>
  <si>
    <t>More bass and battery life</t>
  </si>
  <si>
    <t>samthehalf@gmail.com</t>
  </si>
  <si>
    <t xml:space="preserve">Interesting </t>
  </si>
  <si>
    <t xml:space="preserve">JBL, Mi, </t>
  </si>
  <si>
    <t xml:space="preserve">Battery life and sound quality </t>
  </si>
  <si>
    <t>Features offer by other brand at the same age</t>
  </si>
  <si>
    <t>Don't ask much</t>
  </si>
  <si>
    <t>blessedodediran@gmail.com</t>
  </si>
  <si>
    <t>oluwafemibabbs@gmail.com</t>
  </si>
  <si>
    <t>NAt bad. It can be loud if I want but I like it soft and calm within my space.</t>
  </si>
  <si>
    <t>NiL</t>
  </si>
  <si>
    <t xml:space="preserve">I just price based on online prices </t>
  </si>
  <si>
    <t>woleakin4@gmail.com</t>
  </si>
  <si>
    <t>abiolamoshood748@gmail.com</t>
  </si>
  <si>
    <t xml:space="preserve">Good but can be better </t>
  </si>
  <si>
    <t>choudharysuryansh1111@gmail.com</t>
  </si>
  <si>
    <t xml:space="preserve">Excellent base, with crisp mids and lows </t>
  </si>
  <si>
    <t>High notes can be more managed well</t>
  </si>
  <si>
    <t>Market survey</t>
  </si>
  <si>
    <t>sonnyokeke12@gmail.com</t>
  </si>
  <si>
    <t>I love the sound</t>
  </si>
  <si>
    <t xml:space="preserve">Good price attracts me </t>
  </si>
  <si>
    <t>pepeawka@gmail.com</t>
  </si>
  <si>
    <t xml:space="preserve">Great sound </t>
  </si>
  <si>
    <t xml:space="preserve">Make it portable </t>
  </si>
  <si>
    <t>Price matters to me alot</t>
  </si>
  <si>
    <t xml:space="preserve">Wonderful </t>
  </si>
  <si>
    <t>ozoekweobiora17@gmail.com</t>
  </si>
  <si>
    <t xml:space="preserve">Sound is powerful </t>
  </si>
  <si>
    <t xml:space="preserve">I check price first </t>
  </si>
  <si>
    <t>kennethokafor5@gmail.com</t>
  </si>
  <si>
    <t>kk.osayi@unizik.edu.ng</t>
  </si>
  <si>
    <t>mathewabiodun758@gmail.com</t>
  </si>
  <si>
    <t xml:space="preserve">Sound and speaker </t>
  </si>
  <si>
    <t xml:space="preserve">The quality and durability </t>
  </si>
  <si>
    <t>Helpful</t>
  </si>
  <si>
    <t>emekasoba@gmail.com</t>
  </si>
  <si>
    <t>chukwuanugosamuel@gmail.com</t>
  </si>
  <si>
    <t>adibebenjamin@gmail.com</t>
  </si>
  <si>
    <t>Love it</t>
  </si>
  <si>
    <t xml:space="preserve">Great survey </t>
  </si>
  <si>
    <t>adibe4u@yahoo.com</t>
  </si>
  <si>
    <t>mtiti6025@gmail.com</t>
  </si>
  <si>
    <t>izuikecaleb@gmail.com</t>
  </si>
  <si>
    <t xml:space="preserve">Sound quality is superb </t>
  </si>
  <si>
    <t>I don’t think about price</t>
  </si>
  <si>
    <t>hannahezeamaka12@gmail.com</t>
  </si>
  <si>
    <t>Maintenance</t>
  </si>
  <si>
    <t xml:space="preserve">Spending more time at home, Working from home more, More media consumption (music, movies, games), More online social interactions, Home workouts, </t>
  </si>
  <si>
    <t>maraigold@yahoo.com</t>
  </si>
  <si>
    <t xml:space="preserve">Depends on my mood </t>
  </si>
  <si>
    <t>getdunkish@yahoo.com</t>
  </si>
  <si>
    <t>Sound is immense</t>
  </si>
  <si>
    <t>Long lasting batteries</t>
  </si>
  <si>
    <t>Love the survey</t>
  </si>
  <si>
    <t>Omotayoajayi1987@gmail.com</t>
  </si>
  <si>
    <t>Bass Response: Deep, punchy bass that enhances overall sound.</t>
  </si>
  <si>
    <t>Improved driver quality for clearer sound</t>
  </si>
  <si>
    <t>MidNArange ($50NA$150)</t>
  </si>
  <si>
    <t>Vaibhav.kumar3010@gmail.com</t>
  </si>
  <si>
    <t xml:space="preserve">It’s really good </t>
  </si>
  <si>
    <t>Fitting, washroom use for shower, battery life</t>
  </si>
  <si>
    <t xml:space="preserve">i don’t </t>
  </si>
  <si>
    <t>thebks</t>
  </si>
  <si>
    <t>mantrachhabra@gmail.com</t>
  </si>
  <si>
    <t>BassNAstrong, lyrics/soundNA crystal clear, trembleNA strong enought but not toooo muc</t>
  </si>
  <si>
    <t>Boat, Nu republic (both Indian)</t>
  </si>
  <si>
    <t>Better price , better bass and sound clarity</t>
  </si>
  <si>
    <t>Sound quality overall, clarity on high volumes, bass and treble and probably design</t>
  </si>
  <si>
    <t>aniruddha.gaikwad10@gmail.com</t>
  </si>
  <si>
    <t>Good base and battery life</t>
  </si>
  <si>
    <t>Quality, base, connectivity</t>
  </si>
  <si>
    <t>leonardadah89@gmail.com</t>
  </si>
  <si>
    <t>ruhanimttl@gmail.com</t>
  </si>
  <si>
    <t>Sound quality; durability; features; affordability</t>
  </si>
  <si>
    <t>abembridge@verizon.net</t>
  </si>
  <si>
    <t xml:space="preserve">Lacks base </t>
  </si>
  <si>
    <t>Battery life or recharging battery</t>
  </si>
  <si>
    <t>Going to beach</t>
  </si>
  <si>
    <t xml:space="preserve">Try to go middle of the road. NAt too cheap it sounds bad but not too expensive because it will probably be knocked around. </t>
  </si>
  <si>
    <t>Hi!</t>
  </si>
  <si>
    <t>forwardgatei@gmail.com</t>
  </si>
  <si>
    <t xml:space="preserve"> Rechargable with stronger battery life</t>
  </si>
  <si>
    <t xml:space="preserve">I validate the price in store with what is listed online before buying </t>
  </si>
  <si>
    <t>This is a great research. Looking forward to the outcome.</t>
  </si>
  <si>
    <t>kwick128@yahoo.com</t>
  </si>
  <si>
    <t>sound isn't as good as a plug in system</t>
  </si>
  <si>
    <t xml:space="preserve">looked at the brand and then bought it </t>
  </si>
  <si>
    <t>manavbabbar9@gmail.com</t>
  </si>
  <si>
    <t>subchristo@gmail.com</t>
  </si>
  <si>
    <t>Something, it doesn't bring out the voice separation the way I would have wanted it to</t>
  </si>
  <si>
    <t>Boom Player</t>
  </si>
  <si>
    <t>Listening to music, For illumination at night</t>
  </si>
  <si>
    <t>Compare the features with that on other brands</t>
  </si>
  <si>
    <t xml:space="preserve">With wireless speakers, I don't need to buy home theater </t>
  </si>
  <si>
    <t>donovyn@gmail.com</t>
  </si>
  <si>
    <t xml:space="preserve">in my budget </t>
  </si>
  <si>
    <t>note</t>
  </si>
  <si>
    <t>srijansanghera@gmail.com</t>
  </si>
  <si>
    <t xml:space="preserve">It’s amazing for the price point and size. </t>
  </si>
  <si>
    <t>The price is a very important factor in buying a speaker</t>
  </si>
  <si>
    <t>arjunrockstar@gmail.com</t>
  </si>
  <si>
    <t>it is very nice and high bass</t>
  </si>
  <si>
    <t>Should be worth it</t>
  </si>
  <si>
    <t>samarrparmaar28@gmail.com</t>
  </si>
  <si>
    <t>The speaker has good bass</t>
  </si>
  <si>
    <t>It could be lighter to help take it with me.</t>
  </si>
  <si>
    <t>I believe the more the price the better the speaker will be.</t>
  </si>
  <si>
    <t>This is a good survey</t>
  </si>
  <si>
    <t>damon.gyh@gmail.com</t>
  </si>
  <si>
    <t>liamkeith44@gmail.com</t>
  </si>
  <si>
    <t>ambergril83@gmail.com</t>
  </si>
  <si>
    <t>The sound is clear enough</t>
  </si>
  <si>
    <t>Boom sound</t>
  </si>
  <si>
    <t>Price is very important to me</t>
  </si>
  <si>
    <t>sematee@gmail.com</t>
  </si>
  <si>
    <t>The sound isn't great but it serves its purpose</t>
  </si>
  <si>
    <t>I inherited it from my brother so I think that affected its performance but the boom could be better.</t>
  </si>
  <si>
    <t>Price ia major factor for me. If its too expensive, I won't buy</t>
  </si>
  <si>
    <t>NA please</t>
  </si>
  <si>
    <t>ijeomajay@gmail.com</t>
  </si>
  <si>
    <t>The sound quality is just okay, nothing exceptional</t>
  </si>
  <si>
    <t>I love a spraker a heavy boom sound. Mine doesnt have that</t>
  </si>
  <si>
    <t>Price is everything for me.</t>
  </si>
  <si>
    <t>ojoeniolafavorite@gmail.com</t>
  </si>
  <si>
    <t>Its amazing! the sound is top notch!</t>
  </si>
  <si>
    <t>It could be more stylish</t>
  </si>
  <si>
    <t>Sound. Sound is everything</t>
  </si>
  <si>
    <t>bettyonils@gmail.com</t>
  </si>
  <si>
    <t>It's average but it gets the job done</t>
  </si>
  <si>
    <t>Vinshine</t>
  </si>
  <si>
    <t>I like something that's good to look at. It could be more stylish</t>
  </si>
  <si>
    <t>Price is the last thing on my mind. If it's affordable and has an okay sound, I would buy it.</t>
  </si>
  <si>
    <t>queenkoma10@gmail.com</t>
  </si>
  <si>
    <t>The sound quality is good but isn't great</t>
  </si>
  <si>
    <t>Its not fine. I would love somehing more beautiful</t>
  </si>
  <si>
    <t>I'm indifferent to price, as long as the sound is good</t>
  </si>
  <si>
    <t>tinaomonabohs@gmail.com</t>
  </si>
  <si>
    <t xml:space="preserve">It's like 8/10 for me, satisfactory </t>
  </si>
  <si>
    <t>Its not aesthetically pleasing to my eyes</t>
  </si>
  <si>
    <t>If its good quality and I can afford it, I buy it.</t>
  </si>
  <si>
    <t>rachelrolake@gmail.com</t>
  </si>
  <si>
    <t>It's great!</t>
  </si>
  <si>
    <t>It could be more stylish and portable. I can't exactly carry it around.</t>
  </si>
  <si>
    <t>If the quality is good and it isn't too pricey, I will buy it</t>
  </si>
  <si>
    <t>hzprincess01@gmail.com</t>
  </si>
  <si>
    <t>It has a booming sound when I increase the volume, but sometimes, the connectivity isnt too great.</t>
  </si>
  <si>
    <t>Gustard</t>
  </si>
  <si>
    <t>The connectivity could be better. I'm struggling with it.</t>
  </si>
  <si>
    <t>Price is everything to me</t>
  </si>
  <si>
    <t>aderinboyek@gmail.com</t>
  </si>
  <si>
    <t>The sound is great.</t>
  </si>
  <si>
    <t>Its too big. I have to leave it at home most times. I wish it could be portable.</t>
  </si>
  <si>
    <t>NAw for me its portability and highNAquality sound</t>
  </si>
  <si>
    <t>dasplendour@gmail.com</t>
  </si>
  <si>
    <t>My speaker gives me crazy sound! I absolutely love it!!</t>
  </si>
  <si>
    <t>I want something with a beautiful design next time, other than that, my speakers are perfect.</t>
  </si>
  <si>
    <t>I'm indifferent to price, as long as the sound is good.</t>
  </si>
  <si>
    <t>outekliliane@gmail.com</t>
  </si>
  <si>
    <t>It's so bad, it hurts my ears</t>
  </si>
  <si>
    <t>S.M.S.</t>
  </si>
  <si>
    <t>I hate everything about my speakers</t>
  </si>
  <si>
    <t>Price is not my problem. If its gives me great soynd, I will buy it.</t>
  </si>
  <si>
    <t>jeromejohnson064@gmail.com</t>
  </si>
  <si>
    <t>It’s adequate, and serves it’s purpose.</t>
  </si>
  <si>
    <t xml:space="preserve">Sound amplification </t>
  </si>
  <si>
    <t>Based on liquidity.</t>
  </si>
  <si>
    <t>I don’t have any.</t>
  </si>
  <si>
    <t>summerschoolstei12@gmail.com</t>
  </si>
  <si>
    <t>NAisy</t>
  </si>
  <si>
    <t>Lower price is better</t>
  </si>
  <si>
    <t>amaylanadeem609@gmail.com</t>
  </si>
  <si>
    <t xml:space="preserve">I think it should be more loud and clear </t>
  </si>
  <si>
    <t xml:space="preserve">Its sound quality </t>
  </si>
  <si>
    <t xml:space="preserve">I think about the design of the speaker and the sound quality  . I link price with the quality </t>
  </si>
  <si>
    <t xml:space="preserve">Bring more designs of speakers </t>
  </si>
  <si>
    <t>fed13legend@gmail.com</t>
  </si>
  <si>
    <t>Pretty average. Very bad at high volume</t>
  </si>
  <si>
    <t>Improved quality at high volume</t>
  </si>
  <si>
    <t xml:space="preserve">I usually focus on my budget and find a trade off between price and quality </t>
  </si>
  <si>
    <t>amayla.6120@beaconite.edu.pk</t>
  </si>
  <si>
    <t xml:space="preserve">It can be better </t>
  </si>
  <si>
    <t xml:space="preserve">I think about the ones with reasonable prices </t>
  </si>
  <si>
    <t xml:space="preserve">Launch more colours and new designs </t>
  </si>
  <si>
    <t>fatimazubair999@gmail.com</t>
  </si>
  <si>
    <t xml:space="preserve">It make the sound muffled </t>
  </si>
  <si>
    <t xml:space="preserve">Clarity and connectivity </t>
  </si>
  <si>
    <t>If the quality justifies the price then why not pay more</t>
  </si>
  <si>
    <t>Yeah</t>
  </si>
  <si>
    <t>khuraimbajwa@gmail.com</t>
  </si>
  <si>
    <t>pinescottage555@gmail.com</t>
  </si>
  <si>
    <t xml:space="preserve">More battery capacity </t>
  </si>
  <si>
    <t>I check the price and the quality</t>
  </si>
  <si>
    <t>Bring good sound quality speakers</t>
  </si>
  <si>
    <t>estherugwu22@gmail.com</t>
  </si>
  <si>
    <t xml:space="preserve">The sound quality is superb and has a satisfying bass </t>
  </si>
  <si>
    <t xml:space="preserve">Sony, Techno </t>
  </si>
  <si>
    <t xml:space="preserve">I think </t>
  </si>
  <si>
    <t>Brand launch</t>
  </si>
  <si>
    <t xml:space="preserve">Based on my budget and reviews </t>
  </si>
  <si>
    <t>zaeemather7@gmail.com</t>
  </si>
  <si>
    <t>It's not the top notch speaker but does the job well</t>
  </si>
  <si>
    <t xml:space="preserve">Durability and battery life </t>
  </si>
  <si>
    <t xml:space="preserve">Price to quality ratio </t>
  </si>
  <si>
    <t>uzmanadeem138@gmail.com</t>
  </si>
  <si>
    <t>It’s good. Very decent voice</t>
  </si>
  <si>
    <t xml:space="preserve">I just survey a lot and find the best price and quality </t>
  </si>
  <si>
    <t>mariyamijaz135@gmail.com</t>
  </si>
  <si>
    <t>khadeejashahid786@gmail.com</t>
  </si>
  <si>
    <t>talhazaman76@gmail.com</t>
  </si>
  <si>
    <t>subhaanniaz2000@gmail.com</t>
  </si>
  <si>
    <t>sheikhmuhammadali3@gmail.com</t>
  </si>
  <si>
    <t>hxnbear@gmail.com</t>
  </si>
  <si>
    <t>Clarity and good bass</t>
  </si>
  <si>
    <t>Faster</t>
  </si>
  <si>
    <t xml:space="preserve">Connectivity and sound quality </t>
  </si>
  <si>
    <t>f.anmol03@gmail.com</t>
  </si>
  <si>
    <t xml:space="preserve">sound gets unclear when i increase volume </t>
  </si>
  <si>
    <t>omeramir270@gmail.com</t>
  </si>
  <si>
    <t>imranahmed88088@gmail.com</t>
  </si>
  <si>
    <t>It'sa bit low quality the sound quality is like even squeaking sometimes</t>
  </si>
  <si>
    <t>Compact, handy and durable with high quality sound</t>
  </si>
  <si>
    <t>Im not home mostly so i don't use much</t>
  </si>
  <si>
    <t xml:space="preserve">Comparison of price to features considering its competitors </t>
  </si>
  <si>
    <t>NAthing much :)</t>
  </si>
  <si>
    <t>shumail.ab8@gmail.com</t>
  </si>
  <si>
    <t>sidrazubair2702@gmail.com</t>
  </si>
  <si>
    <t>Considering my budget</t>
  </si>
  <si>
    <t>muhammadali115893@gmail.com</t>
  </si>
  <si>
    <t>Mediocre. NAt the best not bad.</t>
  </si>
  <si>
    <t>Better sound quality and battery health.</t>
  </si>
  <si>
    <t xml:space="preserve">Check specifications </t>
  </si>
  <si>
    <t>hassan09022002@gmail.com</t>
  </si>
  <si>
    <t>The sound gets distorted at max level</t>
  </si>
  <si>
    <t>JBL, Audionic</t>
  </si>
  <si>
    <t>Type c charging port</t>
  </si>
  <si>
    <t>I look at the features and quality</t>
  </si>
  <si>
    <t>bhaskardial1@gmail.com</t>
  </si>
  <si>
    <t>adeenatariq26@gmail.com</t>
  </si>
  <si>
    <t xml:space="preserve">It’s compact in size but the quality of sound is high </t>
  </si>
  <si>
    <t>A larger size with better options</t>
  </si>
  <si>
    <t xml:space="preserve">It’s sound quality and connectivity options should be the top priority </t>
  </si>
  <si>
    <t>vankarahimabindhu@gmail.com</t>
  </si>
  <si>
    <t>heidisto@gmail.com</t>
  </si>
  <si>
    <t xml:space="preserve">It’s a sony and it is very nice quality sometimes kinda grainy </t>
  </si>
  <si>
    <t xml:space="preserve">If the minuses cancelling was better </t>
  </si>
  <si>
    <t>Compare to others</t>
  </si>
  <si>
    <t>kamble.joushva@gmail.com</t>
  </si>
  <si>
    <t>nkamble@fordham.edu</t>
  </si>
  <si>
    <t>nataliabrand813@gmail.com</t>
  </si>
  <si>
    <t>It usually works really good.</t>
  </si>
  <si>
    <t xml:space="preserve">Price vs quality </t>
  </si>
  <si>
    <t>dianaisabelriascos@gmail.com</t>
  </si>
  <si>
    <t>the speaker in general doesn't have great quality, it just sounds okay</t>
  </si>
  <si>
    <t>if it had an option to turn off the lights it has</t>
  </si>
  <si>
    <t>that it's affordable and that I won't go bankrupt if I buy it</t>
  </si>
  <si>
    <t>I don't have any extra comments</t>
  </si>
  <si>
    <t>gersamesab@hotmail.com</t>
  </si>
  <si>
    <t>Reliable</t>
  </si>
  <si>
    <t>Bose, UEBOOM</t>
  </si>
  <si>
    <t>lizzyemiola@gmail.com</t>
  </si>
  <si>
    <t>It is fair</t>
  </si>
  <si>
    <t xml:space="preserve">NAn for now </t>
  </si>
  <si>
    <t xml:space="preserve">Good bass output </t>
  </si>
  <si>
    <t xml:space="preserve">Good audio quality </t>
  </si>
  <si>
    <t xml:space="preserve">The price matched with quality as expected </t>
  </si>
  <si>
    <t>sumatig13@gmail.com</t>
  </si>
  <si>
    <t xml:space="preserve">It has a awesome bass </t>
  </si>
  <si>
    <t>quality and brand</t>
  </si>
  <si>
    <t>1diananduku@gmail.com</t>
  </si>
  <si>
    <t xml:space="preserve">I like the sound quality because i need a wireless speaker i wont struggle to listen to </t>
  </si>
  <si>
    <t>Sound andDurability</t>
  </si>
  <si>
    <t>Cheap is expensive</t>
  </si>
  <si>
    <t>itunulanre4ever@yahoo.com</t>
  </si>
  <si>
    <t>mahamakram2003@gmail.com</t>
  </si>
  <si>
    <t xml:space="preserve">It’s not loud enough </t>
  </si>
  <si>
    <t xml:space="preserve">Based on the brand </t>
  </si>
  <si>
    <t>b3ngmix@gmail.com</t>
  </si>
  <si>
    <t>The sound quality of my wireless speaker is impressive, especially considering its compact size. The bass is deep and resonant without distortion, and the mids and highs are clear. It fills the room well, but at higher volumes, the treble can get a bit sharp. Overall, it delivers a balanced sound for casual listening.</t>
  </si>
  <si>
    <t>To improve, I would love to see enhanced battery life and faster charging. A more intuitive app interface for customizing sound profiles would also be beneficial. Having the ability to pair multiple speakers for stereo sound would be a great addition for better surround sound experiences.</t>
  </si>
  <si>
    <t>When buying a wireless speaker, I focus on the balance between price and sound quality. I want something that delivers excellent audio performance without breaking the bank, but I’m willing to pay more for extra features like waterproofing, durability, and smart integrations (e.g., voice control or multiNAroom functionality).</t>
  </si>
  <si>
    <t>kembhavi.yuga@gmail.com</t>
  </si>
  <si>
    <t>Its good but can be improved on the noise cancellation angle</t>
  </si>
  <si>
    <t>More customisation</t>
  </si>
  <si>
    <t>The features and aesthetics should be worth the price</t>
  </si>
  <si>
    <t>forbapearl@gmail.com</t>
  </si>
  <si>
    <t>The sound quality is good and it is comfortable</t>
  </si>
  <si>
    <t>Better durability</t>
  </si>
  <si>
    <t>From the looks, durability and sound of the speakers</t>
  </si>
  <si>
    <t>Headphones which are personalisable will be great too</t>
  </si>
  <si>
    <t>ptcchar@gmail.com</t>
  </si>
  <si>
    <t xml:space="preserve">It's average as compared to those connected by cable </t>
  </si>
  <si>
    <t>NA thank u</t>
  </si>
  <si>
    <t>davidogheneothuke42@gmail.com</t>
  </si>
  <si>
    <t xml:space="preserve">If I get a new one </t>
  </si>
  <si>
    <t xml:space="preserve">The quality of the wireless speaker </t>
  </si>
  <si>
    <t>preciouszenteh@gmail.com</t>
  </si>
  <si>
    <t>This speaker delivers impressive sound quality with rich, clear audio. Vocals are crisp, and the bass is satisfying without being overpowering. Its balanced frequency response makes it enjoyable for various music genres and effectively fills a room.</t>
  </si>
  <si>
    <t>Adding a dedicated subwoofer can enhance the bass response, making it deeper and more impactful.</t>
  </si>
  <si>
    <t>When I evaluate the price of a wireless speaker, I consider factors like sound quality, features, and brand reputation. I look for whether the audio performance justifies the cost and if additional features, such as Bluetooth range and battery life, enhance its value. I also take into account the durability and build quality, as a wellNAconstructed speaker may be worth the investment. User reviews help me gauge others' experiences, and I appreciate a solid warranty for added peace of mind. Finally, I compare similar models to ensure I'm getting the best value for my money.</t>
  </si>
  <si>
    <t>I don't</t>
  </si>
  <si>
    <t>arieltatah5@gmail.com</t>
  </si>
  <si>
    <t xml:space="preserve">Rating on the volume, bass and battery quality </t>
  </si>
  <si>
    <t>Sony, TB 1</t>
  </si>
  <si>
    <t xml:space="preserve">Battery quality, reduction in price and bass quality </t>
  </si>
  <si>
    <t>The size and loudness</t>
  </si>
  <si>
    <t>Reduce wireless speakers prices</t>
  </si>
  <si>
    <t>umoruadoba12@gmail.com</t>
  </si>
  <si>
    <t xml:space="preserve">It's really good </t>
  </si>
  <si>
    <t>I don't think too much about it</t>
  </si>
  <si>
    <t>simozuluaga@gmail.com</t>
  </si>
  <si>
    <t>The sound is very potent and clear across the whole sound spectrum.
Very durable.
Good battery.
Very granular volume management.</t>
  </si>
  <si>
    <t>Honestly, the JBL Go 4 is excellent, and just the right size and power for my activities</t>
  </si>
  <si>
    <t>Going to play basketball with the speaker on the side</t>
  </si>
  <si>
    <t>A maximum of 100 dollars, because a smallNAmedium speaker is enough for me. And the best quality of sound and material that I can get for that.</t>
  </si>
  <si>
    <t>Wireless connection range is also kind of important</t>
  </si>
  <si>
    <t>nelsen.pete94@gmail.com</t>
  </si>
  <si>
    <t>Different color</t>
  </si>
  <si>
    <t>Always</t>
  </si>
  <si>
    <t>briannad@gmail.com</t>
  </si>
  <si>
    <t>Torpkd26@gmail.com</t>
  </si>
  <si>
    <t>It’s a cheap speaker.</t>
  </si>
  <si>
    <t>Better bass.</t>
  </si>
  <si>
    <t>I don’t.</t>
  </si>
  <si>
    <t>heyitslindadu@gmail.com</t>
  </si>
  <si>
    <t>Beats by Dre</t>
  </si>
  <si>
    <t xml:space="preserve">You get what you pay for. </t>
  </si>
  <si>
    <t>personal.information@email.com</t>
  </si>
  <si>
    <t>It is a very good sound for my needs, as it covers the basics. I can turn on the volume significantly without losing quality.</t>
  </si>
  <si>
    <t xml:space="preserve">Samsung, Creative, Echo pop </t>
  </si>
  <si>
    <t>Better sounds quality</t>
  </si>
  <si>
    <t>A combination of those, as I look for the best deal, easies pickup or delivery</t>
  </si>
  <si>
    <t>Reviews, quality, budget, necessity</t>
  </si>
  <si>
    <t>dnaccvis@gmail.com</t>
  </si>
  <si>
    <t>Fills the rooms I use it in. Sounds clear outdoors as well.</t>
  </si>
  <si>
    <t>If i could connect it to TVs/my computer to use as an output easier.</t>
  </si>
  <si>
    <t>On a price to performance basis.</t>
  </si>
  <si>
    <t>jjun73@csu.fullerton.edu</t>
  </si>
  <si>
    <t>sarayajang@gmail.com</t>
  </si>
  <si>
    <t>ihekwoaba245@gmail.com</t>
  </si>
  <si>
    <t xml:space="preserve">It's distinctive </t>
  </si>
  <si>
    <t xml:space="preserve">Buy another </t>
  </si>
  <si>
    <t xml:space="preserve">Has to be reasonable </t>
  </si>
  <si>
    <t>tchatchoualaetitia27@gmail.com</t>
  </si>
  <si>
    <t>On a scale of 1 to 10, I'll give it a 4</t>
  </si>
  <si>
    <t xml:space="preserve">A better sound quality </t>
  </si>
  <si>
    <t xml:space="preserve">The battery durability and sound quality </t>
  </si>
  <si>
    <t>ndesirrimutse@gmail.com</t>
  </si>
  <si>
    <t>The sound is moderate and within audible range which is pleasant and comfortable to the ear</t>
  </si>
  <si>
    <t xml:space="preserve">If the quality doesn’t match the price I’ll be skeptical about it. But if the quality is worth it , then I’ll go for it </t>
  </si>
  <si>
    <t>NAthing more to say . Thanks ☺️</t>
  </si>
  <si>
    <t>adebisishittu780@gmail.com</t>
  </si>
  <si>
    <t xml:space="preserve">It beats nicely </t>
  </si>
  <si>
    <t>Upgrading to a better one</t>
  </si>
  <si>
    <t xml:space="preserve">Quality wireless speaker requires bigger money </t>
  </si>
  <si>
    <t>onyakarlkelsonabei@gmail.com</t>
  </si>
  <si>
    <t xml:space="preserve">It meets my expectation of sound quality and maintains this quality relatively well as the sound gets louder </t>
  </si>
  <si>
    <t>F16</t>
  </si>
  <si>
    <t xml:space="preserve">Increased distance over which it remains connected </t>
  </si>
  <si>
    <t xml:space="preserve">Listening to music, Watching movies/TV shows, Listening to radio stations </t>
  </si>
  <si>
    <t>Relatively high</t>
  </si>
  <si>
    <t xml:space="preserve">I don't have any </t>
  </si>
  <si>
    <t>divinaforlemu@gmail.com</t>
  </si>
  <si>
    <t>calebs.universes@gmail.com</t>
  </si>
  <si>
    <t>Just good enough for me to clearly hear the low pitch bassy sounds and the higher pitch sounds</t>
  </si>
  <si>
    <t xml:space="preserve">I don't know </t>
  </si>
  <si>
    <t xml:space="preserve">Better durability. And </t>
  </si>
  <si>
    <t>Market</t>
  </si>
  <si>
    <t>nebangwabe@gmail.com</t>
  </si>
  <si>
    <t xml:space="preserve">The bass is good. It has some problems with high pitch sounds but nothing too out of the ordinary </t>
  </si>
  <si>
    <t>Jiepav</t>
  </si>
  <si>
    <t>The price shouldn't be too high that it's extravagnt</t>
  </si>
  <si>
    <t>princewilltabi2@gmail.com</t>
  </si>
  <si>
    <t>entabifor@yahoo.com</t>
  </si>
  <si>
    <t xml:space="preserve">better </t>
  </si>
  <si>
    <t>olanrewajuemmanuel329@gmail.com</t>
  </si>
  <si>
    <t>Better engine</t>
  </si>
  <si>
    <t xml:space="preserve">Comparison </t>
  </si>
  <si>
    <t>padisonmark@gmail.com</t>
  </si>
  <si>
    <t>madisohp@uci.edu</t>
  </si>
  <si>
    <t xml:space="preserve">Sounds good but nothing outstanding </t>
  </si>
  <si>
    <t xml:space="preserve">less expensive </t>
  </si>
  <si>
    <t xml:space="preserve">the design and convenience </t>
  </si>
  <si>
    <t>christineahn19@gmail.com</t>
  </si>
  <si>
    <t>The sound is pretty clear, but nothing outstanding.</t>
  </si>
  <si>
    <t>Samsung, Amazon Alexa</t>
  </si>
  <si>
    <t>The sound quality and quicker connectivity.</t>
  </si>
  <si>
    <t>I think about the price in comparison to its features, brand, competitors, etc.</t>
  </si>
  <si>
    <t>courtney.smith4179@gmail.com</t>
  </si>
  <si>
    <t>it’s good very loud could be clearer</t>
  </si>
  <si>
    <t>whatever seems reasonable for the features it offers and in comparison to other speakers</t>
  </si>
  <si>
    <t>wkdrjs3237@gmail.com</t>
  </si>
  <si>
    <t>nathan.lu.682@my.csun.edu</t>
  </si>
  <si>
    <t>williamxu78@gmail.com</t>
  </si>
  <si>
    <t>nice bass, great volume, sound fills up the room.</t>
  </si>
  <si>
    <t>better battery life, using 1 cable when using in wired mode (instead of 3.5mm headphone jack + power cable to prevent it from running out of battery when it's being used for long periods of time without charging)</t>
  </si>
  <si>
    <t>what it offers in terms of sound quality and features (long battery life, durability) compared to other brands for a reasonable price.</t>
  </si>
  <si>
    <t>been using the JBL flip 4 for about 5 years (bought for around $75), and never urge to upgrade.</t>
  </si>
  <si>
    <t>dahae116@gmail.com</t>
  </si>
  <si>
    <t>reimieya@gmail.com</t>
  </si>
  <si>
    <t>suesue205.sd@gmail.com</t>
  </si>
  <si>
    <t xml:space="preserve">I would say the quality of my speaker is very good considering I can be in another room and call out to Alexa and she will respond. </t>
  </si>
  <si>
    <t xml:space="preserve">More affordable </t>
  </si>
  <si>
    <t xml:space="preserve">I would evaluate the benefits to having the speaker </t>
  </si>
  <si>
    <t>iannabyoung@gmail.com</t>
  </si>
  <si>
    <t>I think $50NA100 is a good range to buy a speaker in</t>
  </si>
  <si>
    <t>NA extra questions</t>
  </si>
  <si>
    <t>kiishifemijohnson@gmail.com</t>
  </si>
  <si>
    <t xml:space="preserve">Although it is perfect for use in the shower and within my home, I feel the sound does not travel far enough when outdoors and surrounded by other noise. </t>
  </si>
  <si>
    <t>I feel I would enjoy it more if it had the capacity to be much louder. When attempting to use it in parks, other noises easily drown out the sound of the music. I also think that if it could sync with other speakers I would use it more often.</t>
  </si>
  <si>
    <t xml:space="preserve">I mostly consider the durability. I know Bose speakers have an amazing reputation and I was willing to pay for something that would last close to a lifetime. I also factored in features like the fact that it is waterproof as I enjoy using my speakers in the shower. I also considered my budget at the time. </t>
  </si>
  <si>
    <t>You’re so pretty Junay!</t>
  </si>
  <si>
    <t>skylermclymore@gmail.com</t>
  </si>
  <si>
    <t>The sound quality is okay. It just isn’t as loud as some other speakers I’ve experienced before. It’s a speaker from Temu so I honestly wasn’t expecting the best anyways.</t>
  </si>
  <si>
    <t>If the sound quality was better. If it were waterproof and if it had better battery life.</t>
  </si>
  <si>
    <t>The price is the most important factor to me right now because I don’t have the money to spend on unnecessary things like a speaker anyways. So the cheap one I have was my only option!</t>
  </si>
  <si>
    <t>nachiket.mairal@gmail.com</t>
  </si>
  <si>
    <t xml:space="preserve">It’s really smooth and amazing </t>
  </si>
  <si>
    <t xml:space="preserve">The pricing </t>
  </si>
  <si>
    <t xml:space="preserve">My budget is the main criteria and then the customer reviews </t>
  </si>
  <si>
    <t>ninad.mairal@gmail.com</t>
  </si>
  <si>
    <t xml:space="preserve">It is without a Receiver and hence lacks separation qualities. Overall, it's good enough. </t>
  </si>
  <si>
    <t xml:space="preserve">Improved sound quality and portability </t>
  </si>
  <si>
    <t xml:space="preserve">Quality and Reviews are important. Price is not most important criteria. </t>
  </si>
  <si>
    <t xml:space="preserve">A wireless speaker with inbuilt Woofer capabilities would be good option. </t>
  </si>
  <si>
    <t>ashish18reddy@gmail.com</t>
  </si>
  <si>
    <t xml:space="preserve">Very good quality </t>
  </si>
  <si>
    <t xml:space="preserve">It’s already the best </t>
  </si>
  <si>
    <t xml:space="preserve">Good quality sound and durability </t>
  </si>
  <si>
    <t>navyashree.raghupatro@gmail.com</t>
  </si>
  <si>
    <t xml:space="preserve">Sound quality is okay 
</t>
  </si>
  <si>
    <t>Marshall, Boat</t>
  </si>
  <si>
    <t xml:space="preserve">Based on features and performance </t>
  </si>
  <si>
    <t>mishra.shivam1301@gmail.com</t>
  </si>
  <si>
    <t xml:space="preserve">Its quite good </t>
  </si>
  <si>
    <t xml:space="preserve">Over all range </t>
  </si>
  <si>
    <t>ajayimckorede@gmail.com</t>
  </si>
  <si>
    <t xml:space="preserve">Clarity, audibility and durability </t>
  </si>
  <si>
    <t>If it had a screen</t>
  </si>
  <si>
    <t xml:space="preserve">Sound quality and review from friends </t>
  </si>
  <si>
    <t>kshiprapatki013@gmail.com</t>
  </si>
  <si>
    <t>niharikakahu@gmail.com</t>
  </si>
  <si>
    <t xml:space="preserve"> I would rate the sound quality of my wireless speaker quite highly. The clarity is impressive, with crisp highs and wellNAdefined mids. </t>
  </si>
  <si>
    <t>Enhanced battery life would be a big plus, allowing for longer use without needing to recharge.</t>
  </si>
  <si>
    <t xml:space="preserve">I consider several factors. Like the sound quality and features—like battery life, connectivity options, and build quality. </t>
  </si>
  <si>
    <t>ndehtitacho720@gmail.com</t>
  </si>
  <si>
    <t>Poor bass quality, poor batter life, durability.</t>
  </si>
  <si>
    <t xml:space="preserve">Decent price </t>
  </si>
  <si>
    <t xml:space="preserve">Alot of fake speakers around 😅can something be done about that </t>
  </si>
  <si>
    <t>thetee1kay@gmail.com</t>
  </si>
  <si>
    <t xml:space="preserve">It is good, but I wish they could refine the sound so that it renders in studio quality so that I dont need to buy a monitor to do music </t>
  </si>
  <si>
    <t xml:space="preserve">Improvement in sound timbre </t>
  </si>
  <si>
    <t xml:space="preserve">If the speaker has the sound quality I want I dont mind the price. I may just lightly bargain </t>
  </si>
  <si>
    <t xml:space="preserve">If you want to create a new earphone, try to make a mix of the sound quality of (the now recalled) Oraimo Cinema, the technical connectivity of the original JBL speakers, the design of the Samsung earphones, and make it soundproof with a long battery. </t>
  </si>
  <si>
    <t>apongsehiyan23@gmail.com</t>
  </si>
  <si>
    <t>8.5/10</t>
  </si>
  <si>
    <t xml:space="preserve">Enhance the sound (make it have a deeper bass)
Extend it's wireless range
Improve water resistance 
Fast battery charging </t>
  </si>
  <si>
    <t xml:space="preserve">I will first of all consider it's: 
Sound Quality 
Connectivity 
Build and Design </t>
  </si>
  <si>
    <t>kobby601@gmail.com</t>
  </si>
  <si>
    <t>michellena2018@gmail.com</t>
  </si>
  <si>
    <t xml:space="preserve">You can hear the bass of songs really well with this speaker so I enjoy it :) </t>
  </si>
  <si>
    <t xml:space="preserve">If it was less heavy ! </t>
  </si>
  <si>
    <t>I consider it an investment purchase— if it will last song and the sound quality is nice, I am willing to splurge</t>
  </si>
  <si>
    <t>Cute survey :D</t>
  </si>
  <si>
    <t>choudhary.rashmi1@gmail.com</t>
  </si>
  <si>
    <t>Quality n price</t>
  </si>
  <si>
    <t>kim.emi@northeastern.edu</t>
  </si>
  <si>
    <t>I own a JBL Clip 4 which is a small and portable speaker. I am satisfied with the sound quality because it is fairly loud for a speaker so small. It wasn't an excellent because I know that there are other JBL speakers that have better sound quality features that the Clip 4 does not have.</t>
  </si>
  <si>
    <t>If my speaker was louder.</t>
  </si>
  <si>
    <t xml:space="preserve">When buying a wireless speaker, I think about the prices of other competitive speakers and will likely choose to buy something midNArange in terms of pricing. However, since speakers feel like a longNAterm investment, I don't mind spending a little more for a betterNAquality product that also looks aesthetic. </t>
  </si>
  <si>
    <t>jiyeonlee1107@gmail.com</t>
  </si>
  <si>
    <t>My speaker has rich, powerful sound with well balanced audio profile</t>
  </si>
  <si>
    <t>Im mostly satisfied but maybe adding waterproof option would be good so it can be used in various outdoor activities</t>
  </si>
  <si>
    <t xml:space="preserve">It is always important to consider the sound quality of the speaker to determine if the cost aligns with the value offered. </t>
  </si>
  <si>
    <t>mplabraham@gmail.com</t>
  </si>
  <si>
    <t>rinnahkim02@gmail.com</t>
  </si>
  <si>
    <t>brianylee03@gmail.com</t>
  </si>
  <si>
    <t>NAt really an audiophile or have any knowledge in sound quality but to my ears, my speaker sounds decent and have no complaints with the audio</t>
  </si>
  <si>
    <t>Bose, JBL, Sony, Beats, Harmon Kardon</t>
  </si>
  <si>
    <t xml:space="preserve">larger battery capacity and better connectivity </t>
  </si>
  <si>
    <t>Reasonable price and I used a gift card</t>
  </si>
  <si>
    <t>reeyavb09@gmail.com</t>
  </si>
  <si>
    <t xml:space="preserve">The quality is quite good </t>
  </si>
  <si>
    <t xml:space="preserve">By comparison </t>
  </si>
  <si>
    <t>Such an inNAdepth survey!</t>
  </si>
  <si>
    <t>nebabertrand2002@gmail.com</t>
  </si>
  <si>
    <t>jeongwon47@icloud.com</t>
  </si>
  <si>
    <t xml:space="preserve">It’s gives a good sound </t>
  </si>
  <si>
    <t xml:space="preserve">It will gives me good sound </t>
  </si>
  <si>
    <t xml:space="preserve">NAt too much </t>
  </si>
  <si>
    <t xml:space="preserve">Nice survey </t>
  </si>
  <si>
    <t>maybe the design features</t>
  </si>
  <si>
    <t>the design features</t>
  </si>
  <si>
    <t>is it justifyable as compared to other brands and offers the the things that i need.</t>
  </si>
  <si>
    <t>jun070545@gmail.com</t>
  </si>
  <si>
    <t>Pretty clear, nothing special to note</t>
  </si>
  <si>
    <t>Sound coming out of all sides of the speaker</t>
  </si>
  <si>
    <t xml:space="preserve">Is it worth the features I'm getting? How often do I use a speaker? </t>
  </si>
  <si>
    <t>faithdookie4135@gmail.com</t>
  </si>
  <si>
    <t>beniothniel600@gmail.com</t>
  </si>
  <si>
    <t>The sound quality is just average. The basses are not exceptional and sound quality DROPS when volume reaches or exceeds 80%</t>
  </si>
  <si>
    <t>NAt more than 10000fcfa</t>
  </si>
  <si>
    <t>sushreetejoswi@gmail.com</t>
  </si>
  <si>
    <t>mokhadeaman@gmail.com</t>
  </si>
  <si>
    <t xml:space="preserve">Sound quality is very nice typically the base and gives a overall good experience </t>
  </si>
  <si>
    <t>Better sound quality specially on the beats of a song</t>
  </si>
  <si>
    <t>Depending on the quality durability and value for money features</t>
  </si>
  <si>
    <t>fredericalekuu9@gmail.com</t>
  </si>
  <si>
    <t>orochimarudanzo51@gmail.com</t>
  </si>
  <si>
    <t>jrugh3@csu.fullerton.edu</t>
  </si>
  <si>
    <t>My speaker has decent sound quality.</t>
  </si>
  <si>
    <t>Look at customer reviews for the product.</t>
  </si>
  <si>
    <t>kathrynsong09@gmail.com</t>
  </si>
  <si>
    <t>The sound is equivalent to the sound on my phone or laptop</t>
  </si>
  <si>
    <t>If it was more compact so I can take it around with me</t>
  </si>
  <si>
    <t>Usually brand name and also other customer reviews or expert reviews on youtube</t>
  </si>
  <si>
    <t>chinpeterfonlon@gmail.com</t>
  </si>
  <si>
    <t xml:space="preserve">The bass wasn't really amazing </t>
  </si>
  <si>
    <t>MxB</t>
  </si>
  <si>
    <t xml:space="preserve">NA too much really </t>
  </si>
  <si>
    <t xml:space="preserve">I love JBL speakers </t>
  </si>
  <si>
    <t>ndumbiordainseen@gmail.com</t>
  </si>
  <si>
    <t>divayanand@gmail.com</t>
  </si>
  <si>
    <t xml:space="preserve">comparatively </t>
  </si>
  <si>
    <t>mehaparmar01@gmail.com</t>
  </si>
  <si>
    <t>I don't use them as often. I prefer using earbuds.</t>
  </si>
  <si>
    <t>Better size and looks</t>
  </si>
  <si>
    <t>I analyse the price based on the features of the speaker</t>
  </si>
  <si>
    <t>I don't, NA!</t>
  </si>
  <si>
    <t>ou.cl@northeastern.edu</t>
  </si>
  <si>
    <t>if battery life was even better and if it was cheaper</t>
  </si>
  <si>
    <t xml:space="preserve">it’s all about the brand and if i know that it will last i’ve had my speaker since my junior year of high school and now im a senior in college. it was around $300 but since ive been using it for four years its more than worth my investment </t>
  </si>
  <si>
    <t>siyaj266@gmail.com</t>
  </si>
  <si>
    <t>jeevikathakore@gmail.com</t>
  </si>
  <si>
    <t>vermakritika562@gmail.com</t>
  </si>
  <si>
    <t>Anazing</t>
  </si>
  <si>
    <t xml:space="preserve">It is best </t>
  </si>
  <si>
    <t>fiifi.fynn1@gmail.com</t>
  </si>
  <si>
    <t>rashmihaldankar05@gmail.com</t>
  </si>
  <si>
    <t>adejokea432@gmail.com</t>
  </si>
  <si>
    <t>If it last longerrrr</t>
  </si>
  <si>
    <t>NAt thinking</t>
  </si>
  <si>
    <t>contact.sumatigupta@gmail.com</t>
  </si>
  <si>
    <t>yes</t>
  </si>
  <si>
    <t>portiaavlavi0@gmail.com</t>
  </si>
  <si>
    <t xml:space="preserve">Fast connection </t>
  </si>
  <si>
    <t xml:space="preserve">I do my research </t>
  </si>
  <si>
    <t>jayavardhanpenta@gmail.com</t>
  </si>
  <si>
    <t>more features</t>
  </si>
  <si>
    <t>reasonable price and features</t>
  </si>
  <si>
    <t>johnsontitisbisani@gmail.com</t>
  </si>
  <si>
    <t>mcjossy13@gmail.com</t>
  </si>
  <si>
    <t xml:space="preserve">Has high quality audio </t>
  </si>
  <si>
    <t>It's connection range 😑</t>
  </si>
  <si>
    <t xml:space="preserve">If it has high quality audio and a good design </t>
  </si>
  <si>
    <t xml:space="preserve">Nice survey it reminds me of school </t>
  </si>
  <si>
    <t>mcjossy15@gmail.com</t>
  </si>
  <si>
    <t>Has clear and high quality audio</t>
  </si>
  <si>
    <t>Higher connection range</t>
  </si>
  <si>
    <t xml:space="preserve">It's audio quality and design determine its price </t>
  </si>
  <si>
    <t xml:space="preserve">It's and educative survey </t>
  </si>
  <si>
    <t>mofohnoel949@gmail.com</t>
  </si>
  <si>
    <t>I just love the quality of sound it produces. Cause it makes me feel and enjoy music to the best of it!</t>
  </si>
  <si>
    <t xml:space="preserve">Sound quality of the speaker I am buying </t>
  </si>
  <si>
    <t>mcjossy09@gmail.com</t>
  </si>
  <si>
    <t>I determine the price according to the Audio quality and design</t>
  </si>
  <si>
    <t xml:space="preserve">It was educative </t>
  </si>
  <si>
    <t>vanforbah@gmail.com</t>
  </si>
  <si>
    <t xml:space="preserve">The bass and Twitters just average </t>
  </si>
  <si>
    <t>J8</t>
  </si>
  <si>
    <t xml:space="preserve">If battery last longer </t>
  </si>
  <si>
    <t>nkiruruth7@gmail.com</t>
  </si>
  <si>
    <t>collinsitse2018@gmail.com</t>
  </si>
  <si>
    <t>ebubeuzoegbo@gmail.com</t>
  </si>
  <si>
    <t>tgsumukh@gmail.com</t>
  </si>
  <si>
    <t>it's worthy of the price tag</t>
  </si>
  <si>
    <t>Skullcandy</t>
  </si>
  <si>
    <t>based on my budget</t>
  </si>
  <si>
    <t>lasko0106@gmail.com</t>
  </si>
  <si>
    <t>checkout all sites</t>
  </si>
  <si>
    <t>likhithat@wud.events</t>
  </si>
  <si>
    <t>Rating</t>
  </si>
  <si>
    <t>sanjaybspur@gmail.com</t>
  </si>
  <si>
    <t>9.5/10</t>
  </si>
  <si>
    <t>Some tweak in outdoor movements.</t>
  </si>
  <si>
    <t>Based on the new features, Catchy design, trade in value and cost.</t>
  </si>
  <si>
    <t xml:space="preserve">All good </t>
  </si>
  <si>
    <t>sakshibhangale15@gmail.com</t>
  </si>
  <si>
    <t xml:space="preserve">Very clear audio, sound quality, and great Bass. </t>
  </si>
  <si>
    <t xml:space="preserve">Bose, JBL, Sony, Boat </t>
  </si>
  <si>
    <t xml:space="preserve">NAt Really </t>
  </si>
  <si>
    <t>Comparing features among similar products from different brands</t>
  </si>
  <si>
    <t>Nil.</t>
  </si>
  <si>
    <t>dhanushs748@gmail.com</t>
  </si>
  <si>
    <t>I compare the specs with other brands</t>
  </si>
  <si>
    <t xml:space="preserve">Nice survey! </t>
  </si>
  <si>
    <t>18131a1268@gvpce.ac.in</t>
  </si>
  <si>
    <t>zenomhayab@gmail.com</t>
  </si>
  <si>
    <t>It's really clear and sound is good.</t>
  </si>
  <si>
    <t>If it could go louder than it currently is.</t>
  </si>
  <si>
    <t>If it's worth the price. The durability and battery life is most important for me.</t>
  </si>
  <si>
    <t>Wireless speakers are a great asset!
If a product can be durable, sound quality, strong battery life, not as big in size and a great connectivity, it will be the best!</t>
  </si>
  <si>
    <t>shalomoyero@gmail.com</t>
  </si>
  <si>
    <t>It's alright. At least you can hear every hidden sound from songs or whatever.</t>
  </si>
  <si>
    <t>Probably the size. If the device were smaller.</t>
  </si>
  <si>
    <t xml:space="preserve">I just like quality over quantity </t>
  </si>
  <si>
    <t>githaigamelvin@gmail.com</t>
  </si>
  <si>
    <t>Super deep bass</t>
  </si>
  <si>
    <t>If reviews are excellent I'm likely to pay whatever price, according to my budget that is</t>
  </si>
  <si>
    <t>avi@gamil.com</t>
  </si>
  <si>
    <t>maheksmitpatel@gmail.com</t>
  </si>
  <si>
    <t xml:space="preserve">Clear and delivers balance audio experience </t>
  </si>
  <si>
    <t xml:space="preserve">Longer durability </t>
  </si>
  <si>
    <t xml:space="preserve">Price NA quality and features </t>
  </si>
  <si>
    <t>mahamayi1604@gmail.com</t>
  </si>
  <si>
    <t xml:space="preserve">It is nice </t>
  </si>
  <si>
    <t>suneetabhatra@gmail.com</t>
  </si>
  <si>
    <t>It has hice bass to it</t>
  </si>
  <si>
    <t>Phillips</t>
  </si>
  <si>
    <t>It depends on features and sound quality</t>
  </si>
  <si>
    <t>csbhatra@gmail.com</t>
  </si>
  <si>
    <t xml:space="preserve">the sound quality of the speaker is great </t>
  </si>
  <si>
    <t xml:space="preserve">making connectivity better </t>
  </si>
  <si>
    <t xml:space="preserve">is the price point at which the speakers rated is justifiable for what it offers </t>
  </si>
  <si>
    <t>akoul4@asu.edu</t>
  </si>
  <si>
    <t xml:space="preserve">Feature comparisons </t>
  </si>
  <si>
    <t>Price point for sure and the quality of doubt matters the most.</t>
  </si>
  <si>
    <t>mahak.tak124@nmims.in</t>
  </si>
  <si>
    <t>anannya2004humar@gmail.com</t>
  </si>
  <si>
    <t>Good bass, clear sound</t>
  </si>
  <si>
    <t>takmahak7@gmail.com</t>
  </si>
  <si>
    <t>kevinkiarie73@gmail.com</t>
  </si>
  <si>
    <t>Direct connectivity</t>
  </si>
  <si>
    <t>abhinav.nathari@wud.events</t>
  </si>
  <si>
    <t>xoxodominican13@gmail.com</t>
  </si>
  <si>
    <t>evievassallo3@gmail.com</t>
  </si>
  <si>
    <t xml:space="preserve">Crisp and easy to hear different sounds. Good quality </t>
  </si>
  <si>
    <t>If it was more interactive</t>
  </si>
  <si>
    <t>I think about quality and how known the brand is when it comes to price. I expect to pay more for brand and quality.</t>
  </si>
  <si>
    <t>malmestica678@gmail.com</t>
  </si>
  <si>
    <t>The speaker is not expensive but the quality isn’t bad.</t>
  </si>
  <si>
    <t>I look at reviews and brand of the speaker before deciding to buy</t>
  </si>
  <si>
    <t>chuninoortizortiz@gmail.com</t>
  </si>
  <si>
    <t>The sound sounded nice and crisp</t>
  </si>
  <si>
    <t xml:space="preserve">A digital screen so that it would be touch (more interaction) </t>
  </si>
  <si>
    <t>Sound and quality of the material the speaker is made of</t>
  </si>
  <si>
    <t>saketvyas1dec@gmail.com</t>
  </si>
  <si>
    <t>3/5</t>
  </si>
  <si>
    <t>Bose, JBL, Samsung, Sony, Boat</t>
  </si>
  <si>
    <t>Better quality V/s pricing combination</t>
  </si>
  <si>
    <t>fruitman90210@gmail.com</t>
  </si>
  <si>
    <t>Pack a punch</t>
  </si>
  <si>
    <t>Watch Viedos</t>
  </si>
  <si>
    <t>saadtqureshi1@gmail.com</t>
  </si>
  <si>
    <t>If there was better price</t>
  </si>
  <si>
    <t>See market</t>
  </si>
  <si>
    <t>stq5@scarletmail.rutgers.edu</t>
  </si>
  <si>
    <t>it sounds clear</t>
  </si>
  <si>
    <t>ask friends</t>
  </si>
  <si>
    <t>G001319148@raritanval.edu</t>
  </si>
  <si>
    <t>what i heard</t>
  </si>
  <si>
    <t>saadqureshi0101@gmail.com</t>
  </si>
  <si>
    <t>its loud</t>
  </si>
  <si>
    <t>pranjalikhandekar16@gmail.com</t>
  </si>
  <si>
    <t>monkeyjj463@gmail.com</t>
  </si>
  <si>
    <t>mohammadtahironweb@hotmail.com</t>
  </si>
  <si>
    <t>It’s good quality</t>
  </si>
  <si>
    <t>Looks better</t>
  </si>
  <si>
    <t xml:space="preserve"> It should be bigger</t>
  </si>
  <si>
    <t>jacksir012@gmail.com</t>
  </si>
  <si>
    <t>Durable</t>
  </si>
  <si>
    <t>zaratqureshi7@gmail.com</t>
  </si>
  <si>
    <t>It’s bad</t>
  </si>
  <si>
    <t>Looks</t>
  </si>
  <si>
    <t>Budget</t>
  </si>
  <si>
    <t>albrilis@gmail.com</t>
  </si>
  <si>
    <t>shazari224@gmail.com</t>
  </si>
  <si>
    <t>kaplowitzgamma@gmail.com</t>
  </si>
  <si>
    <t>Maybe</t>
  </si>
  <si>
    <t>sakana483@gmail.com</t>
  </si>
  <si>
    <t>Wire</t>
  </si>
  <si>
    <t>Never</t>
  </si>
  <si>
    <t>oktober91@gmail.com</t>
  </si>
  <si>
    <t>giordanis92@gmail.com</t>
  </si>
  <si>
    <t>I’m a teacher so I use them for large classrooms</t>
  </si>
  <si>
    <t>Compact</t>
  </si>
  <si>
    <t>Videos</t>
  </si>
  <si>
    <t>laetitamarie@gmail.com</t>
  </si>
  <si>
    <t>Clairity</t>
  </si>
  <si>
    <t>They are perfect</t>
  </si>
  <si>
    <t>Friends, family, videos</t>
  </si>
  <si>
    <t>shahsagar@gmail.com</t>
  </si>
  <si>
    <t>Perfect bass and clean sound</t>
  </si>
  <si>
    <t>Schweitzer</t>
  </si>
  <si>
    <t>If I had more</t>
  </si>
  <si>
    <t>From a friend</t>
  </si>
  <si>
    <t>I don’t really</t>
  </si>
  <si>
    <t>anviguduru@gmail.com</t>
  </si>
  <si>
    <t>all of the sound qualities are really good and plus it works well for its size</t>
  </si>
  <si>
    <t xml:space="preserve">better portability </t>
  </si>
  <si>
    <t>more long bus rides</t>
  </si>
  <si>
    <t xml:space="preserve">are you getting all of the things that you wanted </t>
  </si>
  <si>
    <t>kwoodman07@gmail.com</t>
  </si>
  <si>
    <t xml:space="preserve">It gets its job done </t>
  </si>
  <si>
    <t xml:space="preserve">What’s cheapest for decent quality </t>
  </si>
  <si>
    <t>charlotte.lynn.king@icloud.com</t>
  </si>
  <si>
    <t>It is great for parties and motivating before soccer!</t>
  </si>
  <si>
    <t>If it was also indestructible.</t>
  </si>
  <si>
    <t>I try to buy something that is on the cheaper side but is also waterproof so that it fits my needs.</t>
  </si>
  <si>
    <t>NAne. Thank you!</t>
  </si>
  <si>
    <t>jocelyn.mcnally@icloud.com</t>
  </si>
  <si>
    <t>The sound quality is amazing however it does struggle to connect and stay connected to my phone.</t>
  </si>
  <si>
    <t>JBL, VICTROLA</t>
  </si>
  <si>
    <t xml:space="preserve">If it connected better </t>
  </si>
  <si>
    <t>It depends on the features that it offers</t>
  </si>
  <si>
    <t>cfiecas@gmail.com</t>
  </si>
  <si>
    <t>Durable and clear</t>
  </si>
  <si>
    <t>If it can be waterproof</t>
  </si>
  <si>
    <t>If it matches the features of durability of the speaker</t>
  </si>
  <si>
    <t>eddyquem87@gmail.com</t>
  </si>
  <si>
    <t>Increase more sound features</t>
  </si>
  <si>
    <t>If it's up to standards with the right features</t>
  </si>
  <si>
    <t>angelicakeithtan@gmail.com</t>
  </si>
  <si>
    <t>chenchl000@rams.springNAford.net</t>
  </si>
  <si>
    <t>tanishka.lakhani08@gmail.com</t>
  </si>
  <si>
    <t>tkeff.k12@gmail.com</t>
  </si>
  <si>
    <t>wongjaimey@gmail.com</t>
  </si>
  <si>
    <t xml:space="preserve">I have Alexa but Im planning on getting the Bose JBL or beats </t>
  </si>
  <si>
    <t>I don’t like Alexa’s “voice activation” feature it feels creepy that she can track down what I say. So I don’t use it as much. I would just prefer a Music/Bluetooth speaker only</t>
  </si>
  <si>
    <t xml:space="preserve">I check for reviews and ask people if it’s worth buying </t>
  </si>
  <si>
    <t>norelysromero15@gmail.com</t>
  </si>
  <si>
    <t xml:space="preserve">It sounds clear &amp; it’s very loud </t>
  </si>
  <si>
    <t xml:space="preserve">Making it water resistant </t>
  </si>
  <si>
    <t>Battery life must last, sound quality needs to be good, size also need to be able to take it anywhere</t>
  </si>
  <si>
    <t>josennyaquino07@gmail.com</t>
  </si>
  <si>
    <t xml:space="preserve">The sound from my speaker is clear </t>
  </si>
  <si>
    <t>I would change the battery life and when it’s loosing charge it interrupts what I am listening to tell me it’s loosing charge</t>
  </si>
  <si>
    <t>Listening to music, To study</t>
  </si>
  <si>
    <t>I tale into consideration the quality of sound</t>
  </si>
  <si>
    <t>hazera.begum940@gmail.com</t>
  </si>
  <si>
    <t xml:space="preserve">I'll give my wireless speaker a good 8 because I typically use it for family gatherings or barbecues in my backyard. In terms of sound quality, my wireless speaker is good and clear, especially when everyone gathers and they can listen to songs and feel the ambiance.  </t>
  </si>
  <si>
    <t>Sonos Move 2</t>
  </si>
  <si>
    <t>My wireless speaker would be better if it was less in weight and had a more modern design. Also has a weak wireless connection</t>
  </si>
  <si>
    <t>I seek for other consumers' reviews and experiences with the product. I also examine for highNAquality audio and portability.</t>
  </si>
  <si>
    <t>zberhe6@gmail.com</t>
  </si>
  <si>
    <t>I own a jbl speaker and I use it very frequently, it works great in social settings with my friends and family. The sound quality is excellent and it produces awesome sound even at the highest setting!</t>
  </si>
  <si>
    <t>Honestly, aside from battery life, my speaker is pretty aswesome.</t>
  </si>
  <si>
    <t xml:space="preserve">I base the price on the quality and durability of the speaker. For better quality sound that the speaker produces, I am willing to pay a higher price. </t>
  </si>
  <si>
    <t>matthiasmahray@gmail.com</t>
  </si>
  <si>
    <t>The quality is satisfactory and is loud enough.</t>
  </si>
  <si>
    <t>the price and connectivity</t>
  </si>
  <si>
    <t>yalire5740@rinseart.com</t>
  </si>
  <si>
    <t>etqsrez9ja@qacmjeq.com</t>
  </si>
  <si>
    <t>prsadupa@gmail.com</t>
  </si>
  <si>
    <t>easy to hold</t>
  </si>
  <si>
    <t>colors!</t>
  </si>
  <si>
    <t>populairy</t>
  </si>
  <si>
    <t>pradeepk@wud.events</t>
  </si>
  <si>
    <t xml:space="preserve">Company </t>
  </si>
  <si>
    <t>tobin202@gmail.com</t>
  </si>
  <si>
    <t>yensydaniel09@gmail.com</t>
  </si>
  <si>
    <t xml:space="preserve">Need it to be louder </t>
  </si>
  <si>
    <t>Yier</t>
  </si>
  <si>
    <t>Being a little louder</t>
  </si>
  <si>
    <t xml:space="preserve">Speaker amount </t>
  </si>
  <si>
    <t>G</t>
  </si>
  <si>
    <t>bryce.randra8@gmail.com</t>
  </si>
  <si>
    <t>I rated the sound quality of my wireless speaker as good because it delivers clear audio with a decent bass response. While it performs well for casual listening, I notice some distortion at higher volumes, especially with bassNAheavy tracks. Overall, it meets my expectations for most uses, like watching movies or listening to music at home, but there’s room for improvement, particularly for audiophiles.</t>
  </si>
  <si>
    <t>I would prioritize a longer battery life so I can use it for extended periods without worrying about recharging. Improved Bluetooth connectivity would also be beneficial, as I sometimes experience lag or dropouts when connected to multiple devices.</t>
  </si>
  <si>
    <t xml:space="preserve">When considering the price of a wireless speaker, I evaluate it against the features and sound quality it offers. I look for good value, meaning I want a speaker that not only fits my budget but also delivers highNAquality audio and durability. </t>
  </si>
  <si>
    <t>aishab01.bakari@gmail.com</t>
  </si>
  <si>
    <t>I find the sound quality to be excellent; it has a balanced mix that suits both music and podcasts. The clarity is impressive, making it a joy to listen to my favorite songs.</t>
  </si>
  <si>
    <t>To improve my wireless speaker, I’d love to see a builtNAin equalizer so I can adjust the sound to my liking. It would also be great if it had more customizable settings.</t>
  </si>
  <si>
    <t>I usually set a budget before shopping, and I evaluate the price based on how well it fits my needs. I want a speaker that offers great sound without breaking the bank.</t>
  </si>
  <si>
    <t>andrewhyu9@icloud.com</t>
  </si>
  <si>
    <t>r.patel98@gmail.com</t>
  </si>
  <si>
    <t xml:space="preserve">I rated the sound quality as average because while it’s decent for casual use, I’ve heard better from other brands. It lacks the richness I desire when listening to classical music.
</t>
  </si>
  <si>
    <t>A more compact design would make it better, as I find it a bit bulky to move around. A sleeker profile would make it easier to fit in different spaces.</t>
  </si>
  <si>
    <t>When assessing the price, I often consider the brand reputation and customer reviews. A slightly higher price can be justified if I know the brand is reliable.</t>
  </si>
  <si>
    <t>s.ramirez@berkeley.edu</t>
  </si>
  <si>
    <t>The sound quality is good overall, but I think it could benefit from a bit more bass. It works well for everyday listening but doesn’t quite deliver the immersive experience I was hoping for.</t>
  </si>
  <si>
    <t>I would appreciate better battery life; it tends to run out during long listening sessions. Additionally, a charging dock would be convenient for keeping it charged.</t>
  </si>
  <si>
    <t>Price is a significant factor for me; I tend to compare multiple options to find the best deal. Discounts or sales heavily influence my final decision.</t>
  </si>
  <si>
    <t>mei.chen27@gmail.com</t>
  </si>
  <si>
    <t>kwame_44.owusu@outlook.com</t>
  </si>
  <si>
    <t>The sound quality is amazing! I love how the speaker can fill a room with sound without distortion, making it perfect for gatherings.</t>
  </si>
  <si>
    <t>A feature that allows for multiNAroom audio would make my speaker even better. Being able to connect multiple speakers in different rooms for a cohesive sound experience would be fantastic.</t>
  </si>
  <si>
    <t>Price is important, but I also consider the longNAterm value. If I believe the speaker will last and perform well over time, I’m more inclined to invest in a higherNApriced option.</t>
  </si>
  <si>
    <t>priyasingh@gmail.com</t>
  </si>
  <si>
    <t>I’d say the sound quality is poor. The speaker often sounds muffled, and it struggles to reproduce higher frequencies. I was disappointed, considering the price I paid.</t>
  </si>
  <si>
    <t>Sound quality is my number one factor when rating my current speaker. The quality should be good even at high volumes. Incorporating a builtNAin voice assistant would be a great addition as well. It would make controlling the speaker and other smart home devices much easier.</t>
  </si>
  <si>
    <t>I look for the balance between quality and price. If a speaker has highNAquality sound and good durability, I’m willing to pay a bit more.</t>
  </si>
  <si>
    <t>diego.santana56@gmail.com</t>
  </si>
  <si>
    <t>f_ndungu@asu.edu</t>
  </si>
  <si>
    <t>I rated it as good since it’s perfect for background music when I’m cooking or working. However, I wish it had a bit more volume without losing quality.</t>
  </si>
  <si>
    <t>I think having a waterproof feature would enhance its usability, especially for outdoor activities. It would be great to take it to the beach or pool without worry.</t>
  </si>
  <si>
    <t>I evaluate the price based on similar models within the same category. If a speaker is priced higher, I want to ensure it has standout features that justify the cost.</t>
  </si>
  <si>
    <t>arjunx.kapoor@gmail.com</t>
  </si>
  <si>
    <t>I rated the sound quality as excellent because it produces clear vocals and a rich bass response. It really enhances my listening experience, especially for music genres like rock and pop.</t>
  </si>
  <si>
    <t>I’d like my wireless speaker to have customizable LED lights for a fun visual effect when I play music. It would add an exciting ambiance during parties.</t>
  </si>
  <si>
    <t>I weigh the features, brand reputation, and user reviews to determine whether the price reflects quality. Price is also important depending on the quality of the speaker when weighing the value.</t>
  </si>
  <si>
    <t>maria.garcia7@icloud.com</t>
  </si>
  <si>
    <t>The sound quality is pretty average; it serves its purpose for casual listening, but I’ve heard speakers that offer much more depth. It could use a bit more dynamic range.</t>
  </si>
  <si>
    <t>Adding support for more streaming services would enhance my experience. Right now, it only supports a couple, and I’d like more options for music.</t>
  </si>
  <si>
    <t>The price must align with my budget and expectations for sound quality. I usually do a lot of research to ensure I’m making a wise investment.</t>
  </si>
  <si>
    <t>anjalid.singh@gmail.com</t>
  </si>
  <si>
    <t>yunakim03@gmail.com</t>
  </si>
  <si>
    <t>I find the sound quality to be very good overall. The speaker performs well across various genres, and I appreciate how it maintains clarity even at higher volumes.</t>
  </si>
  <si>
    <t>I think a longer Bluetooth range would make my speaker better. Sometimes, I lose connection when I move too far away, which can be frustrating.</t>
  </si>
  <si>
    <t>I evaluate the price in relation to my intended use. If I need a speaker for frequent travel, I might prioritize portability and durability over sound quality.</t>
  </si>
  <si>
    <t>w.zhang@gmail.com</t>
  </si>
  <si>
    <t>c.okoro33@outlook.com</t>
  </si>
  <si>
    <t>The sound quality exceeds my expectations! It fills the room amazing, making it perfect for hosting gatherings where everyone can enjoy the music.</t>
  </si>
  <si>
    <t>A feature for voice commands would greatly improve usability. It would be easier to control my music without having to reach for my phone.</t>
  </si>
  <si>
    <t>2. I think about price in terms of value for money. If I find a speaker that performs exceptionally well at a good price, I’m more inclined to make the purchase.</t>
  </si>
  <si>
    <t>loderickbautista@yahoo.com</t>
  </si>
  <si>
    <t>You can also rate the quality of the sound base from the brand and specs.</t>
  </si>
  <si>
    <t>Improve the battery life.</t>
  </si>
  <si>
    <t>More appreciation for the music.</t>
  </si>
  <si>
    <t>Affordable to my budget.</t>
  </si>
  <si>
    <t>I think the market is introducing the wifi connection which enable remote access to the wireless speakers.</t>
  </si>
  <si>
    <t>jfiecas@gmail.com</t>
  </si>
  <si>
    <t>Crisp sounds</t>
  </si>
  <si>
    <t>Better base and more durable</t>
  </si>
  <si>
    <t>Soung quality</t>
  </si>
  <si>
    <t>emersonzairalia@gmail.com</t>
  </si>
  <si>
    <t xml:space="preserve">It has great sound quality for listening to music causally, but could be better and is not suited for parties </t>
  </si>
  <si>
    <t>Spending less time at home, usage went down</t>
  </si>
  <si>
    <t xml:space="preserve">Sound quality has to match my budget </t>
  </si>
  <si>
    <t>makhnaz@gmail.com</t>
  </si>
  <si>
    <t>salmamohamud05@gmail.com</t>
  </si>
  <si>
    <t>hkaringula03@gmail.com</t>
  </si>
  <si>
    <t xml:space="preserve">It is a JBL and the sound quality sounds really nice. </t>
  </si>
  <si>
    <t xml:space="preserve">If the sound could be amplified more. </t>
  </si>
  <si>
    <t xml:space="preserve">I compare it with the competition. </t>
  </si>
  <si>
    <t>stifestudio@gmail.com</t>
  </si>
  <si>
    <t xml:space="preserve">Small Bose </t>
  </si>
  <si>
    <t xml:space="preserve">Ease of use </t>
  </si>
  <si>
    <t xml:space="preserve"> Checking mixes</t>
  </si>
  <si>
    <t>cristian.jobe@gmail.com</t>
  </si>
  <si>
    <t xml:space="preserve">It’s a portable Bose speaker so good bang for the size but could use more bass and sound quality is sometimes and issue at higher volumes. </t>
  </si>
  <si>
    <t xml:space="preserve">Better low and high ranges,  battery life. </t>
  </si>
  <si>
    <t xml:space="preserve">Price compared to other speakers of equal quality. </t>
  </si>
  <si>
    <t>racquelborjal@gmail.com</t>
  </si>
  <si>
    <t>It's excellent because i enjoy clear sound and tones even with loud volumes.</t>
  </si>
  <si>
    <t>It's portable</t>
  </si>
  <si>
    <t>Best speaker manufacturer that is good on price but also with overall quality.</t>
  </si>
  <si>
    <t>In buying wireless speakers, you must consider sound quality, durability, connectivity options, portability and price.</t>
  </si>
  <si>
    <t>mikelaz2417@gmail.com</t>
  </si>
  <si>
    <t xml:space="preserve">It’s pretty old, have had it for over 5 years at least </t>
  </si>
  <si>
    <t xml:space="preserve">Better audio quality </t>
  </si>
  <si>
    <t>Golf</t>
  </si>
  <si>
    <t>Under $75</t>
  </si>
  <si>
    <t>D</t>
  </si>
  <si>
    <t>bumblet@icloud.com</t>
  </si>
  <si>
    <t xml:space="preserve">NAt incredible but decent </t>
  </si>
  <si>
    <t>More quality sound</t>
  </si>
  <si>
    <t>Read reviews</t>
  </si>
  <si>
    <t>stephen98taylor@gmail.com</t>
  </si>
  <si>
    <t>It has good sound and it is very clear. It can hold it’s a connection from pretty far away</t>
  </si>
  <si>
    <t>Better battery life and more connectivity options</t>
  </si>
  <si>
    <t>I consider expert reviews to see if it is worth it. I also consider how long I plan to use it before buying A new one or upgrading</t>
  </si>
  <si>
    <t xml:space="preserve">Great survey. </t>
  </si>
  <si>
    <t>briseidamendoza29@gmail.com</t>
  </si>
  <si>
    <t>multiple day battery use, and more affordable</t>
  </si>
  <si>
    <t xml:space="preserve">Quality and durability </t>
  </si>
  <si>
    <t>Japhethm35@gmail.com</t>
  </si>
  <si>
    <t>I prefer to hear the sound more if it’s a personal speaker and the words but if it is a concert or party I want to hear it all, the bass and vocals included for a different vibe.</t>
  </si>
  <si>
    <t xml:space="preserve">Rave cast </t>
  </si>
  <si>
    <t xml:space="preserve">NAt much if it’s worth it. Quality and style </t>
  </si>
  <si>
    <t>oliviahamilton@me.com</t>
  </si>
  <si>
    <t xml:space="preserve">I rated my speaker as excellent because it reaches the volume level that I seek in my speaker and the music that I play sounds clear. </t>
  </si>
  <si>
    <t xml:space="preserve">Making it more water resistant and making it in more colors. </t>
  </si>
  <si>
    <t xml:space="preserve">Entertaining </t>
  </si>
  <si>
    <t xml:space="preserve">I didn’t evaluate the price on the Bose Soundlink 2 because I didn’t consider purchasing another speaker and it was my second time buying this model. </t>
  </si>
  <si>
    <t xml:space="preserve">I bought the Bose Soundlink Color 2 in the colors black and Aqua blue. It retailed for $99 in 2022. </t>
  </si>
  <si>
    <t>etoony49@gmail.com</t>
  </si>
  <si>
    <t>jemal.clarke10@gmail.com</t>
  </si>
  <si>
    <t xml:space="preserve">NAt the loudest, sometimes its at the max but doesn't sound as crisp but it's loud enough that you can hear it in other rooms. Good speaker though. </t>
  </si>
  <si>
    <t>Better sound quality, smaller. That seems impossible because it's already small but still.</t>
  </si>
  <si>
    <t>Is it cheap? Does it work? Okay!</t>
  </si>
  <si>
    <t>Thanks for your time!</t>
  </si>
  <si>
    <t>emily.morales.159@my.csun.edu</t>
  </si>
  <si>
    <t>cindychen4987@gmail.com</t>
  </si>
  <si>
    <t>ledesma.jillian@gmail.com</t>
  </si>
  <si>
    <t>I usually use my wireless speaker for outdoor events at the park or beach and I would say it has a good sound quality based off the clarity/crispness of the music, its distance range and the highest possible volume it can reach.</t>
  </si>
  <si>
    <t>size that makes it easy to transport</t>
  </si>
  <si>
    <t>I wouldn't pay a higher price for a certain brand but I would be willing to pay more if it has more features.</t>
  </si>
  <si>
    <t>blenafomya@gmail.com</t>
  </si>
  <si>
    <t>lukefoster2324@gmail.com</t>
  </si>
  <si>
    <t>it isnt the latest so i dont expect it to be a great speaker</t>
  </si>
  <si>
    <t xml:space="preserve">depends on quality matching price </t>
  </si>
  <si>
    <t>A</t>
  </si>
  <si>
    <t>nrasha000@citymail.cuny.edu</t>
  </si>
  <si>
    <t>Whatever I’m hearing is clear, the audio isn’t scratchy</t>
  </si>
  <si>
    <t xml:space="preserve">Mine is just really old so maybe it’s time for an update </t>
  </si>
  <si>
    <t>How long and well it will work</t>
  </si>
  <si>
    <t>samassisita4@gmail.com</t>
  </si>
  <si>
    <t>otobongjonah123@gmail.com</t>
  </si>
  <si>
    <t xml:space="preserve">I think my speaker works excellently i have no complaints </t>
  </si>
  <si>
    <t xml:space="preserve">Alexa </t>
  </si>
  <si>
    <t>have it understand my accent better</t>
  </si>
  <si>
    <t xml:space="preserve">i go by reviews and features </t>
  </si>
  <si>
    <t>aahmedibrahim2002@gmail.com</t>
  </si>
  <si>
    <t>dulceext@gmail.com</t>
  </si>
  <si>
    <t>capt.lisa.zhang@coopcareers.org</t>
  </si>
  <si>
    <t xml:space="preserve">Bass and clear contrast between lyrics and instrumentals </t>
  </si>
  <si>
    <t>Portability</t>
  </si>
  <si>
    <t>jaime.castnercomer@gmail.com</t>
  </si>
  <si>
    <t xml:space="preserve">it has clear </t>
  </si>
  <si>
    <t xml:space="preserve">have more sound quality  </t>
  </si>
  <si>
    <t xml:space="preserve">if the price worth the features of the speaker </t>
  </si>
  <si>
    <t>toniadedeji01@gmail.com</t>
  </si>
  <si>
    <t>I feel like the audio could be clearer</t>
  </si>
  <si>
    <t>I go for cheaper options that are still good quality</t>
  </si>
  <si>
    <t>king975k@gmail.com</t>
  </si>
  <si>
    <t xml:space="preserve">Great quality music a good separation between the vocals and instrumental </t>
  </si>
  <si>
    <t xml:space="preserve">Wish I got a bigger speaker </t>
  </si>
  <si>
    <t>Quality and design dictates price for me</t>
  </si>
  <si>
    <t>alayshazayas@gmail.com</t>
  </si>
  <si>
    <t>Very good  sound  and volume</t>
  </si>
  <si>
    <t xml:space="preserve"> Beats</t>
  </si>
  <si>
    <t>Option to adjust how tight they are to the head</t>
  </si>
  <si>
    <t xml:space="preserve">Quality is pricey </t>
  </si>
  <si>
    <t>saimarahman513@gmail.com</t>
  </si>
  <si>
    <t>kadima.kena@yahoo.com</t>
  </si>
  <si>
    <t>It’s good for day to day use but it isn’t anything special.</t>
  </si>
  <si>
    <t xml:space="preserve">If it connected to my phone quicker </t>
  </si>
  <si>
    <t xml:space="preserve">Using to with friends </t>
  </si>
  <si>
    <t xml:space="preserve">If it’s affordable and durable </t>
  </si>
  <si>
    <t>maameasah@gmail.com</t>
  </si>
  <si>
    <t xml:space="preserve">I use an older version of the JBL speakers and I think they’re good but I’ve heard better speakers. </t>
  </si>
  <si>
    <t xml:space="preserve">I definitely need to upgrade to get a newer version with better sound quality. </t>
  </si>
  <si>
    <t xml:space="preserve">What speaker is not too expensive but has good sound quality. </t>
  </si>
  <si>
    <t xml:space="preserve">This was a good survey! I haven’t used my speakers in a long time but completing this actually made me realise how much speakers will enhance my music and movie watching experience. </t>
  </si>
  <si>
    <t>jacqueline91919@gmail.com</t>
  </si>
  <si>
    <t xml:space="preserve">Compared to my headphones, the sound quality isn’t great </t>
  </si>
  <si>
    <t xml:space="preserve">MultiNAbrand Amazon </t>
  </si>
  <si>
    <t xml:space="preserve">I look at price and durability </t>
  </si>
  <si>
    <t xml:space="preserve">I use my wireless speakers as a last resort. </t>
  </si>
  <si>
    <t>eremasli1234@gmail.com</t>
  </si>
  <si>
    <t>akifrahman14@gmail.com</t>
  </si>
  <si>
    <t>It sounds clear has no static. Could go up in volume if wanted.</t>
  </si>
  <si>
    <t>Better battery life I say because I use it often</t>
  </si>
  <si>
    <t>I usually compare it to other speaker brands and see which one has better specs as well as better reviews. SO if one hase better reviews but is more expensive I would buy that one. M</t>
  </si>
  <si>
    <t>gaderlin11@gmail.com</t>
  </si>
  <si>
    <t xml:space="preserve"> Is very good </t>
  </si>
  <si>
    <t>margaritaalmestica14@gmail.com</t>
  </si>
  <si>
    <t>The sound is loud but the quality could be better</t>
  </si>
  <si>
    <t>Depends on the reviews and how good the speaker is supposed to be</t>
  </si>
  <si>
    <t>mandyc129@gmail.com</t>
  </si>
  <si>
    <t>19131a03d5@gvpce.ac.in</t>
  </si>
  <si>
    <t xml:space="preserve">Vocal is ok but bass is not that good .. and some times the rane of bluetooth is worst and disconnects </t>
  </si>
  <si>
    <t>Design and some new updated bluetooth will help me and quality is most important and warranty too</t>
  </si>
  <si>
    <t>According to the sound quality,range, bluetooth version, speciations.. etc</t>
  </si>
  <si>
    <t>Good survey ..</t>
  </si>
  <si>
    <t>nnadie@nychhc.org</t>
  </si>
  <si>
    <t>mikanshi308203@gmail.com</t>
  </si>
  <si>
    <t xml:space="preserve">It's a cheap speaker so the sound quality is average. </t>
  </si>
  <si>
    <t xml:space="preserve">I have average income so I tend to opt for speakers which have good quality with reasonable price rather and can last for 5NA6 years rather than an excellent one. </t>
  </si>
  <si>
    <t>estradaesther244@gmail.com</t>
  </si>
  <si>
    <t>Great sound</t>
  </si>
  <si>
    <t xml:space="preserve">I compare them to see which one the best one out of 3 </t>
  </si>
  <si>
    <t>aninja1008@gmail.com</t>
  </si>
  <si>
    <t>It’s good for tiny spaces but when having events it’s hard for the sound to be heard.</t>
  </si>
  <si>
    <t>My speaker has a warning sound when you turn it all the way up. If that sound could be removed that would be great</t>
  </si>
  <si>
    <t>I try to get the speaker on sale or if I know I will use this speaker a lot so I know it’s worth the investment.</t>
  </si>
  <si>
    <t>good survey!</t>
  </si>
  <si>
    <t>maryng968@gmail.com</t>
  </si>
  <si>
    <t>Very good, had the wireless speaker for years and still works perfectly fine. Can hear the sounds clear even from feets away, easily accessible to carry and bring around</t>
  </si>
  <si>
    <t xml:space="preserve">Longer battery life in the wireless speaker </t>
  </si>
  <si>
    <t xml:space="preserve">From words of mouth from friends and family. Believe it’s worth it and think price doesn’t matter if it’s recommended, easy to use, durability, and very lightweight to bring around. </t>
  </si>
  <si>
    <t>adaezealadi1306@gmail.com</t>
  </si>
  <si>
    <t>It's does the job. It's loud enough when I'm in the shower.</t>
  </si>
  <si>
    <t>Better bass and all round sound quality</t>
  </si>
  <si>
    <t>For me depends on the reputation of the brand and its products, I will be willing to pay more if it is a trusted brand</t>
  </si>
  <si>
    <t>felixgonzalez09@gmail.com</t>
  </si>
  <si>
    <t xml:space="preserve">It’s old Bose sounds loud </t>
  </si>
  <si>
    <t xml:space="preserve">Extended battery, include music built in maybe from YouTube </t>
  </si>
  <si>
    <t xml:space="preserve">Quality of product material </t>
  </si>
  <si>
    <t xml:space="preserve">A speaker that can also show music videos </t>
  </si>
  <si>
    <t>ikechukwu.nnadi@gmail.com</t>
  </si>
  <si>
    <t>NAt good</t>
  </si>
  <si>
    <t>Value.  Pay for quality</t>
  </si>
  <si>
    <t>bhriti1313@gmail.com</t>
  </si>
  <si>
    <t>portonics</t>
  </si>
  <si>
    <t>i compare the prices</t>
  </si>
  <si>
    <t>after_damps0c@icloud.com</t>
  </si>
  <si>
    <t xml:space="preserve">The sound quality did not come as a surprise as I like to watch reviews and hot takes on whatever new gadgets I buy. I had an idea of what to expect and it did just what I wanted. I wanted something louder than the speaker of my phone but not as loud as a proper sound system. So the sound quality was in between, there's a little bit of vibration on some songs which shows the cheap quality of the speaker but I do not mind. </t>
  </si>
  <si>
    <t xml:space="preserve">The speaker does great work for its value so I guess I am impressed with the output </t>
  </si>
  <si>
    <t xml:space="preserve">Sound quality is the determinant </t>
  </si>
  <si>
    <t>llorrainachen@gmail.com</t>
  </si>
  <si>
    <t>amakanze24@gmail.com</t>
  </si>
  <si>
    <t xml:space="preserve">It’s A1. A JBL </t>
  </si>
  <si>
    <t>If it could be more water proof/resistant</t>
  </si>
  <si>
    <t xml:space="preserve">I like to see reviews of people who bought the same speaker I want to buy </t>
  </si>
  <si>
    <t>kazeem.faroukk@gmail.com</t>
  </si>
  <si>
    <t xml:space="preserve">It’s the google nest mini, the bass is pretty mediocre </t>
  </si>
  <si>
    <t xml:space="preserve">The price has to match the quality </t>
  </si>
  <si>
    <t xml:space="preserve">I got my speakers for free </t>
  </si>
  <si>
    <t>kjulietlai@gmail.com</t>
  </si>
  <si>
    <t xml:space="preserve">Sometimes the base is so bad. </t>
  </si>
  <si>
    <t xml:space="preserve">if it wasnt as big but still powerful </t>
  </si>
  <si>
    <t>good price for the quality</t>
  </si>
  <si>
    <t>ricciisabella13@gmail.com</t>
  </si>
  <si>
    <t>The music sounds significantly better than coming from my phone, gets very loud.</t>
  </si>
  <si>
    <t>If it got louder than it does.</t>
  </si>
  <si>
    <t>I look into reviews about quality and compare prices of similar speakers.</t>
  </si>
  <si>
    <t>sukeerthanmogili1216@gmail.com</t>
  </si>
  <si>
    <t>Artificial Intelligence</t>
  </si>
  <si>
    <t xml:space="preserve">Design and connectivity </t>
  </si>
  <si>
    <t>swathi.pisarla98@gmail.com</t>
  </si>
  <si>
    <t xml:space="preserve">Uncompressed </t>
  </si>
  <si>
    <t xml:space="preserve">Easy to carry while travelling </t>
  </si>
  <si>
    <t xml:space="preserve">By comparing with other brands and websites </t>
  </si>
  <si>
    <t>abhishekav2307@gmail.com</t>
  </si>
  <si>
    <t xml:space="preserve">My friend Suraj adep gifted me a speaker and it sounds like shit. </t>
  </si>
  <si>
    <t>Better speakers</t>
  </si>
  <si>
    <t>cdkap14@gmail.com</t>
  </si>
  <si>
    <t>It works for casual use.</t>
  </si>
  <si>
    <t>If it were easy to clean (I use it in my shower since it is waterproof, and it’s not easy to clean so it gets kind of gross)</t>
  </si>
  <si>
    <t>I look for a price that is appropriate for the use case. If I ever needed better sound quality or a louder speaker, I would be willing to pay more.</t>
  </si>
  <si>
    <t>mypersonalemailn@gmail.com</t>
  </si>
  <si>
    <t>It's good. The only issue a small sound delay, which isn't that big of a deal unless I'm doing something on my device that requires a lot of activity.</t>
  </si>
  <si>
    <t>Bose, zingbird</t>
  </si>
  <si>
    <t>Less of an audio delay. Connecting to multiple devices being easier. It has a button to pause content on the ears, but the button accidentally gets clicked all the time. I would prefer that not be an issue.</t>
  </si>
  <si>
    <t>I compare the prices of the cheapest competitors, and tend to go with the highest quality/reviewed one out of those competitors.</t>
  </si>
  <si>
    <t xml:space="preserve">love u </t>
  </si>
  <si>
    <t>shaniafernandes15@gmail.com</t>
  </si>
  <si>
    <t>adepmaitreyie12@gmail.com</t>
  </si>
  <si>
    <t xml:space="preserve">
When buying a wireless speaker, I evaluate the price based on the features it offers, such as sound quality, battery life, and durability, and compare it to similar models to ensure I’m getting good value. I also consider the brand’s reputation for quality and reliability, which can justify a higher price if the speaker is expected to last longer. Ultimately, I look at whether the speaker fits within my budget while meeting my needs and offering the best combination of features, quality, and longNAterm usability.</t>
  </si>
  <si>
    <t>kentmyers2025@u.northwestern.edu</t>
  </si>
  <si>
    <t>Good quality, but no bass</t>
  </si>
  <si>
    <t>I decide on a price point, then find the best for that price</t>
  </si>
  <si>
    <t>gnyapi17@gmail.com</t>
  </si>
  <si>
    <t>Look</t>
  </si>
  <si>
    <t>Depends on the need</t>
  </si>
  <si>
    <t>tbnjajawa@gmail.com</t>
  </si>
  <si>
    <t>It has some bass but not enough. It could be better</t>
  </si>
  <si>
    <t>Araimo</t>
  </si>
  <si>
    <t>If it were smaller and more stylish with a longer Battery life</t>
  </si>
  <si>
    <t>It should not cost too much but should be good enough</t>
  </si>
  <si>
    <t>basavarajusrilekha@gmail.com</t>
  </si>
  <si>
    <t>More listen time</t>
  </si>
  <si>
    <t>Comparision</t>
  </si>
  <si>
    <t>isyakin@live.com</t>
  </si>
  <si>
    <t>It has rich bass and great mids</t>
  </si>
  <si>
    <t>JBL, Google</t>
  </si>
  <si>
    <t>Better smart connectivity</t>
  </si>
  <si>
    <t>aarthiraoj@gmail.com</t>
  </si>
  <si>
    <t xml:space="preserve">It’s pretty great </t>
  </si>
  <si>
    <t xml:space="preserve">The reviews </t>
  </si>
  <si>
    <t>chalasaninikhil23@gmail.com</t>
  </si>
  <si>
    <t>the sound quality is excellent when used with the noise cancellation</t>
  </si>
  <si>
    <t>the design can be changed to better fit the ear</t>
  </si>
  <si>
    <t>compare with others with same features</t>
  </si>
  <si>
    <t>adithi.k234@gmail.com</t>
  </si>
  <si>
    <t>gorigeshashank.1999@gmail.com</t>
  </si>
  <si>
    <t xml:space="preserve">Great never had issue with the sound quality </t>
  </si>
  <si>
    <t>Listening to music, Watching movies/TV shows, Parties</t>
  </si>
  <si>
    <t xml:space="preserve">Based on it’s features </t>
  </si>
  <si>
    <t>ambatisaikumarreddy1@gmail.com</t>
  </si>
  <si>
    <t>srinivasboga15@gmail.com</t>
  </si>
  <si>
    <t>It’s Great</t>
  </si>
  <si>
    <t xml:space="preserve">Compare with Competitors </t>
  </si>
  <si>
    <t>God Bless America</t>
  </si>
  <si>
    <t>vgdtej@gmail.com</t>
  </si>
  <si>
    <t>sraviko25@gmail.com</t>
  </si>
  <si>
    <t>It is of excellent sound quality</t>
  </si>
  <si>
    <t>Sound quality and battery</t>
  </si>
  <si>
    <t>Cimpare ut with other brands</t>
  </si>
  <si>
    <t>rohithak25@gmail.com</t>
  </si>
  <si>
    <t xml:space="preserve">If it responds better to instructions </t>
  </si>
  <si>
    <t>test1@test.com</t>
  </si>
  <si>
    <t xml:space="preserve">Good base and noise cancellation </t>
  </si>
  <si>
    <t>The holder shape</t>
  </si>
  <si>
    <t>Compare with features</t>
  </si>
  <si>
    <t>surajadep936@gmail.com</t>
  </si>
  <si>
    <t>I use Sony wireless speaker and I rate 7/10 for its sound quality.</t>
  </si>
  <si>
    <t>Voice control would make it even better</t>
  </si>
  <si>
    <t>according to its market and reviews by the users</t>
  </si>
  <si>
    <t>yasmin.giebitz@gmail.com</t>
  </si>
  <si>
    <t xml:space="preserve">Great bass </t>
  </si>
  <si>
    <t xml:space="preserve">Whether it’s reasonable compared to competing brands </t>
  </si>
  <si>
    <t>kaunnis09@gmail.com</t>
  </si>
  <si>
    <t>zbvsmi@gmail.com</t>
  </si>
  <si>
    <t>nuramirahvs@gmail.com</t>
  </si>
  <si>
    <t>The sound from the speaker can get a little muffled at times.</t>
  </si>
  <si>
    <t>Better connection (easier to connect since we all link it to online music platforms like Spotify), easy to link, battery life.</t>
  </si>
  <si>
    <t>Listening to music, Listening to music while having picnics or for events.</t>
  </si>
  <si>
    <t>The brand of the speaker, its features and the speciality of the speaker vs the price. If it matches, I’ll purchase it.</t>
  </si>
  <si>
    <t>vsmifb@gmail.com</t>
  </si>
  <si>
    <t xml:space="preserve">It’s a decent quality speaker. It’s loud and clear when used in an enclosed space. </t>
  </si>
  <si>
    <t xml:space="preserve">Would have been a better speaker if the music is clearer and could feel the beat </t>
  </si>
  <si>
    <t xml:space="preserve">The quality should match the price of it </t>
  </si>
  <si>
    <t>tyra_rmg@yahoo.com.sg</t>
  </si>
  <si>
    <t>Sound  to my standard is good and loud enough</t>
  </si>
  <si>
    <t>Bose, Harman/kardon</t>
  </si>
  <si>
    <t>NAt applicable</t>
  </si>
  <si>
    <t>According to the brands and reviews</t>
  </si>
  <si>
    <t>volker.giebitz@gmx.net</t>
  </si>
  <si>
    <t>It solid, but definitely not the best available in the market</t>
  </si>
  <si>
    <t>Bose, Harman Kardon</t>
  </si>
  <si>
    <t>Better sound of course but not willing to pay the extra money</t>
  </si>
  <si>
    <t>NAne, I use it the same. Also, I do not have any relevant lifestyle changes in the past year</t>
  </si>
  <si>
    <t>I have a price limit and try to get the best value for my limit</t>
  </si>
  <si>
    <t>giebitz@mtsNAdigital.de</t>
  </si>
  <si>
    <t>susheela.brueckner@gmail.com</t>
  </si>
  <si>
    <t xml:space="preserve">NAt powerful enough for a big room </t>
  </si>
  <si>
    <t>It is a important factor</t>
  </si>
  <si>
    <t>tinah2402@gmail.com</t>
  </si>
  <si>
    <t>giebitzj@online.de</t>
  </si>
  <si>
    <t>The music is clear but the bass could be stronger</t>
  </si>
  <si>
    <t>As I don't use it often, the price should be quite low</t>
  </si>
  <si>
    <t>johannatam2025@u.northwestern.edu</t>
  </si>
  <si>
    <t>vivianwu4612@gmail.com</t>
  </si>
  <si>
    <t>abishelex@hotmail.com</t>
  </si>
  <si>
    <t xml:space="preserve">It's decent for parties/use outdoors </t>
  </si>
  <si>
    <t xml:space="preserve">We don't use it unless outdoors </t>
  </si>
  <si>
    <t>I check online prices and compare</t>
  </si>
  <si>
    <t>nicolemarie.chia@gmail.com</t>
  </si>
  <si>
    <t xml:space="preserve">It has been functional and served me well thus far. </t>
  </si>
  <si>
    <t xml:space="preserve">If it was on sale. </t>
  </si>
  <si>
    <t xml:space="preserve">When the price matches the features and quality of the wireless speakers, and if its portable and user friendly. </t>
  </si>
  <si>
    <t>tara.ms.netto@gmail.com</t>
  </si>
  <si>
    <t>it is loud and clear enough for our small apartment.</t>
  </si>
  <si>
    <t>if it is waterproof and has longer lasting battery</t>
  </si>
  <si>
    <t>testing the sound quality and if they have wide variety of features</t>
  </si>
  <si>
    <t>kaderfaridah@gmail.com</t>
  </si>
  <si>
    <t>jonashslarsson@gmail.com</t>
  </si>
  <si>
    <t xml:space="preserve">The sound quality of the wireless speaker is impressive overall. The bass is deep and resonant, giving music a rich, fullNAbodied feel. The mids and highs are clear and wellNAbalanced, allowing vocals and instruments to come through crisply. However, at higher volumes, there is a slight distortion in the bass, which could be improved. The clarity in quieter environments is excellent, but the speaker struggles a bit to maintain the same quality in larger or noisier spaces. Overall, I'm satisfied with the sound quality, but there's room for improvement in handling higher volumes.
</t>
  </si>
  <si>
    <t>To improve the wireless speaker, it could have better bass control at higher volumes to avoid distortion. Adding customizable sound profiles or an equalizer feature would also allow for more personalized audio settings. Improved battery life, especially at high volume, would enhance portability, and better water or dust resistance would make it more durable for outdoor use. Lastly, a more stable and extended Bluetooth range would help maintain a stronger connection in larger spaces.</t>
  </si>
  <si>
    <t>Spending more time at home, Working from home more, More media consumption (music, movies, games), More online social interactions, Home workouts, Travelling</t>
  </si>
  <si>
    <t>When evaluating the price of a wireless speaker, I consider sound quality, durability, battery life, and connectivity features. For portable speakers, I look at water resistance and battery life, while for home use, advanced connectivity like WiNAFi or voice assistants becomes important. Balancing these features against my budget helps me decide if the speaker provides good value for money. Brand reputation and integration with existing devices also influence my decision.</t>
  </si>
  <si>
    <t>vivianwu2025@u.northwestern.edu</t>
  </si>
  <si>
    <t>it’s clear and loud with good bass</t>
  </si>
  <si>
    <t xml:space="preserve">Compare it to other brands </t>
  </si>
  <si>
    <t>raisaj@bu.edu</t>
  </si>
  <si>
    <t xml:space="preserve">base of music plays really well on the speaker </t>
  </si>
  <si>
    <t xml:space="preserve">if it was smaller in size </t>
  </si>
  <si>
    <t xml:space="preserve">if the sound quality is good enough </t>
  </si>
  <si>
    <t>an.missive@gmail.com</t>
  </si>
  <si>
    <t xml:space="preserve">I use google speakers and the sound quality is good </t>
  </si>
  <si>
    <t xml:space="preserve">JBL, Google home speaker </t>
  </si>
  <si>
    <t>Sound quality and smart phone features (response to voice commands for example)</t>
  </si>
  <si>
    <t xml:space="preserve">Quality of sound and the size of the Device </t>
  </si>
  <si>
    <t>danny.s.larsson@outlook.com</t>
  </si>
  <si>
    <t xml:space="preserve">It is from Ultimate ears called Megaboom and it has good volume and base. </t>
  </si>
  <si>
    <t xml:space="preserve">Ultimate Ears </t>
  </si>
  <si>
    <t>It's currently has a micro USB charger. NAbody uses micro USB anymore so it's annoying to have a separate charger for it. It should have USB C.</t>
  </si>
  <si>
    <t>Travelling more</t>
  </si>
  <si>
    <t xml:space="preserve">Quality, durability and new features such as waterproof like the one I have now. </t>
  </si>
  <si>
    <t>Good luck for Thesis!</t>
  </si>
  <si>
    <t>hemanithana@gmail.com</t>
  </si>
  <si>
    <t>ourcorrespondence65@gmail.com</t>
  </si>
  <si>
    <t xml:space="preserve">portable, good sound, convenient, no cables, good battery lifespan </t>
  </si>
  <si>
    <t xml:space="preserve">Tribit </t>
  </si>
  <si>
    <t xml:space="preserve">brand &amp; sound quality </t>
  </si>
  <si>
    <t xml:space="preserve">love my speaker </t>
  </si>
  <si>
    <t>sarah.verry@gmail.com</t>
  </si>
  <si>
    <t xml:space="preserve"> Great</t>
  </si>
  <si>
    <t xml:space="preserve">  NAt applicable </t>
  </si>
  <si>
    <t>jaygist2028@u.northwestern.edu</t>
  </si>
  <si>
    <t>The one I have at home has a better range of sound including a stronger bass. The one I use currently sounds good, but not as great</t>
  </si>
  <si>
    <t>JBL, Nebula projector with a Bluetooth speaker mode</t>
  </si>
  <si>
    <t>Improved sound quality on projector speaker
Unfrying the battery on the JBL speaker</t>
  </si>
  <si>
    <t>2nd hand</t>
  </si>
  <si>
    <t>If I can afford it, and the price is a good deal then I will consider buying it</t>
  </si>
  <si>
    <t>tejasup08@gmail.com</t>
  </si>
  <si>
    <t xml:space="preserve">I would give 7 from 10 </t>
  </si>
  <si>
    <t>Better bass response with dual subwoofers, Party mode to sync multiple speakers</t>
  </si>
  <si>
    <t>Usage Needs, Core Features vs Price, Price Range Expectations</t>
  </si>
  <si>
    <t>josephpennella2027@u.northwestern.edu</t>
  </si>
  <si>
    <t>20131a0530@gvpce.ac.in</t>
  </si>
  <si>
    <t>ashrestha02@qub.ac.uk</t>
  </si>
  <si>
    <t>company name and reviews</t>
  </si>
  <si>
    <t>samalaishaa@gmail.com</t>
  </si>
  <si>
    <t>I love my speaker for its color too</t>
  </si>
  <si>
    <t xml:space="preserve">I think if it didn’t connect to multiple devices at the same time </t>
  </si>
  <si>
    <t xml:space="preserve">The quality it gives and how good is its features </t>
  </si>
  <si>
    <t xml:space="preserve">have a good survey!! </t>
  </si>
  <si>
    <t>abhigyan1904@gmail.com</t>
  </si>
  <si>
    <t>Clear,loud with good base</t>
  </si>
  <si>
    <t>Bose, Marshall, Apple</t>
  </si>
  <si>
    <t>Batte</t>
  </si>
  <si>
    <t xml:space="preserve"> Check the speaker’s sound performance, including bass, treble, </t>
  </si>
  <si>
    <t>kerrie.chikata@gmail.com</t>
  </si>
  <si>
    <t>minna@extern.com</t>
  </si>
  <si>
    <t>bhargavapilli049@gmail.com</t>
  </si>
  <si>
    <t>A frequency band capable of connecting faster</t>
  </si>
  <si>
    <t>More features with budgeted price</t>
  </si>
  <si>
    <t>godswilleffi@gmail.com</t>
  </si>
  <si>
    <t>It's really great and it has a microphone I can use to do karaoke with my friends whenever we hangout.</t>
  </si>
  <si>
    <t>It could be a bit smaller if possible.</t>
  </si>
  <si>
    <t>Listening to music, Karaoke with my friends</t>
  </si>
  <si>
    <t>I just wanted something that could be used during functions whenever someone wants to speak while a song is going on and/or singing along with the song</t>
  </si>
  <si>
    <t>faustob1738@gmail.com</t>
  </si>
  <si>
    <t xml:space="preserve">I love the speaker. The quality is great and has amazing base. </t>
  </si>
  <si>
    <t>A better battery life</t>
  </si>
  <si>
    <t>I try to keep it under 200 dollars</t>
  </si>
  <si>
    <t>jkadi81@gmail.com</t>
  </si>
  <si>
    <t>It plays really loud and clear if when the volume is not at it loudest.</t>
  </si>
  <si>
    <t>If it was smaller so I can travel with it often.</t>
  </si>
  <si>
    <t>I compare it with other speakers in the price range and see if its features are better than other to be worth that price.</t>
  </si>
  <si>
    <t>miracledelk38@gmail.com</t>
  </si>
  <si>
    <t>pytsb81@gmail.com</t>
  </si>
  <si>
    <t>robelbrukk10@gmail.com</t>
  </si>
  <si>
    <t>n@gmail.com</t>
  </si>
  <si>
    <t>cpb101005@gmail.com</t>
  </si>
  <si>
    <t>It's loud enough and clear enough to where it's average but does sound a little cloudy or cheap.</t>
  </si>
  <si>
    <t>I would make it sound a little bit better but I love the design. Probably just better battery life and better sound quality.</t>
  </si>
  <si>
    <t>Anything that's cheap below 100 and convenient to use.</t>
  </si>
  <si>
    <t>naringoandy@gmail.com</t>
  </si>
  <si>
    <t xml:space="preserve">The one I have is alright but i feel like it could be better </t>
  </si>
  <si>
    <t xml:space="preserve">Waterproof. Dust proof. And more battery life </t>
  </si>
  <si>
    <t xml:space="preserve">Thats a make or break point for me if the price is not favorable </t>
  </si>
  <si>
    <t>buedienaangelo@gmail.com</t>
  </si>
  <si>
    <t>dewittjohnmak@gmail.com</t>
  </si>
  <si>
    <t>The sound quality of the speaker is good, but I've found that using it for more than an hour can be uncomfortable. Specifically, the bass starts to feel overpowering, and the singer's voice becomes less audible compared to the way it sounded an hour ago. Maybe this is just my personal experience, but I've noticed this issue frequently.</t>
  </si>
  <si>
    <t>Having less base would make it ideal especially for people like me who use it for music and sometimes for video editing.</t>
  </si>
  <si>
    <t xml:space="preserve">Listening to music, Watching movies/TV shows, Video editing </t>
  </si>
  <si>
    <t>I usually go with the brand that will not break my budget.</t>
  </si>
  <si>
    <t>anthonymandi64@yahoo.com</t>
  </si>
  <si>
    <t>14 out of 20</t>
  </si>
  <si>
    <t xml:space="preserve">Integration of kind of Siri in it </t>
  </si>
  <si>
    <t>kwaku.coker@principia.edu</t>
  </si>
  <si>
    <t>james.kinyanjui@principia.edu</t>
  </si>
  <si>
    <t>Proper sound high tech</t>
  </si>
  <si>
    <t>JBL, Vizio</t>
  </si>
  <si>
    <t xml:space="preserve">I like it the way it is 
</t>
  </si>
  <si>
    <t xml:space="preserve">If the price is concurrent with the reputation and what’s being offered </t>
  </si>
  <si>
    <t>eddu.kodero@principia.edu</t>
  </si>
  <si>
    <t>The bass is all I care for</t>
  </si>
  <si>
    <t>I just buy</t>
  </si>
  <si>
    <t>NAna.Koranteng@principia.edu</t>
  </si>
  <si>
    <t xml:space="preserve">Top priority </t>
  </si>
  <si>
    <t>testimony.beaton@principia.edu</t>
  </si>
  <si>
    <t xml:space="preserve">The sounds are clear; not too much background noises. But the bass could be lower to fill up the room. </t>
  </si>
  <si>
    <t xml:space="preserve">If the bass was lower. I’d like the music to fill the room more. </t>
  </si>
  <si>
    <t xml:space="preserve">Think about the features to see whether the price is worth it. </t>
  </si>
  <si>
    <t xml:space="preserve">Speakers should not be too heavy or too big. (Easy to carry around). </t>
  </si>
  <si>
    <t>cielmoke2@gmail.com</t>
  </si>
  <si>
    <t>I like the sound quality, I can adjust the quality so it’s really interesting.</t>
  </si>
  <si>
    <t>If the battery can last more than 5hours a day</t>
  </si>
  <si>
    <t xml:space="preserve">I normally go for the brand I used before so I kind of know already the price before buying </t>
  </si>
  <si>
    <t xml:space="preserve">Thanks for the survey , hope my answers will help </t>
  </si>
  <si>
    <t>masietalionnel@gmail.com</t>
  </si>
  <si>
    <t>maliromerline12@gmail.com</t>
  </si>
  <si>
    <t>I like the bass sound of my wireless speaker</t>
  </si>
  <si>
    <t>The price don't really matter to me</t>
  </si>
  <si>
    <t>I have answered them all</t>
  </si>
  <si>
    <t>Rabin.Ojode@principia.edu</t>
  </si>
  <si>
    <t>Isignia</t>
  </si>
  <si>
    <t>Deep sound (subwoofer)</t>
  </si>
  <si>
    <t>kudzai.chiwara@principia.edu</t>
  </si>
  <si>
    <t xml:space="preserve">It’s got good base </t>
  </si>
  <si>
    <t xml:space="preserve">If it could charge my phone wirelessly and notice when I get in the room etc </t>
  </si>
  <si>
    <t xml:space="preserve">I usually budget ahead of time so I don’t look at the price </t>
  </si>
  <si>
    <t>amarachi.ejimadu@principia.edu</t>
  </si>
  <si>
    <t xml:space="preserve">It is a low value speaker, it is also cheep. I know there are better out there because I have one used better in the past </t>
  </si>
  <si>
    <t xml:space="preserve">Bose, JBL, Samsung, Sony, JLab, and Dell </t>
  </si>
  <si>
    <t xml:space="preserve">I have a budget, that correspondence with how much I value having a wireless speaker. Then I research a brand for their reputation and price </t>
  </si>
  <si>
    <t>Bbb</t>
  </si>
  <si>
    <t>jocelyneatche@outlook.fr</t>
  </si>
  <si>
    <t>mejagr3at@gmail.com</t>
  </si>
  <si>
    <t>It really depends on then song I listen to at the time and the setting I put for the speaker it's better for songs with heavier bass.</t>
  </si>
  <si>
    <t>JBL, Samsung, Sonos</t>
  </si>
  <si>
    <t>If it could connect to other speakers of other brands to make a surround sound system instead of just connecting to speakers of the same brand.</t>
  </si>
  <si>
    <t xml:space="preserve">Listening to music, Taking showers and when working out  at the gym alone </t>
  </si>
  <si>
    <t xml:space="preserve">The features against the expert reviews the if it has more features but bad expert reviews I probably won't buy it compared to if it has less features but better expert reviews </t>
  </si>
  <si>
    <t>NA more feedback NA.</t>
  </si>
  <si>
    <t>tshimangamalumba@gmail.com</t>
  </si>
  <si>
    <t>NAt to perfect but it almost good</t>
  </si>
  <si>
    <t xml:space="preserve">The Important thing according to me is that it's plays sounds as well and helps le to work accordingly </t>
  </si>
  <si>
    <t xml:space="preserve">It's most important to evaluate price before buying wireless cause that help to settle the value for money </t>
  </si>
  <si>
    <t xml:space="preserve">NAt at all </t>
  </si>
  <si>
    <t>rhyan.maspero@gmail.com</t>
  </si>
  <si>
    <t>My wireless speaker provides a decent sound, clear lyrics, and nice bass. NAt perfect, but close: a really good quality overall.</t>
  </si>
  <si>
    <t>Better bass and longer autonomy.</t>
  </si>
  <si>
    <t>When buying a speaker, I look at the price tag, the different features, the battery life, and I’ll most likely check online for a couple of reviews. If there’s an employee inNAstore who can recommend a good, trustworthy brand, I’ll most likely follow their suggestion.</t>
  </si>
  <si>
    <t>NA further comments. Thanks for the survey!</t>
  </si>
  <si>
    <t>cvantakuu@gmail.com</t>
  </si>
  <si>
    <t>It has active voice cancellation feature. I like that very much.</t>
  </si>
  <si>
    <t>Sound Core</t>
  </si>
  <si>
    <t>Adding some advanced noise cancellation feature under 100$</t>
  </si>
  <si>
    <t>Temu website</t>
  </si>
  <si>
    <t>I consider price, advanced features.</t>
  </si>
  <si>
    <t>murrayashley08@gmail.com</t>
  </si>
  <si>
    <t>ics.muzic@gmail.com</t>
  </si>
  <si>
    <t xml:space="preserve">Decent but not the best </t>
  </si>
  <si>
    <t xml:space="preserve">Quality vs expectation </t>
  </si>
  <si>
    <t>jonathangallardo19288@gmail.com</t>
  </si>
  <si>
    <t>I am able to pick up every word clearly but at the same time, it’s not an immersive experience</t>
  </si>
  <si>
    <t>It still works and connects after all these years</t>
  </si>
  <si>
    <t>To see if all the features included in the speaker is worth the price tag.</t>
  </si>
  <si>
    <t>jrocksentertainment@gmail.com</t>
  </si>
  <si>
    <t>The wireless speaker does not have any bass in it.</t>
  </si>
  <si>
    <t>CL7</t>
  </si>
  <si>
    <t>If it worked better</t>
  </si>
  <si>
    <t>I like cute trendy speakers for a good price.</t>
  </si>
  <si>
    <t>alexanderjenniferd@gmail.com</t>
  </si>
  <si>
    <t>Skullcandy pink speaker. Great sound quality.</t>
  </si>
  <si>
    <t xml:space="preserve">Skullcandy </t>
  </si>
  <si>
    <t>The fact that it was free</t>
  </si>
  <si>
    <t>driawofford@gmail.com</t>
  </si>
  <si>
    <t xml:space="preserve">It could be better on the volume. Much louder. </t>
  </si>
  <si>
    <t>Bose, JBL, Vizio</t>
  </si>
  <si>
    <t>Volume louder</t>
  </si>
  <si>
    <t>Listening to music, Watching movies/TV shows, Podcasts/Audiobooks, Djing</t>
  </si>
  <si>
    <t>kanishad1990@gmail.com</t>
  </si>
  <si>
    <t xml:space="preserve">I have a small wireless speaker and the sound quality is just perfect </t>
  </si>
  <si>
    <t>It’s fine the way it is</t>
  </si>
  <si>
    <t>It’s all about the brand</t>
  </si>
  <si>
    <t>Kendraebs03@gmail.com</t>
  </si>
  <si>
    <t>I have a jbl speaker. It has great concise clear audio, no static. It's very loud too. I rate it 10.</t>
  </si>
  <si>
    <t>On the side</t>
  </si>
  <si>
    <t>I like to compare durability &amp; quality to price.</t>
  </si>
  <si>
    <t>tamim.b.hussein@gmail.com</t>
  </si>
  <si>
    <t>Sound is clear, volume is controllable, and lyrics are understandable for most songs</t>
  </si>
  <si>
    <t>Yookie</t>
  </si>
  <si>
    <t>if they can be more interactive. for example, stop the music if I start speaking. Also, suit different activities such as both sports and simple meetings on desk</t>
  </si>
  <si>
    <t>How much impact does this wireless speaker facilitate my daily routine, usefulness
How much do I need this speaker, personal need
Its price relative to other goods that are more important</t>
  </si>
  <si>
    <t>olushola.olojo@gmail.com</t>
  </si>
  <si>
    <t>The bass is amazing and it has good treble</t>
  </si>
  <si>
    <t>Louder and deeper bass</t>
  </si>
  <si>
    <t>Ebay</t>
  </si>
  <si>
    <t>Better sound for good price. Plus i look at the price to make vs the sale price</t>
  </si>
  <si>
    <t>cjackson0407@gmail.com</t>
  </si>
  <si>
    <t xml:space="preserve">Although the speaker is older, the sound is still.pretty good. </t>
  </si>
  <si>
    <t>Would prefer a brand new speaker.</t>
  </si>
  <si>
    <t>I evaluate it based on my budget, user reviews, then price.</t>
  </si>
  <si>
    <t>amaravil@bu.edu</t>
  </si>
  <si>
    <t>It's significantly better than just using a computer/phone speaker as it helps me immerse myself in the music more. But I wouldn't say it's like a 3D or 4D experience. Also, I place the speaker in certain parts of my room to amplify the sound a certain way I want it to be. But overall, it's a good speaker.</t>
  </si>
  <si>
    <t>Idk if this feature was only made for headphones/earbuds, but I do enjoy dolby atoms and wish there was a way to implement them into surround sound like speakers</t>
  </si>
  <si>
    <t>Try to compare to my last speaker purchase for both cost and benefit</t>
  </si>
  <si>
    <t>treavorbaker20@icloud.com</t>
  </si>
  <si>
    <t>Deec</t>
  </si>
  <si>
    <t>Louder and bass</t>
  </si>
  <si>
    <t>If it has good reviews I buy it</t>
  </si>
  <si>
    <t>nicholasmcaloney@gmail.com</t>
  </si>
  <si>
    <t xml:space="preserve">Cost per year of use </t>
  </si>
  <si>
    <t>patinoaj15@gmail.com</t>
  </si>
  <si>
    <t xml:space="preserve">Good bass and treble effects, not super high quality </t>
  </si>
  <si>
    <t>Higher quality?</t>
  </si>
  <si>
    <t>Look online to see if price is justifiable</t>
  </si>
  <si>
    <t>matthew.sabbouh@gmail.com</t>
  </si>
  <si>
    <t xml:space="preserve">It’s very good and consistent </t>
  </si>
  <si>
    <t xml:space="preserve">Louder speakers </t>
  </si>
  <si>
    <t>Bang for your buck</t>
  </si>
  <si>
    <t>levana.rashba@gmail.com</t>
  </si>
  <si>
    <t>It seems pretty consistent with other wireless speakers I've encountered</t>
  </si>
  <si>
    <t xml:space="preserve">Based on my budget and needs NA I don't use my speaker excessively often. Also, I have a wired speaker I hook up to which I prefer to use if I can. Also it helps if the wireless speaker is portable and waterproof, and will last long!! As a consumer I detest planned obsolescence. I want a quality product that can last me a long time.  </t>
  </si>
  <si>
    <t>consumers want a product they can count on. We want a product that is designed well and can have for a long time.</t>
  </si>
  <si>
    <t>dkalogiros27@gmail.com</t>
  </si>
  <si>
    <t xml:space="preserve">Louder sound without muffling </t>
  </si>
  <si>
    <t xml:space="preserve">Has to be reasonable for size and sound </t>
  </si>
  <si>
    <t>mtraverzo@binghamton.edu</t>
  </si>
  <si>
    <t>Clean and smooth</t>
  </si>
  <si>
    <t xml:space="preserve">If the price is reasonable </t>
  </si>
  <si>
    <t>nicholasc520@gmail.com</t>
  </si>
  <si>
    <t>louder and clearer</t>
  </si>
  <si>
    <t xml:space="preserve">budgeting </t>
  </si>
  <si>
    <t>pippieplease@gmail.com</t>
  </si>
  <si>
    <t>I have no complaints but I don't need professional quality</t>
  </si>
  <si>
    <t>Always off brands</t>
  </si>
  <si>
    <t>Water and Dust Proof</t>
  </si>
  <si>
    <t>Compare to similar products</t>
  </si>
  <si>
    <t>jalana7752@gmail.com</t>
  </si>
  <si>
    <t>My wireless speaker's quality is fine, but the coherency of the audio could sound better when you move farther away from it.</t>
  </si>
  <si>
    <t>More media consumption (music, movies, games), Spending more time at my college dorm.</t>
  </si>
  <si>
    <t>If it is within my budget and fits my biggest needs: high quality, durability, and battery life.</t>
  </si>
  <si>
    <t>talec2023@gmail.com</t>
  </si>
  <si>
    <t>rduryeaa@gmail.com</t>
  </si>
  <si>
    <t>It gets the job done, overall a quality speaker</t>
  </si>
  <si>
    <t>JBL, Ultimate Ears BOOM</t>
  </si>
  <si>
    <t>How long lasting the speaker will be</t>
  </si>
  <si>
    <t>rgd66@cornell.edu</t>
  </si>
  <si>
    <t>allroundarsenalbusiness@gmail.com</t>
  </si>
  <si>
    <t>nishadm9802@gmail.com</t>
  </si>
  <si>
    <t xml:space="preserve">I think that for the sound it outputs, the quality is excellent. The audio is very clear, and it's not static at all. However, my only compalint is that it can be a little louder. </t>
  </si>
  <si>
    <t xml:space="preserve">Something that would make my speaker better would be if it were louder. </t>
  </si>
  <si>
    <t xml:space="preserve">I try to get the most bang for my buck. I don't want to sacrifice features, but I want to make sure that I am getting the maximum value for the price I am paying. </t>
  </si>
  <si>
    <t>m.gberg.22@gmail.com</t>
  </si>
  <si>
    <t>It’s too bassy, sound isn’t crisp.</t>
  </si>
  <si>
    <t xml:space="preserve">it must be within my budget </t>
  </si>
  <si>
    <t>bellkaylanni@gmail.com</t>
  </si>
  <si>
    <t xml:space="preserve">I would say the sound quality is excellent because the audio is always clear and crisp. It never goes in and out, and the sound quality is top tier. </t>
  </si>
  <si>
    <t xml:space="preserve">I think if it was smaller, it would be easier to carry around, and that would be great for me. </t>
  </si>
  <si>
    <t xml:space="preserve">I think is the brand and the benefits worth the price. Is the quality worth the cost. </t>
  </si>
  <si>
    <t xml:space="preserve">I think people value quality, price, and reputation the most. </t>
  </si>
  <si>
    <t>gsheikh@charlotte.edu</t>
  </si>
  <si>
    <t>it is very smooth, and also the quality sounds excellent to hear.</t>
  </si>
  <si>
    <t>More features to choose from</t>
  </si>
  <si>
    <t>How I evaluate the price would be the quality of the speaker and the reviews from close friends or associates.</t>
  </si>
  <si>
    <t>There is a variety of options to choose from when choosing Beats, and that is what makes it different.</t>
  </si>
  <si>
    <t>zarahblade@aim.com</t>
  </si>
  <si>
    <t>It works well and good sound quality</t>
  </si>
  <si>
    <t>Often</t>
  </si>
  <si>
    <t>estherlee1998@yahoo.com</t>
  </si>
  <si>
    <t>It's good enough to use often, &amp; I can hear my music clearly.</t>
  </si>
  <si>
    <t>iHome / Google Nest Audio</t>
  </si>
  <si>
    <t>Definitely a longer battery life! + A smoother connectivity process.</t>
  </si>
  <si>
    <t>I think it all depends on my financial stability at the moment. Of course, if I was at a stable place in my finances, I'd splurge and get the wireless speaker with more features / better audio quality.</t>
  </si>
  <si>
    <t>cantremichael@gmail.com</t>
  </si>
  <si>
    <t xml:space="preserve">The quality is good but could be better </t>
  </si>
  <si>
    <t xml:space="preserve">Better quality and battery life </t>
  </si>
  <si>
    <t xml:space="preserve">The budget I would set aside for myself </t>
  </si>
  <si>
    <t>jaramillo.jamie@gmail.com</t>
  </si>
  <si>
    <t>avantika.nair@sjsu.edu</t>
  </si>
  <si>
    <t>webstertray@gmail.com</t>
  </si>
  <si>
    <t>The speakers pretty loud but sometimes I wish it like changed the sound for different songs. But the audio makes the songs sound like their at different tones</t>
  </si>
  <si>
    <t xml:space="preserve">The audio not being louder on some songs than others </t>
  </si>
  <si>
    <t xml:space="preserve">NA problem. Your welcome </t>
  </si>
  <si>
    <t>koshalr922@gmail.com</t>
  </si>
  <si>
    <t>It is average ! It doesn't have bass or much depth to the sound</t>
  </si>
  <si>
    <t>I wish the sound quality was better</t>
  </si>
  <si>
    <t>I mostly look at how much I would use the speaker</t>
  </si>
  <si>
    <t>porter.ferrin@gmail.com</t>
  </si>
  <si>
    <t>ajaykumarpadala6@gmail.com</t>
  </si>
  <si>
    <t>dean.tran24@csu.fullerton.edu</t>
  </si>
  <si>
    <t xml:space="preserve">It depends on which speaker I use. My Edifier is Bluetooth/Record player that is excellent. Averaging the response, with use of my small Bluetooth Altec which is subNApar, yet functional. </t>
  </si>
  <si>
    <t>Bose, JBL, Edifier</t>
  </si>
  <si>
    <t xml:space="preserve">A functioning record player. </t>
  </si>
  <si>
    <t xml:space="preserve">The quality &amp; functionality of the product. Comparing reviews &amp; conducting pro’s/con’s lists. </t>
  </si>
  <si>
    <t xml:space="preserve">Very thorough survey. Hits a lot of points for consumer data. </t>
  </si>
  <si>
    <t>aliciasnowkellman@gmail.com</t>
  </si>
  <si>
    <t xml:space="preserve">It could have more bass to it but the overall sound is loud and clear. </t>
  </si>
  <si>
    <t xml:space="preserve"> Bass and volume</t>
  </si>
  <si>
    <t xml:space="preserve">I do it based on the brand. I expect JBL to be a bit more higher priced considering it’s a more well known brand and people tend to like their products. </t>
  </si>
  <si>
    <t xml:space="preserve">I have no other comments. </t>
  </si>
  <si>
    <t>oumu333@icloud.com</t>
  </si>
  <si>
    <t xml:space="preserve">It can get really loud </t>
  </si>
  <si>
    <t xml:space="preserve">If it fits within my price range </t>
  </si>
  <si>
    <t>samudralasurabhi@gmail.com</t>
  </si>
  <si>
    <t>The sound is clear and loud.</t>
  </si>
  <si>
    <t>Bose, Sony, onn.</t>
  </si>
  <si>
    <t>If the sound came from all sides instead of just the front.</t>
  </si>
  <si>
    <t>Is it cheap and good quality?</t>
  </si>
  <si>
    <t>manasaattu@gmail.com</t>
  </si>
  <si>
    <t>gbg4sa@virginia.edu</t>
  </si>
  <si>
    <t>msukruthi@gmail.com</t>
  </si>
  <si>
    <t>It has very good sound quality, but it can stop momentarily sometimes.</t>
  </si>
  <si>
    <t>If it was a little smaller and didn’t have as many interruptions.</t>
  </si>
  <si>
    <t>I check its specifications, reviews, and durability/reliability and determine if the features match the price.</t>
  </si>
  <si>
    <t>Bryaguayo@gmail.com</t>
  </si>
  <si>
    <t>The sound quality is all right it could be better.</t>
  </si>
  <si>
    <t>If the quality was better</t>
  </si>
  <si>
    <t xml:space="preserve">I think about the price and the reputation of the brand if it doesn't make sense then I reconsider </t>
  </si>
  <si>
    <t>vua7tx@virginia.edu</t>
  </si>
  <si>
    <t>It sounds way better than my phone!</t>
  </si>
  <si>
    <t>If it lived longer.</t>
  </si>
  <si>
    <t xml:space="preserve">Should be nice enough to not be suspiciously cheap, but should still be inexpensive. </t>
  </si>
  <si>
    <t>eliaca424@gmail.com</t>
  </si>
  <si>
    <t>Good bass and sound overall, wish it adapted to the environment better</t>
  </si>
  <si>
    <t xml:space="preserve">Environment adaptation </t>
  </si>
  <si>
    <t xml:space="preserve">Finding the best speaker at the best price </t>
  </si>
  <si>
    <t>That’s all</t>
  </si>
  <si>
    <t>eaa6ts@virginia.edu</t>
  </si>
  <si>
    <t>hildana536@gmail.com</t>
  </si>
  <si>
    <t xml:space="preserve">It transmits sound to my ears but I feel like it could definitely be altered or filtered more instead of just blasting sound into my ears. For instance, I remember trying the apple AirPods Max years ago and being amazed at the sound quality because it was clear and just sounded higher quality. My current headphones (TNAfun) are okay but they are not like that. </t>
  </si>
  <si>
    <t>TNAFun which I got from Tiktok</t>
  </si>
  <si>
    <t>Better sound quality, less sound leakage, wider width around the ears</t>
  </si>
  <si>
    <t>TikTok</t>
  </si>
  <si>
    <t>If I had spare money to spend on headphones, I would be buy one that has a higher sound quality than what I have now. But since I don’t want to spending hundreds on such an item, I went for one that ticks all of the boxes, according to customer reviews: little sound leakage, looks pretty/has a pretty color in real life, has decent noise cancellation, and has Bluetooth connectivity. And is not super pricy ($45). It doesn’t have to be perfect but it has to do the job.</t>
  </si>
  <si>
    <t xml:space="preserve">The directions, questions and options are all very wellNAformatted! NAApproved from a former AP research student. </t>
  </si>
  <si>
    <t>abah23@gmail.com</t>
  </si>
  <si>
    <t>There is always something better giving space for upgrades.</t>
  </si>
  <si>
    <t>New updates to sound and bass control at well</t>
  </si>
  <si>
    <t>Tech, upgrades, style, durability and convience</t>
  </si>
  <si>
    <t>ftr8yb@virginia.edu</t>
  </si>
  <si>
    <t>ellie.clarke06@icloud.com</t>
  </si>
  <si>
    <t xml:space="preserve">Pretty good sound but could be better </t>
  </si>
  <si>
    <t xml:space="preserve">I want it to be good quality but not too expensive </t>
  </si>
  <si>
    <t>floresmichael119@gmail.com</t>
  </si>
  <si>
    <t>The speaker quality works quite well and it easier to understand and hear everything that comes out of the speaker</t>
  </si>
  <si>
    <t>I would say nothing because every speaks has its own benefits and cons</t>
  </si>
  <si>
    <t>I just believe that a reasonable price is good enough when buying a wireless speaker</t>
  </si>
  <si>
    <t xml:space="preserve">NA comments or feedback </t>
  </si>
  <si>
    <t>seanbraxon296@gmail.com</t>
  </si>
  <si>
    <t xml:space="preserve">The sound quality highly; its balanced, immersive audio delivers deep bass, clear mids, crisp highs, and minimal distortion.olonged </t>
  </si>
  <si>
    <t>Enhancing connectivity stability would significantly improve the experience by ensuring seamless audio streaming, minimizing dropouts, and delivering consistent sound quality</t>
  </si>
  <si>
    <t>I assess the price by comparing features, sound quality, durability, and brand reputation against competitors, ensuring I receive excellent value</t>
  </si>
  <si>
    <t>consider exploring smart home integration and additional sound customization features for an even better user experience.</t>
  </si>
  <si>
    <t>seanbraxton34@gmail.com</t>
  </si>
  <si>
    <t>i mean the wireless sound quality is super good such that sometimes i feel like am in a movie show.</t>
  </si>
  <si>
    <t>the bluetooth connection should increase the range of connectivity</t>
  </si>
  <si>
    <t>I compare the price against similar wireless speakers by evaluating features, sound quality, durability, and brand reputation to ensure it represents good value for money.</t>
  </si>
  <si>
    <t>your services are great</t>
  </si>
  <si>
    <t>stevens1031@yahoo.com</t>
  </si>
  <si>
    <t xml:space="preserve">Spending more time at home, Working from home more, More online social interactions, </t>
  </si>
  <si>
    <t>sedmagsby7@gmail.com</t>
  </si>
  <si>
    <t>The yes</t>
  </si>
  <si>
    <t>Of course</t>
  </si>
  <si>
    <t>fwazarah@gmail.com</t>
  </si>
  <si>
    <t xml:space="preserve">I rated it excellent because the sound quality is very clear and I could even use the speaker for events which more than 30 guest. </t>
  </si>
  <si>
    <t xml:space="preserve">If the battery life were better. </t>
  </si>
  <si>
    <t>use my airpods more than my speaker now</t>
  </si>
  <si>
    <t xml:space="preserve">If there are unique features or the product design is nice then i will consider buying on a higher side. Or if I liked it when i saw another person using it. </t>
  </si>
  <si>
    <t>deonnaedwards1@gmail.com</t>
  </si>
  <si>
    <t>The adjustment is good when balancing out my phone speaker &amp; the bass of the speaker is good.</t>
  </si>
  <si>
    <t>It lasting longer than 5 hours</t>
  </si>
  <si>
    <t xml:space="preserve">Match the prices and other benefits to see which one of them seems worth it. </t>
  </si>
  <si>
    <t>evansndotch@gmail.com</t>
  </si>
  <si>
    <t xml:space="preserve">The sound quality is good </t>
  </si>
  <si>
    <t xml:space="preserve">The Bluetooth connection should have a long range </t>
  </si>
  <si>
    <t>It depends on the quality of the sound</t>
  </si>
  <si>
    <t>Keep it up</t>
  </si>
  <si>
    <t>jimbo0911@yahoo.com</t>
  </si>
  <si>
    <t xml:space="preserve">battery </t>
  </si>
  <si>
    <t>k.rinart@gmail.com</t>
  </si>
  <si>
    <t>I'm satisfied</t>
  </si>
  <si>
    <t>Improved application</t>
  </si>
  <si>
    <t>Cost/benefit analysis. I wanted two speakers that can be connected and to which I can connect using build it ios features</t>
  </si>
  <si>
    <t>marcotheodoredariant@gmail.com</t>
  </si>
  <si>
    <t>cheaper and better</t>
  </si>
  <si>
    <t>opt for the most bang for buck</t>
  </si>
  <si>
    <t>keep it up</t>
  </si>
  <si>
    <t>n@n.no</t>
  </si>
  <si>
    <t>It's a cheap $5 China made wireless speaker bought on ebay, I only use it as a notification beeper at the shooting range, so I do not need quality. So ignore the forced and unapplicable  selections below.</t>
  </si>
  <si>
    <t>NAne of the above, mine is literally "branded" as simply SPEAKER. Again it was only $5 including shipping and taxes on eBay.</t>
  </si>
  <si>
    <t>I do nothing of the stuff listed above. I work as preteen instructor at a shooting range (I teach kids younger than her youtu.be/NAkNZsrlct9s ) and have a wireless target notification system, connected to my electronic earmuff protection. The wireless speaker is used as additional "beeper" behind the soundproof glass, for the parents watching. Again I saw it for $5 and bought it just with this in mind, it works as I expected.</t>
  </si>
  <si>
    <t>eBay</t>
  </si>
  <si>
    <t>iyanuowoyemi29@gmail.com</t>
  </si>
  <si>
    <t xml:space="preserve">If it was a cylinder </t>
  </si>
  <si>
    <t>Longer showers</t>
  </si>
  <si>
    <t>Seeing if the brand is worth the price</t>
  </si>
  <si>
    <t>jjya917@gmail.com</t>
  </si>
  <si>
    <t>It could be more clear and louder</t>
  </si>
  <si>
    <t>If it matches the quality</t>
  </si>
  <si>
    <t>nataniagfletcher@outlook.com</t>
  </si>
  <si>
    <t>i usually look for really good bass, which i have. the quality is sharp and it gets pretty loud for it being a relatively small speaker</t>
  </si>
  <si>
    <t>nothing i can think of</t>
  </si>
  <si>
    <t>More media consumption (music, movies, games), old speaker broke</t>
  </si>
  <si>
    <t>is it worth it for how oftel i’ll use it</t>
  </si>
  <si>
    <t>da295843@ucf.edu</t>
  </si>
  <si>
    <t>It’s small but still loud</t>
  </si>
  <si>
    <t>If the sound quality is equivalent to the price I’m paying</t>
  </si>
  <si>
    <t>kaylakydd612@gmail.com</t>
  </si>
  <si>
    <t>neonight68@gmail.com</t>
  </si>
  <si>
    <t xml:space="preserve">It’s good enough for me </t>
  </si>
  <si>
    <t>What?</t>
  </si>
  <si>
    <t>katyadi312@gmail.com</t>
  </si>
  <si>
    <t>felixdmonthly@gmail.com</t>
  </si>
  <si>
    <t>I have nothing to complain about it’s sound quality or volume really</t>
  </si>
  <si>
    <t xml:space="preserve">I think it could have better sound quality and just be more portable </t>
  </si>
  <si>
    <t xml:space="preserve">How many features and what quality does it have the separated it from cheaper speakers </t>
  </si>
  <si>
    <t>knicholas.boston@gmail.com</t>
  </si>
  <si>
    <t>I have a bose mini. It's really good for its size, and has base with solid quality. Only reason i didn't give the top rating was because ik some bigger ones that sound even better.</t>
  </si>
  <si>
    <t>it's a mini, so maybe if it was slightly larger to be versatile enough for larger rooms. it works perfect for a bedroom, or the shower, but probably not ideal if you wanna fill up a family room per se.</t>
  </si>
  <si>
    <t>just budgeting/bang for my buck. how often i'll actually use it and how important it is to me.</t>
  </si>
  <si>
    <t>tbost236@gmail.com</t>
  </si>
  <si>
    <t xml:space="preserve">I feel like it is good quality for the size of it and how long I’ve had it. I’ve heard better but I still think the sound quality is up there with some of the best </t>
  </si>
  <si>
    <t>The battery life and it being easier to connect with other devices other than phones</t>
  </si>
  <si>
    <t>Compare it to other speakers and the current market in that category and is what I am buying worth the price I am paying for it</t>
  </si>
  <si>
    <t>chloeaa120@gmail.com</t>
  </si>
  <si>
    <t>It’s ok, could be better.</t>
  </si>
  <si>
    <t xml:space="preserve">A louder speaker </t>
  </si>
  <si>
    <t xml:space="preserve">Which one works the best for the lowest price </t>
  </si>
  <si>
    <t>ta445519@ucf.edu</t>
  </si>
  <si>
    <t>It depends on the genre of music for how well it sounds.</t>
  </si>
  <si>
    <t>I focus on if the quality matches the price</t>
  </si>
  <si>
    <t>dalibertjeune@gmail.com</t>
  </si>
  <si>
    <t>saintsurinjovanni@gmail.com</t>
  </si>
  <si>
    <t>mpryce119@gmail.com</t>
  </si>
  <si>
    <t xml:space="preserve">Bose, JBL, Sony, Sonos </t>
  </si>
  <si>
    <t xml:space="preserve">Sound quality and size </t>
  </si>
  <si>
    <t>mariaviola335@gmail.com</t>
  </si>
  <si>
    <t>rt990752@wcupa.edu</t>
  </si>
  <si>
    <t>It sounds good for the size and price, but I know there are a lot better sounding speakers</t>
  </si>
  <si>
    <t>Having a longer battery life and being water proof</t>
  </si>
  <si>
    <t xml:space="preserve">I usually try and get one that is around $100, but that has good reviews and seems good quality </t>
  </si>
  <si>
    <t>skmakineni@gmail.com</t>
  </si>
  <si>
    <t>Pretty good for what I paid have heard better quality before</t>
  </si>
  <si>
    <t>Look at other speakers and compare it with whose and set a budget</t>
  </si>
  <si>
    <t>ckillip@uoregon.edu</t>
  </si>
  <si>
    <t>The quality is decent but could be better</t>
  </si>
  <si>
    <t>If the sound quality was a little better then it would be perfect</t>
  </si>
  <si>
    <t>Compare the price to other brands</t>
  </si>
  <si>
    <t>jasperwberry@gmail.com</t>
  </si>
  <si>
    <t xml:space="preserve">It’s good but nothing special </t>
  </si>
  <si>
    <t xml:space="preserve">I compare it to other similar models and brands </t>
  </si>
  <si>
    <t xml:space="preserve">Features like waterproofing and durability are very important </t>
  </si>
  <si>
    <t>ewagner498@gmail.com</t>
  </si>
  <si>
    <t>NAt the loudest but does the job</t>
  </si>
  <si>
    <t>Good reviews and cheaper = better</t>
  </si>
  <si>
    <t>ethanykye@gmail.com</t>
  </si>
  <si>
    <t>It could be louder but it is old so it slowly dying.</t>
  </si>
  <si>
    <t>Longer battery life and sound quality.</t>
  </si>
  <si>
    <t>Is it worth the quality.</t>
  </si>
  <si>
    <t>muddcollin11@gmail.com</t>
  </si>
  <si>
    <t xml:space="preserve">it is great </t>
  </si>
  <si>
    <t xml:space="preserve">longer battery </t>
  </si>
  <si>
    <t xml:space="preserve">listening to music </t>
  </si>
  <si>
    <t>depends on sound and size</t>
  </si>
  <si>
    <t>all good</t>
  </si>
  <si>
    <t>cjfleming3@wisc.edu</t>
  </si>
  <si>
    <t xml:space="preserve">It feels like it used to be louder then it currently is is. Over the period of time I have felt the sound quality go down. </t>
  </si>
  <si>
    <t xml:space="preserve">If it got back to the loudnesss it was at earlier. </t>
  </si>
  <si>
    <t xml:space="preserve">Compare it to other speaker options available and decide which speaker is in my budgets </t>
  </si>
  <si>
    <t>mccraryjared74@gmail.com</t>
  </si>
  <si>
    <t>I wish the bass would hit a little harder sometimes the sound seems flat to me as well</t>
  </si>
  <si>
    <t>Reviews tell the story if it has good reviews I’ll pay the price</t>
  </si>
  <si>
    <t>Paul for Prez</t>
  </si>
  <si>
    <t>giannistar1@yahoo.com</t>
  </si>
  <si>
    <t>They are pretty good. I enjoy noise cancellation.</t>
  </si>
  <si>
    <t>Whatever is the best speaker.</t>
  </si>
  <si>
    <t>a.r.329329@gmail.com</t>
  </si>
  <si>
    <t>It is a great speaker, but it is not a top of the line speaker and could definitely sound clearer.</t>
  </si>
  <si>
    <t>It could be louder and have better sound quality.</t>
  </si>
  <si>
    <t>I want to get as good as possible of a speaker for a reasonable amount of money.</t>
  </si>
  <si>
    <t>gupa2871@colorado.edu</t>
  </si>
  <si>
    <t xml:space="preserve">It gets the job done </t>
  </si>
  <si>
    <t>A new one. It’s old</t>
  </si>
  <si>
    <t>Can I afford it</t>
  </si>
  <si>
    <t>Hi Paul!</t>
  </si>
  <si>
    <t>wawamoshref@icloud.com</t>
  </si>
  <si>
    <t xml:space="preserve">I would give my sound quality a 3 it’s been a year since I’ve owned it and I can hear a difference from when I first bought it compared to now </t>
  </si>
  <si>
    <t xml:space="preserve">It’s battery life </t>
  </si>
  <si>
    <t xml:space="preserve">I compare it to other speakers </t>
  </si>
  <si>
    <t>portertierney2@gmail.com</t>
  </si>
  <si>
    <t>NAt enough base</t>
  </si>
  <si>
    <t>Over 180 is too much under 90 too cheap</t>
  </si>
  <si>
    <t>avishapero@gmail.com</t>
  </si>
  <si>
    <t>It is perfect for day to day use and my needs</t>
  </si>
  <si>
    <t>A newer one that can connect to more speakers</t>
  </si>
  <si>
    <t>leggcoen@gmail.com</t>
  </si>
  <si>
    <t>It works pretty well I can hear the music and it can get loud</t>
  </si>
  <si>
    <t>If it could get really loud and have crazy bass</t>
  </si>
  <si>
    <t>I wouldn’t say so</t>
  </si>
  <si>
    <t>Battery life that’s the most important I’m not spending money on something that can stay alive long</t>
  </si>
  <si>
    <t>sebastiandgarth@gmail.com</t>
  </si>
  <si>
    <t>It’s pretty loud and I enjoy using it during social situations</t>
  </si>
  <si>
    <t xml:space="preserve">Testing it out and seeing if the price is worth the quality </t>
  </si>
  <si>
    <t>sullyvlasak5@gmail.com</t>
  </si>
  <si>
    <t>It’s alright</t>
  </si>
  <si>
    <t xml:space="preserve">Spark </t>
  </si>
  <si>
    <t>If I can afford it or not</t>
  </si>
  <si>
    <t>al086910@ucf.edu</t>
  </si>
  <si>
    <t>Is good for close spaces</t>
  </si>
  <si>
    <t>price between my budget</t>
  </si>
  <si>
    <t>javbulls14@gmail.com</t>
  </si>
  <si>
    <t>dmosqueda.240@icloud.com</t>
  </si>
  <si>
    <t>It sounds clear and loud with a good amount of bass</t>
  </si>
  <si>
    <t xml:space="preserve">Ion </t>
  </si>
  <si>
    <t>I check the price then review the product to see if it is over priced or not and if the quality seems good.</t>
  </si>
  <si>
    <t>nanosanchez778@gmail.com</t>
  </si>
  <si>
    <t>It doesn't sound muffled, I can hear the music loud and clear. It is not extremely loud and can be quiet at times even at the highest volume which Mae's it good.</t>
  </si>
  <si>
    <t xml:space="preserve">If it was voice activated to make it better when doing something that you might not be able to physically touch your speaker
</t>
  </si>
  <si>
    <t>The size of it to me should reflect the price.</t>
  </si>
  <si>
    <t>NA comments thank you</t>
  </si>
  <si>
    <t>dmachucado8@gmail.com</t>
  </si>
  <si>
    <t>Sound quality is pretty good. I wish it had a better base quality thought since I like hearing songs with a lot of base.</t>
  </si>
  <si>
    <t>Being able to carry it wherever I go</t>
  </si>
  <si>
    <t>If the quality of the speakers are what I’m looking for than I don’t worry much about the price since I know I will enjoy the experience of a new speaker.</t>
  </si>
  <si>
    <t>venegasnegas3@gmail.com</t>
  </si>
  <si>
    <t xml:space="preserve">It good </t>
  </si>
  <si>
    <t xml:space="preserve">Im not sure </t>
  </si>
  <si>
    <t xml:space="preserve">Best Buy </t>
  </si>
  <si>
    <t xml:space="preserve">Im good </t>
  </si>
  <si>
    <t>shammett@zagmail.gonzaga.edu</t>
  </si>
  <si>
    <t>fernanda.29k@icloud.com</t>
  </si>
  <si>
    <t>mkmoczyg@student.uiwtx.edu</t>
  </si>
  <si>
    <t>It’s just muffled every now and then</t>
  </si>
  <si>
    <t>On the beach or with friends</t>
  </si>
  <si>
    <t>Cheaper the better</t>
  </si>
  <si>
    <t>samantha_pasayan@yahoo.com</t>
  </si>
  <si>
    <t>chieze59@gmail.com</t>
  </si>
  <si>
    <t>The sound quality is great, the battery life is kind of hit or miss though</t>
  </si>
  <si>
    <t xml:space="preserve">Currently it is the battery life but then again I use it quite often </t>
  </si>
  <si>
    <t xml:space="preserve">Comparing it to its competition and seeing the reviews from others and experts as well </t>
  </si>
  <si>
    <t>Fire!</t>
  </si>
  <si>
    <t>missphoenixg@gmail.com</t>
  </si>
  <si>
    <t>The quality is good because it is loud enough for outdoor use and small enough to fit in a purse.</t>
  </si>
  <si>
    <t xml:space="preserve">If it had better connectivity with Bluetooth </t>
  </si>
  <si>
    <t>I usually get look at the features and see if they are worth how much the speaker is.</t>
  </si>
  <si>
    <t>A little extra information I have had my speaker for 2 years now and I usually wouldn't buy another unless mine broke.</t>
  </si>
  <si>
    <t>tkzzz0505@gmail.com</t>
  </si>
  <si>
    <t>deniselin@umass.edu</t>
  </si>
  <si>
    <t>michellethello@gmail.com</t>
  </si>
  <si>
    <t>ouano@student.uiwtx.edu</t>
  </si>
  <si>
    <t>chabdullah347@hotmail.com</t>
  </si>
  <si>
    <t>It’s fine a bit static</t>
  </si>
  <si>
    <t xml:space="preserve">Better sound quality and connectivity </t>
  </si>
  <si>
    <t>NAt soen</t>
  </si>
  <si>
    <t>hlwillard04@gmail.com</t>
  </si>
  <si>
    <t>I think I’m supposed to hold it or clip it to something because it’s a portable speaker, but I just kinda lay it down on my desk, so my perception of the quality might be a little different</t>
  </si>
  <si>
    <t>The casing on my speaker is a little weak for it to be portable so maybe the design or the specific materials they use can be improved</t>
  </si>
  <si>
    <t>I don’t wanna get one that’s too cheap or gonna break easily but I also don’t wanna spend a whole lot of money when I know that I don’t really use it as much as I could</t>
  </si>
  <si>
    <t xml:space="preserve">NA you ate queen </t>
  </si>
  <si>
    <t>blassomhernandez01@gmail.com</t>
  </si>
  <si>
    <t xml:space="preserve">Add color to it </t>
  </si>
  <si>
    <t>NAt to sure</t>
  </si>
  <si>
    <t>alyssa.req@gmail.com</t>
  </si>
  <si>
    <t>Most of the time the sound is really good but sometimes my speaker will make popping sounds and will cut the music in and out.</t>
  </si>
  <si>
    <t>If my speaker would be able to play music for a long period of time without popping.</t>
  </si>
  <si>
    <t>As long as the quality of the speaker is good, I don’t care about what the price is as long as it isn’t over $200.</t>
  </si>
  <si>
    <t>vedhas.vinod@gmail.com</t>
  </si>
  <si>
    <t xml:space="preserve">The quality of my speaker severely decreased after it stopped working as well as it used to randomly. </t>
  </si>
  <si>
    <t>If it worked as well as it did when I first got it</t>
  </si>
  <si>
    <t>I compare them to competitors and see what's the best option for the price</t>
  </si>
  <si>
    <t>marianagquirozdiaz@outlook.com</t>
  </si>
  <si>
    <t>The sound sometimes breaks and shuts</t>
  </si>
  <si>
    <t xml:space="preserve">Enhancing sound quality and battery time </t>
  </si>
  <si>
    <t xml:space="preserve">The quality, brand and the battery time and if it is comparable with other brands </t>
  </si>
  <si>
    <t>stephanie.loftus2000@gmail.com</t>
  </si>
  <si>
    <t xml:space="preserve">It’s good for a small speaker, I don’t think there’s anything significant about it that stands out. </t>
  </si>
  <si>
    <t xml:space="preserve">I wish the flap cover over the charger was easier to lift up </t>
  </si>
  <si>
    <t>I think about the quality and if it’s worth the price point. I don’t see the point in paying extra money just because the speaker is a specific brand, but I also won’t pay anything too low because I know the quality is very cheap/</t>
  </si>
  <si>
    <t>grimdraco32@gmail.com</t>
  </si>
  <si>
    <t>For what I paid for it years ago it still holds up well despite not having an amazing sound picture.</t>
  </si>
  <si>
    <t>Multi point connectivity, a longer battery range, better sound quality and longer battery life</t>
  </si>
  <si>
    <t>price vs features mostly</t>
  </si>
  <si>
    <t>matttinaan19@gmail.com</t>
  </si>
  <si>
    <t>Sound quality is decent for the price</t>
  </si>
  <si>
    <t>Easier pairing and portability</t>
  </si>
  <si>
    <t>Orlandof0518@gmail.com</t>
  </si>
  <si>
    <t>orlandof0518@gmail.com</t>
  </si>
  <si>
    <t>Loud could use more bass</t>
  </si>
  <si>
    <t>If it had more bass</t>
  </si>
  <si>
    <t xml:space="preserve">How much does it cost compared to other headphones </t>
  </si>
  <si>
    <t>pruneda973@gmail.com</t>
  </si>
  <si>
    <t xml:space="preserve">Good price/quality ratio </t>
  </si>
  <si>
    <t>better design and battery life</t>
  </si>
  <si>
    <t xml:space="preserve">I think of the brand reputation, quality, design </t>
  </si>
  <si>
    <t>RoofieKonshie04@gmail.com</t>
  </si>
  <si>
    <t xml:space="preserve">Sound canceling , and lightweight </t>
  </si>
  <si>
    <t>cheaper price and easier bluetooth connection</t>
  </si>
  <si>
    <t>tt383@njit.edu</t>
  </si>
  <si>
    <t>i needed bit more louder speaker</t>
  </si>
  <si>
    <t>ellaherring7@yahoo.com</t>
  </si>
  <si>
    <t>I think the sound quality is good for being a hand me down from my father.</t>
  </si>
  <si>
    <t>Potentially a nicer design.</t>
  </si>
  <si>
    <t xml:space="preserve">I think about the sound quality and if it has a long battery life </t>
  </si>
  <si>
    <t>rosenthal.alex305@gmail.com</t>
  </si>
  <si>
    <t>It's good quality sound but hindered by the size of the speaker</t>
  </si>
  <si>
    <t>Wish it was slightly more featureNAheavy, but for the price I can't complain.</t>
  </si>
  <si>
    <t>How much I'll be using it, the priceNAquality trade off, and the cost relative to similar products.</t>
  </si>
  <si>
    <t>ST1012126@gmail.com</t>
  </si>
  <si>
    <t>It does the job indoor and outdoor</t>
  </si>
  <si>
    <t>Lower weight</t>
  </si>
  <si>
    <t xml:space="preserve">Spending more time at home, Home workouts, Parties </t>
  </si>
  <si>
    <t>am994632@wcupa.edu</t>
  </si>
  <si>
    <t>I love the speaker quality on my JBL</t>
  </si>
  <si>
    <t xml:space="preserve">Battery life even though it’s not a huge deal </t>
  </si>
  <si>
    <t xml:space="preserve">Durability and the experience of the speaker </t>
  </si>
  <si>
    <t>lediwu246@tamu.edu</t>
  </si>
  <si>
    <t xml:space="preserve">I like my wireless speaker, but setting it up was hard, and the sound quality is amazing. </t>
  </si>
  <si>
    <t xml:space="preserve">It can be easier to stay connected </t>
  </si>
  <si>
    <t xml:space="preserve">I prefer to spend a good amount of money because this will be something I need to use for a long time.  </t>
  </si>
  <si>
    <t>It would be nice for the company to come up with more budget friendly speakers that caters towards college students.</t>
  </si>
  <si>
    <t>zachrak01@hotmail.com</t>
  </si>
  <si>
    <t>my current funds</t>
  </si>
  <si>
    <t>valeriegemlongoria@gmail.com</t>
  </si>
  <si>
    <t xml:space="preserve">I have AirPods Max and the sound quality is good because of the noise cancelling </t>
  </si>
  <si>
    <t>if it wasn't so heavy and hurt my ears sometimes, and if it would stay on my head when doing ab work outs, and if I could clean them easier, and I want them to fold, they take a lot of space</t>
  </si>
  <si>
    <t xml:space="preserve">I didn't buy it, my parents did. I definitely wouldn't have paid so much for them like they did I probably would buy a less expensive head phone </t>
  </si>
  <si>
    <t>richardlwicaksono14@gmail.com</t>
  </si>
  <si>
    <t>allNArounder kind of speaker</t>
  </si>
  <si>
    <t>Google Home mini</t>
  </si>
  <si>
    <t>Just research on the internet, specifically on experts' take</t>
  </si>
  <si>
    <t>lol@gmail.com</t>
  </si>
  <si>
    <t>agermainpyram@gmail.com</t>
  </si>
  <si>
    <t>valeriegemlongoria@utexas.edu</t>
  </si>
  <si>
    <t>daisoac2005@berkeley.edu</t>
  </si>
  <si>
    <t>nathanielolisa@gmail.com</t>
  </si>
  <si>
    <t>Great audio and bass, it's just not loud enough that seems to be the only thing missing I'm never really worried about the battery life unless I forget to charge it.</t>
  </si>
  <si>
    <t>increase the maximum volume.</t>
  </si>
  <si>
    <t>How good is the overall quality of the speaker, my budget, and how often or what I would use it for.</t>
  </si>
  <si>
    <t>I ranked design so low but a reason I bought my speaker was the design it adds to the quality I do believe functionality is better that's why I ranked it so low. I also believe that most people would like to buy a speaker around the $75NA80 range after tax this would be a lot more appealing and probably raise demand because it looks like a very good deal two digits instead of 3 digits in the price can do a lot to the consumers eyes especially if its a price other than $99 because its basically $100.</t>
  </si>
  <si>
    <t>pepe@gmail.com</t>
  </si>
  <si>
    <t>Pepito</t>
  </si>
  <si>
    <t>thomastsang05@gmail.com</t>
  </si>
  <si>
    <t>thoamstsang05@gmail.com</t>
  </si>
  <si>
    <t>It sounds very clear and concise.</t>
  </si>
  <si>
    <t>If it had longer wireless battery.</t>
  </si>
  <si>
    <t>Average cost of the product</t>
  </si>
  <si>
    <t>niweisheng28@gmail.com</t>
  </si>
  <si>
    <t>amiyahcarroll91@gmail.com</t>
  </si>
  <si>
    <t>tygarner@asu.edu</t>
  </si>
  <si>
    <t>I really enjoy the noise cancellation feature and spatial audio in my wireless speakers</t>
  </si>
  <si>
    <t>Making the band a little more easily flexible or expandable for comfortability</t>
  </si>
  <si>
    <t>Listening to music, Watching movies/TV shows, Video/audio calls (work/personal), Work stuff (e.g., webinars, online meetings), School Lectures</t>
  </si>
  <si>
    <t>The price has to be justifiable to what i'm paying for. It has to be high quality in sound, features and design. Durability plays a huge factor in my purchasing decisions the higher to price goes.</t>
  </si>
  <si>
    <t>akahmed2327@gmail.com</t>
  </si>
  <si>
    <t>It has clear audio</t>
  </si>
  <si>
    <t>A more aesthetic design</t>
  </si>
  <si>
    <t>My speaker was a gift so this doesnt apply</t>
  </si>
  <si>
    <t>md10787912@sju.edu</t>
  </si>
  <si>
    <t xml:space="preserve">I look for a speaker that is not too expensive but has the basic functions of good quality, sound, durability, and battery life </t>
  </si>
  <si>
    <t>li.liang2332@gmail.com</t>
  </si>
  <si>
    <t>Sounds great!</t>
  </si>
  <si>
    <t>Reduce noisy</t>
  </si>
  <si>
    <t>Needs&gt;Function&gt;reputation</t>
  </si>
  <si>
    <t>mdfaizal1ok1@gmail.com</t>
  </si>
  <si>
    <t>no wired system</t>
  </si>
  <si>
    <t xml:space="preserve">size , system </t>
  </si>
  <si>
    <t>bwonka72@gmail.com</t>
  </si>
  <si>
    <t>the sound is loud enough I don't use its max potential</t>
  </si>
  <si>
    <t>better design and bluetooth connectivity</t>
  </si>
  <si>
    <t>I value the pros and cons of the speaker and then I determine if its up to its worth.</t>
  </si>
  <si>
    <t>binkerbats@gmail.com</t>
  </si>
  <si>
    <t xml:space="preserve">It’s great it’s an Alexa </t>
  </si>
  <si>
    <t xml:space="preserve">Bose, JBL, Alexa </t>
  </si>
  <si>
    <t xml:space="preserve">Idk </t>
  </si>
  <si>
    <t>vannroberts0421@gmail.com</t>
  </si>
  <si>
    <t xml:space="preserve">Milwaukee </t>
  </si>
  <si>
    <t xml:space="preserve">NAthing it’s amazing </t>
  </si>
  <si>
    <t>counihan.em@gmail.com</t>
  </si>
  <si>
    <t>dochris204@gmail.com</t>
  </si>
  <si>
    <t>I really like the bass and sound quality of my speaker. Never had any issues regarding it.</t>
  </si>
  <si>
    <t>If it came with a protective casing.</t>
  </si>
  <si>
    <t>I look at their different price points and try to get the most features and best quality.</t>
  </si>
  <si>
    <t>abesank5752@gmail.com</t>
  </si>
  <si>
    <t>keirra.clarke@ufl.edu</t>
  </si>
  <si>
    <t>it’s so good</t>
  </si>
  <si>
    <t>If the high price is worth how much I’ll use the product</t>
  </si>
  <si>
    <t>mtzmiranda05@gmail.com</t>
  </si>
  <si>
    <t xml:space="preserve">Clear sound and can be heard from more than one room on full volume </t>
  </si>
  <si>
    <t xml:space="preserve">NA I think the design, portability and sound is great for both my JBL and my Beats Pill </t>
  </si>
  <si>
    <t xml:space="preserve">I think of the design, color, sound quality and reviews to evaluate if it is a reasonable purchase. </t>
  </si>
  <si>
    <t>mimeow3465@gmail.con</t>
  </si>
  <si>
    <t>It’s kinda shit but it’s the only one I have</t>
  </si>
  <si>
    <t>JBL, Idk it’s off brand</t>
  </si>
  <si>
    <t>If it had a better sound quality and battery life</t>
  </si>
  <si>
    <t>Listening to music, Watching movies/TV shows, Gaming, Nintendo switch</t>
  </si>
  <si>
    <t>Depending on brand recognition and audio quality I’m willing to pay more or less</t>
  </si>
  <si>
    <t>Have a good day :)</t>
  </si>
  <si>
    <t>llo86@outlook.com</t>
  </si>
  <si>
    <t>It’s really good but I have had it a bit and she’s been through some shit but still works good</t>
  </si>
  <si>
    <t xml:space="preserve">More color options </t>
  </si>
  <si>
    <t xml:space="preserve">Spending more time at home, More beach days </t>
  </si>
  <si>
    <t>Cheaper the better but also that will last long</t>
  </si>
  <si>
    <t>bradyqjj@gmail.com</t>
  </si>
  <si>
    <t xml:space="preserve">Jbl charge 4, it’s waterproof, loud and has a long battery charge </t>
  </si>
  <si>
    <t>tobyuokoye@gmail.com</t>
  </si>
  <si>
    <t>trevinedwards19@gmail.com</t>
  </si>
  <si>
    <t>shennah1234@gmail.com</t>
  </si>
  <si>
    <t xml:space="preserve">It’s good quality but doesn’t project much </t>
  </si>
  <si>
    <t>louder and water proof</t>
  </si>
  <si>
    <t>cheap</t>
  </si>
  <si>
    <t>yangca1109@gmail.com</t>
  </si>
  <si>
    <t>julianaparicio03@gmail.com</t>
  </si>
  <si>
    <t>Great bass, sound, and quality</t>
  </si>
  <si>
    <t>For my JBL Clip sound quality, for my JBL PartyBox weight</t>
  </si>
  <si>
    <t>JBL Partybox I bought off a friend and the JBL Clip I got as a work present</t>
  </si>
  <si>
    <t>Haven't really had to think about it</t>
  </si>
  <si>
    <t>babatundegbad@gmail.com</t>
  </si>
  <si>
    <t>Soundds good, good bass</t>
  </si>
  <si>
    <t>Compare to other purchases</t>
  </si>
  <si>
    <t xml:space="preserve">n/a
</t>
  </si>
  <si>
    <t>biscegliesofia@gmail.com</t>
  </si>
  <si>
    <t>I can completely immerse myself in the music but still hear background noises</t>
  </si>
  <si>
    <t xml:space="preserve">If the price is in my budget I'll get it </t>
  </si>
  <si>
    <t>jolanda.bisceglie189@gmail.com</t>
  </si>
  <si>
    <t>christiantoffanin01@gmail.com</t>
  </si>
  <si>
    <t xml:space="preserve">My wireless speaker has good bass skills </t>
  </si>
  <si>
    <t xml:space="preserve">An attractive design </t>
  </si>
  <si>
    <t>I think that price must be proportional to the quality of the speaker</t>
  </si>
  <si>
    <t>alinesaabf@gmail.com</t>
  </si>
  <si>
    <t xml:space="preserve">It has good volume, sound is clear, and I can feel the music when I use it. </t>
  </si>
  <si>
    <t xml:space="preserve">Depends on how much I want it, need it, and the quality. </t>
  </si>
  <si>
    <t>cataarangoamaya@gmail.com</t>
  </si>
  <si>
    <t>Giuseppebisceglie0@gmail.com</t>
  </si>
  <si>
    <t>jakibricco@gmail.com</t>
  </si>
  <si>
    <t xml:space="preserve">Quite good but difficult to reproduce a quality similar to a real speaker </t>
  </si>
  <si>
    <t>JBL, Sony, Fresh&amp;rebels</t>
  </si>
  <si>
    <t xml:space="preserve">Better quality at lower price </t>
  </si>
  <si>
    <t xml:space="preserve">Important </t>
  </si>
  <si>
    <t>vittoremariasusanna@gmail.com</t>
  </si>
  <si>
    <t>Medium quality</t>
  </si>
  <si>
    <t>Better Connection</t>
  </si>
  <si>
    <t>Brand and quality of the product</t>
  </si>
  <si>
    <t>biscegliebeatrice@gmail.com</t>
  </si>
  <si>
    <t xml:space="preserve">It often skips here and there for no apoarent reason (it's probably just a bit old) </t>
  </si>
  <si>
    <t>A better sound quality</t>
  </si>
  <si>
    <t>I consider the battery life and sound quality in relation to the price, plus I have a very strict budget, so it's usually the lowest possible price</t>
  </si>
  <si>
    <t>pratibhap1210@gmail.com</t>
  </si>
  <si>
    <t>francesca.giaretto@gmail.com</t>
  </si>
  <si>
    <t>emma.rai02@gmail.com</t>
  </si>
  <si>
    <t>bragipigikatya@gmail.com</t>
  </si>
  <si>
    <t>The trebles are a bit metallic but otherwise it's perfect</t>
  </si>
  <si>
    <t>If the priceNAquality ratio is good and i know it's going to last a long time</t>
  </si>
  <si>
    <t>Hehe</t>
  </si>
  <si>
    <t>elenarolli@gmail.com</t>
  </si>
  <si>
    <t>It’s fine but sometimes id doesn’t connect right away</t>
  </si>
  <si>
    <t>If it didn’t lag with lower sounds/bass</t>
  </si>
  <si>
    <t>It doesn’t have to be too expensive</t>
  </si>
  <si>
    <t>angelescastro2001@gmail.com</t>
  </si>
  <si>
    <t>I lovey wireless speaker and I use It for work</t>
  </si>
  <si>
    <t>The sound</t>
  </si>
  <si>
    <t>Is important</t>
  </si>
  <si>
    <t>francesca.candelora@gmail.com</t>
  </si>
  <si>
    <t xml:space="preserve">I don't like it because the sound is not too clear, and sometimes it gets kind of disconnected </t>
  </si>
  <si>
    <t>Better connectivity and sound. The possibility to hang it on a bag</t>
  </si>
  <si>
    <t>I evaluate multiple options of brands that I know, and ask my friends for advice</t>
  </si>
  <si>
    <t>sissi.quarta@gmail.com</t>
  </si>
  <si>
    <t>it's not very new so sometimes the sound is scratchy</t>
  </si>
  <si>
    <t>the battery should last longer</t>
  </si>
  <si>
    <t>quality and size</t>
  </si>
  <si>
    <t>ludovica.tir@gmail.com</t>
  </si>
  <si>
    <t>federicapan.92@gmail.com</t>
  </si>
  <si>
    <t>The sound is very clear and the device has the possibility to eliminate ambient sounds!</t>
  </si>
  <si>
    <t>I'd rather have a better microphone</t>
  </si>
  <si>
    <t>I'm looking for advice from expert reviews on YouTube!</t>
  </si>
  <si>
    <t>chiara.bigione@gmail.com</t>
  </si>
  <si>
    <t xml:space="preserve">I'd rather more acoustic insulation </t>
  </si>
  <si>
    <t>I generally have a budget, so I look up the better quality/price in that range</t>
  </si>
  <si>
    <t xml:space="preserve">NAt really, NA! </t>
  </si>
  <si>
    <t>lunaire3@hotmail.it</t>
  </si>
  <si>
    <t>The sounds are crisp and clear, only on higher volume there's a bit of strain</t>
  </si>
  <si>
    <t>Better bass, equalizer app</t>
  </si>
  <si>
    <t>First of all I look for the specifics of the items I'm interested in and I compare which features are present and at which price point. After that I look for expert reviews and evaluate based on my needs and finances which item to buy</t>
  </si>
  <si>
    <t>chatia8a@gmail.com</t>
  </si>
  <si>
    <t>It's important to me that the speakers have good sound quality, without excessive vibrations. The sound should be smooth and clear, without being harsh or piercing to the ears.</t>
  </si>
  <si>
    <t xml:space="preserve">I would like to connect all my wireless speakers with a wired distribution system so I can listen to music in every room without having to buy a home theater.
</t>
  </si>
  <si>
    <t>Value for money is very important</t>
  </si>
  <si>
    <t>cesana.deborah@gmail.com</t>
  </si>
  <si>
    <t>It’s quite good but with only one small exit of the sound it’s not as having a surround system</t>
  </si>
  <si>
    <t>They should be bigger and with longer battery life</t>
  </si>
  <si>
    <t>I think it’s important</t>
  </si>
  <si>
    <t>boostedhoward@gmail.com</t>
  </si>
  <si>
    <t>clear and crispy audio</t>
  </si>
  <si>
    <t>if it was cheaper</t>
  </si>
  <si>
    <t>depends on the brand</t>
  </si>
  <si>
    <t>gi13pezz@gmail.com</t>
  </si>
  <si>
    <t>The basses are not so good and the sound get worse if the speaker is used at a volume near the max.</t>
  </si>
  <si>
    <t xml:space="preserve">Higher quality sound </t>
  </si>
  <si>
    <t xml:space="preserve">I check if the price is justified by the quality of sound / durability of the device </t>
  </si>
  <si>
    <t xml:space="preserve">The speaker I have is a small portable one, very convenient to carry along, it sounds better than the phone’s speakers </t>
  </si>
  <si>
    <t>giosibraida@hotmail.com</t>
  </si>
  <si>
    <t>Great bass sounds, high volume</t>
  </si>
  <si>
    <t xml:space="preserve">Faster Bluetooth connection </t>
  </si>
  <si>
    <t>Best quality for cheaper price</t>
  </si>
  <si>
    <t>harrismbaya112@gmail.com</t>
  </si>
  <si>
    <t>aS overall rating 5</t>
  </si>
  <si>
    <t>BETTER SOUND</t>
  </si>
  <si>
    <t xml:space="preserve">SOUND AND DESIGN
</t>
  </si>
  <si>
    <t xml:space="preserve">I THINK THAT SOUND QUALITY AND DESIGN </t>
  </si>
  <si>
    <t>biancawarp@gmail.com</t>
  </si>
  <si>
    <t xml:space="preserve">Nice wave range, able to listen to a double bass solo </t>
  </si>
  <si>
    <t>Battery durability, it goes down sort of fast when I use it louder</t>
  </si>
  <si>
    <t>More time outside</t>
  </si>
  <si>
    <t>If I think it can last, I prefer to spend a bit more than buying cheap and have to buy often. Still, I’m not able to spend a lot on things.</t>
  </si>
  <si>
    <t>NA, that’s all</t>
  </si>
  <si>
    <t>giulialanda.debe@gmail.com</t>
  </si>
  <si>
    <t xml:space="preserve">I love listening to music so the sound and the capacity of the speaker to reach high and low tones is essential to me. My speaker does that perfectly. </t>
  </si>
  <si>
    <t>BOOM</t>
  </si>
  <si>
    <t>The battery capacity</t>
  </si>
  <si>
    <t>I started having a family with small kids and music was in contrast with their dad’s opinion. Even though we still listen to it most of the times.</t>
  </si>
  <si>
    <t xml:space="preserve">Everything okay. NA comments needed. </t>
  </si>
  <si>
    <t>alemarch96@gmail.com</t>
  </si>
  <si>
    <t xml:space="preserve">It's good, nothing extraordinary, but it does its job and has good noise cancelling qualities. </t>
  </si>
  <si>
    <t xml:space="preserve">A less invasive design. </t>
  </si>
  <si>
    <t xml:space="preserve">I look for a practical design and not massive headphones and the usually go for the cheapest option. </t>
  </si>
  <si>
    <t>NAthing to share</t>
  </si>
  <si>
    <t>Am I getting a good deal</t>
  </si>
  <si>
    <t>abadkul@umass.edu</t>
  </si>
  <si>
    <t xml:space="preserve">good bass and sound quality </t>
  </si>
  <si>
    <t xml:space="preserve">I think its the good battery life, sound quality, it being small and compact and it can be able to clip on to my bag, belt loop </t>
  </si>
  <si>
    <t>reviews, sound quality, battery life and how often will I use it</t>
  </si>
  <si>
    <t>alvarado.aevelynn@gmail.com</t>
  </si>
  <si>
    <t xml:space="preserve">Speaker sound is clear and crisp </t>
  </si>
  <si>
    <t xml:space="preserve">wireless distance update  </t>
  </si>
  <si>
    <t xml:space="preserve">Comparing with other brands and products </t>
  </si>
  <si>
    <t>sebastianumbay@gmail.com</t>
  </si>
  <si>
    <t>I'm not much of an audiophile, but it gets the job done with no complaints. I am aware, however, that there are much more advanced wireless speakers out there with better audio quality, but I am not interested in those.</t>
  </si>
  <si>
    <t xml:space="preserve">What my bank account looks like at the time. </t>
  </si>
  <si>
    <t>merlinmrg2995@gmail.com</t>
  </si>
  <si>
    <t>braccioboscan@gmail.com</t>
  </si>
  <si>
    <t>NAt as good as it used to be</t>
  </si>
  <si>
    <t>Having a new one</t>
  </si>
  <si>
    <t>Looking at reviews</t>
  </si>
  <si>
    <t>bexasaurus2005@gmail.com</t>
  </si>
  <si>
    <t>annikajj8@gmail.com</t>
  </si>
  <si>
    <t>Quicker automatic connection</t>
  </si>
  <si>
    <t>Is it worth it?</t>
  </si>
  <si>
    <t>giddenssheryl@gmail.com</t>
  </si>
  <si>
    <t>Clear, good volume</t>
  </si>
  <si>
    <t xml:space="preserve">More stereo sound </t>
  </si>
  <si>
    <t xml:space="preserve">Compare with other similar </t>
  </si>
  <si>
    <t>Love wireless speakers</t>
  </si>
  <si>
    <t>ngankhanhkd@gmail.com</t>
  </si>
  <si>
    <t>cndubuez@ttu.edu</t>
  </si>
  <si>
    <t>The sound quality is good, i mostly use it in the shower.</t>
  </si>
  <si>
    <t>If it is affordable and worth it</t>
  </si>
  <si>
    <t>Yerobarry567@gmail.com</t>
  </si>
  <si>
    <t>sshafikhani@gmail.com</t>
  </si>
  <si>
    <t>Passable</t>
  </si>
  <si>
    <t>Lighter, better quality, better battery life</t>
  </si>
  <si>
    <t>How often will I be using it and how much spare money I have.</t>
  </si>
  <si>
    <t>hajaramuzammal@gmail.com</t>
  </si>
  <si>
    <t>crhiju@gmail.com</t>
  </si>
  <si>
    <t>maksym.shershun01@gmail.com</t>
  </si>
  <si>
    <t>airae1660@gmail.com</t>
  </si>
  <si>
    <t>if the sound was louder</t>
  </si>
  <si>
    <t>i evaluate the sound quality</t>
  </si>
  <si>
    <t>vyunda@andrew.cmu.edu</t>
  </si>
  <si>
    <t>iu65u6i7td</t>
  </si>
  <si>
    <t>ue54stru6rd</t>
  </si>
  <si>
    <t>if i have money</t>
  </si>
  <si>
    <t>t4w4t</t>
  </si>
  <si>
    <t>manuelpalejo@gmail.com</t>
  </si>
  <si>
    <t>Good bass, clear mids and highs</t>
  </si>
  <si>
    <t>Price comparison with competitors that have similar features and similar audio quality</t>
  </si>
  <si>
    <t>petertnguyen1996@gmail.com</t>
  </si>
  <si>
    <t>I have the Bose its pretty good actually.</t>
  </si>
  <si>
    <t>Maybe the battery life</t>
  </si>
  <si>
    <t>What is the competition selling it for</t>
  </si>
  <si>
    <t>tructhanhpham242@gmail.com</t>
  </si>
  <si>
    <t>n</t>
  </si>
  <si>
    <t>chiaraplatag78@gmail.com</t>
  </si>
  <si>
    <t>fanizza.t.tahir@gmail.com</t>
  </si>
  <si>
    <t>sgunpreetsandhu01@gmail.com</t>
  </si>
  <si>
    <t>The sound quality is decent for the price range of the product.</t>
  </si>
  <si>
    <t>Connectivity could be improved. A little improvement in sound quality.</t>
  </si>
  <si>
    <t>Judging by reviews from friends and how good the sound quality is by using it myself.</t>
  </si>
  <si>
    <t>yashkode@gmail.com</t>
  </si>
  <si>
    <t>odewumic@bu.edu</t>
  </si>
  <si>
    <t>The sound quality is clear and wellNAbalanced, with decent bass and crisp highs. It performs well at moderate volumes, but I noticed a slight distortion when pushed to maximum volume, which is why I didn't rate it as "Excellent."</t>
  </si>
  <si>
    <t xml:space="preserve">A longer battery life and stronger bass response would make the speaker better. It would also help if the Bluetooth connection was more stable over longer distances.
</t>
  </si>
  <si>
    <t xml:space="preserve">When buying a wireless speaker, I evaluate the price based on the balance between sound quality, durability, battery life, and brand reputation. I usually compare several models in the same price range and look for features that justify the cost, like waterproofing or enhanced bass.
</t>
  </si>
  <si>
    <t>hkhaliq@umass.edu</t>
  </si>
  <si>
    <t xml:space="preserve">Its loud and sounds quite full </t>
  </si>
  <si>
    <t xml:space="preserve">Better battery and portability </t>
  </si>
  <si>
    <t xml:space="preserve">Sound Quality worth it </t>
  </si>
  <si>
    <t>jimmyn656@gmail.com</t>
  </si>
  <si>
    <t>cideltetteh@gmail.com</t>
  </si>
  <si>
    <t>Its speaker is amazing</t>
  </si>
  <si>
    <t>the charger needs updating</t>
  </si>
  <si>
    <t>check sales</t>
  </si>
  <si>
    <t>nimbukunwar@gmail.com</t>
  </si>
  <si>
    <t>krishnateja1054@gmail.com</t>
  </si>
  <si>
    <t>it good quality but some times i feel its low</t>
  </si>
  <si>
    <t>easy to carry</t>
  </si>
  <si>
    <t>durability , and sound , battery life</t>
  </si>
  <si>
    <t>ntng</t>
  </si>
  <si>
    <t>rileyhorita@berkeley.edu</t>
  </si>
  <si>
    <t>haha</t>
  </si>
  <si>
    <t>dd</t>
  </si>
  <si>
    <t>d</t>
  </si>
  <si>
    <t>nehadiddige29@gmail.com</t>
  </si>
  <si>
    <t xml:space="preserve">Its a tiny portable speaker that doesn't project loudly but has a decent quality of sound. </t>
  </si>
  <si>
    <t>whatever is my budget in the moment but i try not to spend over $20NA25</t>
  </si>
  <si>
    <t>edsonjalvesf@gmail.com</t>
  </si>
  <si>
    <t>It is loud enough for me and the places that I use it, and the sound quality is great, also is a convenient size.</t>
  </si>
  <si>
    <t>It could be a little louder but for its size is great. For me it is perfect.</t>
  </si>
  <si>
    <t>I have been working a lot, so I have been using less.</t>
  </si>
  <si>
    <t>I choose how much I want to spend then I evaluate if the product is worth it.</t>
  </si>
  <si>
    <t>I would say the major reason for me to use a wireless speaker would be if I am outdoor with other people, or at home if I am in the mood. At this moment I am too busy.</t>
  </si>
  <si>
    <t>vibhavsaik@gmail.com</t>
  </si>
  <si>
    <t>It has good bass</t>
  </si>
  <si>
    <t>Farther connection</t>
  </si>
  <si>
    <t>I compare the pros to the price</t>
  </si>
  <si>
    <t>ulyssiesadams@gmail.com</t>
  </si>
  <si>
    <t>BATTERY</t>
  </si>
  <si>
    <t>BRAND/REVIEWS</t>
  </si>
  <si>
    <t>edmundgodswill.eg@gmail.com</t>
  </si>
  <si>
    <t>I love the sound quality it produces. Good bass</t>
  </si>
  <si>
    <t>The price must match the quality of the product.</t>
  </si>
  <si>
    <t>jiaxinren10@gmail.com</t>
  </si>
  <si>
    <t>Sound performance, such as the clarity of music, sense of depth, and the quality of bass and treble</t>
  </si>
  <si>
    <t>Bose, Sony, Beats</t>
  </si>
  <si>
    <t>Longer battery life would definitely improve the experience.</t>
  </si>
  <si>
    <t xml:space="preserve">evaluating sounds quality and brand reputation determines price </t>
  </si>
  <si>
    <t>alexbuchel422@gmail.com</t>
  </si>
  <si>
    <t>Charging lasts a while and sound quality is good</t>
  </si>
  <si>
    <t>Smaller a little bit</t>
  </si>
  <si>
    <t>I check other reputable brands with comparable products</t>
  </si>
  <si>
    <t>Charlesdf05@gmail.com</t>
  </si>
  <si>
    <t>faithpiano18@gmail.com</t>
  </si>
  <si>
    <t>it crackles sometimes</t>
  </si>
  <si>
    <t>Compare to other products</t>
  </si>
  <si>
    <t>kandelmamata12@gmail.com</t>
  </si>
  <si>
    <t>It does the work but I am not sure what a good quality sound sound like.</t>
  </si>
  <si>
    <t>not sure about the brand, un popular brand</t>
  </si>
  <si>
    <t xml:space="preserve">If it was a lil smaller than it is </t>
  </si>
  <si>
    <t>under 50 dollars</t>
  </si>
  <si>
    <t>thank youuu</t>
  </si>
  <si>
    <t>jasonam84@gmail.com</t>
  </si>
  <si>
    <t>darrenthelee@gmail.com</t>
  </si>
  <si>
    <t>davidacker22@gmail.com</t>
  </si>
  <si>
    <t>Sound is clear, and it's loud enough.</t>
  </si>
  <si>
    <t>If my battery wasn't shot after a couple of months</t>
  </si>
  <si>
    <t>I compare to other products and if I think it's reasonable I would buy it</t>
  </si>
  <si>
    <t>pablo.uriberendon2004@gmail.com</t>
  </si>
  <si>
    <t>Its sound quality is perfect for the size and price of the speaker. It's perfect for almost any event where you need a speaker</t>
  </si>
  <si>
    <t>If I have the money</t>
  </si>
  <si>
    <t>Check reviews</t>
  </si>
  <si>
    <t>krish.jethani@sjsu.edu</t>
  </si>
  <si>
    <t>vinhtct805@gmail.com</t>
  </si>
  <si>
    <t>NAt much bass, but decent quality for the price.</t>
  </si>
  <si>
    <t>Better design, but not a deal breaker.</t>
  </si>
  <si>
    <t>Promos and features.</t>
  </si>
  <si>
    <t>beijarichardson@gmail.com</t>
  </si>
  <si>
    <t>The capability of volume is great but once it hits a certain point it starts the sound blurry</t>
  </si>
  <si>
    <t>Most important part</t>
  </si>
  <si>
    <t>saikhushaldulam@gmail.com</t>
  </si>
  <si>
    <t>hetvikavi@gmail.com</t>
  </si>
  <si>
    <t xml:space="preserve">they are really good with sound quality and noise cancellation </t>
  </si>
  <si>
    <t xml:space="preserve">the battery life </t>
  </si>
  <si>
    <t xml:space="preserve">I look at the feature and compare the price to a similar brand or similar features </t>
  </si>
  <si>
    <t>krjain@umass.edu</t>
  </si>
  <si>
    <t>It is an old speaker therefore not the best</t>
  </si>
  <si>
    <t>Better sound quality and projection</t>
  </si>
  <si>
    <t>About the brand name and the quality</t>
  </si>
  <si>
    <t>bssesay02@gmail.com</t>
  </si>
  <si>
    <t>It is clear and has good base</t>
  </si>
  <si>
    <t>if the price matches the sound quality and battery life</t>
  </si>
  <si>
    <t>emmanuelzeahn45@gmail.com</t>
  </si>
  <si>
    <t>My wireless speaker have a excellent sound quality that can heard 150 meter away.</t>
  </si>
  <si>
    <t>Quality, Duration and Sound Quality</t>
  </si>
  <si>
    <t>Product Quality</t>
  </si>
  <si>
    <t>Keep up the good work</t>
  </si>
  <si>
    <t>danijimenez0024@gmail.com</t>
  </si>
  <si>
    <t>I have the JBl Flip 6 and the sound quality is really good.</t>
  </si>
  <si>
    <t>Durability of the battery and higher volume</t>
  </si>
  <si>
    <t>I think it will need to have a reasonable price compared with the quality but if it’s a product that has very good reviews and excellent features the price will be higher but I will be happy to pay it because of the value</t>
  </si>
  <si>
    <t>jadacurd7@gmail.com</t>
  </si>
  <si>
    <t>tanviamlani11@gmail.com</t>
  </si>
  <si>
    <t>Volume is good but sound quality is not satisfactory</t>
  </si>
  <si>
    <t xml:space="preserve">If battery life will be longer then it will be better </t>
  </si>
  <si>
    <t xml:space="preserve">good sound quality and battery life matters while evaluating price </t>
  </si>
  <si>
    <t xml:space="preserve">Long battery life matters a lot to many people so I thought while purchasing speaker most people would prefer that only and sound quality equally important </t>
  </si>
  <si>
    <t>juditmariabinu@gmail.com</t>
  </si>
  <si>
    <t>It is pretty good</t>
  </si>
  <si>
    <t>depends on my savings and my budget</t>
  </si>
  <si>
    <t>Axel.escobarmedina@gmail.com</t>
  </si>
  <si>
    <t>jap7@iu.edu</t>
  </si>
  <si>
    <t>Good sound quality and bass is good</t>
  </si>
  <si>
    <t>Just a bit old and discontinued now</t>
  </si>
  <si>
    <t>I get a general idea of prices for most speakers and then compare the product's features to its' price. Some speakers have very similar features, but drastically different prices.</t>
  </si>
  <si>
    <t>nadineayine@gmail.com</t>
  </si>
  <si>
    <t>Impeccable</t>
  </si>
  <si>
    <t>Extra good sound</t>
  </si>
  <si>
    <t>It must be worth the price</t>
  </si>
  <si>
    <t>rmanasiya2@gmail.com</t>
  </si>
  <si>
    <t>tinabnguyen11@gmail.com</t>
  </si>
  <si>
    <t>good deep sound</t>
  </si>
  <si>
    <t>if it's a big name brand, I'm willing to spend more money on the product.</t>
  </si>
  <si>
    <t>amanindlc@gmail.com</t>
  </si>
  <si>
    <t xml:space="preserve">It is a very small speaker so the sound quality , is very good for such a small device . </t>
  </si>
  <si>
    <t xml:space="preserve">A longer battery life . </t>
  </si>
  <si>
    <t xml:space="preserve">I just look for something that suites my needs . </t>
  </si>
  <si>
    <t>seattle.groceries@gmail.com</t>
  </si>
  <si>
    <t>Tis excellent</t>
  </si>
  <si>
    <t>mostly ROI</t>
  </si>
  <si>
    <t>rolandnquaye@gmail.com</t>
  </si>
  <si>
    <t>nifemi22@belahs.org</t>
  </si>
  <si>
    <t>The sound quality of my Bobot Mini Speaker is surprisingly impressive for such a compact device. The bass is punchy without being overwhelming, and the mids and highs are clear enough for everyday listening. It does a great job filling a small room with sound, and I haven't noticed much distortion even at higher volumes. For its size and price, it definitely exceeded my expectations. That said, audiophiles might miss the depth and detail of higherNAend models, but for casual use, it's perfect.</t>
  </si>
  <si>
    <t>boBOT</t>
  </si>
  <si>
    <t>While my Bobot Mini Speaker is great for casual listening, a few improvements could really elevate the experience. I’d love to see a bit more bass depth—it’s decent for its size, but stronger lowNAend would make it more immersive. Also, a longer battery life would be a huge plus, especially for outdoor use or long study sessions. And if it had a builtNAin voice assistant or multiNAspeaker pairing feature, that’d make it even more versatile. Oh, and maybe a slightly sturdier build—it’s cute, but I get nervous tossing it in my bag without a case.</t>
  </si>
  <si>
    <t>When buying a wireless speaker, I try to balance price with performance. I don’t mind paying a bit more if the sound quality, battery life, and durability are genuinely worth it. I usually look at reviews, compare similar models, and consider how I’ll actually use it</t>
  </si>
  <si>
    <t>olayanjuisrael@gmail.com</t>
  </si>
  <si>
    <t>hh</t>
  </si>
  <si>
    <t>na@gmail.com</t>
  </si>
  <si>
    <t>genevieveowusu.20@gmail.com</t>
  </si>
  <si>
    <t>It is clear and plays the music well and had a fairly lastly battery.</t>
  </si>
  <si>
    <t>If I could feel the bass better and if the battery lasted a bit longer than usual.</t>
  </si>
  <si>
    <t>the size of the speaker.</t>
  </si>
  <si>
    <t>jiaxin4rr3@illinois.edu</t>
  </si>
  <si>
    <t xml:space="preserve">design and price </t>
  </si>
  <si>
    <t xml:space="preserve">good value for money </t>
  </si>
  <si>
    <t>hamha@student.ccc.edu</t>
  </si>
  <si>
    <t xml:space="preserve">sound </t>
  </si>
  <si>
    <t>considering my money</t>
  </si>
  <si>
    <t>kpate338@depaul.edu</t>
  </si>
  <si>
    <t>On the scale of 1 to 10 I would give it 10</t>
  </si>
  <si>
    <t>Sound Quality</t>
  </si>
  <si>
    <t xml:space="preserve">It depends on quality of product. </t>
  </si>
  <si>
    <t>It's very good, sounds like hundren meter away.</t>
  </si>
  <si>
    <t>Quality, Sound</t>
  </si>
  <si>
    <t>Quality and sounds</t>
  </si>
  <si>
    <t>keep up</t>
  </si>
  <si>
    <t>vanishanarasimhan@gmail.com</t>
  </si>
  <si>
    <t>I think its great but it isnt that loud.</t>
  </si>
  <si>
    <t>if it was waterproof and it was louder</t>
  </si>
  <si>
    <t>if i can afford it</t>
  </si>
  <si>
    <t>kayl.star.w@gmail.com</t>
  </si>
  <si>
    <t>zahid728@yahoo.com</t>
  </si>
  <si>
    <t>sylvialamia.nyc@gmail.com</t>
  </si>
  <si>
    <t>Durability and sound quality</t>
  </si>
  <si>
    <t>Thanks keep on</t>
  </si>
  <si>
    <t>sriadhikary23@gmail.com</t>
  </si>
  <si>
    <t xml:space="preserve">It is very clear, and you can really feel the vibration of the music, which calms me down </t>
  </si>
  <si>
    <t xml:space="preserve">Just the battery level as it dies very fast </t>
  </si>
  <si>
    <t>Based on the awesome features it has. If it is clearly more advanced than other wireless speakers, I would invest more money in it.</t>
  </si>
  <si>
    <t>noah.vth04@gmail.com</t>
  </si>
  <si>
    <t>miftino05@gmail.com</t>
  </si>
  <si>
    <t>sjsfg@gmail.com</t>
  </si>
  <si>
    <t>sofiaaraos18@gmail.com</t>
  </si>
  <si>
    <t>Its nice and loud</t>
  </si>
  <si>
    <t>More compact but same quality</t>
  </si>
  <si>
    <t>osamafadiaudi@gmail.com</t>
  </si>
  <si>
    <t xml:space="preserve">good sound quality with a recognized brand and cheap price </t>
  </si>
  <si>
    <t>nateneira02@gmail.com</t>
  </si>
  <si>
    <t>It has adjustable tremble, bass, and volume and automatically connects to my phone when it is turned on.</t>
  </si>
  <si>
    <t>Bose, JBL, Marshall, Sony, sonos</t>
  </si>
  <si>
    <t>Easier to select between connected devices.</t>
  </si>
  <si>
    <t>I compare it to many other options and decide if premium products are worth the higher price.</t>
  </si>
  <si>
    <t>dolajerome@gmail.com</t>
  </si>
  <si>
    <t>It is excellent plus it has an app to change the quality to your preference.</t>
  </si>
  <si>
    <t>If I would sleep with the pods in my ears and not have to look for them in the morning.</t>
  </si>
  <si>
    <t>I base it on the quality and brand name then now compare the prices.</t>
  </si>
  <si>
    <t>I have NA.</t>
  </si>
  <si>
    <t xml:space="preserve">It's excellent </t>
  </si>
  <si>
    <t>etartet</t>
  </si>
  <si>
    <t>vvsz</t>
  </si>
  <si>
    <t>fSSF</t>
  </si>
  <si>
    <t>romimont06@gmail.com</t>
  </si>
  <si>
    <t>It's alright, I can hear it in the house which is good enough for me</t>
  </si>
  <si>
    <t>Is the price worth it for the general quality of the speaker?</t>
  </si>
  <si>
    <t>sanjith.pragasam@gmail.com</t>
  </si>
  <si>
    <t>We currently have a homepod and alexa that we use as our speakers, and we really like it. When in college, my roommate and I had a JBL speaker that had LEDs so I would say the looks of it was well above average. However, I really like the sound quality of all of the speakers I have had. I am someone who really appreciates good bass quality, and all the speakers that I have had have good bass.</t>
  </si>
  <si>
    <t xml:space="preserve">If it had longer connection range via bluetooth to my phone. </t>
  </si>
  <si>
    <t xml:space="preserve">Price value </t>
  </si>
  <si>
    <t>evangelanga@gmail.com</t>
  </si>
  <si>
    <t>It's portable, has good battrey life and good sound quality.</t>
  </si>
  <si>
    <t>Honestly, I can't think of anything</t>
  </si>
  <si>
    <t>Reasonably affordable because I am a college student on a tight budget</t>
  </si>
  <si>
    <t>kristjankusta11@Gmail.com</t>
  </si>
  <si>
    <t>I think the quality could be better also the connectivity not the best.</t>
  </si>
  <si>
    <t>connectivity and noise canellation feature</t>
  </si>
  <si>
    <t>noise cancellation feature</t>
  </si>
  <si>
    <t>minadang5@gmail.com</t>
  </si>
  <si>
    <t>cjwiggins10@gmail.com</t>
  </si>
  <si>
    <t>The sound quality is great for the price but would definitely like more bass</t>
  </si>
  <si>
    <t>XNAGO</t>
  </si>
  <si>
    <t>If the volume could be louder and if the battery life was longer</t>
  </si>
  <si>
    <t>I use it during free play during the summer camp I run</t>
  </si>
  <si>
    <t>I make sure the price matches the brand and product's quality and that it will be an investment that'll last me years to come.</t>
  </si>
  <si>
    <t>qwemn@askdj.com</t>
  </si>
  <si>
    <t>qwde</t>
  </si>
  <si>
    <t>qqweq</t>
  </si>
  <si>
    <t>qwe</t>
  </si>
  <si>
    <t>vishwahithhmora@gmail.com</t>
  </si>
  <si>
    <t xml:space="preserve">better battery life and carity </t>
  </si>
  <si>
    <t xml:space="preserve">clarity </t>
  </si>
  <si>
    <t>semaj3352@gmail.com</t>
  </si>
  <si>
    <t xml:space="preserve">It's very good </t>
  </si>
  <si>
    <t xml:space="preserve">If it had longer battery </t>
  </si>
  <si>
    <t>katiereyes3@yahoo.com</t>
  </si>
  <si>
    <t xml:space="preserve">The sound is very clear and loud, also has an option for mega bass </t>
  </si>
  <si>
    <t>More than $300</t>
  </si>
  <si>
    <t xml:space="preserve">If all the features I want are included and the speaker is durable for many years, it’s worth a higher price </t>
  </si>
  <si>
    <t>Nicholasfink03@gmail.com</t>
  </si>
  <si>
    <t>It’s very clear and can be tuned up very loud. Also water resistant.</t>
  </si>
  <si>
    <t>Maybe if it was smaller with the same sound capabilities and features.</t>
  </si>
  <si>
    <t>I think anything under $100 is a fair price for a wireless speaker. I don’t think they should be over $100 unless it is a very large speaker.</t>
  </si>
  <si>
    <t>ryeisabel17@gmail.com</t>
  </si>
  <si>
    <t xml:space="preserve">it’s very convenient yet it does quite fast. </t>
  </si>
  <si>
    <t xml:space="preserve">expensive </t>
  </si>
  <si>
    <t>gvnhggns@gmail.com</t>
  </si>
  <si>
    <t xml:space="preserve">Plays loud and has a clean sound with no muffling </t>
  </si>
  <si>
    <t xml:space="preserve">Maybe if it had a tracker incase it gets lost </t>
  </si>
  <si>
    <t xml:space="preserve">I think somewhere between 50NA100 dollars is a good price for a speaker </t>
  </si>
  <si>
    <t>angelreyes1019@gmail.com</t>
  </si>
  <si>
    <t>Really solid but I’ve heard better</t>
  </si>
  <si>
    <t xml:space="preserve">Longer battery life. </t>
  </si>
  <si>
    <t>jaketokatlian21@gmail.com</t>
  </si>
  <si>
    <t xml:space="preserve">The speaker consistently plays sounds at a high quality. </t>
  </si>
  <si>
    <t>If sound quality and other important features are included I would be willing to spend more money</t>
  </si>
  <si>
    <t>nicole.mehrassaa@gmail.com</t>
  </si>
  <si>
    <t>loud and quality! plus the battery lasts me forever off an hour change</t>
  </si>
  <si>
    <t>smaller??? doesnt fit in anything</t>
  </si>
  <si>
    <t>Hunterphilbeck11@gmail.com</t>
  </si>
  <si>
    <t xml:space="preserve">Consistent </t>
  </si>
  <si>
    <t xml:space="preserve">When I’m on a budget </t>
  </si>
  <si>
    <t>nathannn.seech@gmail.com</t>
  </si>
  <si>
    <t>Emilie.heckenkamp@gmail.com</t>
  </si>
  <si>
    <t xml:space="preserve">Battery lasts long and good sound quality </t>
  </si>
  <si>
    <t xml:space="preserve">Water proof </t>
  </si>
  <si>
    <t xml:space="preserve">If the quality matches the price </t>
  </si>
  <si>
    <t>emmarieg77@gmail.com</t>
  </si>
  <si>
    <t>emmariegon9@gmail.com</t>
  </si>
  <si>
    <t>Very loud speaker that is extremely clear. Also looks really nice and is built in with a handle.</t>
  </si>
  <si>
    <t>Bose, JBL, harmon kardone</t>
  </si>
  <si>
    <t>A cheaper price</t>
  </si>
  <si>
    <t>I think price is one of the most important factors when it comes to buying a speaker</t>
  </si>
  <si>
    <t>sbird2649@gmail.com</t>
  </si>
  <si>
    <t>The Audio is very crisp and loud.</t>
  </si>
  <si>
    <t>Being able to adjust and tune certain aspects of the sound, like treble, bass etc from the speaker</t>
  </si>
  <si>
    <t>Home workouts, By staying more active I tend to use my wireless speaker a lot more especially during workouts.</t>
  </si>
  <si>
    <t>If it can fit within my budget and the price has to meet the quality of the speaker.</t>
  </si>
  <si>
    <t>isaac23045@gmail.com</t>
  </si>
  <si>
    <t>The speaker is very loud and extremely clear. Is very clear and could be heard through out my entire backyard.</t>
  </si>
  <si>
    <t>Bose, JBL, karman karson</t>
  </si>
  <si>
    <t xml:space="preserve">A cheaper price tag </t>
  </si>
  <si>
    <t xml:space="preserve">After viewing reviews and comments about the speaker, I weighed out the pros and cons of spending that much money on the speaker. </t>
  </si>
  <si>
    <t>A more clear ranking system on question 4 would help</t>
  </si>
  <si>
    <t>ejl5821@psu.edu</t>
  </si>
  <si>
    <t>I feel my speakers sound quality is very solid and gets the job done. It can become slightly worse if I put it to full volume but I rarely do</t>
  </si>
  <si>
    <t xml:space="preserve">Better sound quality for when I put it to full volume. </t>
  </si>
  <si>
    <t xml:space="preserve">I think about whether is speaker is really worth its price and if it is going to last me in the long run, especially if I’m spending a decent amount of money on it. </t>
  </si>
  <si>
    <t>Let’s go James Bird</t>
  </si>
  <si>
    <t>shanedarsow004@gmail.com</t>
  </si>
  <si>
    <t>The sound quality is nothing crazy but it gets the job done</t>
  </si>
  <si>
    <t>Better bass, volume, different color too because my white one is a bit dirty now</t>
  </si>
  <si>
    <t>If it has above 4ish stars it’s usually something pretty reliable that’s what i try to go if it has more features and stuff then others i’m willing to pay more</t>
  </si>
  <si>
    <t>annabelle3persaud@gmail.com</t>
  </si>
  <si>
    <t>keatontown@gmail.com</t>
  </si>
  <si>
    <t xml:space="preserve">It’s very loud and clear </t>
  </si>
  <si>
    <t>It’s not that loud outside</t>
  </si>
  <si>
    <t>I think in the price range of 150 because that’s good quality</t>
  </si>
  <si>
    <t>Taylor.jander@gmail.com</t>
  </si>
  <si>
    <t>Mine is waterproof and I love that about it! It works great with water and out of water.</t>
  </si>
  <si>
    <t>Louder and longer lasting battery</t>
  </si>
  <si>
    <t>I wouldn’t spend over 60$ for a wireless speaker, I don’t use it enough to justify that price.</t>
  </si>
  <si>
    <t>Seaisle390@outlook.com</t>
  </si>
  <si>
    <t>JBL partybox</t>
  </si>
  <si>
    <t>Better battery life though its less important as its used mostly for one spot during parties</t>
  </si>
  <si>
    <t>Spending more time at home, Throw parties</t>
  </si>
  <si>
    <t>Prime day</t>
  </si>
  <si>
    <t>Lit</t>
  </si>
  <si>
    <t>themaskedman0517@gmail.com</t>
  </si>
  <si>
    <t>It could be louder and more clear, so 5/10</t>
  </si>
  <si>
    <t xml:space="preserve">Louder better quality </t>
  </si>
  <si>
    <t xml:space="preserve">I think of the quality compared to the price </t>
  </si>
  <si>
    <t>jazzyp.2023@gmail.com</t>
  </si>
  <si>
    <t>if it was more unique it’s just grey</t>
  </si>
  <si>
    <t>if the quality is good and it’s cute</t>
  </si>
  <si>
    <t>liujason0521@gmail.com</t>
  </si>
  <si>
    <t>High Sound Profile</t>
  </si>
  <si>
    <t>Better Battery Life, More Convenient Profile</t>
  </si>
  <si>
    <t>More media consumption (music, movies, games), Bringing it out for events with friends</t>
  </si>
  <si>
    <t xml:space="preserve">Size, sound quality </t>
  </si>
  <si>
    <t>tylerc.soccer@gmail.com</t>
  </si>
  <si>
    <t>It’s pretty solid for the price but it could definitely be better</t>
  </si>
  <si>
    <t xml:space="preserve">JBL, Sony, Wonderboom </t>
  </si>
  <si>
    <t>If it was a bit louder</t>
  </si>
  <si>
    <t>Spending more time at home, Going to the beach</t>
  </si>
  <si>
    <t>Read the reviews and see if the price matches the features and if it’s worth it based on what other people say</t>
  </si>
  <si>
    <t>noahplunk35@gmail.com</t>
  </si>
  <si>
    <t xml:space="preserve">I love my speaker, great quality! </t>
  </si>
  <si>
    <t xml:space="preserve">Looking at the sound quality and see if its worth the price </t>
  </si>
  <si>
    <t>samplunk@outlook.com</t>
  </si>
  <si>
    <t>Booming</t>
  </si>
  <si>
    <t>Whatever I got on me</t>
  </si>
  <si>
    <t>9gabriel9morales9@gmail.com</t>
  </si>
  <si>
    <t xml:space="preserve">Sounds really good for the price, not good compared to a $500+ speaker </t>
  </si>
  <si>
    <t>Bose, JBL, Beats Pill, HomePod</t>
  </si>
  <si>
    <t xml:space="preserve">Louder but still good sound quality at the same time with more bass </t>
  </si>
  <si>
    <t xml:space="preserve">Depends on the sound quality of the speaker </t>
  </si>
  <si>
    <t>ethanaroper@outlook.com</t>
  </si>
  <si>
    <t>ryan.izad44@gmail.com</t>
  </si>
  <si>
    <t>Pretty good, could be a bit better in terms of bass</t>
  </si>
  <si>
    <t xml:space="preserve">Longer battery life, slightly better sound quality </t>
  </si>
  <si>
    <t>Larger size typically means louder volume and that it will be more expensive.</t>
  </si>
  <si>
    <t>cotoreject@gmail.com</t>
  </si>
  <si>
    <t xml:space="preserve">it’s honestly really good just a little muffled </t>
  </si>
  <si>
    <t xml:space="preserve">clear sound </t>
  </si>
  <si>
    <t xml:space="preserve">i don’t really my dad likes to buy them for himself so not sure how he evaluates it </t>
  </si>
  <si>
    <t>cjheisey15@icloud.con</t>
  </si>
  <si>
    <t>The sound quality is perfect and loud!</t>
  </si>
  <si>
    <t xml:space="preserve">The size if it was more convenient </t>
  </si>
  <si>
    <t>The best bang for my buck</t>
  </si>
  <si>
    <t>mdeutsch04@gmail.com</t>
  </si>
  <si>
    <t>The sound is good. I get good volume out of it and it’s not static.</t>
  </si>
  <si>
    <t>It’s good how it is</t>
  </si>
  <si>
    <t>jbird12@saddleback.edu</t>
  </si>
  <si>
    <t xml:space="preserve">It’s expense </t>
  </si>
  <si>
    <t>sosajoshua35@gmail.com</t>
  </si>
  <si>
    <t xml:space="preserve">Good volume </t>
  </si>
  <si>
    <t>Bose, JBL, Bumpboxx</t>
  </si>
  <si>
    <t xml:space="preserve">If i was able to have my phone further away while using the speaker </t>
  </si>
  <si>
    <t xml:space="preserve">How the volume is and how reliable it is </t>
  </si>
  <si>
    <t>gavincorley12@gmail.com</t>
  </si>
  <si>
    <t>Very loud for being small</t>
  </si>
  <si>
    <t>Longer battery and price options</t>
  </si>
  <si>
    <t>Home workouts, Listening to music more out loud</t>
  </si>
  <si>
    <t>Compare it to similar brands</t>
  </si>
  <si>
    <t>domcaden@gmail.com</t>
  </si>
  <si>
    <t xml:space="preserve">It’s an average speaker not too expensive </t>
  </si>
  <si>
    <t xml:space="preserve">Smaller and less heavy </t>
  </si>
  <si>
    <t>What made you buy your current wireless speaker? Rate each factor from 1 to 5, where 1 is "Not Important" and 5 is "Very Important." [Recommendation from friends/family]</t>
  </si>
  <si>
    <t>What made you buy your current wireless speaker? Rate each factor from 1 to 5, where 1 is "Not Important" and 5 is "Very Important." [Online reviews from other customers ]</t>
  </si>
  <si>
    <t>What made you buy your current wireless speaker? Rate each factor from 1 to 5, where 1 is "Not Important" and 5 is "Very Important." [Expert reviews]</t>
  </si>
  <si>
    <t>What made you buy your current wireless speaker? Rate each factor from 1 to 5, where 1 is "Not Important" and 5 is "Very Important." [Brand reputation]</t>
  </si>
  <si>
    <t>What made you buy your current wireless speaker? Rate each factor from 1 to 5, where 1 is "Not Important" and 5 is "Very Important." [Price]</t>
  </si>
  <si>
    <t>1 (Not Important)</t>
  </si>
  <si>
    <t>Large multi brand stores</t>
  </si>
  <si>
    <t>18 - 24</t>
  </si>
  <si>
    <t>No</t>
  </si>
  <si>
    <t>1-3 times a month</t>
  </si>
  <si>
    <t>Multi brand electronics stores</t>
  </si>
  <si>
    <t>25 - 34</t>
  </si>
  <si>
    <t>Department stores</t>
  </si>
  <si>
    <t xml:space="preserve">How loud it can be </t>
  </si>
  <si>
    <t>Mode</t>
  </si>
  <si>
    <t>Median</t>
  </si>
  <si>
    <t>Mean</t>
  </si>
  <si>
    <t>Percentage</t>
  </si>
  <si>
    <t>Average Ranks</t>
  </si>
  <si>
    <t>Likert Scale</t>
  </si>
  <si>
    <t>Weighted Scores</t>
  </si>
  <si>
    <t>Attributes</t>
  </si>
  <si>
    <t xml:space="preserve">Weights </t>
  </si>
  <si>
    <t>Scores</t>
  </si>
  <si>
    <t>sumproduct</t>
  </si>
  <si>
    <t>Correlation</t>
  </si>
  <si>
    <t>battery life column</t>
  </si>
  <si>
    <t xml:space="preserve">Design column </t>
  </si>
  <si>
    <t>codes</t>
  </si>
  <si>
    <t>Excellent quality (no comparison point)</t>
  </si>
  <si>
    <t>Staticky", "Gets the job done", "Bose (brand positive)", "Good sound (general)</t>
  </si>
  <si>
    <t>The Best (General)</t>
  </si>
  <si>
    <t>Good bass", "Decent sound quality</t>
  </si>
  <si>
    <t>Good quality (general)", "Durable</t>
  </si>
  <si>
    <t>Good (general)</t>
  </si>
  <si>
    <t>Loud (volume)", "No enhancement", "Loud recording (flat sound)</t>
  </si>
  <si>
    <t>Small size", "Great sound (general)", "Battery runs quickly</t>
  </si>
  <si>
    <t>Good quality (general)", "Inconsistent sound</t>
  </si>
  <si>
    <t>Clear sound", "Crisp sound</t>
  </si>
  <si>
    <t>Desire louder volume", "Sound cuts off (low battery)</t>
  </si>
  <si>
    <t>Very loud (volume)", "Loudness preference over quality", "Great quality (personal preference)</t>
  </si>
  <si>
    <t>Excellent quality</t>
  </si>
  <si>
    <t>Very loud (volume)", "Crisp sound</t>
  </si>
  <si>
    <t xml:space="preserve">Grouped Themes        </t>
  </si>
  <si>
    <t>Explanation</t>
  </si>
  <si>
    <t>Sound Performance &amp; Quality</t>
  </si>
  <si>
    <t>This is the most emphasized theme, covering various aspects of audio output from clarity and bass to volume and consistency. Both positive attributes and specific issues (static, inconsistency, cutting off) are noted. Users often prioritize loudness.</t>
  </si>
  <si>
    <t>Product Attributes &amp; Features (Beyond Sound)</t>
  </si>
  <si>
    <t>While less frequent than sound quality mentions, durability and battery life are important practical aspects. Portability (small size) is also a factor.</t>
  </si>
  <si>
    <t>Overall Satisfaction &amp; Value:</t>
  </si>
  <si>
    <t>Users express general contentment or excellence, sometimes influenced by brand perception (Bose) or a lack of comparative experience. "Gets the job done" implies a functional, if not outstanding, satisfaction.</t>
  </si>
  <si>
    <t>Conclutions</t>
  </si>
  <si>
    <t>Recomendations</t>
  </si>
  <si>
    <t>Sound is King, but with nuance: Sound quality is the key concern and cause of happiness or dissatisfaction. Users value clarity, sharpness, and excellent bass. However, "loudness" is a frequently stated favorable feature, with some users expressly preferring it above pure audio fidelity. In contrast, difficulties such as static, instability, and a "flat" sound ("loud recording") are important drawbacks.</t>
  </si>
  <si>
    <r>
      <rPr>
        <rFont val="Arial"/>
        <color theme="1"/>
      </rPr>
      <t xml:space="preserve">Prioritize Battery Life Improvement:
</t>
    </r>
    <r>
      <rPr>
        <rFont val="Arial"/>
        <b/>
        <color theme="1"/>
      </rPr>
      <t>Recommendation:</t>
    </r>
    <r>
      <rPr>
        <rFont val="Arial"/>
        <color theme="1"/>
      </rPr>
      <t xml:space="preserve"> Invest in R&amp;D to significantly extend battery life for all wireless speaker models.
</t>
    </r>
    <r>
      <rPr>
        <rFont val="Arial"/>
        <b/>
        <color theme="1"/>
      </rPr>
      <t>Action:</t>
    </r>
    <r>
      <rPr>
        <rFont val="Arial"/>
        <color theme="1"/>
      </rPr>
      <t xml:space="preserve"> Explore new battery technologies, optimize power consumption, and clearly communicate expected battery duration in marketing materials. Consider offering "long-play" versions.</t>
    </r>
  </si>
  <si>
    <t>Battery Life is a Major Pain Point. Across numerous questions, respondents consistently identified battery life as a crucial area for improvement. This suggests that current battery performance frequently falls short of users' expectations.</t>
  </si>
  <si>
    <r>
      <rPr>
        <rFont val="Arial"/>
        <color theme="1"/>
      </rPr>
      <t xml:space="preserve">Focus on Consistent and Clear Sound Quality:Focus on Consistent and Clear Sound Quality:
</t>
    </r>
    <r>
      <rPr>
        <rFont val="Arial"/>
        <b/>
        <color theme="1"/>
      </rPr>
      <t>Recommendation:</t>
    </r>
    <r>
      <rPr>
        <rFont val="Arial"/>
        <color theme="1"/>
      </rPr>
      <t xml:space="preserve"> Ensure consistent, high-fidelity sound across all volume levels, minimizing static, fuzz, or distortion.
</t>
    </r>
    <r>
      <rPr>
        <rFont val="Arial"/>
        <b/>
        <color theme="1"/>
      </rPr>
      <t xml:space="preserve">Action: </t>
    </r>
    <r>
      <rPr>
        <rFont val="Arial"/>
        <color theme="1"/>
      </rPr>
      <t>Implement rigorous quality control for audio output. Highlight features that contribute to sound clarity and rich bass in product descriptions and demonstrations.</t>
    </r>
  </si>
  <si>
    <t>Though less frequently cited, comments about a speaker being "durable" and "small" imply that these physical features contribute to overall user happiness and utility.</t>
  </si>
  <si>
    <r>
      <rPr>
        <rFont val="Arial"/>
        <color theme="1"/>
      </rPr>
      <t xml:space="preserve">Emphasize Value Proposition in Marketing:Emphasize Value Proposition in Marketing:
</t>
    </r>
    <r>
      <rPr>
        <rFont val="Arial"/>
        <b/>
        <color theme="1"/>
      </rPr>
      <t>Recommendation:</t>
    </r>
    <r>
      <rPr>
        <rFont val="Arial"/>
        <color theme="1"/>
      </rPr>
      <t xml:space="preserve"> Position products not just on price, but on the overall value derived from sound quality, durability, and features.
</t>
    </r>
    <r>
      <rPr>
        <rFont val="Arial"/>
        <b/>
        <color theme="1"/>
      </rPr>
      <t xml:space="preserve">Action: </t>
    </r>
    <r>
      <rPr>
        <rFont val="Arial"/>
        <color theme="1"/>
      </rPr>
      <t xml:space="preserve">Create marketing campaigns that showcase product longevity ("lasts a decade"), robust features, and superior sound, justifying the price point. Provide clear comparisons with competitors on key value metrics.
</t>
    </r>
  </si>
  <si>
    <t>Brand Perception Matters: The explicit mention of "Bose and it’s the best" suggests that brand reputation can significantly influence a user's perception of quality, even alongside minor technical issues like static.</t>
  </si>
  <si>
    <t>Expectations Vary: Some users have high expectations ("excellent"), while others are content if it "gets the job done" or prioritize specific aspects like loudness over absolute quality. A lack of comparison points can also lead to a positive perception.</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</si>
</sst>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h:mm:ss"/>
    <numFmt numFmtId="165" formatCode="0&quot; / 30&quot;"/>
    <numFmt numFmtId="166" formatCode="&quot;$&quot;#,##0"/>
  </numFmts>
  <fonts count="4">
    <font>
      <sz val="10.0"/>
      <color rgb="FF000000"/>
      <name val="Arial"/>
      <scheme val="minor"/>
    </font>
    <font>
      <color theme="1"/>
      <name val="Arial"/>
      <scheme val="minor"/>
    </font>
    <font>
      <color theme="1"/>
      <name val="Arial"/>
    </font>
    <font>
      <b/>
      <color theme="1"/>
      <name val="Arial"/>
      <scheme val="minor"/>
    </font>
  </fonts>
  <fills count="15">
    <fill>
      <patternFill patternType="none"/>
    </fill>
    <fill>
      <patternFill patternType="lightGray"/>
    </fill>
    <fill>
      <patternFill patternType="solid">
        <fgColor rgb="FFB4A7D6"/>
        <bgColor rgb="FFB4A7D6"/>
      </patternFill>
    </fill>
    <fill>
      <patternFill patternType="solid">
        <fgColor rgb="FFF6B26B"/>
        <bgColor rgb="FFF6B26B"/>
      </patternFill>
    </fill>
    <fill>
      <patternFill patternType="solid">
        <fgColor rgb="FFFF0000"/>
        <bgColor rgb="FFFF0000"/>
      </patternFill>
    </fill>
    <fill>
      <patternFill patternType="solid">
        <fgColor rgb="FFFF9900"/>
        <bgColor rgb="FFFF9900"/>
      </patternFill>
    </fill>
    <fill>
      <patternFill patternType="solid">
        <fgColor rgb="FF00FF00"/>
        <bgColor rgb="FF00FF00"/>
      </patternFill>
    </fill>
    <fill>
      <patternFill patternType="solid">
        <fgColor rgb="FF4A86E8"/>
        <bgColor rgb="FF4A86E8"/>
      </patternFill>
    </fill>
    <fill>
      <patternFill patternType="solid">
        <fgColor rgb="FFBF9000"/>
        <bgColor rgb="FFBF9000"/>
      </patternFill>
    </fill>
    <fill>
      <patternFill patternType="solid">
        <fgColor rgb="FF9900FF"/>
        <bgColor rgb="FF9900FF"/>
      </patternFill>
    </fill>
    <fill>
      <patternFill patternType="solid">
        <fgColor rgb="FF6AA84F"/>
        <bgColor rgb="FF6AA84F"/>
      </patternFill>
    </fill>
    <fill>
      <patternFill patternType="solid">
        <fgColor rgb="FF674EA7"/>
        <bgColor rgb="FF674EA7"/>
      </patternFill>
    </fill>
    <fill>
      <patternFill patternType="solid">
        <fgColor rgb="FFC27BA0"/>
        <bgColor rgb="FFC27BA0"/>
      </patternFill>
    </fill>
    <fill>
      <patternFill patternType="solid">
        <fgColor rgb="FF999999"/>
        <bgColor rgb="FF999999"/>
      </patternFill>
    </fill>
    <fill>
      <patternFill patternType="solid">
        <fgColor rgb="FFFF00FF"/>
        <bgColor rgb="FFFF00FF"/>
      </patternFill>
    </fill>
  </fills>
  <borders count="1">
    <border/>
  </borders>
  <cellStyleXfs count="1">
    <xf borderId="0" fillId="0" fontId="0" numFmtId="0" applyAlignment="1" applyFont="1"/>
  </cellStyleXfs>
  <cellXfs count="60">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1" numFmtId="164" xfId="0" applyAlignment="1" applyFont="1" applyNumberFormat="1">
      <alignment readingOrder="0"/>
    </xf>
    <xf borderId="0" fillId="0" fontId="1" numFmtId="0" xfId="0" applyAlignment="1" applyFont="1">
      <alignment readingOrder="0"/>
    </xf>
    <xf borderId="0" fillId="0" fontId="1" numFmtId="0" xfId="0" applyAlignment="1" applyFont="1">
      <alignment readingOrder="0"/>
    </xf>
    <xf quotePrefix="1" borderId="0" fillId="0" fontId="1" numFmtId="0" xfId="0" applyAlignment="1" applyFont="1">
      <alignment readingOrder="0"/>
    </xf>
    <xf borderId="0" fillId="0" fontId="1" numFmtId="165" xfId="0" applyAlignment="1" applyFont="1" applyNumberFormat="1">
      <alignment readingOrder="0"/>
    </xf>
    <xf borderId="0" fillId="0" fontId="1" numFmtId="9" xfId="0" applyAlignment="1" applyFont="1" applyNumberFormat="1">
      <alignment readingOrder="0"/>
    </xf>
    <xf borderId="0" fillId="0" fontId="1" numFmtId="0" xfId="0" applyAlignment="1" applyFont="1">
      <alignment readingOrder="0"/>
    </xf>
    <xf borderId="0" fillId="0" fontId="1" numFmtId="166" xfId="0" applyAlignment="1" applyFont="1" applyNumberFormat="1">
      <alignment readingOrder="0"/>
    </xf>
    <xf borderId="0" fillId="0" fontId="2" numFmtId="164" xfId="0" applyAlignment="1" applyFont="1" applyNumberFormat="1">
      <alignment horizontal="right" vertical="bottom"/>
    </xf>
    <xf borderId="0" fillId="0" fontId="2" numFmtId="0" xfId="0" applyAlignment="1" applyFont="1">
      <alignment vertical="bottom"/>
    </xf>
    <xf borderId="0" fillId="0" fontId="2" numFmtId="0" xfId="0" applyAlignment="1" applyFont="1">
      <alignment horizontal="right" vertical="bottom"/>
    </xf>
    <xf borderId="0" fillId="0" fontId="2" numFmtId="0" xfId="0" applyAlignment="1" applyFont="1">
      <alignment readingOrder="0" vertical="bottom"/>
    </xf>
    <xf borderId="0" fillId="0" fontId="2" numFmtId="0" xfId="0" applyAlignment="1" applyFont="1">
      <alignment shrinkToFit="0" vertical="bottom" wrapText="0"/>
    </xf>
    <xf borderId="0" fillId="2" fontId="1" numFmtId="0" xfId="0" applyFill="1" applyFont="1"/>
    <xf borderId="0" fillId="2" fontId="1" numFmtId="0" xfId="0" applyAlignment="1" applyFont="1">
      <alignment readingOrder="0"/>
    </xf>
    <xf borderId="0" fillId="2" fontId="1" numFmtId="0" xfId="0" applyAlignment="1" applyFont="1">
      <alignment readingOrder="0" shrinkToFit="0" wrapText="0"/>
    </xf>
    <xf borderId="0" fillId="2" fontId="1" numFmtId="0" xfId="0" applyFont="1"/>
    <xf borderId="0" fillId="0" fontId="1" numFmtId="0" xfId="0" applyAlignment="1" applyFont="1">
      <alignment readingOrder="0" shrinkToFit="0" wrapText="0"/>
    </xf>
    <xf borderId="0" fillId="0" fontId="1" numFmtId="0" xfId="0" applyAlignment="1" applyFont="1">
      <alignment shrinkToFit="0" wrapText="0"/>
    </xf>
    <xf borderId="0" fillId="3" fontId="1" numFmtId="0" xfId="0" applyFill="1" applyFont="1"/>
    <xf borderId="0" fillId="3" fontId="1" numFmtId="0" xfId="0" applyAlignment="1" applyFont="1">
      <alignment readingOrder="0"/>
    </xf>
    <xf borderId="0" fillId="3" fontId="1" numFmtId="0" xfId="0" applyAlignment="1" applyFont="1">
      <alignment readingOrder="0" shrinkToFit="0" wrapText="0"/>
    </xf>
    <xf borderId="0" fillId="3" fontId="1" numFmtId="0" xfId="0" applyFont="1"/>
    <xf borderId="0" fillId="4" fontId="1" numFmtId="0" xfId="0" applyAlignment="1" applyFill="1" applyFont="1">
      <alignment readingOrder="0"/>
    </xf>
    <xf borderId="0" fillId="4" fontId="1" numFmtId="0" xfId="0" applyFont="1"/>
    <xf borderId="0" fillId="5" fontId="1" numFmtId="0" xfId="0" applyAlignment="1" applyFill="1" applyFont="1">
      <alignment readingOrder="0"/>
    </xf>
    <xf borderId="0" fillId="5" fontId="1" numFmtId="0" xfId="0" applyFont="1"/>
    <xf borderId="0" fillId="6" fontId="1" numFmtId="0" xfId="0" applyAlignment="1" applyFill="1" applyFont="1">
      <alignment readingOrder="0"/>
    </xf>
    <xf borderId="0" fillId="6" fontId="1" numFmtId="0" xfId="0" applyFont="1"/>
    <xf borderId="0" fillId="7" fontId="1" numFmtId="0" xfId="0" applyAlignment="1" applyFill="1" applyFont="1">
      <alignment readingOrder="0"/>
    </xf>
    <xf borderId="0" fillId="7" fontId="1" numFmtId="0" xfId="0" applyFont="1"/>
    <xf borderId="0" fillId="8" fontId="1" numFmtId="0" xfId="0" applyFill="1" applyFont="1"/>
    <xf borderId="0" fillId="8" fontId="1" numFmtId="0" xfId="0" applyAlignment="1" applyFont="1">
      <alignment readingOrder="0"/>
    </xf>
    <xf borderId="0" fillId="8" fontId="1" numFmtId="0" xfId="0" applyAlignment="1" applyFont="1">
      <alignment readingOrder="0" shrinkToFit="0" wrapText="0"/>
    </xf>
    <xf borderId="0" fillId="8" fontId="1" numFmtId="0" xfId="0" applyFont="1"/>
    <xf borderId="0" fillId="9" fontId="1" numFmtId="0" xfId="0" applyAlignment="1" applyFill="1" applyFont="1">
      <alignment readingOrder="0"/>
    </xf>
    <xf borderId="0" fillId="10" fontId="1" numFmtId="0" xfId="0" applyAlignment="1" applyFill="1" applyFont="1">
      <alignment readingOrder="0"/>
    </xf>
    <xf borderId="0" fillId="10" fontId="1" numFmtId="0" xfId="0" applyFont="1"/>
    <xf borderId="0" fillId="11" fontId="1" numFmtId="0" xfId="0" applyAlignment="1" applyFill="1" applyFont="1">
      <alignment readingOrder="0"/>
    </xf>
    <xf borderId="0" fillId="12" fontId="1" numFmtId="0" xfId="0" applyAlignment="1" applyFill="1" applyFont="1">
      <alignment readingOrder="0"/>
    </xf>
    <xf borderId="0" fillId="11" fontId="1" numFmtId="0" xfId="0" applyFont="1"/>
    <xf borderId="0" fillId="13" fontId="1" numFmtId="0" xfId="0" applyFill="1" applyFont="1"/>
    <xf borderId="0" fillId="13" fontId="1" numFmtId="0" xfId="0" applyAlignment="1" applyFont="1">
      <alignment readingOrder="0"/>
    </xf>
    <xf borderId="0" fillId="13" fontId="1" numFmtId="0" xfId="0" applyAlignment="1" applyFont="1">
      <alignment readingOrder="0" shrinkToFit="0" wrapText="0"/>
    </xf>
    <xf borderId="0" fillId="13" fontId="1" numFmtId="0" xfId="0" applyFont="1"/>
    <xf borderId="0" fillId="7" fontId="2" numFmtId="0" xfId="0" applyAlignment="1" applyFont="1">
      <alignment vertical="bottom"/>
    </xf>
    <xf borderId="0" fillId="7" fontId="2" numFmtId="0" xfId="0" applyAlignment="1" applyFont="1">
      <alignment horizontal="right" vertical="bottom"/>
    </xf>
    <xf borderId="0" fillId="7" fontId="2" numFmtId="0" xfId="0" applyAlignment="1" applyFont="1">
      <alignment readingOrder="0" vertical="bottom"/>
    </xf>
    <xf borderId="0" fillId="14" fontId="1" numFmtId="0" xfId="0" applyFill="1" applyFont="1"/>
    <xf borderId="0" fillId="14" fontId="1" numFmtId="0" xfId="0" applyAlignment="1" applyFont="1">
      <alignment shrinkToFit="0" wrapText="1"/>
    </xf>
    <xf borderId="0" fillId="14" fontId="3" numFmtId="0" xfId="0" applyAlignment="1" applyFont="1">
      <alignment readingOrder="0" shrinkToFit="0" wrapText="1"/>
    </xf>
    <xf borderId="0" fillId="0" fontId="1" numFmtId="0" xfId="0" applyAlignment="1" applyFont="1">
      <alignment readingOrder="0" shrinkToFit="0" wrapText="1"/>
    </xf>
    <xf borderId="0" fillId="0" fontId="1" numFmtId="0" xfId="0" applyAlignment="1" applyFont="1">
      <alignment readingOrder="0" shrinkToFit="0" wrapText="1"/>
    </xf>
    <xf borderId="0" fillId="0" fontId="3" numFmtId="0" xfId="0" applyFont="1"/>
    <xf borderId="0" fillId="0" fontId="3" numFmtId="0" xfId="0" applyAlignment="1" applyFont="1">
      <alignment readingOrder="0"/>
    </xf>
    <xf borderId="0" fillId="0" fontId="3" numFmtId="0" xfId="0" applyFont="1"/>
    <xf borderId="0" fillId="0" fontId="1" numFmtId="0" xfId="0" applyAlignment="1" applyFont="1">
      <alignment horizontal="righ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What's most important to you in a wireless speaker? [Sound quality]</a:t>
            </a:r>
          </a:p>
        </c:rich>
      </c:tx>
      <c:overlay val="0"/>
    </c:title>
    <c:plotArea>
      <c:layout/>
      <c:barChart>
        <c:barDir val="bar"/>
        <c:grouping val="stacked"/>
        <c:ser>
          <c:idx val="0"/>
          <c:order val="0"/>
          <c:spPr>
            <a:solidFill>
              <a:schemeClr val="accent1"/>
            </a:solidFill>
            <a:ln cmpd="sng">
              <a:solidFill>
                <a:srgbClr val="000000"/>
              </a:solidFill>
            </a:ln>
          </c:spPr>
          <c:dPt>
            <c:idx val="0"/>
          </c:dPt>
          <c:dPt>
            <c:idx val="5"/>
          </c:dPt>
          <c:val>
            <c:numRef>
              <c:f>VISUALIZATIONS!$G$2:$G$21</c:f>
              <c:numCache/>
            </c:numRef>
          </c:val>
        </c:ser>
        <c:overlap val="100"/>
        <c:axId val="1490412776"/>
        <c:axId val="1719442251"/>
      </c:barChart>
      <c:catAx>
        <c:axId val="1490412776"/>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19442251"/>
      </c:catAx>
      <c:valAx>
        <c:axId val="171944225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What's most important to you in a wireless speaker? [Sound quality]</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90412776"/>
        <c:crosses val="max"/>
      </c:valAx>
    </c:plotArea>
    <c:legend>
      <c:legendPos val="r"/>
      <c:overlay val="0"/>
      <c:txPr>
        <a:bodyPr/>
        <a:lstStyle/>
        <a:p>
          <a:pPr lvl="0">
            <a:defRPr b="0">
              <a:solidFill>
                <a:srgbClr val="1A1A1A"/>
              </a:solidFill>
              <a:latin typeface="+mn-lt"/>
            </a:defRPr>
          </a:pPr>
        </a:p>
      </c:txPr>
    </c:legend>
    <c:plotVisOnly val="1"/>
  </c:chart>
  <c:spPr>
    <a:solidFill>
      <a:srgbClr val="FFFFFF">
        <a:alpha val="0"/>
      </a:srgbClr>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How likely are you to buy a new wireless speaker in the next 12 months?</a:t>
            </a:r>
          </a:p>
        </c:rich>
      </c:tx>
      <c:overlay val="0"/>
    </c:title>
    <c:plotArea>
      <c:layout/>
      <c:barChart>
        <c:barDir val="col"/>
        <c:ser>
          <c:idx val="0"/>
          <c:order val="0"/>
          <c:spPr>
            <a:solidFill>
              <a:schemeClr val="accent1"/>
            </a:solidFill>
            <a:ln cmpd="sng">
              <a:solidFill>
                <a:srgbClr val="000000"/>
              </a:solidFill>
            </a:ln>
          </c:spPr>
          <c:val>
            <c:numRef>
              <c:f>VISUALIZATIONS!$Z$2:$Z$21</c:f>
              <c:numCache/>
            </c:numRef>
          </c:val>
        </c:ser>
        <c:axId val="305313737"/>
        <c:axId val="343882883"/>
      </c:barChart>
      <c:catAx>
        <c:axId val="30531373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343882883"/>
      </c:catAx>
      <c:valAx>
        <c:axId val="34388288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How likely are you to buy a new wireless speaker in the next 12 months?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05313737"/>
      </c:valAx>
    </c:plotArea>
    <c:legend>
      <c:legendPos val="r"/>
      <c:overlay val="0"/>
      <c:txPr>
        <a:bodyPr/>
        <a:lstStyle/>
        <a:p>
          <a:pPr lvl="0">
            <a:defRPr b="0">
              <a:solidFill>
                <a:srgbClr val="1A1A1A"/>
              </a:solidFill>
              <a:latin typeface="+mn-lt"/>
            </a:defRPr>
          </a:pPr>
        </a:p>
      </c:txPr>
    </c:legend>
    <c:plotVisOnly val="1"/>
  </c:chart>
</c:chartSpace>
</file>

<file path=xl/drawings/_rels/drawing9.xml.rels><?xml version="1.0" encoding="UTF-8" standalone="yes"?><Relationships xmlns="http://schemas.openxmlformats.org/package/2006/relationships"><Relationship Id="rId1" Type="http://schemas.openxmlformats.org/officeDocument/2006/relationships/image" Target="../media/Chart1.png"/><Relationship Id="rId2" Type="http://schemas.openxmlformats.org/officeDocument/2006/relationships/image" Target="../media/Chart2.png"/><Relationship Id="rId3" Type="http://schemas.openxmlformats.org/officeDocument/2006/relationships/chart" Target="../charts/chart1.xml"/><Relationship Id="rId4" Type="http://schemas.openxmlformats.org/officeDocument/2006/relationships/image" Target="../media/Chart4.png"/><Relationship Id="rId10" Type="http://schemas.openxmlformats.org/officeDocument/2006/relationships/image" Target="../media/image2.png"/><Relationship Id="rId9" Type="http://schemas.openxmlformats.org/officeDocument/2006/relationships/image" Target="../media/image1.jpg"/><Relationship Id="rId5" Type="http://schemas.openxmlformats.org/officeDocument/2006/relationships/image" Target="../media/Chart5.png"/><Relationship Id="rId6" Type="http://schemas.openxmlformats.org/officeDocument/2006/relationships/image" Target="../media/Chart6.png"/><Relationship Id="rId7" Type="http://schemas.openxmlformats.org/officeDocument/2006/relationships/chart" Target="../charts/chart2.xml"/><Relationship Id="rId8" Type="http://schemas.openxmlformats.org/officeDocument/2006/relationships/image" Target="../media/Chart8.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21</xdr:row>
      <xdr:rowOff>85725</xdr:rowOff>
    </xdr:from>
    <xdr:ext cx="5715000" cy="4191000"/>
    <xdr:pic>
      <xdr:nvPicPr>
        <xdr:cNvPr id="1377872605" name="Chart1" title="Chart">
          <a:extLst>
            <a:ext uri="GoogleSheetsCustomDataVersion1">
              <go:sheetsCustomData xmlns:go="http://customooxmlschemas.google.com/" pictureOfChart="1"/>
            </a:ext>
          </a:extLst>
        </xdr:cNvPr>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466725</xdr:colOff>
      <xdr:row>21</xdr:row>
      <xdr:rowOff>85725</xdr:rowOff>
    </xdr:from>
    <xdr:ext cx="5715000" cy="4133850"/>
    <xdr:pic>
      <xdr:nvPicPr>
        <xdr:cNvPr id="836967779" name="Chart2" title="Chart">
          <a:extLst>
            <a:ext uri="GoogleSheetsCustomDataVersion1">
              <go:sheetsCustomData xmlns:go="http://customooxmlschemas.google.com/" pictureOfChart="1"/>
            </a:ext>
          </a:extLst>
        </xdr:cNvPr>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0</xdr:colOff>
      <xdr:row>45</xdr:row>
      <xdr:rowOff>9525</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6</xdr:col>
      <xdr:colOff>609600</xdr:colOff>
      <xdr:row>45</xdr:row>
      <xdr:rowOff>9525</xdr:rowOff>
    </xdr:from>
    <xdr:ext cx="5715000" cy="3533775"/>
    <xdr:pic>
      <xdr:nvPicPr>
        <xdr:cNvPr id="824894115" name="Chart4" title="Chart">
          <a:extLst>
            <a:ext uri="GoogleSheetsCustomDataVersion1">
              <go:sheetsCustomData xmlns:go="http://customooxmlschemas.google.com/" pictureOfChart="1"/>
            </a:ext>
          </a:extLst>
        </xdr:cNvPr>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76200</xdr:colOff>
      <xdr:row>63</xdr:row>
      <xdr:rowOff>133350</xdr:rowOff>
    </xdr:from>
    <xdr:ext cx="5715000" cy="5324475"/>
    <xdr:pic>
      <xdr:nvPicPr>
        <xdr:cNvPr id="1848500512" name="Chart5" title="Chart">
          <a:extLst>
            <a:ext uri="GoogleSheetsCustomDataVersion1">
              <go:sheetsCustomData xmlns:go="http://customooxmlschemas.google.com/" pictureOfChart="1"/>
            </a:ext>
          </a:extLst>
        </xdr:cNvPr>
        <xdr:cNvPicPr preferRelativeResize="0"/>
      </xdr:nvPicPr>
      <xdr:blipFill>
        <a:blip cstate="print" r:embed="rId5"/>
        <a:stretch>
          <a:fillRect/>
        </a:stretch>
      </xdr:blipFill>
      <xdr:spPr>
        <a:prstGeom prst="rect">
          <a:avLst/>
        </a:prstGeom>
        <a:noFill/>
      </xdr:spPr>
    </xdr:pic>
    <xdr:clientData fLocksWithSheet="0"/>
  </xdr:oneCellAnchor>
  <xdr:oneCellAnchor>
    <xdr:from>
      <xdr:col>18</xdr:col>
      <xdr:colOff>885825</xdr:colOff>
      <xdr:row>21</xdr:row>
      <xdr:rowOff>85725</xdr:rowOff>
    </xdr:from>
    <xdr:ext cx="5715000" cy="3533775"/>
    <xdr:pic>
      <xdr:nvPicPr>
        <xdr:cNvPr id="657088370" name="Chart6" title="Chart">
          <a:extLst>
            <a:ext uri="GoogleSheetsCustomDataVersion1">
              <go:sheetsCustomData xmlns:go="http://customooxmlschemas.google.com/" pictureOfChart="1"/>
            </a:ext>
          </a:extLst>
        </xdr:cNvPr>
        <xdr:cNvPicPr preferRelativeResize="0"/>
      </xdr:nvPicPr>
      <xdr:blipFill>
        <a:blip cstate="print" r:embed="rId6"/>
        <a:stretch>
          <a:fillRect/>
        </a:stretch>
      </xdr:blipFill>
      <xdr:spPr>
        <a:prstGeom prst="rect">
          <a:avLst/>
        </a:prstGeom>
        <a:noFill/>
      </xdr:spPr>
    </xdr:pic>
    <xdr:clientData fLocksWithSheet="0"/>
  </xdr:oneCellAnchor>
  <xdr:oneCellAnchor>
    <xdr:from>
      <xdr:col>13</xdr:col>
      <xdr:colOff>85725</xdr:colOff>
      <xdr:row>46</xdr:row>
      <xdr:rowOff>0</xdr:rowOff>
    </xdr:from>
    <xdr:ext cx="5715000" cy="3533775"/>
    <xdr:graphicFrame>
      <xdr:nvGraphicFramePr>
        <xdr:cNvPr id="7" name="Chart 7" title="Chart"/>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19</xdr:col>
      <xdr:colOff>333375</xdr:colOff>
      <xdr:row>42</xdr:row>
      <xdr:rowOff>152400</xdr:rowOff>
    </xdr:from>
    <xdr:ext cx="5715000" cy="3533775"/>
    <xdr:pic>
      <xdr:nvPicPr>
        <xdr:cNvPr id="580172595" name="Chart8" title="Chart">
          <a:extLst>
            <a:ext uri="GoogleSheetsCustomDataVersion1">
              <go:sheetsCustomData xmlns:go="http://customooxmlschemas.google.com/" pictureOfChart="1"/>
            </a:ext>
          </a:extLst>
        </xdr:cNvPr>
        <xdr:cNvPicPr preferRelativeResize="0"/>
      </xdr:nvPicPr>
      <xdr:blipFill>
        <a:blip cstate="print" r:embed="rId8"/>
        <a:stretch>
          <a:fillRect/>
        </a:stretch>
      </xdr:blipFill>
      <xdr:spPr>
        <a:prstGeom prst="rect">
          <a:avLst/>
        </a:prstGeom>
        <a:noFill/>
      </xdr:spPr>
    </xdr:pic>
    <xdr:clientData fLocksWithSheet="0"/>
  </xdr:oneCellAnchor>
  <xdr:oneCellAnchor>
    <xdr:from>
      <xdr:col>12</xdr:col>
      <xdr:colOff>933450</xdr:colOff>
      <xdr:row>21</xdr:row>
      <xdr:rowOff>85725</xdr:rowOff>
    </xdr:from>
    <xdr:ext cx="5295900" cy="4772025"/>
    <xdr:pic>
      <xdr:nvPicPr>
        <xdr:cNvPr id="0" name="image1.jpg" title="Image"/>
        <xdr:cNvPicPr preferRelativeResize="0"/>
      </xdr:nvPicPr>
      <xdr:blipFill>
        <a:blip cstate="print" r:embed="rId9"/>
        <a:stretch>
          <a:fillRect/>
        </a:stretch>
      </xdr:blipFill>
      <xdr:spPr>
        <a:prstGeom prst="rect">
          <a:avLst/>
        </a:prstGeom>
        <a:noFill/>
      </xdr:spPr>
    </xdr:pic>
    <xdr:clientData fLocksWithSheet="0"/>
  </xdr:oneCellAnchor>
  <xdr:oneCellAnchor>
    <xdr:from>
      <xdr:col>6</xdr:col>
      <xdr:colOff>533400</xdr:colOff>
      <xdr:row>63</xdr:row>
      <xdr:rowOff>152400</xdr:rowOff>
    </xdr:from>
    <xdr:ext cx="5295900" cy="5295900"/>
    <xdr:pic>
      <xdr:nvPicPr>
        <xdr:cNvPr id="0" name="image2.png" title="Image"/>
        <xdr:cNvPicPr preferRelativeResize="0"/>
      </xdr:nvPicPr>
      <xdr:blipFill>
        <a:blip cstate="print" r:embed="rId10"/>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39" width="18.88"/>
  </cols>
  <sheetData>
    <row r="1">
      <c r="A1" s="1" t="s">
        <v>0</v>
      </c>
      <c r="B1" s="1" t="s">
        <v>1</v>
      </c>
      <c r="C1" s="1" t="s">
        <v>2</v>
      </c>
      <c r="D1" s="1" t="s">
        <v>3</v>
      </c>
      <c r="E1" s="1" t="s">
        <v>4</v>
      </c>
      <c r="F1" s="1" t="s">
        <v>5</v>
      </c>
      <c r="G1" s="1" t="s">
        <v>6</v>
      </c>
      <c r="H1" s="1" t="s">
        <v>7</v>
      </c>
      <c r="I1" s="1" t="s">
        <v>8</v>
      </c>
      <c r="J1" s="2" t="s">
        <v>9</v>
      </c>
      <c r="K1" s="1" t="s">
        <v>10</v>
      </c>
      <c r="L1" s="1" t="s">
        <v>11</v>
      </c>
      <c r="M1" s="1" t="s">
        <v>12</v>
      </c>
      <c r="N1" s="2" t="s">
        <v>13</v>
      </c>
      <c r="O1" s="2" t="s">
        <v>14</v>
      </c>
      <c r="P1" s="2" t="s">
        <v>15</v>
      </c>
      <c r="Q1" s="2" t="s">
        <v>16</v>
      </c>
      <c r="R1" s="2" t="s">
        <v>17</v>
      </c>
      <c r="S1" s="2" t="s">
        <v>18</v>
      </c>
      <c r="T1" s="2" t="s">
        <v>19</v>
      </c>
      <c r="U1" s="1" t="s">
        <v>20</v>
      </c>
      <c r="V1" s="1" t="s">
        <v>21</v>
      </c>
      <c r="W1" s="1" t="s">
        <v>22</v>
      </c>
      <c r="X1" s="1" t="s">
        <v>23</v>
      </c>
      <c r="Y1" s="1" t="s">
        <v>24</v>
      </c>
      <c r="Z1" s="1" t="s">
        <v>25</v>
      </c>
      <c r="AA1" s="1" t="s">
        <v>26</v>
      </c>
      <c r="AB1" s="1" t="s">
        <v>27</v>
      </c>
      <c r="AC1" s="1" t="s">
        <v>28</v>
      </c>
      <c r="AD1" s="1" t="s">
        <v>29</v>
      </c>
      <c r="AE1" s="1" t="s">
        <v>30</v>
      </c>
      <c r="AF1" s="1" t="s">
        <v>31</v>
      </c>
      <c r="AG1" s="2" t="s">
        <v>32</v>
      </c>
    </row>
    <row r="2">
      <c r="A2" s="3">
        <v>45488.012007592595</v>
      </c>
      <c r="B2" s="4" t="s">
        <v>33</v>
      </c>
      <c r="C2" s="4" t="s">
        <v>34</v>
      </c>
      <c r="D2" s="4" t="s">
        <v>35</v>
      </c>
      <c r="E2" s="4" t="s">
        <v>36</v>
      </c>
      <c r="F2" s="4" t="s">
        <v>37</v>
      </c>
      <c r="G2" s="4">
        <v>1.0</v>
      </c>
      <c r="H2" s="4">
        <v>3.0</v>
      </c>
      <c r="I2" s="4">
        <v>4.0</v>
      </c>
      <c r="J2" s="4">
        <v>5.0</v>
      </c>
      <c r="K2" s="4">
        <v>2.0</v>
      </c>
      <c r="L2" s="4">
        <v>6.0</v>
      </c>
      <c r="M2" s="4" t="s">
        <v>38</v>
      </c>
      <c r="N2" s="4" t="s">
        <v>39</v>
      </c>
      <c r="O2" s="4" t="s">
        <v>40</v>
      </c>
      <c r="P2" s="4" t="s">
        <v>40</v>
      </c>
      <c r="Q2" s="4">
        <v>4.0</v>
      </c>
      <c r="R2" s="4" t="s">
        <v>39</v>
      </c>
      <c r="S2" s="4">
        <v>2.0</v>
      </c>
      <c r="T2" s="4" t="s">
        <v>40</v>
      </c>
      <c r="U2" s="4">
        <v>5.0</v>
      </c>
      <c r="V2" s="4" t="s">
        <v>41</v>
      </c>
      <c r="W2" s="4" t="s">
        <v>42</v>
      </c>
      <c r="X2" s="4" t="s">
        <v>43</v>
      </c>
      <c r="Y2" s="4" t="s">
        <v>44</v>
      </c>
      <c r="Z2" s="4">
        <v>1.0</v>
      </c>
      <c r="AA2" s="4" t="s">
        <v>45</v>
      </c>
      <c r="AB2" s="4" t="s">
        <v>46</v>
      </c>
      <c r="AC2" s="4" t="s">
        <v>47</v>
      </c>
      <c r="AD2" s="4" t="s">
        <v>48</v>
      </c>
      <c r="AE2" s="4" t="s">
        <v>49</v>
      </c>
      <c r="AF2" s="4" t="s">
        <v>50</v>
      </c>
      <c r="AG2" s="5"/>
    </row>
    <row r="3">
      <c r="A3" s="3">
        <v>45488.01509505787</v>
      </c>
      <c r="B3" s="4" t="s">
        <v>51</v>
      </c>
      <c r="C3" s="4" t="s">
        <v>50</v>
      </c>
    </row>
    <row r="4">
      <c r="A4" s="3">
        <v>45488.026390914354</v>
      </c>
      <c r="B4" s="4" t="s">
        <v>52</v>
      </c>
      <c r="C4" s="4" t="s">
        <v>50</v>
      </c>
    </row>
    <row r="5">
      <c r="A5" s="3">
        <v>45488.916161875</v>
      </c>
      <c r="B5" s="4" t="s">
        <v>53</v>
      </c>
      <c r="C5" s="4" t="s">
        <v>34</v>
      </c>
      <c r="D5" s="4" t="s">
        <v>54</v>
      </c>
      <c r="E5" s="4" t="s">
        <v>55</v>
      </c>
      <c r="F5" s="4" t="s">
        <v>56</v>
      </c>
      <c r="G5" s="4">
        <v>4.0</v>
      </c>
      <c r="H5" s="4">
        <v>1.0</v>
      </c>
      <c r="I5" s="4">
        <v>3.0</v>
      </c>
      <c r="J5" s="4">
        <v>5.0</v>
      </c>
      <c r="K5" s="4">
        <v>2.0</v>
      </c>
      <c r="L5" s="4">
        <v>6.0</v>
      </c>
      <c r="M5" s="4" t="s">
        <v>57</v>
      </c>
      <c r="N5" s="4" t="s">
        <v>39</v>
      </c>
      <c r="O5" s="4">
        <v>2.0</v>
      </c>
      <c r="P5" s="4" t="s">
        <v>39</v>
      </c>
      <c r="Q5" s="4" t="s">
        <v>58</v>
      </c>
      <c r="R5" s="4" t="s">
        <v>39</v>
      </c>
      <c r="S5" s="4" t="s">
        <v>58</v>
      </c>
      <c r="T5" s="4" t="s">
        <v>58</v>
      </c>
      <c r="U5" s="4">
        <v>3.0</v>
      </c>
      <c r="V5" s="4" t="s">
        <v>59</v>
      </c>
      <c r="W5" s="4" t="s">
        <v>60</v>
      </c>
      <c r="X5" s="4" t="s">
        <v>61</v>
      </c>
      <c r="Y5" s="4" t="s">
        <v>62</v>
      </c>
      <c r="Z5" s="4">
        <v>3.0</v>
      </c>
      <c r="AA5" s="4" t="s">
        <v>45</v>
      </c>
      <c r="AB5" s="4" t="s">
        <v>63</v>
      </c>
      <c r="AC5" s="4" t="s">
        <v>47</v>
      </c>
      <c r="AD5" s="4" t="s">
        <v>48</v>
      </c>
      <c r="AE5" s="4" t="s">
        <v>64</v>
      </c>
      <c r="AF5" s="4" t="s">
        <v>50</v>
      </c>
      <c r="AG5" s="5"/>
    </row>
    <row r="6">
      <c r="A6" s="3">
        <v>45488.91651625</v>
      </c>
      <c r="B6" s="4" t="s">
        <v>65</v>
      </c>
      <c r="C6" s="4" t="s">
        <v>34</v>
      </c>
      <c r="D6" s="4" t="s">
        <v>35</v>
      </c>
      <c r="E6" s="4" t="s">
        <v>36</v>
      </c>
      <c r="F6" s="4" t="s">
        <v>66</v>
      </c>
      <c r="G6" s="4">
        <v>6.0</v>
      </c>
      <c r="H6" s="4">
        <v>4.0</v>
      </c>
      <c r="I6" s="4">
        <v>2.0</v>
      </c>
      <c r="J6" s="4">
        <v>5.0</v>
      </c>
      <c r="K6" s="4">
        <v>3.0</v>
      </c>
      <c r="L6" s="4">
        <v>1.0</v>
      </c>
      <c r="M6" s="4" t="s">
        <v>67</v>
      </c>
      <c r="N6" s="4">
        <v>2.0</v>
      </c>
      <c r="O6" s="4" t="s">
        <v>58</v>
      </c>
      <c r="P6" s="4">
        <v>2.0</v>
      </c>
      <c r="Q6" s="4">
        <v>2.0</v>
      </c>
      <c r="R6" s="4" t="s">
        <v>58</v>
      </c>
      <c r="S6" s="4" t="s">
        <v>39</v>
      </c>
      <c r="T6" s="4">
        <v>2.0</v>
      </c>
      <c r="U6" s="4">
        <v>5.0</v>
      </c>
      <c r="V6" s="4" t="s">
        <v>68</v>
      </c>
      <c r="W6" s="4" t="s">
        <v>69</v>
      </c>
      <c r="X6" s="4" t="s">
        <v>43</v>
      </c>
      <c r="Y6" s="4" t="s">
        <v>70</v>
      </c>
      <c r="Z6" s="4">
        <v>2.0</v>
      </c>
      <c r="AA6" s="4" t="s">
        <v>45</v>
      </c>
      <c r="AB6" s="4" t="s">
        <v>71</v>
      </c>
      <c r="AC6" s="4" t="s">
        <v>47</v>
      </c>
      <c r="AD6" s="4" t="s">
        <v>48</v>
      </c>
      <c r="AE6" s="4" t="s">
        <v>72</v>
      </c>
      <c r="AF6" s="4" t="s">
        <v>50</v>
      </c>
      <c r="AG6" s="5"/>
    </row>
    <row r="7">
      <c r="A7" s="3">
        <v>45488.93507194445</v>
      </c>
      <c r="B7" s="4" t="s">
        <v>73</v>
      </c>
      <c r="C7" s="4" t="s">
        <v>34</v>
      </c>
      <c r="D7" s="4" t="s">
        <v>74</v>
      </c>
      <c r="E7" s="4" t="s">
        <v>36</v>
      </c>
      <c r="F7" s="4" t="s">
        <v>75</v>
      </c>
      <c r="G7" s="4">
        <v>6.0</v>
      </c>
      <c r="H7" s="4">
        <v>5.0</v>
      </c>
      <c r="I7" s="4">
        <v>1.0</v>
      </c>
      <c r="J7" s="4">
        <v>4.0</v>
      </c>
      <c r="K7" s="4">
        <v>3.0</v>
      </c>
      <c r="L7" s="4">
        <v>2.0</v>
      </c>
      <c r="M7" s="4" t="s">
        <v>76</v>
      </c>
      <c r="N7" s="4" t="s">
        <v>58</v>
      </c>
      <c r="O7" s="4">
        <v>4.0</v>
      </c>
      <c r="P7" s="4">
        <v>4.0</v>
      </c>
      <c r="Q7" s="4" t="s">
        <v>39</v>
      </c>
      <c r="R7" s="4">
        <v>4.0</v>
      </c>
      <c r="S7" s="4">
        <v>4.0</v>
      </c>
      <c r="T7" s="4" t="s">
        <v>40</v>
      </c>
      <c r="U7" s="4">
        <v>5.0</v>
      </c>
      <c r="V7" s="4" t="s">
        <v>77</v>
      </c>
      <c r="W7" s="4" t="s">
        <v>78</v>
      </c>
      <c r="X7" s="4" t="s">
        <v>43</v>
      </c>
      <c r="Y7" s="4" t="s">
        <v>62</v>
      </c>
      <c r="Z7" s="4">
        <v>3.0</v>
      </c>
      <c r="AA7" s="4" t="s">
        <v>45</v>
      </c>
      <c r="AB7" s="4" t="s">
        <v>79</v>
      </c>
      <c r="AC7" s="4" t="s">
        <v>47</v>
      </c>
      <c r="AD7" s="4" t="s">
        <v>48</v>
      </c>
      <c r="AE7" s="4" t="s">
        <v>49</v>
      </c>
      <c r="AF7" s="4" t="s">
        <v>50</v>
      </c>
      <c r="AG7" s="5"/>
    </row>
    <row r="8">
      <c r="A8" s="3">
        <v>45488.95174505787</v>
      </c>
      <c r="B8" s="4" t="s">
        <v>80</v>
      </c>
      <c r="C8" s="4" t="s">
        <v>34</v>
      </c>
      <c r="D8" s="4" t="s">
        <v>81</v>
      </c>
      <c r="E8" s="4" t="s">
        <v>55</v>
      </c>
      <c r="F8" s="4" t="s">
        <v>82</v>
      </c>
      <c r="G8" s="4">
        <v>1.0</v>
      </c>
      <c r="H8" s="4">
        <v>3.0</v>
      </c>
      <c r="I8" s="4">
        <v>5.0</v>
      </c>
      <c r="J8" s="4">
        <v>4.0</v>
      </c>
      <c r="K8" s="4">
        <v>6.0</v>
      </c>
      <c r="L8" s="4">
        <v>2.0</v>
      </c>
      <c r="M8" s="4" t="s">
        <v>83</v>
      </c>
      <c r="N8" s="4" t="s">
        <v>39</v>
      </c>
      <c r="O8" s="4" t="s">
        <v>39</v>
      </c>
      <c r="P8" s="4" t="s">
        <v>58</v>
      </c>
      <c r="Q8" s="4">
        <v>4.0</v>
      </c>
      <c r="R8" s="4" t="s">
        <v>39</v>
      </c>
      <c r="S8" s="4" t="s">
        <v>58</v>
      </c>
      <c r="T8" s="4" t="s">
        <v>58</v>
      </c>
      <c r="U8" s="4">
        <v>5.0</v>
      </c>
      <c r="V8" s="4" t="s">
        <v>84</v>
      </c>
      <c r="W8" s="4" t="s">
        <v>42</v>
      </c>
      <c r="X8" s="4" t="s">
        <v>85</v>
      </c>
      <c r="Y8" s="4" t="s">
        <v>62</v>
      </c>
      <c r="Z8" s="4">
        <v>4.0</v>
      </c>
      <c r="AA8" s="4" t="s">
        <v>45</v>
      </c>
      <c r="AB8" s="4" t="s">
        <v>86</v>
      </c>
      <c r="AC8" s="4" t="s">
        <v>47</v>
      </c>
      <c r="AD8" s="4" t="s">
        <v>48</v>
      </c>
      <c r="AE8" s="4" t="s">
        <v>87</v>
      </c>
      <c r="AF8" s="4" t="s">
        <v>50</v>
      </c>
      <c r="AG8" s="5"/>
    </row>
    <row r="9">
      <c r="A9" s="3">
        <v>45488.97026553241</v>
      </c>
      <c r="B9" s="4" t="s">
        <v>88</v>
      </c>
      <c r="C9" s="4" t="s">
        <v>50</v>
      </c>
    </row>
    <row r="10">
      <c r="A10" s="3">
        <v>45488.978248263884</v>
      </c>
      <c r="B10" s="4" t="s">
        <v>89</v>
      </c>
      <c r="C10" s="4" t="s">
        <v>50</v>
      </c>
    </row>
    <row r="11">
      <c r="A11" s="3">
        <v>45489.05412050926</v>
      </c>
      <c r="B11" s="4" t="s">
        <v>90</v>
      </c>
      <c r="C11" s="4" t="s">
        <v>34</v>
      </c>
      <c r="D11" s="4" t="s">
        <v>81</v>
      </c>
      <c r="E11" s="4" t="s">
        <v>36</v>
      </c>
      <c r="F11" s="4" t="s">
        <v>55</v>
      </c>
      <c r="G11" s="4">
        <v>6.0</v>
      </c>
      <c r="H11" s="4">
        <v>5.0</v>
      </c>
      <c r="I11" s="4">
        <v>1.0</v>
      </c>
      <c r="J11" s="4">
        <v>2.0</v>
      </c>
      <c r="K11" s="4">
        <v>4.0</v>
      </c>
      <c r="L11" s="4">
        <v>3.0</v>
      </c>
      <c r="M11" s="4" t="s">
        <v>91</v>
      </c>
      <c r="N11" s="4" t="s">
        <v>39</v>
      </c>
      <c r="O11" s="4" t="s">
        <v>39</v>
      </c>
      <c r="P11" s="4" t="s">
        <v>40</v>
      </c>
      <c r="Q11" s="4" t="s">
        <v>39</v>
      </c>
      <c r="R11" s="4" t="s">
        <v>39</v>
      </c>
      <c r="S11" s="4" t="s">
        <v>58</v>
      </c>
      <c r="T11" s="4" t="s">
        <v>58</v>
      </c>
      <c r="U11" s="4">
        <v>1.0</v>
      </c>
      <c r="V11" s="4" t="s">
        <v>92</v>
      </c>
      <c r="W11" s="4" t="s">
        <v>78</v>
      </c>
      <c r="X11" s="4" t="s">
        <v>93</v>
      </c>
      <c r="Y11" s="4" t="s">
        <v>70</v>
      </c>
      <c r="Z11" s="4">
        <v>3.0</v>
      </c>
      <c r="AA11" s="4" t="s">
        <v>94</v>
      </c>
      <c r="AB11" s="4" t="s">
        <v>95</v>
      </c>
      <c r="AC11" s="4" t="s">
        <v>47</v>
      </c>
      <c r="AD11" s="4" t="s">
        <v>48</v>
      </c>
      <c r="AE11" s="4" t="s">
        <v>96</v>
      </c>
      <c r="AF11" s="4" t="s">
        <v>50</v>
      </c>
      <c r="AG11" s="5"/>
    </row>
    <row r="12">
      <c r="A12" s="3">
        <v>45489.2407481713</v>
      </c>
      <c r="B12" s="4" t="s">
        <v>97</v>
      </c>
      <c r="C12" s="4" t="s">
        <v>34</v>
      </c>
      <c r="D12" s="4" t="s">
        <v>98</v>
      </c>
      <c r="E12" s="4" t="s">
        <v>55</v>
      </c>
      <c r="F12" s="4" t="s">
        <v>99</v>
      </c>
      <c r="G12" s="4">
        <v>5.0</v>
      </c>
      <c r="H12" s="4">
        <v>4.0</v>
      </c>
      <c r="I12" s="4">
        <v>1.0</v>
      </c>
      <c r="J12" s="4">
        <v>2.0</v>
      </c>
      <c r="K12" s="4">
        <v>3.0</v>
      </c>
      <c r="L12" s="4">
        <v>6.0</v>
      </c>
      <c r="M12" s="4" t="s">
        <v>91</v>
      </c>
      <c r="N12" s="4" t="s">
        <v>58</v>
      </c>
      <c r="O12" s="4">
        <v>4.0</v>
      </c>
      <c r="P12" s="4" t="s">
        <v>58</v>
      </c>
      <c r="Q12" s="4">
        <v>4.0</v>
      </c>
      <c r="R12" s="4" t="s">
        <v>39</v>
      </c>
      <c r="S12" s="4" t="s">
        <v>58</v>
      </c>
      <c r="T12" s="4" t="s">
        <v>40</v>
      </c>
      <c r="U12" s="4">
        <v>4.0</v>
      </c>
      <c r="V12" s="4" t="s">
        <v>100</v>
      </c>
      <c r="W12" s="4" t="s">
        <v>78</v>
      </c>
      <c r="X12" s="4" t="s">
        <v>101</v>
      </c>
      <c r="Y12" s="4" t="s">
        <v>44</v>
      </c>
      <c r="Z12" s="4">
        <v>3.0</v>
      </c>
      <c r="AA12" s="4" t="s">
        <v>45</v>
      </c>
      <c r="AB12" s="4" t="s">
        <v>102</v>
      </c>
      <c r="AC12" s="4" t="s">
        <v>47</v>
      </c>
      <c r="AD12" s="4" t="s">
        <v>48</v>
      </c>
      <c r="AE12" s="4" t="s">
        <v>96</v>
      </c>
      <c r="AF12" s="4" t="s">
        <v>50</v>
      </c>
      <c r="AG12" s="5"/>
    </row>
    <row r="13">
      <c r="A13" s="3">
        <v>45489.2789718287</v>
      </c>
      <c r="B13" s="4" t="s">
        <v>103</v>
      </c>
      <c r="C13" s="4" t="s">
        <v>34</v>
      </c>
      <c r="D13" s="4" t="s">
        <v>74</v>
      </c>
      <c r="E13" s="4" t="s">
        <v>55</v>
      </c>
      <c r="F13" s="4" t="s">
        <v>104</v>
      </c>
      <c r="G13" s="4">
        <v>6.0</v>
      </c>
      <c r="H13" s="4">
        <v>5.0</v>
      </c>
      <c r="I13" s="4">
        <v>1.0</v>
      </c>
      <c r="J13" s="4">
        <v>3.0</v>
      </c>
      <c r="K13" s="4">
        <v>2.0</v>
      </c>
      <c r="L13" s="4">
        <v>4.0</v>
      </c>
      <c r="M13" s="4" t="s">
        <v>57</v>
      </c>
      <c r="N13" s="4" t="s">
        <v>58</v>
      </c>
      <c r="O13" s="4">
        <v>4.0</v>
      </c>
      <c r="P13" s="4">
        <v>4.0</v>
      </c>
      <c r="Q13" s="4" t="s">
        <v>39</v>
      </c>
      <c r="R13" s="4" t="s">
        <v>39</v>
      </c>
      <c r="S13" s="4">
        <v>2.0</v>
      </c>
      <c r="T13" s="4" t="s">
        <v>40</v>
      </c>
      <c r="U13" s="4">
        <v>4.0</v>
      </c>
      <c r="V13" s="4" t="s">
        <v>105</v>
      </c>
      <c r="W13" s="4" t="s">
        <v>78</v>
      </c>
      <c r="X13" s="4" t="s">
        <v>106</v>
      </c>
      <c r="Y13" s="4" t="s">
        <v>62</v>
      </c>
      <c r="Z13" s="4">
        <v>2.0</v>
      </c>
      <c r="AA13" s="4" t="s">
        <v>94</v>
      </c>
      <c r="AB13" s="4" t="s">
        <v>107</v>
      </c>
      <c r="AC13" s="4" t="s">
        <v>47</v>
      </c>
      <c r="AD13" s="4" t="s">
        <v>48</v>
      </c>
      <c r="AE13" s="4" t="s">
        <v>49</v>
      </c>
      <c r="AF13" s="4" t="s">
        <v>50</v>
      </c>
      <c r="AG13" s="5"/>
    </row>
    <row r="14">
      <c r="A14" s="3">
        <v>45489.85752689815</v>
      </c>
      <c r="B14" s="4" t="s">
        <v>108</v>
      </c>
      <c r="C14" s="4" t="s">
        <v>50</v>
      </c>
    </row>
    <row r="15">
      <c r="A15" s="3">
        <v>45489.86436099537</v>
      </c>
      <c r="B15" s="4" t="s">
        <v>109</v>
      </c>
      <c r="C15" s="4" t="s">
        <v>34</v>
      </c>
      <c r="D15" s="4" t="s">
        <v>35</v>
      </c>
      <c r="E15" s="4" t="s">
        <v>55</v>
      </c>
      <c r="F15" s="4" t="s">
        <v>110</v>
      </c>
      <c r="G15" s="4">
        <v>5.0</v>
      </c>
      <c r="H15" s="4">
        <v>3.0</v>
      </c>
      <c r="I15" s="4">
        <v>1.0</v>
      </c>
      <c r="J15" s="4">
        <v>4.0</v>
      </c>
      <c r="K15" s="4">
        <v>2.0</v>
      </c>
      <c r="L15" s="4">
        <v>6.0</v>
      </c>
      <c r="M15" s="4" t="s">
        <v>111</v>
      </c>
      <c r="N15" s="4" t="s">
        <v>58</v>
      </c>
      <c r="O15" s="4">
        <v>4.0</v>
      </c>
      <c r="P15" s="4">
        <v>2.0</v>
      </c>
      <c r="Q15" s="4" t="s">
        <v>40</v>
      </c>
      <c r="R15" s="4" t="s">
        <v>39</v>
      </c>
      <c r="S15" s="4">
        <v>2.0</v>
      </c>
      <c r="T15" s="4">
        <v>2.0</v>
      </c>
      <c r="U15" s="4">
        <v>4.0</v>
      </c>
      <c r="V15" s="4" t="s">
        <v>112</v>
      </c>
      <c r="W15" s="4" t="s">
        <v>113</v>
      </c>
      <c r="X15" s="4" t="s">
        <v>101</v>
      </c>
      <c r="Y15" s="4" t="s">
        <v>44</v>
      </c>
      <c r="Z15" s="4">
        <v>2.0</v>
      </c>
      <c r="AA15" s="4" t="s">
        <v>45</v>
      </c>
      <c r="AB15" s="4" t="s">
        <v>114</v>
      </c>
      <c r="AC15" s="4" t="s">
        <v>47</v>
      </c>
      <c r="AD15" s="4" t="s">
        <v>48</v>
      </c>
      <c r="AE15" s="4" t="s">
        <v>115</v>
      </c>
      <c r="AF15" s="4" t="s">
        <v>50</v>
      </c>
      <c r="AG15" s="5"/>
    </row>
    <row r="16">
      <c r="A16" s="3">
        <v>45489.868084166665</v>
      </c>
      <c r="B16" s="4" t="s">
        <v>116</v>
      </c>
      <c r="C16" s="4" t="s">
        <v>34</v>
      </c>
      <c r="D16" s="4" t="s">
        <v>98</v>
      </c>
      <c r="E16" s="4" t="s">
        <v>36</v>
      </c>
      <c r="F16" s="4" t="s">
        <v>117</v>
      </c>
      <c r="G16" s="4">
        <v>6.0</v>
      </c>
      <c r="H16" s="4">
        <v>5.0</v>
      </c>
      <c r="I16" s="4">
        <v>3.0</v>
      </c>
      <c r="J16" s="4">
        <v>4.0</v>
      </c>
      <c r="K16" s="4">
        <v>2.0</v>
      </c>
      <c r="L16" s="4">
        <v>1.0</v>
      </c>
      <c r="M16" s="4" t="s">
        <v>57</v>
      </c>
      <c r="N16" s="4">
        <v>4.0</v>
      </c>
      <c r="O16" s="4" t="s">
        <v>58</v>
      </c>
      <c r="P16" s="4">
        <v>4.0</v>
      </c>
      <c r="Q16" s="4">
        <v>2.0</v>
      </c>
      <c r="R16" s="4" t="s">
        <v>39</v>
      </c>
      <c r="S16" s="4" t="s">
        <v>58</v>
      </c>
      <c r="T16" s="4" t="s">
        <v>40</v>
      </c>
      <c r="U16" s="4">
        <v>4.0</v>
      </c>
      <c r="V16" s="4" t="s">
        <v>118</v>
      </c>
      <c r="W16" s="4" t="s">
        <v>78</v>
      </c>
      <c r="X16" s="4" t="s">
        <v>93</v>
      </c>
      <c r="Y16" s="4" t="s">
        <v>62</v>
      </c>
      <c r="Z16" s="4">
        <v>3.0</v>
      </c>
      <c r="AA16" s="4" t="s">
        <v>45</v>
      </c>
      <c r="AB16" s="4" t="s">
        <v>119</v>
      </c>
      <c r="AC16" s="4" t="s">
        <v>120</v>
      </c>
      <c r="AD16" s="4" t="s">
        <v>48</v>
      </c>
      <c r="AE16" s="4" t="s">
        <v>72</v>
      </c>
      <c r="AF16" s="4" t="s">
        <v>50</v>
      </c>
      <c r="AG16" s="5"/>
    </row>
    <row r="17">
      <c r="A17" s="3">
        <v>45489.871595370365</v>
      </c>
      <c r="B17" s="4" t="s">
        <v>121</v>
      </c>
      <c r="C17" s="4" t="s">
        <v>34</v>
      </c>
      <c r="D17" s="4" t="s">
        <v>81</v>
      </c>
      <c r="E17" s="4" t="s">
        <v>122</v>
      </c>
      <c r="F17" s="4" t="s">
        <v>123</v>
      </c>
      <c r="G17" s="4">
        <v>3.0</v>
      </c>
      <c r="H17" s="4">
        <v>2.0</v>
      </c>
      <c r="I17" s="4">
        <v>1.0</v>
      </c>
      <c r="J17" s="4">
        <v>6.0</v>
      </c>
      <c r="K17" s="4">
        <v>5.0</v>
      </c>
      <c r="L17" s="4">
        <v>4.0</v>
      </c>
      <c r="M17" s="4" t="s">
        <v>124</v>
      </c>
      <c r="N17" s="4" t="s">
        <v>58</v>
      </c>
      <c r="O17" s="4" t="s">
        <v>58</v>
      </c>
      <c r="P17" s="4" t="s">
        <v>58</v>
      </c>
      <c r="Q17" s="4" t="s">
        <v>58</v>
      </c>
      <c r="R17" s="4">
        <v>4.0</v>
      </c>
      <c r="S17" s="4">
        <v>4.0</v>
      </c>
      <c r="T17" s="4">
        <v>4.0</v>
      </c>
      <c r="U17" s="4">
        <v>3.0</v>
      </c>
      <c r="V17" s="4" t="s">
        <v>125</v>
      </c>
      <c r="W17" s="4" t="s">
        <v>78</v>
      </c>
      <c r="X17" s="4" t="s">
        <v>43</v>
      </c>
      <c r="Y17" s="4" t="s">
        <v>44</v>
      </c>
      <c r="Z17" s="4">
        <v>4.0</v>
      </c>
      <c r="AA17" s="4" t="s">
        <v>126</v>
      </c>
      <c r="AB17" s="4" t="s">
        <v>127</v>
      </c>
      <c r="AC17" s="4" t="s">
        <v>47</v>
      </c>
      <c r="AD17" s="4" t="s">
        <v>128</v>
      </c>
      <c r="AE17" s="4" t="s">
        <v>49</v>
      </c>
      <c r="AF17" s="4" t="s">
        <v>129</v>
      </c>
      <c r="AG17" s="5"/>
    </row>
    <row r="18">
      <c r="A18" s="3">
        <v>45489.87914417824</v>
      </c>
      <c r="B18" s="4" t="s">
        <v>130</v>
      </c>
      <c r="C18" s="4" t="s">
        <v>34</v>
      </c>
      <c r="D18" s="4" t="s">
        <v>74</v>
      </c>
      <c r="E18" s="4" t="s">
        <v>55</v>
      </c>
      <c r="F18" s="4" t="s">
        <v>131</v>
      </c>
      <c r="G18" s="4">
        <v>6.0</v>
      </c>
      <c r="H18" s="4">
        <v>5.0</v>
      </c>
      <c r="I18" s="4">
        <v>4.0</v>
      </c>
      <c r="J18" s="4">
        <v>3.0</v>
      </c>
      <c r="K18" s="4">
        <v>2.0</v>
      </c>
      <c r="L18" s="4">
        <v>1.0</v>
      </c>
      <c r="M18" s="4" t="s">
        <v>91</v>
      </c>
      <c r="N18" s="4" t="s">
        <v>39</v>
      </c>
      <c r="O18" s="4">
        <v>4.0</v>
      </c>
      <c r="P18" s="4" t="s">
        <v>39</v>
      </c>
      <c r="Q18" s="4" t="s">
        <v>39</v>
      </c>
      <c r="R18" s="4" t="s">
        <v>39</v>
      </c>
      <c r="S18" s="4" t="s">
        <v>39</v>
      </c>
      <c r="T18" s="4" t="s">
        <v>39</v>
      </c>
      <c r="U18" s="4">
        <v>5.0</v>
      </c>
      <c r="V18" s="4" t="s">
        <v>132</v>
      </c>
      <c r="W18" s="4" t="s">
        <v>42</v>
      </c>
      <c r="X18" s="4" t="s">
        <v>133</v>
      </c>
      <c r="Y18" s="4" t="s">
        <v>44</v>
      </c>
      <c r="Z18" s="4">
        <v>5.0</v>
      </c>
      <c r="AA18" s="4" t="s">
        <v>126</v>
      </c>
      <c r="AB18" s="4" t="s">
        <v>134</v>
      </c>
      <c r="AC18" s="4" t="s">
        <v>47</v>
      </c>
      <c r="AD18" s="4" t="s">
        <v>128</v>
      </c>
      <c r="AE18" s="4" t="s">
        <v>115</v>
      </c>
      <c r="AF18" s="4" t="s">
        <v>50</v>
      </c>
      <c r="AG18" s="5"/>
    </row>
    <row r="19">
      <c r="A19" s="3">
        <v>45489.88049280093</v>
      </c>
      <c r="B19" s="4" t="s">
        <v>135</v>
      </c>
      <c r="C19" s="4" t="s">
        <v>50</v>
      </c>
    </row>
    <row r="20">
      <c r="A20" s="3">
        <v>45489.882354409725</v>
      </c>
      <c r="B20" s="4" t="s">
        <v>136</v>
      </c>
      <c r="C20" s="4" t="s">
        <v>34</v>
      </c>
      <c r="D20" s="4" t="s">
        <v>35</v>
      </c>
      <c r="E20" s="4" t="s">
        <v>36</v>
      </c>
      <c r="F20" s="4" t="s">
        <v>137</v>
      </c>
      <c r="G20" s="4">
        <v>1.0</v>
      </c>
      <c r="H20" s="4">
        <v>2.0</v>
      </c>
      <c r="I20" s="4">
        <v>4.0</v>
      </c>
      <c r="J20" s="4">
        <v>6.0</v>
      </c>
      <c r="K20" s="4">
        <v>5.0</v>
      </c>
      <c r="L20" s="4">
        <v>3.0</v>
      </c>
      <c r="M20" s="4" t="s">
        <v>138</v>
      </c>
      <c r="N20" s="4" t="s">
        <v>58</v>
      </c>
      <c r="O20" s="4" t="s">
        <v>40</v>
      </c>
      <c r="P20" s="4" t="s">
        <v>40</v>
      </c>
      <c r="Q20" s="4">
        <v>2.0</v>
      </c>
      <c r="R20" s="4">
        <v>2.0</v>
      </c>
      <c r="S20" s="4">
        <v>2.0</v>
      </c>
      <c r="T20" s="4" t="s">
        <v>58</v>
      </c>
      <c r="U20" s="4">
        <v>5.0</v>
      </c>
      <c r="V20" s="4" t="s">
        <v>92</v>
      </c>
      <c r="W20" s="4" t="s">
        <v>78</v>
      </c>
      <c r="X20" s="4" t="s">
        <v>106</v>
      </c>
      <c r="Y20" s="4" t="s">
        <v>44</v>
      </c>
      <c r="Z20" s="4">
        <v>2.0</v>
      </c>
      <c r="AA20" s="4" t="s">
        <v>45</v>
      </c>
      <c r="AB20" s="4" t="s">
        <v>139</v>
      </c>
      <c r="AC20" s="4" t="s">
        <v>47</v>
      </c>
      <c r="AD20" s="4" t="s">
        <v>128</v>
      </c>
      <c r="AE20" s="4" t="s">
        <v>115</v>
      </c>
      <c r="AF20" s="4" t="s">
        <v>50</v>
      </c>
      <c r="AG20" s="5"/>
    </row>
    <row r="21">
      <c r="A21" s="3">
        <v>45489.88273570602</v>
      </c>
      <c r="B21" s="4" t="s">
        <v>140</v>
      </c>
      <c r="C21" s="4" t="s">
        <v>34</v>
      </c>
      <c r="D21" s="4" t="s">
        <v>81</v>
      </c>
      <c r="E21" s="4" t="s">
        <v>36</v>
      </c>
      <c r="F21" s="4" t="s">
        <v>141</v>
      </c>
      <c r="G21" s="4">
        <v>2.0</v>
      </c>
      <c r="H21" s="4">
        <v>4.0</v>
      </c>
      <c r="I21" s="4">
        <v>5.0</v>
      </c>
      <c r="J21" s="4">
        <v>6.0</v>
      </c>
      <c r="K21" s="4">
        <v>3.0</v>
      </c>
      <c r="L21" s="4">
        <v>1.0</v>
      </c>
      <c r="M21" s="4" t="s">
        <v>142</v>
      </c>
      <c r="N21" s="4">
        <v>4.0</v>
      </c>
      <c r="O21" s="4" t="s">
        <v>39</v>
      </c>
      <c r="P21" s="4" t="s">
        <v>39</v>
      </c>
      <c r="Q21" s="4" t="s">
        <v>39</v>
      </c>
      <c r="R21" s="4" t="s">
        <v>39</v>
      </c>
      <c r="S21" s="4" t="s">
        <v>39</v>
      </c>
      <c r="T21" s="4" t="s">
        <v>39</v>
      </c>
      <c r="U21" s="4">
        <v>5.0</v>
      </c>
      <c r="V21" s="4" t="s">
        <v>143</v>
      </c>
      <c r="W21" s="4" t="s">
        <v>78</v>
      </c>
      <c r="X21" s="4" t="s">
        <v>61</v>
      </c>
      <c r="Y21" s="4" t="s">
        <v>62</v>
      </c>
      <c r="Z21" s="4">
        <v>3.0</v>
      </c>
      <c r="AA21" s="4" t="s">
        <v>144</v>
      </c>
      <c r="AB21" s="4" t="s">
        <v>145</v>
      </c>
      <c r="AC21" s="4" t="s">
        <v>47</v>
      </c>
      <c r="AD21" s="4" t="s">
        <v>48</v>
      </c>
      <c r="AE21" s="4" t="s">
        <v>72</v>
      </c>
      <c r="AF21" s="4" t="s">
        <v>50</v>
      </c>
      <c r="AG21" s="5"/>
    </row>
    <row r="22">
      <c r="A22" s="3">
        <v>45489.88442144676</v>
      </c>
      <c r="B22" s="4" t="s">
        <v>146</v>
      </c>
      <c r="C22" s="4" t="s">
        <v>34</v>
      </c>
      <c r="D22" s="4" t="s">
        <v>81</v>
      </c>
      <c r="E22" s="4" t="s">
        <v>36</v>
      </c>
      <c r="F22" s="4" t="s">
        <v>147</v>
      </c>
      <c r="G22" s="4">
        <v>6.0</v>
      </c>
      <c r="H22" s="4">
        <v>5.0</v>
      </c>
      <c r="I22" s="4">
        <v>4.0</v>
      </c>
      <c r="J22" s="4">
        <v>3.0</v>
      </c>
      <c r="K22" s="4">
        <v>2.0</v>
      </c>
      <c r="L22" s="4">
        <v>1.0</v>
      </c>
      <c r="M22" s="4" t="s">
        <v>57</v>
      </c>
      <c r="N22" s="4">
        <v>4.0</v>
      </c>
      <c r="O22" s="4">
        <v>2.0</v>
      </c>
      <c r="P22" s="4" t="s">
        <v>58</v>
      </c>
      <c r="Q22" s="4">
        <v>4.0</v>
      </c>
      <c r="R22" s="4">
        <v>4.0</v>
      </c>
      <c r="S22" s="4">
        <v>4.0</v>
      </c>
      <c r="T22" s="4" t="s">
        <v>39</v>
      </c>
      <c r="U22" s="4">
        <v>4.0</v>
      </c>
      <c r="V22" s="4" t="s">
        <v>148</v>
      </c>
      <c r="W22" s="4" t="s">
        <v>149</v>
      </c>
      <c r="X22" s="4" t="s">
        <v>150</v>
      </c>
      <c r="Y22" s="4" t="s">
        <v>70</v>
      </c>
      <c r="Z22" s="4">
        <v>1.0</v>
      </c>
      <c r="AA22" s="4" t="s">
        <v>144</v>
      </c>
      <c r="AB22" s="4" t="s">
        <v>151</v>
      </c>
      <c r="AC22" s="4" t="s">
        <v>47</v>
      </c>
      <c r="AD22" s="4" t="s">
        <v>48</v>
      </c>
      <c r="AE22" s="4" t="s">
        <v>49</v>
      </c>
      <c r="AF22" s="4" t="s">
        <v>152</v>
      </c>
      <c r="AG22" s="5"/>
    </row>
    <row r="23">
      <c r="A23" s="3">
        <v>45489.88570748843</v>
      </c>
      <c r="B23" s="4" t="s">
        <v>153</v>
      </c>
      <c r="C23" s="4" t="s">
        <v>34</v>
      </c>
      <c r="D23" s="4" t="s">
        <v>54</v>
      </c>
      <c r="E23" s="4" t="s">
        <v>55</v>
      </c>
      <c r="F23" s="4" t="s">
        <v>154</v>
      </c>
      <c r="G23" s="4">
        <v>5.0</v>
      </c>
      <c r="H23" s="4">
        <v>4.0</v>
      </c>
      <c r="I23" s="4">
        <v>1.0</v>
      </c>
      <c r="J23" s="4">
        <v>3.0</v>
      </c>
      <c r="K23" s="4">
        <v>2.0</v>
      </c>
      <c r="L23" s="4">
        <v>6.0</v>
      </c>
      <c r="M23" s="4" t="s">
        <v>155</v>
      </c>
      <c r="N23" s="4">
        <v>4.0</v>
      </c>
      <c r="O23" s="4" t="s">
        <v>39</v>
      </c>
      <c r="P23" s="4" t="s">
        <v>39</v>
      </c>
      <c r="Q23" s="4">
        <v>4.0</v>
      </c>
      <c r="R23" s="4" t="s">
        <v>39</v>
      </c>
      <c r="S23" s="4">
        <v>4.0</v>
      </c>
      <c r="T23" s="4" t="s">
        <v>58</v>
      </c>
      <c r="U23" s="4">
        <v>4.0</v>
      </c>
      <c r="V23" s="4" t="s">
        <v>156</v>
      </c>
      <c r="W23" s="4" t="s">
        <v>157</v>
      </c>
      <c r="X23" s="4" t="s">
        <v>158</v>
      </c>
      <c r="Y23" s="4" t="s">
        <v>44</v>
      </c>
      <c r="Z23" s="4">
        <v>5.0</v>
      </c>
      <c r="AA23" s="4" t="s">
        <v>45</v>
      </c>
      <c r="AB23" s="4" t="s">
        <v>159</v>
      </c>
      <c r="AC23" s="4" t="s">
        <v>120</v>
      </c>
      <c r="AD23" s="4" t="s">
        <v>48</v>
      </c>
      <c r="AE23" s="4" t="s">
        <v>64</v>
      </c>
      <c r="AF23" s="4" t="s">
        <v>152</v>
      </c>
      <c r="AG23" s="5"/>
    </row>
    <row r="24">
      <c r="A24" s="3">
        <v>45489.885780717595</v>
      </c>
      <c r="B24" s="4" t="s">
        <v>160</v>
      </c>
      <c r="C24" s="4" t="s">
        <v>34</v>
      </c>
      <c r="D24" s="4" t="s">
        <v>74</v>
      </c>
      <c r="E24" s="4" t="s">
        <v>55</v>
      </c>
      <c r="F24" s="4" t="s">
        <v>161</v>
      </c>
      <c r="G24" s="4">
        <v>4.0</v>
      </c>
      <c r="H24" s="4">
        <v>2.0</v>
      </c>
      <c r="I24" s="4">
        <v>3.0</v>
      </c>
      <c r="J24" s="4">
        <v>5.0</v>
      </c>
      <c r="K24" s="4">
        <v>1.0</v>
      </c>
      <c r="L24" s="4">
        <v>6.0</v>
      </c>
      <c r="M24" s="4" t="s">
        <v>162</v>
      </c>
      <c r="N24" s="4">
        <v>4.0</v>
      </c>
      <c r="O24" s="4">
        <v>4.0</v>
      </c>
      <c r="P24" s="4">
        <v>4.0</v>
      </c>
      <c r="Q24" s="4">
        <v>2.0</v>
      </c>
      <c r="R24" s="4">
        <v>4.0</v>
      </c>
      <c r="S24" s="4">
        <v>2.0</v>
      </c>
      <c r="T24" s="4">
        <v>2.0</v>
      </c>
      <c r="U24" s="4">
        <v>3.0</v>
      </c>
      <c r="V24" s="4" t="s">
        <v>163</v>
      </c>
      <c r="W24" s="4" t="s">
        <v>78</v>
      </c>
      <c r="X24" s="4" t="s">
        <v>43</v>
      </c>
      <c r="Y24" s="4" t="s">
        <v>44</v>
      </c>
      <c r="Z24" s="4">
        <v>2.0</v>
      </c>
      <c r="AA24" s="4" t="s">
        <v>45</v>
      </c>
      <c r="AB24" s="4" t="s">
        <v>164</v>
      </c>
      <c r="AC24" s="4" t="s">
        <v>120</v>
      </c>
      <c r="AD24" s="4" t="s">
        <v>48</v>
      </c>
      <c r="AE24" s="4" t="s">
        <v>72</v>
      </c>
      <c r="AF24" s="4" t="s">
        <v>165</v>
      </c>
      <c r="AG24" s="5"/>
    </row>
    <row r="25">
      <c r="A25" s="3">
        <v>45489.88591964121</v>
      </c>
      <c r="B25" s="4" t="s">
        <v>166</v>
      </c>
      <c r="C25" s="4" t="s">
        <v>34</v>
      </c>
      <c r="D25" s="4" t="s">
        <v>81</v>
      </c>
      <c r="E25" s="4" t="s">
        <v>36</v>
      </c>
      <c r="F25" s="4" t="s">
        <v>167</v>
      </c>
      <c r="G25" s="4">
        <v>6.0</v>
      </c>
      <c r="H25" s="4">
        <v>5.0</v>
      </c>
      <c r="I25" s="4">
        <v>4.0</v>
      </c>
      <c r="J25" s="4">
        <v>3.0</v>
      </c>
      <c r="K25" s="4">
        <v>2.0</v>
      </c>
      <c r="L25" s="4">
        <v>1.0</v>
      </c>
      <c r="M25" s="4" t="s">
        <v>168</v>
      </c>
      <c r="N25" s="4" t="s">
        <v>39</v>
      </c>
      <c r="O25" s="4">
        <v>4.0</v>
      </c>
      <c r="P25" s="4" t="s">
        <v>39</v>
      </c>
      <c r="Q25" s="4">
        <v>4.0</v>
      </c>
      <c r="R25" s="4" t="s">
        <v>39</v>
      </c>
      <c r="S25" s="4">
        <v>4.0</v>
      </c>
      <c r="T25" s="4" t="s">
        <v>40</v>
      </c>
      <c r="U25" s="4">
        <v>4.0</v>
      </c>
      <c r="V25" s="4" t="s">
        <v>169</v>
      </c>
      <c r="W25" s="4" t="s">
        <v>78</v>
      </c>
      <c r="X25" s="4" t="s">
        <v>150</v>
      </c>
      <c r="Y25" s="4" t="s">
        <v>70</v>
      </c>
      <c r="Z25" s="4">
        <v>1.0</v>
      </c>
      <c r="AA25" s="4" t="s">
        <v>126</v>
      </c>
      <c r="AB25" s="4" t="s">
        <v>170</v>
      </c>
      <c r="AC25" s="4" t="s">
        <v>47</v>
      </c>
      <c r="AD25" s="4" t="s">
        <v>128</v>
      </c>
      <c r="AE25" s="4" t="s">
        <v>64</v>
      </c>
      <c r="AF25" s="4" t="s">
        <v>50</v>
      </c>
      <c r="AG25" s="5"/>
    </row>
    <row r="26">
      <c r="A26" s="3">
        <v>45489.898071874995</v>
      </c>
      <c r="B26" s="4" t="s">
        <v>171</v>
      </c>
      <c r="C26" s="4" t="s">
        <v>34</v>
      </c>
      <c r="D26" s="4" t="s">
        <v>35</v>
      </c>
      <c r="E26" s="4" t="s">
        <v>36</v>
      </c>
      <c r="F26" s="4" t="s">
        <v>172</v>
      </c>
      <c r="G26" s="4">
        <v>1.0</v>
      </c>
      <c r="H26" s="4">
        <v>2.0</v>
      </c>
      <c r="I26" s="4">
        <v>3.0</v>
      </c>
      <c r="J26" s="4">
        <v>4.0</v>
      </c>
      <c r="K26" s="4">
        <v>5.0</v>
      </c>
      <c r="L26" s="4">
        <v>6.0</v>
      </c>
      <c r="M26" s="4" t="s">
        <v>57</v>
      </c>
      <c r="N26" s="4" t="s">
        <v>40</v>
      </c>
      <c r="O26" s="4" t="s">
        <v>58</v>
      </c>
      <c r="P26" s="4" t="s">
        <v>58</v>
      </c>
      <c r="Q26" s="4" t="s">
        <v>40</v>
      </c>
      <c r="R26" s="4" t="s">
        <v>40</v>
      </c>
      <c r="S26" s="4" t="s">
        <v>39</v>
      </c>
      <c r="T26" s="4" t="s">
        <v>40</v>
      </c>
      <c r="U26" s="4">
        <v>4.0</v>
      </c>
      <c r="V26" s="4" t="s">
        <v>173</v>
      </c>
      <c r="W26" s="4" t="s">
        <v>78</v>
      </c>
      <c r="X26" s="4" t="s">
        <v>106</v>
      </c>
      <c r="Y26" s="4" t="s">
        <v>70</v>
      </c>
      <c r="Z26" s="4">
        <v>3.0</v>
      </c>
      <c r="AA26" s="4" t="s">
        <v>45</v>
      </c>
      <c r="AB26" s="4" t="s">
        <v>174</v>
      </c>
      <c r="AC26" s="4" t="s">
        <v>47</v>
      </c>
      <c r="AD26" s="4" t="s">
        <v>128</v>
      </c>
      <c r="AE26" s="4" t="s">
        <v>49</v>
      </c>
      <c r="AF26" s="4" t="s">
        <v>50</v>
      </c>
      <c r="AG26" s="5"/>
    </row>
    <row r="27">
      <c r="A27" s="3">
        <v>45489.900784004625</v>
      </c>
      <c r="B27" s="4" t="s">
        <v>175</v>
      </c>
      <c r="C27" s="4" t="s">
        <v>34</v>
      </c>
      <c r="D27" s="4" t="s">
        <v>81</v>
      </c>
      <c r="E27" s="4" t="s">
        <v>55</v>
      </c>
      <c r="F27" s="4" t="s">
        <v>176</v>
      </c>
      <c r="G27" s="4">
        <v>6.0</v>
      </c>
      <c r="H27" s="4">
        <v>5.0</v>
      </c>
      <c r="I27" s="4">
        <v>3.0</v>
      </c>
      <c r="J27" s="4">
        <v>4.0</v>
      </c>
      <c r="K27" s="4">
        <v>1.0</v>
      </c>
      <c r="L27" s="4">
        <v>2.0</v>
      </c>
      <c r="M27" s="4" t="s">
        <v>67</v>
      </c>
      <c r="N27" s="4" t="s">
        <v>39</v>
      </c>
      <c r="O27" s="4" t="s">
        <v>39</v>
      </c>
      <c r="P27" s="4" t="s">
        <v>39</v>
      </c>
      <c r="Q27" s="4" t="s">
        <v>39</v>
      </c>
      <c r="R27" s="4" t="s">
        <v>39</v>
      </c>
      <c r="S27" s="4" t="s">
        <v>39</v>
      </c>
      <c r="T27" s="4">
        <v>4.0</v>
      </c>
      <c r="U27" s="4">
        <v>3.0</v>
      </c>
      <c r="V27" s="4" t="s">
        <v>177</v>
      </c>
      <c r="W27" s="4" t="s">
        <v>42</v>
      </c>
      <c r="X27" s="4" t="s">
        <v>43</v>
      </c>
      <c r="Y27" s="4" t="s">
        <v>62</v>
      </c>
      <c r="Z27" s="4">
        <v>4.0</v>
      </c>
      <c r="AA27" s="4" t="s">
        <v>144</v>
      </c>
      <c r="AB27" s="4" t="s">
        <v>178</v>
      </c>
      <c r="AC27" s="4" t="s">
        <v>179</v>
      </c>
      <c r="AD27" s="4" t="s">
        <v>48</v>
      </c>
      <c r="AE27" s="4" t="s">
        <v>87</v>
      </c>
      <c r="AF27" s="4" t="s">
        <v>50</v>
      </c>
      <c r="AG27" s="5"/>
    </row>
    <row r="28">
      <c r="A28" s="3">
        <v>45489.90118271991</v>
      </c>
      <c r="B28" s="4" t="s">
        <v>180</v>
      </c>
      <c r="C28" s="4" t="s">
        <v>50</v>
      </c>
    </row>
    <row r="29">
      <c r="A29" s="3">
        <v>45489.901463912036</v>
      </c>
      <c r="B29" s="4" t="s">
        <v>181</v>
      </c>
      <c r="C29" s="4" t="s">
        <v>34</v>
      </c>
      <c r="D29" s="4" t="s">
        <v>81</v>
      </c>
      <c r="E29" s="4" t="s">
        <v>55</v>
      </c>
      <c r="F29" s="4" t="s">
        <v>182</v>
      </c>
      <c r="G29" s="4">
        <v>2.0</v>
      </c>
      <c r="H29" s="4">
        <v>1.0</v>
      </c>
      <c r="I29" s="4">
        <v>6.0</v>
      </c>
      <c r="J29" s="4">
        <v>3.0</v>
      </c>
      <c r="K29" s="4">
        <v>5.0</v>
      </c>
      <c r="L29" s="4">
        <v>4.0</v>
      </c>
      <c r="M29" s="4" t="s">
        <v>91</v>
      </c>
      <c r="N29" s="4" t="s">
        <v>58</v>
      </c>
      <c r="O29" s="4">
        <v>4.0</v>
      </c>
      <c r="P29" s="4">
        <v>4.0</v>
      </c>
      <c r="Q29" s="4" t="s">
        <v>58</v>
      </c>
      <c r="R29" s="4" t="s">
        <v>58</v>
      </c>
      <c r="S29" s="4">
        <v>2.0</v>
      </c>
      <c r="T29" s="4">
        <v>2.0</v>
      </c>
      <c r="U29" s="4">
        <v>2.0</v>
      </c>
      <c r="V29" s="4" t="s">
        <v>183</v>
      </c>
      <c r="W29" s="4" t="s">
        <v>78</v>
      </c>
      <c r="X29" s="4" t="s">
        <v>184</v>
      </c>
      <c r="Y29" s="4" t="s">
        <v>70</v>
      </c>
      <c r="Z29" s="4">
        <v>2.0</v>
      </c>
      <c r="AA29" s="4" t="s">
        <v>45</v>
      </c>
      <c r="AB29" s="4" t="s">
        <v>185</v>
      </c>
      <c r="AC29" s="4" t="s">
        <v>47</v>
      </c>
      <c r="AD29" s="4" t="s">
        <v>48</v>
      </c>
      <c r="AE29" s="4" t="s">
        <v>64</v>
      </c>
      <c r="AF29" s="4" t="s">
        <v>50</v>
      </c>
      <c r="AG29" s="5"/>
    </row>
    <row r="30">
      <c r="A30" s="3">
        <v>45489.90152221065</v>
      </c>
      <c r="B30" s="4" t="s">
        <v>186</v>
      </c>
      <c r="C30" s="4" t="s">
        <v>50</v>
      </c>
    </row>
    <row r="31">
      <c r="A31" s="3">
        <v>45489.90286284722</v>
      </c>
      <c r="B31" s="4" t="s">
        <v>187</v>
      </c>
      <c r="C31" s="4" t="s">
        <v>34</v>
      </c>
      <c r="D31" s="4" t="s">
        <v>81</v>
      </c>
      <c r="E31" s="4" t="s">
        <v>55</v>
      </c>
      <c r="F31" s="4" t="s">
        <v>188</v>
      </c>
      <c r="G31" s="4">
        <v>5.0</v>
      </c>
      <c r="H31" s="4">
        <v>3.0</v>
      </c>
      <c r="I31" s="4">
        <v>4.0</v>
      </c>
      <c r="J31" s="4">
        <v>2.0</v>
      </c>
      <c r="K31" s="4">
        <v>1.0</v>
      </c>
      <c r="L31" s="4">
        <v>6.0</v>
      </c>
      <c r="M31" s="4" t="s">
        <v>189</v>
      </c>
      <c r="N31" s="4">
        <v>4.0</v>
      </c>
      <c r="O31" s="4">
        <v>4.0</v>
      </c>
      <c r="P31" s="4" t="s">
        <v>39</v>
      </c>
      <c r="Q31" s="4" t="s">
        <v>39</v>
      </c>
      <c r="R31" s="4" t="s">
        <v>39</v>
      </c>
      <c r="S31" s="4">
        <v>4.0</v>
      </c>
      <c r="T31" s="4" t="s">
        <v>58</v>
      </c>
      <c r="U31" s="4">
        <v>3.0</v>
      </c>
      <c r="V31" s="4" t="s">
        <v>190</v>
      </c>
      <c r="W31" s="4" t="s">
        <v>78</v>
      </c>
      <c r="X31" s="4" t="s">
        <v>43</v>
      </c>
      <c r="Y31" s="4" t="s">
        <v>62</v>
      </c>
      <c r="Z31" s="4">
        <v>3.0</v>
      </c>
      <c r="AA31" s="4" t="s">
        <v>45</v>
      </c>
      <c r="AB31" s="4" t="s">
        <v>191</v>
      </c>
      <c r="AC31" s="4" t="s">
        <v>47</v>
      </c>
      <c r="AD31" s="4" t="s">
        <v>48</v>
      </c>
      <c r="AE31" s="4" t="s">
        <v>115</v>
      </c>
      <c r="AF31" s="4" t="s">
        <v>192</v>
      </c>
      <c r="AG31" s="5"/>
    </row>
    <row r="32">
      <c r="A32" s="3">
        <v>45489.90354298611</v>
      </c>
      <c r="B32" s="4" t="s">
        <v>193</v>
      </c>
      <c r="C32" s="4" t="s">
        <v>34</v>
      </c>
      <c r="D32" s="4" t="s">
        <v>35</v>
      </c>
      <c r="E32" s="4" t="s">
        <v>36</v>
      </c>
      <c r="F32" s="4" t="s">
        <v>194</v>
      </c>
      <c r="G32" s="4">
        <v>4.0</v>
      </c>
      <c r="H32" s="4">
        <v>2.0</v>
      </c>
      <c r="I32" s="4">
        <v>1.0</v>
      </c>
      <c r="J32" s="4">
        <v>6.0</v>
      </c>
      <c r="K32" s="4">
        <v>3.0</v>
      </c>
      <c r="L32" s="4">
        <v>5.0</v>
      </c>
      <c r="M32" s="4" t="s">
        <v>57</v>
      </c>
      <c r="N32" s="4">
        <v>2.0</v>
      </c>
      <c r="O32" s="4" t="s">
        <v>40</v>
      </c>
      <c r="P32" s="4" t="s">
        <v>39</v>
      </c>
      <c r="Q32" s="4">
        <v>4.0</v>
      </c>
      <c r="R32" s="4" t="s">
        <v>39</v>
      </c>
      <c r="S32" s="4" t="s">
        <v>58</v>
      </c>
      <c r="T32" s="4" t="s">
        <v>40</v>
      </c>
      <c r="U32" s="4">
        <v>5.0</v>
      </c>
      <c r="V32" s="4" t="s">
        <v>195</v>
      </c>
      <c r="W32" s="4" t="s">
        <v>78</v>
      </c>
      <c r="X32" s="4" t="s">
        <v>196</v>
      </c>
      <c r="Y32" s="4" t="s">
        <v>70</v>
      </c>
      <c r="Z32" s="4">
        <v>2.0</v>
      </c>
      <c r="AA32" s="4" t="s">
        <v>45</v>
      </c>
      <c r="AB32" s="4" t="s">
        <v>197</v>
      </c>
      <c r="AC32" s="4" t="s">
        <v>198</v>
      </c>
      <c r="AD32" s="4" t="s">
        <v>128</v>
      </c>
      <c r="AE32" s="4" t="s">
        <v>87</v>
      </c>
      <c r="AF32" s="4" t="s">
        <v>199</v>
      </c>
      <c r="AG32" s="5"/>
    </row>
    <row r="33">
      <c r="A33" s="3">
        <v>45489.90447498843</v>
      </c>
      <c r="B33" s="4" t="s">
        <v>200</v>
      </c>
      <c r="C33" s="4" t="s">
        <v>34</v>
      </c>
      <c r="D33" s="4" t="s">
        <v>81</v>
      </c>
      <c r="E33" s="4" t="s">
        <v>55</v>
      </c>
      <c r="F33" s="4" t="s">
        <v>201</v>
      </c>
      <c r="G33" s="4">
        <v>6.0</v>
      </c>
      <c r="H33" s="4">
        <v>5.0</v>
      </c>
      <c r="I33" s="4">
        <v>4.0</v>
      </c>
      <c r="J33" s="4">
        <v>2.0</v>
      </c>
      <c r="K33" s="4">
        <v>3.0</v>
      </c>
      <c r="L33" s="4">
        <v>1.0</v>
      </c>
      <c r="M33" s="4" t="s">
        <v>202</v>
      </c>
      <c r="N33" s="4">
        <v>4.0</v>
      </c>
      <c r="O33" s="4" t="s">
        <v>40</v>
      </c>
      <c r="P33" s="4" t="s">
        <v>58</v>
      </c>
      <c r="Q33" s="4" t="s">
        <v>39</v>
      </c>
      <c r="R33" s="4">
        <v>2.0</v>
      </c>
      <c r="S33" s="4" t="s">
        <v>58</v>
      </c>
      <c r="T33" s="4">
        <v>2.0</v>
      </c>
      <c r="U33" s="4">
        <v>5.0</v>
      </c>
      <c r="V33" s="4" t="s">
        <v>105</v>
      </c>
      <c r="W33" s="4" t="s">
        <v>78</v>
      </c>
      <c r="X33" s="4" t="s">
        <v>93</v>
      </c>
      <c r="Y33" s="4" t="s">
        <v>203</v>
      </c>
      <c r="Z33" s="4">
        <v>1.0</v>
      </c>
      <c r="AA33" s="4" t="s">
        <v>144</v>
      </c>
      <c r="AB33" s="4" t="s">
        <v>204</v>
      </c>
      <c r="AC33" s="4" t="s">
        <v>47</v>
      </c>
      <c r="AD33" s="4" t="s">
        <v>128</v>
      </c>
      <c r="AE33" s="4" t="s">
        <v>96</v>
      </c>
      <c r="AF33" s="4" t="s">
        <v>205</v>
      </c>
      <c r="AG33" s="5"/>
    </row>
    <row r="34">
      <c r="A34" s="3">
        <v>45489.90551719908</v>
      </c>
      <c r="B34" s="4" t="s">
        <v>206</v>
      </c>
      <c r="C34" s="4" t="s">
        <v>34</v>
      </c>
      <c r="D34" s="4" t="s">
        <v>74</v>
      </c>
      <c r="E34" s="4" t="s">
        <v>36</v>
      </c>
      <c r="F34" s="4" t="s">
        <v>207</v>
      </c>
      <c r="G34" s="4">
        <v>6.0</v>
      </c>
      <c r="H34" s="4">
        <v>4.0</v>
      </c>
      <c r="I34" s="4">
        <v>1.0</v>
      </c>
      <c r="J34" s="4">
        <v>2.0</v>
      </c>
      <c r="K34" s="4">
        <v>3.0</v>
      </c>
      <c r="L34" s="4">
        <v>5.0</v>
      </c>
      <c r="M34" s="4" t="s">
        <v>57</v>
      </c>
      <c r="N34" s="4">
        <v>2.0</v>
      </c>
      <c r="O34" s="4" t="s">
        <v>39</v>
      </c>
      <c r="P34" s="4" t="s">
        <v>39</v>
      </c>
      <c r="Q34" s="4" t="s">
        <v>58</v>
      </c>
      <c r="R34" s="4" t="s">
        <v>39</v>
      </c>
      <c r="S34" s="4" t="s">
        <v>58</v>
      </c>
      <c r="T34" s="4" t="s">
        <v>40</v>
      </c>
      <c r="U34" s="4">
        <v>5.0</v>
      </c>
      <c r="V34" s="4" t="s">
        <v>208</v>
      </c>
      <c r="W34" s="4" t="s">
        <v>78</v>
      </c>
      <c r="X34" s="4" t="s">
        <v>209</v>
      </c>
      <c r="Y34" s="4" t="s">
        <v>62</v>
      </c>
      <c r="Z34" s="4">
        <v>1.0</v>
      </c>
      <c r="AA34" s="4" t="s">
        <v>126</v>
      </c>
      <c r="AB34" s="4" t="s">
        <v>210</v>
      </c>
      <c r="AC34" s="4" t="s">
        <v>47</v>
      </c>
      <c r="AD34" s="4" t="s">
        <v>128</v>
      </c>
      <c r="AE34" s="4" t="s">
        <v>49</v>
      </c>
      <c r="AF34" s="4" t="s">
        <v>50</v>
      </c>
      <c r="AG34" s="5"/>
    </row>
    <row r="35">
      <c r="A35" s="3">
        <v>45489.90908326389</v>
      </c>
      <c r="B35" s="4" t="s">
        <v>211</v>
      </c>
      <c r="C35" s="4" t="s">
        <v>34</v>
      </c>
      <c r="D35" s="4" t="s">
        <v>81</v>
      </c>
      <c r="E35" s="4" t="s">
        <v>36</v>
      </c>
      <c r="F35" s="4" t="s">
        <v>212</v>
      </c>
      <c r="G35" s="4">
        <v>6.0</v>
      </c>
      <c r="H35" s="4">
        <v>5.0</v>
      </c>
      <c r="I35" s="4">
        <v>4.0</v>
      </c>
      <c r="J35" s="4">
        <v>3.0</v>
      </c>
      <c r="K35" s="4">
        <v>2.0</v>
      </c>
      <c r="L35" s="4">
        <v>1.0</v>
      </c>
      <c r="M35" s="4" t="s">
        <v>213</v>
      </c>
      <c r="N35" s="4" t="s">
        <v>39</v>
      </c>
      <c r="O35" s="4" t="s">
        <v>39</v>
      </c>
      <c r="P35" s="4" t="s">
        <v>39</v>
      </c>
      <c r="Q35" s="4" t="s">
        <v>39</v>
      </c>
      <c r="R35" s="4" t="s">
        <v>39</v>
      </c>
      <c r="S35" s="4" t="s">
        <v>39</v>
      </c>
      <c r="T35" s="4" t="s">
        <v>39</v>
      </c>
      <c r="U35" s="4">
        <v>3.0</v>
      </c>
      <c r="V35" s="4" t="s">
        <v>214</v>
      </c>
      <c r="W35" s="4" t="s">
        <v>215</v>
      </c>
      <c r="X35" s="4" t="s">
        <v>101</v>
      </c>
      <c r="Y35" s="4" t="s">
        <v>62</v>
      </c>
      <c r="Z35" s="4">
        <v>3.0</v>
      </c>
      <c r="AA35" s="4" t="s">
        <v>45</v>
      </c>
      <c r="AB35" s="4" t="s">
        <v>216</v>
      </c>
      <c r="AC35" s="4" t="s">
        <v>120</v>
      </c>
      <c r="AD35" s="4" t="s">
        <v>48</v>
      </c>
      <c r="AE35" s="4" t="s">
        <v>64</v>
      </c>
      <c r="AF35" s="4" t="s">
        <v>217</v>
      </c>
      <c r="AG35" s="5"/>
    </row>
    <row r="36">
      <c r="A36" s="3">
        <v>45489.91057408565</v>
      </c>
      <c r="B36" s="4" t="s">
        <v>218</v>
      </c>
      <c r="C36" s="4" t="s">
        <v>34</v>
      </c>
      <c r="D36" s="4" t="s">
        <v>81</v>
      </c>
      <c r="E36" s="4" t="s">
        <v>55</v>
      </c>
      <c r="F36" s="4" t="s">
        <v>219</v>
      </c>
      <c r="G36" s="4">
        <v>6.0</v>
      </c>
      <c r="H36" s="4">
        <v>5.0</v>
      </c>
      <c r="I36" s="4">
        <v>4.0</v>
      </c>
      <c r="J36" s="4">
        <v>3.0</v>
      </c>
      <c r="K36" s="4">
        <v>2.0</v>
      </c>
      <c r="L36" s="4">
        <v>1.0</v>
      </c>
      <c r="M36" s="4" t="s">
        <v>57</v>
      </c>
      <c r="N36" s="4" t="s">
        <v>58</v>
      </c>
      <c r="O36" s="4">
        <v>4.0</v>
      </c>
      <c r="P36" s="4" t="s">
        <v>39</v>
      </c>
      <c r="Q36" s="4" t="s">
        <v>39</v>
      </c>
      <c r="R36" s="4" t="s">
        <v>58</v>
      </c>
      <c r="S36" s="4" t="s">
        <v>58</v>
      </c>
      <c r="T36" s="4">
        <v>2.0</v>
      </c>
      <c r="U36" s="4">
        <v>5.0</v>
      </c>
      <c r="V36" s="4" t="s">
        <v>220</v>
      </c>
      <c r="W36" s="4" t="s">
        <v>60</v>
      </c>
      <c r="X36" s="4" t="s">
        <v>101</v>
      </c>
      <c r="Y36" s="4" t="s">
        <v>62</v>
      </c>
      <c r="Z36" s="4">
        <v>3.0</v>
      </c>
      <c r="AA36" s="4" t="s">
        <v>45</v>
      </c>
      <c r="AB36" s="4" t="s">
        <v>221</v>
      </c>
      <c r="AC36" s="4" t="s">
        <v>47</v>
      </c>
      <c r="AD36" s="4" t="s">
        <v>48</v>
      </c>
      <c r="AE36" s="4" t="s">
        <v>115</v>
      </c>
      <c r="AF36" s="4" t="s">
        <v>165</v>
      </c>
      <c r="AG36" s="5"/>
    </row>
    <row r="37">
      <c r="A37" s="3">
        <v>45489.912496481484</v>
      </c>
      <c r="B37" s="4" t="s">
        <v>222</v>
      </c>
      <c r="C37" s="4" t="s">
        <v>34</v>
      </c>
      <c r="D37" s="4" t="s">
        <v>81</v>
      </c>
      <c r="E37" s="4" t="s">
        <v>36</v>
      </c>
      <c r="F37" s="4" t="s">
        <v>223</v>
      </c>
      <c r="G37" s="4">
        <v>6.0</v>
      </c>
      <c r="H37" s="4">
        <v>3.0</v>
      </c>
      <c r="I37" s="4">
        <v>1.0</v>
      </c>
      <c r="J37" s="4">
        <v>2.0</v>
      </c>
      <c r="K37" s="4">
        <v>4.0</v>
      </c>
      <c r="L37" s="4">
        <v>5.0</v>
      </c>
      <c r="M37" s="4" t="s">
        <v>57</v>
      </c>
      <c r="N37" s="4" t="s">
        <v>58</v>
      </c>
      <c r="O37" s="4">
        <v>2.0</v>
      </c>
      <c r="P37" s="4" t="s">
        <v>58</v>
      </c>
      <c r="Q37" s="4" t="s">
        <v>58</v>
      </c>
      <c r="R37" s="4">
        <v>2.0</v>
      </c>
      <c r="S37" s="4">
        <v>2.0</v>
      </c>
      <c r="T37" s="4" t="s">
        <v>40</v>
      </c>
      <c r="U37" s="4">
        <v>4.0</v>
      </c>
      <c r="V37" s="4" t="s">
        <v>224</v>
      </c>
      <c r="W37" s="4" t="s">
        <v>149</v>
      </c>
      <c r="X37" s="4" t="s">
        <v>106</v>
      </c>
      <c r="Y37" s="4" t="s">
        <v>44</v>
      </c>
      <c r="Z37" s="4">
        <v>3.0</v>
      </c>
      <c r="AA37" s="4" t="s">
        <v>45</v>
      </c>
      <c r="AB37" s="4" t="s">
        <v>225</v>
      </c>
      <c r="AC37" s="4" t="s">
        <v>47</v>
      </c>
      <c r="AD37" s="4" t="s">
        <v>48</v>
      </c>
      <c r="AE37" s="4" t="s">
        <v>115</v>
      </c>
      <c r="AF37" s="4" t="s">
        <v>152</v>
      </c>
      <c r="AG37" s="5"/>
    </row>
    <row r="38">
      <c r="A38" s="3">
        <v>45489.913701377314</v>
      </c>
      <c r="B38" s="4" t="s">
        <v>226</v>
      </c>
      <c r="C38" s="4" t="s">
        <v>50</v>
      </c>
    </row>
    <row r="39">
      <c r="A39" s="3">
        <v>45489.91433770834</v>
      </c>
      <c r="B39" s="4" t="s">
        <v>227</v>
      </c>
      <c r="C39" s="4" t="s">
        <v>34</v>
      </c>
      <c r="D39" s="4" t="s">
        <v>35</v>
      </c>
      <c r="E39" s="4" t="s">
        <v>36</v>
      </c>
      <c r="F39" s="4" t="s">
        <v>228</v>
      </c>
      <c r="G39" s="4">
        <v>4.0</v>
      </c>
      <c r="H39" s="4">
        <v>5.0</v>
      </c>
      <c r="I39" s="4">
        <v>6.0</v>
      </c>
      <c r="J39" s="4">
        <v>3.0</v>
      </c>
      <c r="K39" s="4">
        <v>1.0</v>
      </c>
      <c r="L39" s="4">
        <v>2.0</v>
      </c>
      <c r="M39" s="4" t="s">
        <v>229</v>
      </c>
      <c r="N39" s="4" t="s">
        <v>58</v>
      </c>
      <c r="O39" s="4" t="s">
        <v>58</v>
      </c>
      <c r="P39" s="4" t="s">
        <v>58</v>
      </c>
      <c r="Q39" s="4" t="s">
        <v>39</v>
      </c>
      <c r="R39" s="4" t="s">
        <v>39</v>
      </c>
      <c r="S39" s="4" t="s">
        <v>39</v>
      </c>
      <c r="T39" s="4" t="s">
        <v>39</v>
      </c>
      <c r="U39" s="4">
        <v>5.0</v>
      </c>
      <c r="V39" s="4" t="s">
        <v>230</v>
      </c>
      <c r="W39" s="4" t="s">
        <v>78</v>
      </c>
      <c r="X39" s="4" t="s">
        <v>106</v>
      </c>
      <c r="Y39" s="4" t="s">
        <v>70</v>
      </c>
      <c r="Z39" s="4">
        <v>5.0</v>
      </c>
      <c r="AA39" s="4" t="s">
        <v>45</v>
      </c>
      <c r="AB39" s="4" t="s">
        <v>231</v>
      </c>
      <c r="AC39" s="4" t="s">
        <v>47</v>
      </c>
      <c r="AD39" s="4" t="s">
        <v>48</v>
      </c>
      <c r="AE39" s="4" t="s">
        <v>96</v>
      </c>
      <c r="AF39" s="4" t="s">
        <v>232</v>
      </c>
      <c r="AG39" s="5"/>
    </row>
    <row r="40">
      <c r="A40" s="3">
        <v>45489.917694965276</v>
      </c>
      <c r="B40" s="4" t="s">
        <v>233</v>
      </c>
      <c r="C40" s="4" t="s">
        <v>34</v>
      </c>
      <c r="D40" s="4" t="s">
        <v>81</v>
      </c>
      <c r="E40" s="4" t="s">
        <v>55</v>
      </c>
      <c r="F40" s="4" t="s">
        <v>234</v>
      </c>
      <c r="G40" s="4">
        <v>1.0</v>
      </c>
      <c r="H40" s="4">
        <v>3.0</v>
      </c>
      <c r="I40" s="4">
        <v>6.0</v>
      </c>
      <c r="J40" s="4">
        <v>4.0</v>
      </c>
      <c r="K40" s="4">
        <v>5.0</v>
      </c>
      <c r="L40" s="4">
        <v>2.0</v>
      </c>
      <c r="M40" s="4" t="s">
        <v>57</v>
      </c>
      <c r="N40" s="4" t="s">
        <v>58</v>
      </c>
      <c r="O40" s="4" t="s">
        <v>39</v>
      </c>
      <c r="P40" s="4">
        <v>4.0</v>
      </c>
      <c r="Q40" s="4" t="s">
        <v>58</v>
      </c>
      <c r="R40" s="4" t="s">
        <v>39</v>
      </c>
      <c r="S40" s="4" t="s">
        <v>39</v>
      </c>
      <c r="T40" s="4">
        <v>2.0</v>
      </c>
      <c r="U40" s="4">
        <v>4.0</v>
      </c>
      <c r="V40" s="4" t="s">
        <v>235</v>
      </c>
      <c r="W40" s="4" t="s">
        <v>78</v>
      </c>
      <c r="X40" s="4" t="s">
        <v>150</v>
      </c>
      <c r="Y40" s="4" t="s">
        <v>62</v>
      </c>
      <c r="Z40" s="4">
        <v>3.0</v>
      </c>
      <c r="AA40" s="4" t="s">
        <v>126</v>
      </c>
      <c r="AB40" s="4" t="s">
        <v>236</v>
      </c>
      <c r="AC40" s="4" t="s">
        <v>47</v>
      </c>
      <c r="AD40" s="4" t="s">
        <v>48</v>
      </c>
      <c r="AE40" s="4" t="s">
        <v>87</v>
      </c>
      <c r="AF40" s="4" t="s">
        <v>205</v>
      </c>
      <c r="AG40" s="5"/>
    </row>
    <row r="41">
      <c r="A41" s="3">
        <v>45489.926551400466</v>
      </c>
      <c r="B41" s="4" t="s">
        <v>237</v>
      </c>
      <c r="C41" s="4" t="s">
        <v>50</v>
      </c>
    </row>
    <row r="42">
      <c r="A42" s="3">
        <v>45489.92685635417</v>
      </c>
      <c r="B42" s="4" t="s">
        <v>238</v>
      </c>
      <c r="C42" s="4" t="s">
        <v>34</v>
      </c>
      <c r="D42" s="4" t="s">
        <v>81</v>
      </c>
      <c r="E42" s="4" t="s">
        <v>55</v>
      </c>
      <c r="F42" s="4" t="s">
        <v>239</v>
      </c>
      <c r="G42" s="4">
        <v>6.0</v>
      </c>
      <c r="H42" s="4">
        <v>3.0</v>
      </c>
      <c r="I42" s="4">
        <v>1.0</v>
      </c>
      <c r="J42" s="4">
        <v>5.0</v>
      </c>
      <c r="K42" s="4">
        <v>4.0</v>
      </c>
      <c r="L42" s="4">
        <v>2.0</v>
      </c>
      <c r="M42" s="4" t="s">
        <v>91</v>
      </c>
      <c r="N42" s="4">
        <v>4.0</v>
      </c>
      <c r="O42" s="4" t="s">
        <v>39</v>
      </c>
      <c r="P42" s="4" t="s">
        <v>58</v>
      </c>
      <c r="Q42" s="4">
        <v>4.0</v>
      </c>
      <c r="R42" s="4" t="s">
        <v>39</v>
      </c>
      <c r="S42" s="4" t="s">
        <v>58</v>
      </c>
      <c r="T42" s="4" t="s">
        <v>58</v>
      </c>
      <c r="U42" s="4">
        <v>5.0</v>
      </c>
      <c r="V42" s="4" t="s">
        <v>240</v>
      </c>
      <c r="W42" s="4" t="s">
        <v>241</v>
      </c>
      <c r="X42" s="4" t="s">
        <v>150</v>
      </c>
      <c r="Y42" s="4" t="s">
        <v>70</v>
      </c>
      <c r="Z42" s="4">
        <v>3.0</v>
      </c>
      <c r="AA42" s="4" t="s">
        <v>45</v>
      </c>
      <c r="AB42" s="4" t="s">
        <v>242</v>
      </c>
      <c r="AC42" s="4" t="s">
        <v>47</v>
      </c>
      <c r="AD42" s="4" t="s">
        <v>128</v>
      </c>
      <c r="AE42" s="4" t="s">
        <v>64</v>
      </c>
      <c r="AF42" s="4" t="s">
        <v>50</v>
      </c>
      <c r="AG42" s="5"/>
    </row>
    <row r="43">
      <c r="A43" s="3">
        <v>45489.92803138889</v>
      </c>
      <c r="B43" s="4" t="s">
        <v>243</v>
      </c>
      <c r="C43" s="4" t="s">
        <v>50</v>
      </c>
    </row>
    <row r="44">
      <c r="A44" s="3">
        <v>45489.92912936343</v>
      </c>
      <c r="B44" s="4" t="s">
        <v>244</v>
      </c>
      <c r="C44" s="4" t="s">
        <v>34</v>
      </c>
      <c r="D44" s="4" t="s">
        <v>81</v>
      </c>
      <c r="E44" s="4" t="s">
        <v>55</v>
      </c>
      <c r="F44" s="4" t="s">
        <v>245</v>
      </c>
      <c r="G44" s="4">
        <v>1.0</v>
      </c>
      <c r="H44" s="4">
        <v>2.0</v>
      </c>
      <c r="I44" s="4">
        <v>3.0</v>
      </c>
      <c r="J44" s="4">
        <v>4.0</v>
      </c>
      <c r="K44" s="4">
        <v>5.0</v>
      </c>
      <c r="L44" s="4">
        <v>6.0</v>
      </c>
      <c r="M44" s="4" t="s">
        <v>67</v>
      </c>
      <c r="N44" s="4" t="s">
        <v>40</v>
      </c>
      <c r="O44" s="4" t="s">
        <v>40</v>
      </c>
      <c r="P44" s="4" t="s">
        <v>40</v>
      </c>
      <c r="Q44" s="4">
        <v>4.0</v>
      </c>
      <c r="R44" s="4">
        <v>4.0</v>
      </c>
      <c r="S44" s="4" t="s">
        <v>58</v>
      </c>
      <c r="T44" s="4" t="s">
        <v>40</v>
      </c>
      <c r="U44" s="4">
        <v>3.0</v>
      </c>
      <c r="V44" s="4" t="s">
        <v>246</v>
      </c>
      <c r="W44" s="4" t="s">
        <v>60</v>
      </c>
      <c r="X44" s="4" t="s">
        <v>106</v>
      </c>
      <c r="Y44" s="4" t="s">
        <v>62</v>
      </c>
      <c r="Z44" s="4">
        <v>3.0</v>
      </c>
      <c r="AA44" s="4" t="s">
        <v>94</v>
      </c>
      <c r="AB44" s="4" t="s">
        <v>247</v>
      </c>
      <c r="AC44" s="4" t="s">
        <v>120</v>
      </c>
      <c r="AD44" s="4" t="s">
        <v>48</v>
      </c>
      <c r="AE44" s="4" t="s">
        <v>49</v>
      </c>
      <c r="AF44" s="4" t="s">
        <v>152</v>
      </c>
      <c r="AG44" s="5"/>
    </row>
    <row r="45">
      <c r="A45" s="3">
        <v>45489.930384548614</v>
      </c>
      <c r="B45" s="4" t="s">
        <v>248</v>
      </c>
      <c r="C45" s="4" t="s">
        <v>50</v>
      </c>
    </row>
    <row r="46">
      <c r="A46" s="3">
        <v>45489.93215010417</v>
      </c>
      <c r="B46" s="4" t="s">
        <v>249</v>
      </c>
      <c r="C46" s="4" t="s">
        <v>34</v>
      </c>
      <c r="D46" s="4" t="s">
        <v>35</v>
      </c>
      <c r="E46" s="4" t="s">
        <v>55</v>
      </c>
      <c r="F46" s="4" t="s">
        <v>50</v>
      </c>
      <c r="G46" s="4">
        <v>6.0</v>
      </c>
      <c r="H46" s="4">
        <v>4.0</v>
      </c>
      <c r="I46" s="4">
        <v>5.0</v>
      </c>
      <c r="J46" s="4">
        <v>3.0</v>
      </c>
      <c r="K46" s="4">
        <v>1.0</v>
      </c>
      <c r="L46" s="4">
        <v>2.0</v>
      </c>
      <c r="M46" s="4" t="s">
        <v>250</v>
      </c>
      <c r="N46" s="4" t="s">
        <v>39</v>
      </c>
      <c r="O46" s="4" t="s">
        <v>39</v>
      </c>
      <c r="P46" s="4" t="s">
        <v>58</v>
      </c>
      <c r="Q46" s="4" t="s">
        <v>39</v>
      </c>
      <c r="R46" s="4" t="s">
        <v>39</v>
      </c>
      <c r="S46" s="4" t="s">
        <v>39</v>
      </c>
      <c r="T46" s="4" t="s">
        <v>58</v>
      </c>
      <c r="U46" s="4">
        <v>3.0</v>
      </c>
      <c r="V46" s="4" t="s">
        <v>50</v>
      </c>
      <c r="W46" s="4" t="s">
        <v>78</v>
      </c>
      <c r="X46" s="4" t="s">
        <v>196</v>
      </c>
      <c r="Y46" s="4" t="s">
        <v>44</v>
      </c>
      <c r="Z46" s="4">
        <v>3.0</v>
      </c>
      <c r="AA46" s="4" t="s">
        <v>45</v>
      </c>
      <c r="AB46" s="4" t="s">
        <v>50</v>
      </c>
      <c r="AC46" s="4" t="s">
        <v>179</v>
      </c>
      <c r="AD46" s="4" t="s">
        <v>48</v>
      </c>
      <c r="AE46" s="4" t="s">
        <v>96</v>
      </c>
      <c r="AF46" s="4" t="s">
        <v>251</v>
      </c>
      <c r="AG46" s="5"/>
    </row>
    <row r="47">
      <c r="A47" s="3">
        <v>45489.93282502315</v>
      </c>
      <c r="B47" s="4" t="s">
        <v>252</v>
      </c>
      <c r="C47" s="4" t="s">
        <v>34</v>
      </c>
      <c r="D47" s="4" t="s">
        <v>81</v>
      </c>
      <c r="E47" s="4" t="s">
        <v>55</v>
      </c>
      <c r="F47" s="4" t="s">
        <v>253</v>
      </c>
      <c r="G47" s="4">
        <v>6.0</v>
      </c>
      <c r="H47" s="4">
        <v>5.0</v>
      </c>
      <c r="I47" s="4">
        <v>1.0</v>
      </c>
      <c r="J47" s="4">
        <v>2.0</v>
      </c>
      <c r="K47" s="4">
        <v>3.0</v>
      </c>
      <c r="L47" s="4">
        <v>4.0</v>
      </c>
      <c r="M47" s="4" t="s">
        <v>91</v>
      </c>
      <c r="N47" s="4">
        <v>2.0</v>
      </c>
      <c r="O47" s="4" t="s">
        <v>58</v>
      </c>
      <c r="P47" s="4">
        <v>4.0</v>
      </c>
      <c r="Q47" s="4">
        <v>4.0</v>
      </c>
      <c r="R47" s="4">
        <v>4.0</v>
      </c>
      <c r="S47" s="4">
        <v>2.0</v>
      </c>
      <c r="T47" s="4">
        <v>2.0</v>
      </c>
      <c r="U47" s="4">
        <v>5.0</v>
      </c>
      <c r="V47" s="4" t="s">
        <v>254</v>
      </c>
      <c r="W47" s="4" t="s">
        <v>78</v>
      </c>
      <c r="X47" s="4" t="s">
        <v>106</v>
      </c>
      <c r="Y47" s="4" t="s">
        <v>44</v>
      </c>
      <c r="Z47" s="4">
        <v>3.0</v>
      </c>
      <c r="AA47" s="4" t="s">
        <v>45</v>
      </c>
      <c r="AB47" s="4" t="s">
        <v>255</v>
      </c>
      <c r="AC47" s="4" t="s">
        <v>47</v>
      </c>
      <c r="AD47" s="4" t="s">
        <v>48</v>
      </c>
      <c r="AE47" s="4" t="s">
        <v>96</v>
      </c>
      <c r="AF47" s="4" t="s">
        <v>256</v>
      </c>
      <c r="AG47" s="5"/>
    </row>
    <row r="48">
      <c r="A48" s="3">
        <v>45489.93307663195</v>
      </c>
      <c r="B48" s="4" t="s">
        <v>257</v>
      </c>
      <c r="C48" s="4" t="s">
        <v>34</v>
      </c>
      <c r="D48" s="4" t="s">
        <v>81</v>
      </c>
      <c r="E48" s="4" t="s">
        <v>55</v>
      </c>
      <c r="F48" s="4" t="s">
        <v>258</v>
      </c>
      <c r="G48" s="4">
        <v>1.0</v>
      </c>
      <c r="H48" s="4">
        <v>2.0</v>
      </c>
      <c r="I48" s="4">
        <v>3.0</v>
      </c>
      <c r="J48" s="4">
        <v>4.0</v>
      </c>
      <c r="K48" s="4">
        <v>6.0</v>
      </c>
      <c r="L48" s="4">
        <v>5.0</v>
      </c>
      <c r="M48" s="4" t="s">
        <v>57</v>
      </c>
      <c r="N48" s="4" t="s">
        <v>58</v>
      </c>
      <c r="O48" s="4">
        <v>4.0</v>
      </c>
      <c r="P48" s="4">
        <v>4.0</v>
      </c>
      <c r="Q48" s="4">
        <v>4.0</v>
      </c>
      <c r="R48" s="4" t="s">
        <v>58</v>
      </c>
      <c r="S48" s="4">
        <v>2.0</v>
      </c>
      <c r="T48" s="4">
        <v>2.0</v>
      </c>
      <c r="U48" s="4">
        <v>4.0</v>
      </c>
      <c r="V48" s="4" t="s">
        <v>259</v>
      </c>
      <c r="W48" s="4" t="s">
        <v>78</v>
      </c>
      <c r="X48" s="4" t="s">
        <v>101</v>
      </c>
      <c r="Y48" s="4" t="s">
        <v>70</v>
      </c>
      <c r="Z48" s="4">
        <v>2.0</v>
      </c>
      <c r="AA48" s="4" t="s">
        <v>144</v>
      </c>
      <c r="AB48" s="4" t="s">
        <v>260</v>
      </c>
      <c r="AC48" s="4" t="s">
        <v>47</v>
      </c>
      <c r="AD48" s="4" t="s">
        <v>128</v>
      </c>
      <c r="AE48" s="4" t="s">
        <v>64</v>
      </c>
      <c r="AF48" s="4" t="s">
        <v>50</v>
      </c>
      <c r="AG48" s="5"/>
    </row>
    <row r="49">
      <c r="A49" s="3">
        <v>45489.93356549769</v>
      </c>
      <c r="B49" s="4" t="s">
        <v>261</v>
      </c>
      <c r="C49" s="4" t="s">
        <v>34</v>
      </c>
      <c r="D49" s="4" t="s">
        <v>81</v>
      </c>
      <c r="E49" s="4" t="s">
        <v>55</v>
      </c>
      <c r="F49" s="4" t="s">
        <v>262</v>
      </c>
      <c r="G49" s="4">
        <v>6.0</v>
      </c>
      <c r="H49" s="4">
        <v>5.0</v>
      </c>
      <c r="I49" s="4">
        <v>4.0</v>
      </c>
      <c r="J49" s="4">
        <v>1.0</v>
      </c>
      <c r="K49" s="4">
        <v>2.0</v>
      </c>
      <c r="L49" s="4">
        <v>3.0</v>
      </c>
      <c r="M49" s="4" t="s">
        <v>91</v>
      </c>
      <c r="N49" s="4">
        <v>4.0</v>
      </c>
      <c r="O49" s="4">
        <v>4.0</v>
      </c>
      <c r="P49" s="4" t="s">
        <v>39</v>
      </c>
      <c r="Q49" s="4">
        <v>4.0</v>
      </c>
      <c r="R49" s="4">
        <v>4.0</v>
      </c>
      <c r="S49" s="4" t="s">
        <v>39</v>
      </c>
      <c r="T49" s="4" t="s">
        <v>39</v>
      </c>
      <c r="U49" s="4">
        <v>4.0</v>
      </c>
      <c r="V49" s="4" t="s">
        <v>263</v>
      </c>
      <c r="W49" s="4" t="s">
        <v>78</v>
      </c>
      <c r="X49" s="4" t="s">
        <v>264</v>
      </c>
      <c r="Y49" s="4" t="s">
        <v>70</v>
      </c>
      <c r="Z49" s="4">
        <v>3.0</v>
      </c>
      <c r="AA49" s="4" t="s">
        <v>45</v>
      </c>
      <c r="AB49" s="4" t="s">
        <v>265</v>
      </c>
      <c r="AC49" s="4" t="s">
        <v>47</v>
      </c>
      <c r="AD49" s="4" t="s">
        <v>128</v>
      </c>
      <c r="AE49" s="4" t="s">
        <v>96</v>
      </c>
      <c r="AF49" s="4" t="s">
        <v>266</v>
      </c>
      <c r="AG49" s="5"/>
    </row>
    <row r="50">
      <c r="A50" s="3">
        <v>45489.940538449075</v>
      </c>
      <c r="B50" s="4" t="s">
        <v>267</v>
      </c>
      <c r="C50" s="4" t="s">
        <v>50</v>
      </c>
    </row>
    <row r="51">
      <c r="A51" s="3">
        <v>45489.94321631944</v>
      </c>
      <c r="B51" s="4" t="s">
        <v>268</v>
      </c>
      <c r="C51" s="4" t="s">
        <v>34</v>
      </c>
      <c r="D51" s="4" t="s">
        <v>81</v>
      </c>
      <c r="E51" s="4" t="s">
        <v>122</v>
      </c>
      <c r="F51" s="4" t="s">
        <v>269</v>
      </c>
      <c r="G51" s="4">
        <v>6.0</v>
      </c>
      <c r="H51" s="4">
        <v>3.0</v>
      </c>
      <c r="I51" s="4">
        <v>1.0</v>
      </c>
      <c r="J51" s="4">
        <v>2.0</v>
      </c>
      <c r="K51" s="4">
        <v>5.0</v>
      </c>
      <c r="L51" s="4">
        <v>4.0</v>
      </c>
      <c r="M51" s="4" t="s">
        <v>142</v>
      </c>
      <c r="N51" s="4">
        <v>2.0</v>
      </c>
      <c r="O51" s="4" t="s">
        <v>39</v>
      </c>
      <c r="P51" s="4" t="s">
        <v>39</v>
      </c>
      <c r="Q51" s="4">
        <v>4.0</v>
      </c>
      <c r="R51" s="4" t="s">
        <v>39</v>
      </c>
      <c r="S51" s="4">
        <v>2.0</v>
      </c>
      <c r="T51" s="4" t="s">
        <v>40</v>
      </c>
      <c r="U51" s="4">
        <v>3.0</v>
      </c>
      <c r="V51" s="4" t="s">
        <v>270</v>
      </c>
      <c r="W51" s="4" t="s">
        <v>149</v>
      </c>
      <c r="X51" s="4" t="s">
        <v>93</v>
      </c>
      <c r="Y51" s="4" t="s">
        <v>62</v>
      </c>
      <c r="Z51" s="4">
        <v>4.0</v>
      </c>
      <c r="AA51" s="4" t="s">
        <v>45</v>
      </c>
      <c r="AB51" s="4" t="s">
        <v>271</v>
      </c>
      <c r="AC51" s="4" t="s">
        <v>47</v>
      </c>
      <c r="AD51" s="4" t="s">
        <v>48</v>
      </c>
      <c r="AE51" s="4" t="s">
        <v>87</v>
      </c>
      <c r="AF51" s="4" t="s">
        <v>272</v>
      </c>
      <c r="AG51" s="5"/>
    </row>
    <row r="52">
      <c r="A52" s="3">
        <v>45489.94467616898</v>
      </c>
      <c r="B52" s="4" t="s">
        <v>273</v>
      </c>
      <c r="C52" s="4" t="s">
        <v>34</v>
      </c>
      <c r="D52" s="4" t="s">
        <v>54</v>
      </c>
      <c r="E52" s="4" t="s">
        <v>122</v>
      </c>
      <c r="F52" s="4" t="s">
        <v>274</v>
      </c>
      <c r="G52" s="4">
        <v>4.0</v>
      </c>
      <c r="H52" s="4">
        <v>3.0</v>
      </c>
      <c r="I52" s="4">
        <v>1.0</v>
      </c>
      <c r="J52" s="4">
        <v>6.0</v>
      </c>
      <c r="K52" s="4">
        <v>5.0</v>
      </c>
      <c r="L52" s="4">
        <v>2.0</v>
      </c>
      <c r="M52" s="4" t="s">
        <v>155</v>
      </c>
      <c r="N52" s="4" t="s">
        <v>58</v>
      </c>
      <c r="O52" s="4">
        <v>4.0</v>
      </c>
      <c r="P52" s="4">
        <v>4.0</v>
      </c>
      <c r="Q52" s="4" t="s">
        <v>39</v>
      </c>
      <c r="R52" s="4">
        <v>4.0</v>
      </c>
      <c r="S52" s="4">
        <v>2.0</v>
      </c>
      <c r="T52" s="4">
        <v>2.0</v>
      </c>
      <c r="U52" s="4">
        <v>4.0</v>
      </c>
      <c r="V52" s="4" t="s">
        <v>105</v>
      </c>
      <c r="W52" s="4" t="s">
        <v>78</v>
      </c>
      <c r="X52" s="4" t="s">
        <v>275</v>
      </c>
      <c r="Y52" s="4" t="s">
        <v>70</v>
      </c>
      <c r="Z52" s="4">
        <v>2.0</v>
      </c>
      <c r="AA52" s="4" t="s">
        <v>45</v>
      </c>
      <c r="AB52" s="4" t="s">
        <v>276</v>
      </c>
      <c r="AC52" s="4" t="s">
        <v>47</v>
      </c>
      <c r="AD52" s="4" t="s">
        <v>48</v>
      </c>
      <c r="AE52" s="4" t="s">
        <v>115</v>
      </c>
      <c r="AF52" s="4" t="s">
        <v>277</v>
      </c>
      <c r="AG52" s="5"/>
    </row>
    <row r="53">
      <c r="A53" s="3">
        <v>45489.94907836805</v>
      </c>
      <c r="B53" s="4" t="s">
        <v>278</v>
      </c>
      <c r="C53" s="4" t="s">
        <v>34</v>
      </c>
      <c r="D53" s="4" t="s">
        <v>54</v>
      </c>
      <c r="E53" s="4" t="s">
        <v>55</v>
      </c>
      <c r="F53" s="4" t="s">
        <v>279</v>
      </c>
      <c r="G53" s="4">
        <v>5.0</v>
      </c>
      <c r="H53" s="4">
        <v>4.0</v>
      </c>
      <c r="I53" s="4">
        <v>2.0</v>
      </c>
      <c r="J53" s="4">
        <v>1.0</v>
      </c>
      <c r="K53" s="4">
        <v>3.0</v>
      </c>
      <c r="L53" s="4">
        <v>6.0</v>
      </c>
      <c r="M53" s="4" t="s">
        <v>38</v>
      </c>
      <c r="N53" s="4" t="s">
        <v>58</v>
      </c>
      <c r="O53" s="4" t="s">
        <v>58</v>
      </c>
      <c r="P53" s="4">
        <v>2.0</v>
      </c>
      <c r="Q53" s="4" t="s">
        <v>58</v>
      </c>
      <c r="R53" s="4" t="s">
        <v>39</v>
      </c>
      <c r="S53" s="4">
        <v>2.0</v>
      </c>
      <c r="T53" s="4" t="s">
        <v>40</v>
      </c>
      <c r="U53" s="4">
        <v>4.0</v>
      </c>
      <c r="V53" s="4" t="s">
        <v>280</v>
      </c>
      <c r="W53" s="4" t="s">
        <v>78</v>
      </c>
      <c r="X53" s="4" t="s">
        <v>281</v>
      </c>
      <c r="Y53" s="4" t="s">
        <v>62</v>
      </c>
      <c r="Z53" s="4">
        <v>3.0</v>
      </c>
      <c r="AA53" s="4" t="s">
        <v>94</v>
      </c>
      <c r="AB53" s="4" t="s">
        <v>282</v>
      </c>
      <c r="AC53" s="4" t="s">
        <v>47</v>
      </c>
      <c r="AD53" s="4" t="s">
        <v>128</v>
      </c>
      <c r="AE53" s="4" t="s">
        <v>96</v>
      </c>
      <c r="AF53" s="4" t="s">
        <v>50</v>
      </c>
      <c r="AG53" s="5"/>
    </row>
    <row r="54">
      <c r="A54" s="3">
        <v>45489.95545469907</v>
      </c>
      <c r="B54" s="4" t="s">
        <v>283</v>
      </c>
      <c r="C54" s="4" t="s">
        <v>34</v>
      </c>
      <c r="D54" s="4" t="s">
        <v>35</v>
      </c>
      <c r="E54" s="4" t="s">
        <v>36</v>
      </c>
      <c r="F54" s="4" t="s">
        <v>284</v>
      </c>
      <c r="G54" s="4">
        <v>1.0</v>
      </c>
      <c r="H54" s="4">
        <v>4.0</v>
      </c>
      <c r="I54" s="4">
        <v>6.0</v>
      </c>
      <c r="J54" s="4">
        <v>3.0</v>
      </c>
      <c r="K54" s="4">
        <v>5.0</v>
      </c>
      <c r="L54" s="4">
        <v>2.0</v>
      </c>
      <c r="M54" s="4" t="s">
        <v>285</v>
      </c>
      <c r="N54" s="4">
        <v>2.0</v>
      </c>
      <c r="O54" s="4">
        <v>2.0</v>
      </c>
      <c r="P54" s="4" t="s">
        <v>40</v>
      </c>
      <c r="Q54" s="4" t="s">
        <v>58</v>
      </c>
      <c r="R54" s="4" t="s">
        <v>58</v>
      </c>
      <c r="S54" s="4">
        <v>2.0</v>
      </c>
      <c r="T54" s="4" t="s">
        <v>40</v>
      </c>
      <c r="U54" s="4">
        <v>5.0</v>
      </c>
      <c r="V54" s="4" t="s">
        <v>286</v>
      </c>
      <c r="W54" s="4" t="s">
        <v>287</v>
      </c>
      <c r="X54" s="4" t="s">
        <v>43</v>
      </c>
      <c r="Y54" s="4" t="s">
        <v>70</v>
      </c>
      <c r="Z54" s="4">
        <v>1.0</v>
      </c>
      <c r="AA54" s="4" t="s">
        <v>45</v>
      </c>
      <c r="AB54" s="4" t="s">
        <v>288</v>
      </c>
      <c r="AC54" s="4" t="s">
        <v>47</v>
      </c>
      <c r="AD54" s="4" t="s">
        <v>48</v>
      </c>
      <c r="AE54" s="4" t="s">
        <v>87</v>
      </c>
      <c r="AF54" s="4" t="s">
        <v>50</v>
      </c>
      <c r="AG54" s="5"/>
    </row>
    <row r="55">
      <c r="A55" s="3">
        <v>45489.97393125</v>
      </c>
      <c r="B55" s="4" t="s">
        <v>289</v>
      </c>
      <c r="C55" s="4" t="s">
        <v>34</v>
      </c>
      <c r="D55" s="4" t="s">
        <v>74</v>
      </c>
      <c r="E55" s="4" t="s">
        <v>55</v>
      </c>
      <c r="F55" s="4" t="s">
        <v>290</v>
      </c>
      <c r="G55" s="4">
        <v>6.0</v>
      </c>
      <c r="H55" s="4">
        <v>5.0</v>
      </c>
      <c r="I55" s="4">
        <v>1.0</v>
      </c>
      <c r="J55" s="4">
        <v>3.0</v>
      </c>
      <c r="K55" s="4">
        <v>2.0</v>
      </c>
      <c r="L55" s="4">
        <v>4.0</v>
      </c>
      <c r="M55" s="4" t="s">
        <v>91</v>
      </c>
      <c r="N55" s="4">
        <v>2.0</v>
      </c>
      <c r="O55" s="4">
        <v>4.0</v>
      </c>
      <c r="P55" s="4">
        <v>4.0</v>
      </c>
      <c r="Q55" s="4" t="s">
        <v>58</v>
      </c>
      <c r="R55" s="4">
        <v>4.0</v>
      </c>
      <c r="S55" s="4">
        <v>2.0</v>
      </c>
      <c r="T55" s="4">
        <v>2.0</v>
      </c>
      <c r="U55" s="4">
        <v>4.0</v>
      </c>
      <c r="V55" s="4" t="s">
        <v>291</v>
      </c>
      <c r="W55" s="4" t="s">
        <v>78</v>
      </c>
      <c r="X55" s="4" t="s">
        <v>196</v>
      </c>
      <c r="Y55" s="4" t="s">
        <v>70</v>
      </c>
      <c r="Z55" s="4">
        <v>3.0</v>
      </c>
      <c r="AA55" s="4" t="s">
        <v>126</v>
      </c>
      <c r="AB55" s="4" t="s">
        <v>292</v>
      </c>
      <c r="AC55" s="4" t="s">
        <v>47</v>
      </c>
      <c r="AD55" s="4" t="s">
        <v>48</v>
      </c>
      <c r="AE55" s="4" t="s">
        <v>64</v>
      </c>
      <c r="AF55" s="4" t="s">
        <v>152</v>
      </c>
      <c r="AG55" s="5"/>
    </row>
    <row r="56">
      <c r="A56" s="3">
        <v>45489.97848150463</v>
      </c>
      <c r="B56" s="4" t="s">
        <v>293</v>
      </c>
      <c r="C56" s="4" t="s">
        <v>34</v>
      </c>
      <c r="D56" s="4" t="s">
        <v>74</v>
      </c>
      <c r="E56" s="4" t="s">
        <v>122</v>
      </c>
      <c r="F56" s="4" t="s">
        <v>294</v>
      </c>
      <c r="G56" s="4">
        <v>2.0</v>
      </c>
      <c r="H56" s="4">
        <v>3.0</v>
      </c>
      <c r="I56" s="4">
        <v>4.0</v>
      </c>
      <c r="J56" s="4">
        <v>1.0</v>
      </c>
      <c r="K56" s="4">
        <v>5.0</v>
      </c>
      <c r="L56" s="4">
        <v>6.0</v>
      </c>
      <c r="M56" s="4" t="s">
        <v>295</v>
      </c>
      <c r="N56" s="4" t="s">
        <v>58</v>
      </c>
      <c r="O56" s="4">
        <v>2.0</v>
      </c>
      <c r="P56" s="4" t="s">
        <v>39</v>
      </c>
      <c r="Q56" s="4">
        <v>4.0</v>
      </c>
      <c r="R56" s="4" t="s">
        <v>39</v>
      </c>
      <c r="S56" s="4" t="s">
        <v>40</v>
      </c>
      <c r="T56" s="4">
        <v>4.0</v>
      </c>
      <c r="U56" s="4">
        <v>3.0</v>
      </c>
      <c r="V56" s="4" t="s">
        <v>296</v>
      </c>
      <c r="W56" s="4" t="s">
        <v>60</v>
      </c>
      <c r="X56" s="4" t="s">
        <v>297</v>
      </c>
      <c r="Y56" s="4" t="s">
        <v>62</v>
      </c>
      <c r="Z56" s="4">
        <v>4.0</v>
      </c>
      <c r="AA56" s="4" t="s">
        <v>144</v>
      </c>
      <c r="AB56" s="4" t="s">
        <v>50</v>
      </c>
      <c r="AC56" s="4" t="s">
        <v>47</v>
      </c>
      <c r="AD56" s="4" t="s">
        <v>48</v>
      </c>
      <c r="AE56" s="4" t="s">
        <v>72</v>
      </c>
      <c r="AF56" s="4" t="s">
        <v>50</v>
      </c>
      <c r="AG56" s="5"/>
    </row>
    <row r="57">
      <c r="A57" s="3">
        <v>45490.00195297453</v>
      </c>
      <c r="B57" s="4" t="s">
        <v>298</v>
      </c>
      <c r="C57" s="4" t="s">
        <v>50</v>
      </c>
    </row>
    <row r="58">
      <c r="A58" s="3">
        <v>45490.00652869213</v>
      </c>
      <c r="B58" s="4" t="s">
        <v>299</v>
      </c>
      <c r="C58" s="4" t="s">
        <v>34</v>
      </c>
      <c r="D58" s="4" t="s">
        <v>81</v>
      </c>
      <c r="E58" s="4" t="s">
        <v>122</v>
      </c>
      <c r="F58" s="4" t="s">
        <v>300</v>
      </c>
      <c r="G58" s="4">
        <v>6.0</v>
      </c>
      <c r="H58" s="4">
        <v>5.0</v>
      </c>
      <c r="I58" s="4">
        <v>3.0</v>
      </c>
      <c r="J58" s="4">
        <v>2.0</v>
      </c>
      <c r="K58" s="4">
        <v>1.0</v>
      </c>
      <c r="L58" s="4">
        <v>4.0</v>
      </c>
      <c r="M58" s="4" t="s">
        <v>301</v>
      </c>
      <c r="N58" s="4">
        <v>2.0</v>
      </c>
      <c r="O58" s="4" t="s">
        <v>39</v>
      </c>
      <c r="P58" s="4">
        <v>4.0</v>
      </c>
      <c r="Q58" s="4">
        <v>4.0</v>
      </c>
      <c r="R58" s="4">
        <v>4.0</v>
      </c>
      <c r="S58" s="4" t="s">
        <v>58</v>
      </c>
      <c r="T58" s="4">
        <v>2.0</v>
      </c>
      <c r="U58" s="4">
        <v>2.0</v>
      </c>
      <c r="V58" s="4" t="s">
        <v>302</v>
      </c>
      <c r="W58" s="4" t="s">
        <v>78</v>
      </c>
      <c r="X58" s="4" t="s">
        <v>43</v>
      </c>
      <c r="Y58" s="4" t="s">
        <v>44</v>
      </c>
      <c r="Z58" s="4">
        <v>3.0</v>
      </c>
      <c r="AA58" s="4" t="s">
        <v>126</v>
      </c>
      <c r="AB58" s="4" t="s">
        <v>303</v>
      </c>
      <c r="AC58" s="4" t="s">
        <v>47</v>
      </c>
      <c r="AD58" s="4" t="s">
        <v>48</v>
      </c>
      <c r="AE58" s="4" t="s">
        <v>64</v>
      </c>
      <c r="AF58" s="4" t="s">
        <v>304</v>
      </c>
      <c r="AG58" s="5"/>
    </row>
    <row r="59">
      <c r="A59" s="3">
        <v>45490.01889103009</v>
      </c>
      <c r="B59" s="4" t="s">
        <v>305</v>
      </c>
      <c r="C59" s="4" t="s">
        <v>50</v>
      </c>
    </row>
    <row r="60">
      <c r="A60" s="3">
        <v>45490.0194897801</v>
      </c>
      <c r="B60" s="4" t="s">
        <v>306</v>
      </c>
      <c r="C60" s="4" t="s">
        <v>34</v>
      </c>
      <c r="D60" s="4" t="s">
        <v>81</v>
      </c>
      <c r="E60" s="4" t="s">
        <v>55</v>
      </c>
      <c r="F60" s="4" t="s">
        <v>307</v>
      </c>
      <c r="G60" s="4">
        <v>5.0</v>
      </c>
      <c r="H60" s="4">
        <v>6.0</v>
      </c>
      <c r="I60" s="4">
        <v>1.0</v>
      </c>
      <c r="J60" s="4">
        <v>4.0</v>
      </c>
      <c r="K60" s="4">
        <v>3.0</v>
      </c>
      <c r="L60" s="4">
        <v>2.0</v>
      </c>
      <c r="M60" s="4" t="s">
        <v>213</v>
      </c>
      <c r="N60" s="4">
        <v>2.0</v>
      </c>
      <c r="O60" s="4">
        <v>2.0</v>
      </c>
      <c r="P60" s="4">
        <v>4.0</v>
      </c>
      <c r="Q60" s="4">
        <v>4.0</v>
      </c>
      <c r="R60" s="4" t="s">
        <v>58</v>
      </c>
      <c r="S60" s="4" t="s">
        <v>39</v>
      </c>
      <c r="T60" s="4">
        <v>2.0</v>
      </c>
      <c r="U60" s="4">
        <v>5.0</v>
      </c>
      <c r="V60" s="4" t="s">
        <v>308</v>
      </c>
      <c r="W60" s="4" t="s">
        <v>42</v>
      </c>
      <c r="X60" s="4" t="s">
        <v>309</v>
      </c>
      <c r="Y60" s="4" t="s">
        <v>70</v>
      </c>
      <c r="Z60" s="4">
        <v>2.0</v>
      </c>
      <c r="AA60" s="4" t="s">
        <v>45</v>
      </c>
      <c r="AB60" s="4" t="s">
        <v>310</v>
      </c>
      <c r="AC60" s="4" t="s">
        <v>47</v>
      </c>
      <c r="AD60" s="4" t="s">
        <v>48</v>
      </c>
      <c r="AE60" s="4" t="s">
        <v>64</v>
      </c>
      <c r="AF60" s="4" t="s">
        <v>311</v>
      </c>
      <c r="AG60" s="5"/>
    </row>
    <row r="61">
      <c r="A61" s="3">
        <v>45490.01980197917</v>
      </c>
      <c r="B61" s="4" t="s">
        <v>312</v>
      </c>
      <c r="C61" s="4" t="s">
        <v>50</v>
      </c>
    </row>
    <row r="62">
      <c r="A62" s="3">
        <v>45490.021417233795</v>
      </c>
      <c r="B62" s="4" t="s">
        <v>313</v>
      </c>
      <c r="C62" s="4" t="s">
        <v>34</v>
      </c>
      <c r="D62" s="4" t="s">
        <v>81</v>
      </c>
      <c r="E62" s="4" t="s">
        <v>55</v>
      </c>
      <c r="F62" s="4" t="s">
        <v>314</v>
      </c>
      <c r="G62" s="4">
        <v>6.0</v>
      </c>
      <c r="H62" s="4">
        <v>2.0</v>
      </c>
      <c r="I62" s="4">
        <v>1.0</v>
      </c>
      <c r="J62" s="4">
        <v>3.0</v>
      </c>
      <c r="K62" s="4">
        <v>5.0</v>
      </c>
      <c r="L62" s="4">
        <v>4.0</v>
      </c>
      <c r="M62" s="4" t="s">
        <v>315</v>
      </c>
      <c r="N62" s="4" t="s">
        <v>58</v>
      </c>
      <c r="O62" s="4">
        <v>4.0</v>
      </c>
      <c r="P62" s="4">
        <v>2.0</v>
      </c>
      <c r="Q62" s="4" t="s">
        <v>39</v>
      </c>
      <c r="R62" s="4">
        <v>4.0</v>
      </c>
      <c r="S62" s="4" t="s">
        <v>40</v>
      </c>
      <c r="T62" s="4" t="s">
        <v>40</v>
      </c>
      <c r="U62" s="4">
        <v>2.0</v>
      </c>
      <c r="V62" s="4" t="s">
        <v>316</v>
      </c>
      <c r="W62" s="4" t="s">
        <v>78</v>
      </c>
      <c r="X62" s="4" t="s">
        <v>43</v>
      </c>
      <c r="Y62" s="4" t="s">
        <v>62</v>
      </c>
      <c r="Z62" s="4">
        <v>5.0</v>
      </c>
      <c r="AA62" s="4" t="s">
        <v>45</v>
      </c>
      <c r="AB62" s="4" t="s">
        <v>317</v>
      </c>
      <c r="AC62" s="4" t="s">
        <v>47</v>
      </c>
      <c r="AD62" s="4" t="s">
        <v>48</v>
      </c>
      <c r="AE62" s="4" t="s">
        <v>96</v>
      </c>
      <c r="AF62" s="4" t="s">
        <v>50</v>
      </c>
      <c r="AG62" s="5"/>
    </row>
    <row r="63">
      <c r="A63" s="3">
        <v>45490.02694922454</v>
      </c>
      <c r="B63" s="4" t="s">
        <v>318</v>
      </c>
      <c r="C63" s="4" t="s">
        <v>34</v>
      </c>
      <c r="D63" s="4" t="s">
        <v>54</v>
      </c>
      <c r="E63" s="4" t="s">
        <v>55</v>
      </c>
      <c r="F63" s="4" t="s">
        <v>319</v>
      </c>
      <c r="G63" s="4">
        <v>5.0</v>
      </c>
      <c r="H63" s="4">
        <v>4.0</v>
      </c>
      <c r="I63" s="4">
        <v>1.0</v>
      </c>
      <c r="J63" s="4">
        <v>2.0</v>
      </c>
      <c r="K63" s="4">
        <v>3.0</v>
      </c>
      <c r="L63" s="4">
        <v>6.0</v>
      </c>
      <c r="M63" s="4" t="s">
        <v>213</v>
      </c>
      <c r="N63" s="4" t="s">
        <v>40</v>
      </c>
      <c r="O63" s="4" t="s">
        <v>40</v>
      </c>
      <c r="P63" s="4" t="s">
        <v>40</v>
      </c>
      <c r="Q63" s="4" t="s">
        <v>58</v>
      </c>
      <c r="R63" s="4" t="s">
        <v>39</v>
      </c>
      <c r="S63" s="4" t="s">
        <v>40</v>
      </c>
      <c r="T63" s="4" t="s">
        <v>40</v>
      </c>
      <c r="U63" s="4">
        <v>4.0</v>
      </c>
      <c r="V63" s="4" t="s">
        <v>320</v>
      </c>
      <c r="W63" s="4" t="s">
        <v>78</v>
      </c>
      <c r="X63" s="4" t="s">
        <v>43</v>
      </c>
      <c r="Y63" s="4" t="s">
        <v>62</v>
      </c>
      <c r="Z63" s="4">
        <v>3.0</v>
      </c>
      <c r="AA63" s="4" t="s">
        <v>126</v>
      </c>
      <c r="AB63" s="4" t="s">
        <v>321</v>
      </c>
      <c r="AC63" s="4" t="s">
        <v>47</v>
      </c>
      <c r="AD63" s="4" t="s">
        <v>48</v>
      </c>
      <c r="AE63" s="4" t="s">
        <v>115</v>
      </c>
      <c r="AF63" s="4" t="s">
        <v>205</v>
      </c>
      <c r="AG63" s="5"/>
    </row>
    <row r="64">
      <c r="A64" s="3">
        <v>45490.031339548616</v>
      </c>
      <c r="B64" s="4" t="s">
        <v>322</v>
      </c>
      <c r="C64" s="4" t="s">
        <v>50</v>
      </c>
    </row>
    <row r="65">
      <c r="A65" s="3">
        <v>45490.04515686343</v>
      </c>
      <c r="B65" s="4" t="s">
        <v>323</v>
      </c>
      <c r="C65" s="4" t="s">
        <v>34</v>
      </c>
      <c r="D65" s="4" t="s">
        <v>74</v>
      </c>
      <c r="E65" s="4" t="s">
        <v>55</v>
      </c>
      <c r="F65" s="4" t="s">
        <v>324</v>
      </c>
      <c r="G65" s="4">
        <v>5.0</v>
      </c>
      <c r="H65" s="4">
        <v>4.0</v>
      </c>
      <c r="I65" s="4">
        <v>2.0</v>
      </c>
      <c r="J65" s="4">
        <v>6.0</v>
      </c>
      <c r="K65" s="4">
        <v>1.0</v>
      </c>
      <c r="L65" s="4">
        <v>3.0</v>
      </c>
      <c r="M65" s="4" t="s">
        <v>142</v>
      </c>
      <c r="N65" s="4" t="s">
        <v>58</v>
      </c>
      <c r="O65" s="4" t="s">
        <v>40</v>
      </c>
      <c r="P65" s="4" t="s">
        <v>40</v>
      </c>
      <c r="Q65" s="4" t="s">
        <v>39</v>
      </c>
      <c r="R65" s="4" t="s">
        <v>58</v>
      </c>
      <c r="S65" s="4" t="s">
        <v>39</v>
      </c>
      <c r="T65" s="4" t="s">
        <v>58</v>
      </c>
      <c r="U65" s="4">
        <v>5.0</v>
      </c>
      <c r="V65" s="4" t="s">
        <v>325</v>
      </c>
      <c r="W65" s="4" t="s">
        <v>326</v>
      </c>
      <c r="X65" s="4" t="s">
        <v>50</v>
      </c>
      <c r="Y65" s="4" t="s">
        <v>327</v>
      </c>
      <c r="Z65" s="4">
        <v>1.0</v>
      </c>
      <c r="AA65" s="4" t="s">
        <v>45</v>
      </c>
      <c r="AB65" s="4" t="s">
        <v>328</v>
      </c>
      <c r="AC65" s="4" t="s">
        <v>47</v>
      </c>
      <c r="AD65" s="4" t="s">
        <v>128</v>
      </c>
      <c r="AE65" s="4" t="s">
        <v>96</v>
      </c>
      <c r="AF65" s="4" t="s">
        <v>50</v>
      </c>
      <c r="AG65" s="5"/>
    </row>
    <row r="66">
      <c r="A66" s="3">
        <v>45490.04662432871</v>
      </c>
      <c r="B66" s="4" t="s">
        <v>329</v>
      </c>
      <c r="C66" s="4" t="s">
        <v>34</v>
      </c>
      <c r="D66" s="4" t="s">
        <v>81</v>
      </c>
      <c r="E66" s="4" t="s">
        <v>55</v>
      </c>
      <c r="F66" s="4" t="s">
        <v>330</v>
      </c>
      <c r="G66" s="4">
        <v>5.0</v>
      </c>
      <c r="H66" s="4">
        <v>6.0</v>
      </c>
      <c r="I66" s="4">
        <v>4.0</v>
      </c>
      <c r="J66" s="4">
        <v>3.0</v>
      </c>
      <c r="K66" s="4">
        <v>2.0</v>
      </c>
      <c r="L66" s="4">
        <v>1.0</v>
      </c>
      <c r="M66" s="4" t="s">
        <v>57</v>
      </c>
      <c r="N66" s="4" t="s">
        <v>39</v>
      </c>
      <c r="O66" s="4" t="s">
        <v>58</v>
      </c>
      <c r="P66" s="4">
        <v>4.0</v>
      </c>
      <c r="Q66" s="4" t="s">
        <v>39</v>
      </c>
      <c r="R66" s="4" t="s">
        <v>39</v>
      </c>
      <c r="S66" s="4" t="s">
        <v>39</v>
      </c>
      <c r="T66" s="4">
        <v>2.0</v>
      </c>
      <c r="U66" s="4">
        <v>5.0</v>
      </c>
      <c r="V66" s="4" t="s">
        <v>331</v>
      </c>
      <c r="W66" s="4" t="s">
        <v>78</v>
      </c>
      <c r="X66" s="4" t="s">
        <v>256</v>
      </c>
      <c r="Y66" s="4" t="s">
        <v>62</v>
      </c>
      <c r="Z66" s="4">
        <v>1.0</v>
      </c>
      <c r="AA66" s="4" t="s">
        <v>45</v>
      </c>
      <c r="AB66" s="4" t="s">
        <v>256</v>
      </c>
      <c r="AC66" s="4" t="s">
        <v>47</v>
      </c>
      <c r="AD66" s="4" t="s">
        <v>48</v>
      </c>
      <c r="AE66" s="4" t="s">
        <v>49</v>
      </c>
      <c r="AF66" s="4" t="s">
        <v>256</v>
      </c>
      <c r="AG66" s="5"/>
    </row>
    <row r="67">
      <c r="A67" s="3">
        <v>45490.04917145833</v>
      </c>
      <c r="B67" s="4" t="s">
        <v>332</v>
      </c>
      <c r="C67" s="4" t="s">
        <v>34</v>
      </c>
      <c r="D67" s="4" t="s">
        <v>35</v>
      </c>
      <c r="E67" s="4" t="s">
        <v>55</v>
      </c>
      <c r="F67" s="4" t="s">
        <v>333</v>
      </c>
      <c r="G67" s="4">
        <v>6.0</v>
      </c>
      <c r="H67" s="4">
        <v>1.0</v>
      </c>
      <c r="I67" s="4">
        <v>3.0</v>
      </c>
      <c r="J67" s="4">
        <v>4.0</v>
      </c>
      <c r="K67" s="4">
        <v>2.0</v>
      </c>
      <c r="L67" s="4">
        <v>5.0</v>
      </c>
      <c r="M67" s="4" t="s">
        <v>334</v>
      </c>
      <c r="N67" s="4" t="s">
        <v>40</v>
      </c>
      <c r="O67" s="4">
        <v>2.0</v>
      </c>
      <c r="P67" s="4">
        <v>4.0</v>
      </c>
      <c r="Q67" s="4" t="s">
        <v>58</v>
      </c>
      <c r="R67" s="4" t="s">
        <v>58</v>
      </c>
      <c r="S67" s="4">
        <v>4.0</v>
      </c>
      <c r="T67" s="4">
        <v>2.0</v>
      </c>
      <c r="U67" s="4">
        <v>4.0</v>
      </c>
      <c r="V67" s="4" t="s">
        <v>335</v>
      </c>
      <c r="W67" s="4" t="s">
        <v>336</v>
      </c>
      <c r="X67" s="4" t="s">
        <v>256</v>
      </c>
      <c r="Y67" s="4" t="s">
        <v>62</v>
      </c>
      <c r="Z67" s="4">
        <v>2.0</v>
      </c>
      <c r="AA67" s="4" t="s">
        <v>126</v>
      </c>
      <c r="AB67" s="4" t="s">
        <v>337</v>
      </c>
      <c r="AC67" s="4" t="s">
        <v>47</v>
      </c>
      <c r="AD67" s="4" t="s">
        <v>128</v>
      </c>
      <c r="AE67" s="4" t="s">
        <v>96</v>
      </c>
      <c r="AF67" s="4" t="s">
        <v>50</v>
      </c>
      <c r="AG67" s="5"/>
    </row>
    <row r="68">
      <c r="A68" s="3">
        <v>45490.04950016204</v>
      </c>
      <c r="B68" s="4" t="s">
        <v>338</v>
      </c>
      <c r="C68" s="4" t="s">
        <v>34</v>
      </c>
      <c r="D68" s="4" t="s">
        <v>35</v>
      </c>
      <c r="E68" s="4" t="s">
        <v>36</v>
      </c>
      <c r="F68" s="4" t="s">
        <v>339</v>
      </c>
      <c r="G68" s="4">
        <v>6.0</v>
      </c>
      <c r="H68" s="4">
        <v>5.0</v>
      </c>
      <c r="I68" s="4">
        <v>2.0</v>
      </c>
      <c r="J68" s="4">
        <v>4.0</v>
      </c>
      <c r="K68" s="4">
        <v>1.0</v>
      </c>
      <c r="L68" s="4">
        <v>3.0</v>
      </c>
      <c r="M68" s="4" t="s">
        <v>57</v>
      </c>
      <c r="N68" s="4" t="s">
        <v>40</v>
      </c>
      <c r="O68" s="4">
        <v>4.0</v>
      </c>
      <c r="P68" s="4" t="s">
        <v>39</v>
      </c>
      <c r="Q68" s="4" t="s">
        <v>39</v>
      </c>
      <c r="R68" s="4" t="s">
        <v>58</v>
      </c>
      <c r="S68" s="4" t="s">
        <v>58</v>
      </c>
      <c r="T68" s="4">
        <v>2.0</v>
      </c>
      <c r="U68" s="4">
        <v>5.0</v>
      </c>
      <c r="V68" s="4" t="s">
        <v>340</v>
      </c>
      <c r="W68" s="4" t="s">
        <v>78</v>
      </c>
      <c r="X68" s="4" t="s">
        <v>341</v>
      </c>
      <c r="Y68" s="4" t="s">
        <v>70</v>
      </c>
      <c r="Z68" s="4">
        <v>3.0</v>
      </c>
      <c r="AA68" s="4" t="s">
        <v>45</v>
      </c>
      <c r="AB68" s="4" t="s">
        <v>342</v>
      </c>
      <c r="AC68" s="4" t="s">
        <v>47</v>
      </c>
      <c r="AD68" s="4" t="s">
        <v>48</v>
      </c>
      <c r="AE68" s="4" t="s">
        <v>96</v>
      </c>
      <c r="AF68" s="4" t="s">
        <v>343</v>
      </c>
      <c r="AG68" s="5"/>
    </row>
    <row r="69">
      <c r="A69" s="3">
        <v>45490.09452731481</v>
      </c>
      <c r="B69" s="4" t="s">
        <v>344</v>
      </c>
      <c r="C69" s="4" t="s">
        <v>34</v>
      </c>
      <c r="D69" s="4" t="s">
        <v>35</v>
      </c>
      <c r="E69" s="4" t="s">
        <v>36</v>
      </c>
      <c r="F69" s="4" t="s">
        <v>345</v>
      </c>
      <c r="G69" s="4">
        <v>6.0</v>
      </c>
      <c r="H69" s="4">
        <v>4.0</v>
      </c>
      <c r="I69" s="4">
        <v>2.0</v>
      </c>
      <c r="J69" s="4">
        <v>1.0</v>
      </c>
      <c r="K69" s="4">
        <v>5.0</v>
      </c>
      <c r="L69" s="4">
        <v>3.0</v>
      </c>
      <c r="M69" s="4" t="s">
        <v>57</v>
      </c>
      <c r="N69" s="4">
        <v>4.0</v>
      </c>
      <c r="O69" s="4">
        <v>4.0</v>
      </c>
      <c r="P69" s="4">
        <v>4.0</v>
      </c>
      <c r="Q69" s="4">
        <v>4.0</v>
      </c>
      <c r="R69" s="4">
        <v>4.0</v>
      </c>
      <c r="S69" s="4">
        <v>4.0</v>
      </c>
      <c r="T69" s="4">
        <v>4.0</v>
      </c>
      <c r="U69" s="4">
        <v>5.0</v>
      </c>
      <c r="V69" s="4" t="s">
        <v>346</v>
      </c>
      <c r="W69" s="4" t="s">
        <v>149</v>
      </c>
      <c r="X69" s="4" t="s">
        <v>106</v>
      </c>
      <c r="Y69" s="4" t="s">
        <v>62</v>
      </c>
      <c r="Z69" s="4">
        <v>1.0</v>
      </c>
      <c r="AA69" s="4" t="s">
        <v>144</v>
      </c>
      <c r="AB69" s="4" t="s">
        <v>347</v>
      </c>
      <c r="AC69" s="4" t="s">
        <v>47</v>
      </c>
      <c r="AD69" s="4" t="s">
        <v>48</v>
      </c>
      <c r="AE69" s="4" t="s">
        <v>115</v>
      </c>
      <c r="AF69" s="4" t="s">
        <v>50</v>
      </c>
      <c r="AG69" s="5"/>
    </row>
    <row r="70">
      <c r="A70" s="3">
        <v>45490.10017590278</v>
      </c>
      <c r="B70" s="4" t="s">
        <v>348</v>
      </c>
      <c r="C70" s="4" t="s">
        <v>34</v>
      </c>
      <c r="D70" s="4" t="s">
        <v>98</v>
      </c>
      <c r="E70" s="4" t="s">
        <v>55</v>
      </c>
      <c r="F70" s="4" t="s">
        <v>349</v>
      </c>
      <c r="G70" s="4">
        <v>5.0</v>
      </c>
      <c r="H70" s="4">
        <v>4.0</v>
      </c>
      <c r="I70" s="4">
        <v>1.0</v>
      </c>
      <c r="J70" s="4">
        <v>2.0</v>
      </c>
      <c r="K70" s="4">
        <v>3.0</v>
      </c>
      <c r="L70" s="4">
        <v>6.0</v>
      </c>
      <c r="M70" s="4" t="s">
        <v>38</v>
      </c>
      <c r="N70" s="4" t="s">
        <v>40</v>
      </c>
      <c r="O70" s="4" t="s">
        <v>40</v>
      </c>
      <c r="P70" s="4" t="s">
        <v>40</v>
      </c>
      <c r="Q70" s="4" t="s">
        <v>40</v>
      </c>
      <c r="R70" s="4">
        <v>4.0</v>
      </c>
      <c r="S70" s="4">
        <v>4.0</v>
      </c>
      <c r="T70" s="4" t="s">
        <v>39</v>
      </c>
      <c r="U70" s="4">
        <v>4.0</v>
      </c>
      <c r="V70" s="4" t="s">
        <v>350</v>
      </c>
      <c r="W70" s="4" t="s">
        <v>78</v>
      </c>
      <c r="X70" s="4" t="s">
        <v>85</v>
      </c>
      <c r="Y70" s="4" t="s">
        <v>44</v>
      </c>
      <c r="Z70" s="4">
        <v>1.0</v>
      </c>
      <c r="AA70" s="4" t="s">
        <v>126</v>
      </c>
      <c r="AB70" s="4" t="s">
        <v>351</v>
      </c>
      <c r="AC70" s="4" t="s">
        <v>47</v>
      </c>
      <c r="AD70" s="4" t="s">
        <v>48</v>
      </c>
      <c r="AE70" s="4" t="s">
        <v>72</v>
      </c>
      <c r="AF70" s="4" t="s">
        <v>152</v>
      </c>
      <c r="AG70" s="5"/>
    </row>
    <row r="71">
      <c r="A71" s="3">
        <v>45490.12043459491</v>
      </c>
      <c r="B71" s="4" t="s">
        <v>352</v>
      </c>
      <c r="C71" s="4" t="s">
        <v>34</v>
      </c>
      <c r="D71" s="4" t="s">
        <v>35</v>
      </c>
      <c r="E71" s="4" t="s">
        <v>55</v>
      </c>
      <c r="F71" s="4" t="s">
        <v>353</v>
      </c>
      <c r="G71" s="4">
        <v>6.0</v>
      </c>
      <c r="H71" s="4">
        <v>5.0</v>
      </c>
      <c r="I71" s="4">
        <v>4.0</v>
      </c>
      <c r="J71" s="4">
        <v>3.0</v>
      </c>
      <c r="K71" s="4">
        <v>2.0</v>
      </c>
      <c r="L71" s="4">
        <v>1.0</v>
      </c>
      <c r="M71" s="4" t="s">
        <v>57</v>
      </c>
      <c r="N71" s="4">
        <v>4.0</v>
      </c>
      <c r="O71" s="4">
        <v>2.0</v>
      </c>
      <c r="P71" s="4">
        <v>2.0</v>
      </c>
      <c r="Q71" s="4" t="s">
        <v>58</v>
      </c>
      <c r="R71" s="4" t="s">
        <v>58</v>
      </c>
      <c r="S71" s="4">
        <v>4.0</v>
      </c>
      <c r="T71" s="4" t="s">
        <v>58</v>
      </c>
      <c r="U71" s="4">
        <v>5.0</v>
      </c>
      <c r="V71" s="4" t="s">
        <v>354</v>
      </c>
      <c r="W71" s="4" t="s">
        <v>78</v>
      </c>
      <c r="X71" s="4" t="s">
        <v>43</v>
      </c>
      <c r="Y71" s="4" t="s">
        <v>70</v>
      </c>
      <c r="Z71" s="4">
        <v>3.0</v>
      </c>
      <c r="AA71" s="4" t="s">
        <v>144</v>
      </c>
      <c r="AB71" s="4" t="s">
        <v>355</v>
      </c>
      <c r="AC71" s="4" t="s">
        <v>47</v>
      </c>
      <c r="AD71" s="4" t="s">
        <v>48</v>
      </c>
      <c r="AE71" s="4" t="s">
        <v>96</v>
      </c>
      <c r="AF71" s="4" t="s">
        <v>339</v>
      </c>
      <c r="AG71" s="5"/>
    </row>
    <row r="72">
      <c r="A72" s="3">
        <v>45490.151737685184</v>
      </c>
      <c r="B72" s="4" t="s">
        <v>356</v>
      </c>
      <c r="C72" s="4" t="s">
        <v>34</v>
      </c>
      <c r="D72" s="4" t="s">
        <v>81</v>
      </c>
      <c r="E72" s="4" t="s">
        <v>55</v>
      </c>
      <c r="F72" s="4" t="s">
        <v>357</v>
      </c>
      <c r="G72" s="4">
        <v>6.0</v>
      </c>
      <c r="H72" s="4">
        <v>5.0</v>
      </c>
      <c r="I72" s="4">
        <v>1.0</v>
      </c>
      <c r="J72" s="4">
        <v>2.0</v>
      </c>
      <c r="K72" s="4">
        <v>4.0</v>
      </c>
      <c r="L72" s="4">
        <v>3.0</v>
      </c>
      <c r="M72" s="4" t="s">
        <v>57</v>
      </c>
      <c r="N72" s="4">
        <v>2.0</v>
      </c>
      <c r="O72" s="4" t="s">
        <v>58</v>
      </c>
      <c r="P72" s="4">
        <v>2.0</v>
      </c>
      <c r="Q72" s="4">
        <v>4.0</v>
      </c>
      <c r="R72" s="4">
        <v>4.0</v>
      </c>
      <c r="S72" s="4">
        <v>2.0</v>
      </c>
      <c r="T72" s="4" t="s">
        <v>58</v>
      </c>
      <c r="U72" s="4">
        <v>4.0</v>
      </c>
      <c r="V72" s="4" t="s">
        <v>358</v>
      </c>
      <c r="W72" s="4" t="s">
        <v>78</v>
      </c>
      <c r="X72" s="4" t="s">
        <v>196</v>
      </c>
      <c r="Y72" s="4" t="s">
        <v>70</v>
      </c>
      <c r="Z72" s="4">
        <v>5.0</v>
      </c>
      <c r="AA72" s="4" t="s">
        <v>94</v>
      </c>
      <c r="AB72" s="4" t="s">
        <v>359</v>
      </c>
      <c r="AC72" s="4" t="s">
        <v>47</v>
      </c>
      <c r="AD72" s="4" t="s">
        <v>48</v>
      </c>
      <c r="AE72" s="4" t="s">
        <v>72</v>
      </c>
      <c r="AF72" s="4" t="s">
        <v>360</v>
      </c>
      <c r="AG72" s="5"/>
    </row>
    <row r="73">
      <c r="A73" s="3">
        <v>45490.16650090278</v>
      </c>
      <c r="B73" s="4" t="s">
        <v>361</v>
      </c>
      <c r="C73" s="4" t="s">
        <v>34</v>
      </c>
      <c r="D73" s="4" t="s">
        <v>98</v>
      </c>
      <c r="E73" s="4" t="s">
        <v>55</v>
      </c>
      <c r="F73" s="4" t="s">
        <v>362</v>
      </c>
      <c r="G73" s="4">
        <v>6.0</v>
      </c>
      <c r="H73" s="4">
        <v>4.0</v>
      </c>
      <c r="I73" s="4">
        <v>1.0</v>
      </c>
      <c r="J73" s="4">
        <v>5.0</v>
      </c>
      <c r="K73" s="4">
        <v>2.0</v>
      </c>
      <c r="L73" s="4">
        <v>3.0</v>
      </c>
      <c r="M73" s="4" t="s">
        <v>363</v>
      </c>
      <c r="N73" s="4">
        <v>2.0</v>
      </c>
      <c r="O73" s="4">
        <v>2.0</v>
      </c>
      <c r="P73" s="4">
        <v>2.0</v>
      </c>
      <c r="Q73" s="4">
        <v>4.0</v>
      </c>
      <c r="R73" s="4">
        <v>4.0</v>
      </c>
      <c r="S73" s="4">
        <v>4.0</v>
      </c>
      <c r="T73" s="4" t="s">
        <v>58</v>
      </c>
      <c r="U73" s="4">
        <v>3.0</v>
      </c>
      <c r="V73" s="4" t="s">
        <v>364</v>
      </c>
      <c r="W73" s="4" t="s">
        <v>60</v>
      </c>
      <c r="X73" s="4" t="s">
        <v>93</v>
      </c>
      <c r="Y73" s="4" t="s">
        <v>62</v>
      </c>
      <c r="Z73" s="4">
        <v>3.0</v>
      </c>
      <c r="AA73" s="4" t="s">
        <v>45</v>
      </c>
      <c r="AB73" s="4" t="s">
        <v>365</v>
      </c>
      <c r="AC73" s="4" t="s">
        <v>47</v>
      </c>
      <c r="AD73" s="4" t="s">
        <v>48</v>
      </c>
      <c r="AE73" s="4" t="s">
        <v>96</v>
      </c>
      <c r="AF73" s="4" t="s">
        <v>366</v>
      </c>
      <c r="AG73" s="5"/>
    </row>
    <row r="74">
      <c r="A74" s="3">
        <v>45490.18712787037</v>
      </c>
      <c r="B74" s="4" t="s">
        <v>367</v>
      </c>
      <c r="C74" s="4" t="s">
        <v>50</v>
      </c>
    </row>
    <row r="75">
      <c r="A75" s="3">
        <v>45490.20450327546</v>
      </c>
      <c r="B75" s="4" t="s">
        <v>368</v>
      </c>
      <c r="C75" s="4" t="s">
        <v>50</v>
      </c>
    </row>
    <row r="76">
      <c r="A76" s="3">
        <v>45490.220744652775</v>
      </c>
      <c r="B76" s="4" t="s">
        <v>369</v>
      </c>
      <c r="C76" s="4" t="s">
        <v>34</v>
      </c>
      <c r="D76" s="4" t="s">
        <v>74</v>
      </c>
      <c r="E76" s="4" t="s">
        <v>55</v>
      </c>
      <c r="F76" s="4" t="s">
        <v>370</v>
      </c>
      <c r="G76" s="4">
        <v>2.0</v>
      </c>
      <c r="H76" s="4">
        <v>3.0</v>
      </c>
      <c r="I76" s="4">
        <v>1.0</v>
      </c>
      <c r="J76" s="4">
        <v>4.0</v>
      </c>
      <c r="K76" s="4">
        <v>5.0</v>
      </c>
      <c r="L76" s="4">
        <v>6.0</v>
      </c>
      <c r="M76" s="4" t="s">
        <v>57</v>
      </c>
      <c r="N76" s="4">
        <v>4.0</v>
      </c>
      <c r="O76" s="4" t="s">
        <v>58</v>
      </c>
      <c r="P76" s="4" t="s">
        <v>58</v>
      </c>
      <c r="Q76" s="4">
        <v>4.0</v>
      </c>
      <c r="R76" s="4" t="s">
        <v>39</v>
      </c>
      <c r="S76" s="4" t="s">
        <v>58</v>
      </c>
      <c r="T76" s="4" t="s">
        <v>58</v>
      </c>
      <c r="U76" s="4">
        <v>4.0</v>
      </c>
      <c r="V76" s="4" t="s">
        <v>371</v>
      </c>
      <c r="W76" s="4" t="s">
        <v>78</v>
      </c>
      <c r="X76" s="4" t="s">
        <v>277</v>
      </c>
      <c r="Y76" s="4" t="s">
        <v>62</v>
      </c>
      <c r="Z76" s="4">
        <v>5.0</v>
      </c>
      <c r="AA76" s="4" t="s">
        <v>45</v>
      </c>
      <c r="AB76" s="4" t="s">
        <v>372</v>
      </c>
      <c r="AC76" s="4" t="s">
        <v>47</v>
      </c>
      <c r="AD76" s="4" t="s">
        <v>48</v>
      </c>
      <c r="AE76" s="4" t="s">
        <v>87</v>
      </c>
      <c r="AF76" s="4" t="s">
        <v>152</v>
      </c>
      <c r="AG76" s="5"/>
    </row>
    <row r="77">
      <c r="A77" s="3">
        <v>45490.22148211805</v>
      </c>
      <c r="B77" s="4" t="s">
        <v>373</v>
      </c>
      <c r="C77" s="4" t="s">
        <v>34</v>
      </c>
      <c r="D77" s="4" t="s">
        <v>54</v>
      </c>
      <c r="E77" s="4" t="s">
        <v>55</v>
      </c>
      <c r="F77" s="4" t="s">
        <v>374</v>
      </c>
      <c r="G77" s="4">
        <v>1.0</v>
      </c>
      <c r="H77" s="4">
        <v>3.0</v>
      </c>
      <c r="I77" s="4">
        <v>6.0</v>
      </c>
      <c r="J77" s="4">
        <v>4.0</v>
      </c>
      <c r="K77" s="4">
        <v>5.0</v>
      </c>
      <c r="L77" s="4">
        <v>2.0</v>
      </c>
      <c r="M77" s="4" t="s">
        <v>375</v>
      </c>
      <c r="N77" s="4" t="s">
        <v>39</v>
      </c>
      <c r="O77" s="4">
        <v>4.0</v>
      </c>
      <c r="P77" s="4">
        <v>4.0</v>
      </c>
      <c r="Q77" s="4" t="s">
        <v>58</v>
      </c>
      <c r="R77" s="4" t="s">
        <v>39</v>
      </c>
      <c r="S77" s="4" t="s">
        <v>58</v>
      </c>
      <c r="T77" s="4">
        <v>2.0</v>
      </c>
      <c r="U77" s="4">
        <v>4.0</v>
      </c>
      <c r="V77" s="4" t="s">
        <v>376</v>
      </c>
      <c r="W77" s="4" t="s">
        <v>78</v>
      </c>
      <c r="X77" s="4" t="s">
        <v>150</v>
      </c>
      <c r="Y77" s="4" t="s">
        <v>44</v>
      </c>
      <c r="Z77" s="4">
        <v>2.0</v>
      </c>
      <c r="AA77" s="4" t="s">
        <v>126</v>
      </c>
      <c r="AB77" s="4" t="s">
        <v>377</v>
      </c>
      <c r="AC77" s="4" t="s">
        <v>47</v>
      </c>
      <c r="AD77" s="4" t="s">
        <v>48</v>
      </c>
      <c r="AE77" s="4" t="s">
        <v>96</v>
      </c>
      <c r="AF77" s="4" t="s">
        <v>378</v>
      </c>
      <c r="AG77" s="5"/>
    </row>
    <row r="78">
      <c r="A78" s="3">
        <v>45490.27281835648</v>
      </c>
      <c r="B78" s="4" t="s">
        <v>379</v>
      </c>
      <c r="C78" s="4" t="s">
        <v>34</v>
      </c>
      <c r="D78" s="4" t="s">
        <v>81</v>
      </c>
      <c r="E78" s="4" t="s">
        <v>55</v>
      </c>
      <c r="F78" s="4" t="s">
        <v>380</v>
      </c>
      <c r="G78" s="4">
        <v>6.0</v>
      </c>
      <c r="H78" s="4">
        <v>5.0</v>
      </c>
      <c r="I78" s="4">
        <v>1.0</v>
      </c>
      <c r="J78" s="4">
        <v>4.0</v>
      </c>
      <c r="K78" s="4">
        <v>2.0</v>
      </c>
      <c r="L78" s="4">
        <v>3.0</v>
      </c>
      <c r="M78" s="4" t="s">
        <v>91</v>
      </c>
      <c r="N78" s="4">
        <v>4.0</v>
      </c>
      <c r="O78" s="4">
        <v>2.0</v>
      </c>
      <c r="P78" s="4">
        <v>2.0</v>
      </c>
      <c r="Q78" s="4">
        <v>4.0</v>
      </c>
      <c r="R78" s="4" t="s">
        <v>39</v>
      </c>
      <c r="S78" s="4">
        <v>4.0</v>
      </c>
      <c r="T78" s="4" t="s">
        <v>40</v>
      </c>
      <c r="U78" s="4">
        <v>4.0</v>
      </c>
      <c r="V78" s="4" t="s">
        <v>381</v>
      </c>
      <c r="W78" s="4" t="s">
        <v>69</v>
      </c>
      <c r="X78" s="4" t="s">
        <v>150</v>
      </c>
      <c r="Y78" s="4" t="s">
        <v>203</v>
      </c>
      <c r="Z78" s="4">
        <v>1.0</v>
      </c>
      <c r="AA78" s="4" t="s">
        <v>126</v>
      </c>
      <c r="AB78" s="4" t="s">
        <v>382</v>
      </c>
      <c r="AC78" s="4" t="s">
        <v>47</v>
      </c>
      <c r="AD78" s="4" t="s">
        <v>128</v>
      </c>
      <c r="AE78" s="4" t="s">
        <v>64</v>
      </c>
      <c r="AF78" s="4" t="s">
        <v>50</v>
      </c>
      <c r="AG78" s="5"/>
    </row>
    <row r="79">
      <c r="A79" s="3">
        <v>45490.32526684028</v>
      </c>
      <c r="B79" s="4" t="s">
        <v>383</v>
      </c>
      <c r="C79" s="4" t="s">
        <v>50</v>
      </c>
    </row>
    <row r="80">
      <c r="A80" s="3">
        <v>45490.35943113426</v>
      </c>
      <c r="B80" s="4" t="s">
        <v>384</v>
      </c>
      <c r="C80" s="4" t="s">
        <v>50</v>
      </c>
    </row>
    <row r="81">
      <c r="A81" s="3">
        <v>45490.359755405094</v>
      </c>
      <c r="B81" s="4" t="s">
        <v>385</v>
      </c>
      <c r="C81" s="4" t="s">
        <v>50</v>
      </c>
    </row>
    <row r="82">
      <c r="A82" s="3">
        <v>45490.36003452547</v>
      </c>
      <c r="B82" s="4" t="s">
        <v>386</v>
      </c>
      <c r="C82" s="4" t="s">
        <v>34</v>
      </c>
      <c r="D82" s="4" t="s">
        <v>74</v>
      </c>
      <c r="E82" s="4" t="s">
        <v>55</v>
      </c>
      <c r="F82" s="4" t="s">
        <v>387</v>
      </c>
      <c r="G82" s="4">
        <v>1.0</v>
      </c>
      <c r="H82" s="4">
        <v>2.0</v>
      </c>
      <c r="I82" s="4">
        <v>5.0</v>
      </c>
      <c r="J82" s="4">
        <v>6.0</v>
      </c>
      <c r="K82" s="4">
        <v>3.0</v>
      </c>
      <c r="L82" s="4">
        <v>4.0</v>
      </c>
      <c r="M82" s="4" t="s">
        <v>388</v>
      </c>
      <c r="N82" s="4">
        <v>4.0</v>
      </c>
      <c r="O82" s="4" t="s">
        <v>58</v>
      </c>
      <c r="P82" s="4" t="s">
        <v>58</v>
      </c>
      <c r="Q82" s="4" t="s">
        <v>39</v>
      </c>
      <c r="R82" s="4">
        <v>4.0</v>
      </c>
      <c r="S82" s="4" t="s">
        <v>39</v>
      </c>
      <c r="T82" s="4" t="s">
        <v>58</v>
      </c>
      <c r="U82" s="4">
        <v>2.0</v>
      </c>
      <c r="V82" s="4" t="s">
        <v>389</v>
      </c>
      <c r="W82" s="4" t="s">
        <v>78</v>
      </c>
      <c r="X82" s="4" t="s">
        <v>43</v>
      </c>
      <c r="Y82" s="4" t="s">
        <v>44</v>
      </c>
      <c r="Z82" s="4">
        <v>4.0</v>
      </c>
      <c r="AA82" s="4" t="s">
        <v>144</v>
      </c>
      <c r="AB82" s="4" t="s">
        <v>390</v>
      </c>
      <c r="AC82" s="4" t="s">
        <v>47</v>
      </c>
      <c r="AD82" s="4" t="s">
        <v>48</v>
      </c>
      <c r="AE82" s="4" t="s">
        <v>72</v>
      </c>
      <c r="AF82" s="4" t="s">
        <v>391</v>
      </c>
      <c r="AG82" s="5"/>
    </row>
    <row r="83">
      <c r="A83" s="3">
        <v>45490.362627870374</v>
      </c>
      <c r="B83" s="4" t="s">
        <v>392</v>
      </c>
      <c r="C83" s="4" t="s">
        <v>50</v>
      </c>
    </row>
    <row r="84">
      <c r="A84" s="3">
        <v>45490.362872314814</v>
      </c>
      <c r="B84" s="4" t="s">
        <v>393</v>
      </c>
      <c r="C84" s="4" t="s">
        <v>50</v>
      </c>
    </row>
    <row r="85">
      <c r="A85" s="3">
        <v>45490.38018846065</v>
      </c>
      <c r="B85" s="4" t="s">
        <v>394</v>
      </c>
      <c r="C85" s="4" t="s">
        <v>34</v>
      </c>
      <c r="D85" s="4" t="s">
        <v>35</v>
      </c>
      <c r="E85" s="4" t="s">
        <v>36</v>
      </c>
      <c r="F85" s="4" t="s">
        <v>395</v>
      </c>
      <c r="G85" s="4">
        <v>2.0</v>
      </c>
      <c r="H85" s="4">
        <v>5.0</v>
      </c>
      <c r="I85" s="4">
        <v>1.0</v>
      </c>
      <c r="J85" s="4">
        <v>6.0</v>
      </c>
      <c r="K85" s="4">
        <v>3.0</v>
      </c>
      <c r="L85" s="4">
        <v>4.0</v>
      </c>
      <c r="M85" s="4" t="s">
        <v>91</v>
      </c>
      <c r="N85" s="4" t="s">
        <v>39</v>
      </c>
      <c r="O85" s="4">
        <v>4.0</v>
      </c>
      <c r="P85" s="4" t="s">
        <v>39</v>
      </c>
      <c r="Q85" s="4">
        <v>4.0</v>
      </c>
      <c r="R85" s="4" t="s">
        <v>39</v>
      </c>
      <c r="S85" s="4">
        <v>4.0</v>
      </c>
      <c r="T85" s="4" t="s">
        <v>58</v>
      </c>
      <c r="U85" s="4">
        <v>5.0</v>
      </c>
      <c r="V85" s="4" t="s">
        <v>396</v>
      </c>
      <c r="W85" s="4" t="s">
        <v>397</v>
      </c>
      <c r="X85" s="4" t="s">
        <v>398</v>
      </c>
      <c r="Y85" s="4" t="s">
        <v>62</v>
      </c>
      <c r="Z85" s="4">
        <v>3.0</v>
      </c>
      <c r="AA85" s="4" t="s">
        <v>45</v>
      </c>
      <c r="AB85" s="4" t="s">
        <v>399</v>
      </c>
      <c r="AC85" s="4" t="s">
        <v>47</v>
      </c>
      <c r="AD85" s="4" t="s">
        <v>48</v>
      </c>
      <c r="AE85" s="4" t="s">
        <v>72</v>
      </c>
      <c r="AF85" s="4" t="s">
        <v>400</v>
      </c>
      <c r="AG85" s="5"/>
    </row>
    <row r="86">
      <c r="A86" s="3">
        <v>45490.38639230324</v>
      </c>
      <c r="B86" s="4" t="s">
        <v>401</v>
      </c>
      <c r="C86" s="4" t="s">
        <v>50</v>
      </c>
    </row>
    <row r="87">
      <c r="A87" s="3">
        <v>45490.38693075231</v>
      </c>
      <c r="B87" s="4" t="s">
        <v>402</v>
      </c>
      <c r="C87" s="4" t="s">
        <v>50</v>
      </c>
    </row>
    <row r="88">
      <c r="A88" s="3">
        <v>45490.38757412037</v>
      </c>
      <c r="B88" s="4" t="s">
        <v>403</v>
      </c>
      <c r="C88" s="4" t="s">
        <v>34</v>
      </c>
      <c r="D88" s="4" t="s">
        <v>98</v>
      </c>
      <c r="E88" s="4" t="s">
        <v>36</v>
      </c>
      <c r="F88" s="4" t="s">
        <v>404</v>
      </c>
      <c r="G88" s="4">
        <v>6.0</v>
      </c>
      <c r="H88" s="4">
        <v>5.0</v>
      </c>
      <c r="I88" s="4">
        <v>4.0</v>
      </c>
      <c r="J88" s="4">
        <v>3.0</v>
      </c>
      <c r="K88" s="4">
        <v>1.0</v>
      </c>
      <c r="L88" s="4">
        <v>2.0</v>
      </c>
      <c r="M88" s="4" t="s">
        <v>405</v>
      </c>
      <c r="N88" s="4">
        <v>2.0</v>
      </c>
      <c r="O88" s="4" t="s">
        <v>58</v>
      </c>
      <c r="P88" s="4">
        <v>4.0</v>
      </c>
      <c r="Q88" s="4" t="s">
        <v>39</v>
      </c>
      <c r="R88" s="4" t="s">
        <v>58</v>
      </c>
      <c r="S88" s="4" t="s">
        <v>58</v>
      </c>
      <c r="T88" s="4" t="s">
        <v>40</v>
      </c>
      <c r="U88" s="4">
        <v>4.0</v>
      </c>
      <c r="V88" s="4" t="s">
        <v>406</v>
      </c>
      <c r="W88" s="4" t="s">
        <v>78</v>
      </c>
      <c r="X88" s="4" t="s">
        <v>43</v>
      </c>
      <c r="Y88" s="4" t="s">
        <v>327</v>
      </c>
      <c r="Z88" s="4">
        <v>1.0</v>
      </c>
      <c r="AA88" s="4" t="s">
        <v>45</v>
      </c>
      <c r="AB88" s="4" t="s">
        <v>407</v>
      </c>
      <c r="AC88" s="4" t="s">
        <v>47</v>
      </c>
      <c r="AD88" s="4" t="s">
        <v>128</v>
      </c>
      <c r="AE88" s="4" t="s">
        <v>49</v>
      </c>
      <c r="AF88" s="4" t="s">
        <v>205</v>
      </c>
      <c r="AG88" s="5"/>
    </row>
    <row r="89">
      <c r="A89" s="3">
        <v>45490.38782555556</v>
      </c>
      <c r="B89" s="4" t="s">
        <v>408</v>
      </c>
      <c r="C89" s="4" t="s">
        <v>34</v>
      </c>
      <c r="D89" s="4" t="s">
        <v>98</v>
      </c>
      <c r="E89" s="4" t="s">
        <v>122</v>
      </c>
      <c r="F89" s="4" t="s">
        <v>409</v>
      </c>
      <c r="G89" s="4">
        <v>5.0</v>
      </c>
      <c r="H89" s="4">
        <v>3.0</v>
      </c>
      <c r="I89" s="4">
        <v>4.0</v>
      </c>
      <c r="J89" s="4">
        <v>1.0</v>
      </c>
      <c r="K89" s="4">
        <v>6.0</v>
      </c>
      <c r="L89" s="4">
        <v>2.0</v>
      </c>
      <c r="M89" s="4" t="s">
        <v>410</v>
      </c>
      <c r="N89" s="4">
        <v>4.0</v>
      </c>
      <c r="O89" s="4" t="s">
        <v>39</v>
      </c>
      <c r="P89" s="4" t="s">
        <v>40</v>
      </c>
      <c r="Q89" s="4" t="s">
        <v>58</v>
      </c>
      <c r="R89" s="4" t="s">
        <v>39</v>
      </c>
      <c r="S89" s="4" t="s">
        <v>58</v>
      </c>
      <c r="T89" s="4">
        <v>2.0</v>
      </c>
      <c r="U89" s="4">
        <v>4.0</v>
      </c>
      <c r="V89" s="4" t="s">
        <v>411</v>
      </c>
      <c r="W89" s="4" t="s">
        <v>412</v>
      </c>
      <c r="X89" s="4" t="s">
        <v>150</v>
      </c>
      <c r="Y89" s="4" t="s">
        <v>44</v>
      </c>
      <c r="Z89" s="4">
        <v>1.0</v>
      </c>
      <c r="AA89" s="4" t="s">
        <v>126</v>
      </c>
      <c r="AB89" s="4" t="s">
        <v>413</v>
      </c>
      <c r="AC89" s="4" t="s">
        <v>47</v>
      </c>
      <c r="AD89" s="4" t="s">
        <v>414</v>
      </c>
      <c r="AE89" s="4" t="s">
        <v>49</v>
      </c>
      <c r="AF89" s="4" t="s">
        <v>50</v>
      </c>
      <c r="AG89" s="5"/>
    </row>
    <row r="90">
      <c r="A90" s="3">
        <v>45490.38861002315</v>
      </c>
      <c r="B90" s="4" t="s">
        <v>415</v>
      </c>
      <c r="C90" s="4" t="s">
        <v>34</v>
      </c>
      <c r="D90" s="4" t="s">
        <v>74</v>
      </c>
      <c r="E90" s="4" t="s">
        <v>36</v>
      </c>
      <c r="F90" s="4" t="s">
        <v>416</v>
      </c>
      <c r="G90" s="4">
        <v>5.0</v>
      </c>
      <c r="H90" s="4">
        <v>3.0</v>
      </c>
      <c r="I90" s="4">
        <v>2.0</v>
      </c>
      <c r="J90" s="4">
        <v>1.0</v>
      </c>
      <c r="K90" s="4">
        <v>4.0</v>
      </c>
      <c r="L90" s="4">
        <v>6.0</v>
      </c>
      <c r="M90" s="4" t="s">
        <v>142</v>
      </c>
      <c r="N90" s="4">
        <v>4.0</v>
      </c>
      <c r="O90" s="4" t="s">
        <v>58</v>
      </c>
      <c r="P90" s="4">
        <v>4.0</v>
      </c>
      <c r="Q90" s="4">
        <v>4.0</v>
      </c>
      <c r="R90" s="4" t="s">
        <v>39</v>
      </c>
      <c r="S90" s="4">
        <v>2.0</v>
      </c>
      <c r="T90" s="4">
        <v>2.0</v>
      </c>
      <c r="U90" s="4">
        <v>5.0</v>
      </c>
      <c r="V90" s="4" t="s">
        <v>340</v>
      </c>
      <c r="W90" s="4" t="s">
        <v>78</v>
      </c>
      <c r="X90" s="4" t="s">
        <v>277</v>
      </c>
      <c r="Y90" s="4" t="s">
        <v>70</v>
      </c>
      <c r="Z90" s="4">
        <v>1.0</v>
      </c>
      <c r="AA90" s="4" t="s">
        <v>144</v>
      </c>
      <c r="AB90" s="4" t="s">
        <v>417</v>
      </c>
      <c r="AC90" s="4" t="s">
        <v>47</v>
      </c>
      <c r="AD90" s="4" t="s">
        <v>128</v>
      </c>
      <c r="AE90" s="4" t="s">
        <v>72</v>
      </c>
      <c r="AF90" s="4" t="s">
        <v>277</v>
      </c>
      <c r="AG90" s="5"/>
    </row>
    <row r="91">
      <c r="A91" s="3">
        <v>45490.38981317129</v>
      </c>
      <c r="B91" s="4" t="s">
        <v>418</v>
      </c>
      <c r="C91" s="4" t="s">
        <v>34</v>
      </c>
      <c r="D91" s="4" t="s">
        <v>81</v>
      </c>
      <c r="E91" s="4" t="s">
        <v>122</v>
      </c>
      <c r="F91" s="4" t="s">
        <v>419</v>
      </c>
      <c r="G91" s="4">
        <v>3.0</v>
      </c>
      <c r="H91" s="4">
        <v>2.0</v>
      </c>
      <c r="I91" s="4">
        <v>1.0</v>
      </c>
      <c r="J91" s="4">
        <v>4.0</v>
      </c>
      <c r="K91" s="4">
        <v>5.0</v>
      </c>
      <c r="L91" s="4">
        <v>6.0</v>
      </c>
      <c r="M91" s="4" t="s">
        <v>142</v>
      </c>
      <c r="N91" s="4">
        <v>2.0</v>
      </c>
      <c r="O91" s="4" t="s">
        <v>39</v>
      </c>
      <c r="P91" s="4" t="s">
        <v>39</v>
      </c>
      <c r="Q91" s="4">
        <v>4.0</v>
      </c>
      <c r="R91" s="4" t="s">
        <v>39</v>
      </c>
      <c r="S91" s="4" t="s">
        <v>58</v>
      </c>
      <c r="T91" s="4">
        <v>2.0</v>
      </c>
      <c r="U91" s="4">
        <v>3.0</v>
      </c>
      <c r="V91" s="4" t="s">
        <v>420</v>
      </c>
      <c r="W91" s="4" t="s">
        <v>78</v>
      </c>
      <c r="X91" s="4" t="s">
        <v>341</v>
      </c>
      <c r="Y91" s="4" t="s">
        <v>62</v>
      </c>
      <c r="Z91" s="4">
        <v>2.0</v>
      </c>
      <c r="AA91" s="4" t="s">
        <v>45</v>
      </c>
      <c r="AB91" s="4" t="s">
        <v>421</v>
      </c>
      <c r="AC91" s="4" t="s">
        <v>47</v>
      </c>
      <c r="AD91" s="4" t="s">
        <v>128</v>
      </c>
      <c r="AE91" s="4" t="s">
        <v>96</v>
      </c>
      <c r="AF91" s="4" t="s">
        <v>50</v>
      </c>
      <c r="AG91" s="5"/>
    </row>
    <row r="92">
      <c r="A92" s="3">
        <v>45490.39526252315</v>
      </c>
      <c r="B92" s="4" t="s">
        <v>422</v>
      </c>
      <c r="C92" s="4" t="s">
        <v>50</v>
      </c>
    </row>
    <row r="93">
      <c r="A93" s="3">
        <v>45490.397554571755</v>
      </c>
      <c r="B93" s="4" t="s">
        <v>423</v>
      </c>
      <c r="C93" s="4" t="s">
        <v>50</v>
      </c>
    </row>
    <row r="94">
      <c r="A94" s="3">
        <v>45490.403980648145</v>
      </c>
      <c r="B94" s="4" t="s">
        <v>424</v>
      </c>
      <c r="C94" s="4" t="s">
        <v>50</v>
      </c>
    </row>
    <row r="95">
      <c r="A95" s="3">
        <v>45490.40567086806</v>
      </c>
      <c r="B95" s="4" t="s">
        <v>425</v>
      </c>
      <c r="C95" s="4" t="s">
        <v>34</v>
      </c>
      <c r="D95" s="4" t="s">
        <v>81</v>
      </c>
      <c r="E95" s="4" t="s">
        <v>122</v>
      </c>
      <c r="F95" s="4" t="s">
        <v>426</v>
      </c>
      <c r="G95" s="4">
        <v>4.0</v>
      </c>
      <c r="H95" s="4">
        <v>3.0</v>
      </c>
      <c r="I95" s="4">
        <v>6.0</v>
      </c>
      <c r="J95" s="4">
        <v>2.0</v>
      </c>
      <c r="K95" s="4">
        <v>5.0</v>
      </c>
      <c r="L95" s="4">
        <v>1.0</v>
      </c>
      <c r="M95" s="4" t="s">
        <v>155</v>
      </c>
      <c r="N95" s="4">
        <v>4.0</v>
      </c>
      <c r="O95" s="4">
        <v>4.0</v>
      </c>
      <c r="P95" s="4" t="s">
        <v>58</v>
      </c>
      <c r="Q95" s="4">
        <v>4.0</v>
      </c>
      <c r="R95" s="4" t="s">
        <v>39</v>
      </c>
      <c r="S95" s="4" t="s">
        <v>39</v>
      </c>
      <c r="T95" s="4">
        <v>2.0</v>
      </c>
      <c r="U95" s="4">
        <v>5.0</v>
      </c>
      <c r="V95" s="4" t="s">
        <v>427</v>
      </c>
      <c r="W95" s="4" t="s">
        <v>78</v>
      </c>
      <c r="X95" s="4" t="s">
        <v>101</v>
      </c>
      <c r="Y95" s="4" t="s">
        <v>44</v>
      </c>
      <c r="Z95" s="4">
        <v>2.0</v>
      </c>
      <c r="AA95" s="4" t="s">
        <v>428</v>
      </c>
      <c r="AB95" s="4" t="s">
        <v>429</v>
      </c>
      <c r="AC95" s="4" t="s">
        <v>47</v>
      </c>
      <c r="AD95" s="4" t="s">
        <v>48</v>
      </c>
      <c r="AE95" s="4" t="s">
        <v>49</v>
      </c>
      <c r="AF95" s="4" t="s">
        <v>50</v>
      </c>
      <c r="AG95" s="5"/>
    </row>
    <row r="96">
      <c r="A96" s="3">
        <v>45490.42027618056</v>
      </c>
      <c r="B96" s="4" t="s">
        <v>430</v>
      </c>
      <c r="C96" s="4" t="s">
        <v>34</v>
      </c>
      <c r="D96" s="4" t="s">
        <v>35</v>
      </c>
      <c r="E96" s="4" t="s">
        <v>36</v>
      </c>
      <c r="F96" s="4" t="s">
        <v>431</v>
      </c>
      <c r="G96" s="4">
        <v>5.0</v>
      </c>
      <c r="H96" s="4">
        <v>2.0</v>
      </c>
      <c r="I96" s="4">
        <v>1.0</v>
      </c>
      <c r="J96" s="4">
        <v>4.0</v>
      </c>
      <c r="K96" s="4">
        <v>3.0</v>
      </c>
      <c r="L96" s="4">
        <v>6.0</v>
      </c>
      <c r="M96" s="4" t="s">
        <v>142</v>
      </c>
      <c r="N96" s="4" t="s">
        <v>58</v>
      </c>
      <c r="O96" s="4" t="s">
        <v>39</v>
      </c>
      <c r="P96" s="4" t="s">
        <v>58</v>
      </c>
      <c r="Q96" s="4">
        <v>4.0</v>
      </c>
      <c r="R96" s="4" t="s">
        <v>39</v>
      </c>
      <c r="S96" s="4" t="s">
        <v>58</v>
      </c>
      <c r="T96" s="4" t="s">
        <v>40</v>
      </c>
      <c r="U96" s="4">
        <v>5.0</v>
      </c>
      <c r="V96" s="4" t="s">
        <v>432</v>
      </c>
      <c r="W96" s="4" t="s">
        <v>78</v>
      </c>
      <c r="X96" s="4" t="s">
        <v>61</v>
      </c>
      <c r="Y96" s="4" t="s">
        <v>62</v>
      </c>
      <c r="Z96" s="4">
        <v>1.0</v>
      </c>
      <c r="AA96" s="4" t="s">
        <v>45</v>
      </c>
      <c r="AB96" s="4" t="s">
        <v>433</v>
      </c>
      <c r="AC96" s="4" t="s">
        <v>47</v>
      </c>
      <c r="AD96" s="4" t="s">
        <v>128</v>
      </c>
      <c r="AE96" s="4" t="s">
        <v>49</v>
      </c>
      <c r="AF96" s="4" t="s">
        <v>50</v>
      </c>
      <c r="AG96" s="5"/>
    </row>
    <row r="97">
      <c r="A97" s="3">
        <v>45490.42717159722</v>
      </c>
      <c r="B97" s="4" t="s">
        <v>434</v>
      </c>
      <c r="C97" s="4" t="s">
        <v>50</v>
      </c>
    </row>
    <row r="98">
      <c r="A98" s="3">
        <v>45490.4417728588</v>
      </c>
      <c r="B98" s="4" t="s">
        <v>435</v>
      </c>
      <c r="C98" s="4" t="s">
        <v>34</v>
      </c>
      <c r="D98" s="4" t="s">
        <v>54</v>
      </c>
      <c r="E98" s="4" t="s">
        <v>122</v>
      </c>
      <c r="F98" s="4" t="s">
        <v>436</v>
      </c>
      <c r="G98" s="4">
        <v>6.0</v>
      </c>
      <c r="H98" s="4">
        <v>5.0</v>
      </c>
      <c r="I98" s="4">
        <v>4.0</v>
      </c>
      <c r="J98" s="4">
        <v>1.0</v>
      </c>
      <c r="K98" s="4">
        <v>3.0</v>
      </c>
      <c r="L98" s="4">
        <v>2.0</v>
      </c>
      <c r="M98" s="4" t="s">
        <v>437</v>
      </c>
      <c r="N98" s="4">
        <v>2.0</v>
      </c>
      <c r="O98" s="4">
        <v>4.0</v>
      </c>
      <c r="P98" s="4">
        <v>4.0</v>
      </c>
      <c r="Q98" s="4" t="s">
        <v>39</v>
      </c>
      <c r="R98" s="4">
        <v>4.0</v>
      </c>
      <c r="S98" s="4" t="s">
        <v>58</v>
      </c>
      <c r="T98" s="4">
        <v>2.0</v>
      </c>
      <c r="U98" s="4">
        <v>4.0</v>
      </c>
      <c r="V98" s="4" t="s">
        <v>438</v>
      </c>
      <c r="W98" s="4" t="s">
        <v>149</v>
      </c>
      <c r="X98" s="4" t="s">
        <v>150</v>
      </c>
      <c r="Y98" s="4" t="s">
        <v>70</v>
      </c>
      <c r="Z98" s="4">
        <v>1.0</v>
      </c>
      <c r="AA98" s="4" t="s">
        <v>45</v>
      </c>
      <c r="AB98" s="4" t="s">
        <v>439</v>
      </c>
      <c r="AC98" s="4" t="s">
        <v>47</v>
      </c>
      <c r="AD98" s="4" t="s">
        <v>96</v>
      </c>
      <c r="AE98" s="4" t="s">
        <v>96</v>
      </c>
      <c r="AF98" s="4" t="s">
        <v>440</v>
      </c>
      <c r="AG98" s="5"/>
    </row>
    <row r="99">
      <c r="A99" s="3">
        <v>45490.490337615745</v>
      </c>
      <c r="B99" s="4" t="s">
        <v>441</v>
      </c>
      <c r="C99" s="4" t="s">
        <v>34</v>
      </c>
      <c r="D99" s="4" t="s">
        <v>54</v>
      </c>
      <c r="E99" s="4" t="s">
        <v>122</v>
      </c>
      <c r="F99" s="4" t="s">
        <v>442</v>
      </c>
      <c r="G99" s="4">
        <v>1.0</v>
      </c>
      <c r="H99" s="4">
        <v>2.0</v>
      </c>
      <c r="I99" s="4">
        <v>3.0</v>
      </c>
      <c r="J99" s="4">
        <v>4.0</v>
      </c>
      <c r="K99" s="4">
        <v>5.0</v>
      </c>
      <c r="L99" s="4">
        <v>6.0</v>
      </c>
      <c r="M99" s="4" t="s">
        <v>213</v>
      </c>
      <c r="N99" s="4" t="s">
        <v>58</v>
      </c>
      <c r="O99" s="4" t="s">
        <v>58</v>
      </c>
      <c r="P99" s="4">
        <v>4.0</v>
      </c>
      <c r="Q99" s="4">
        <v>4.0</v>
      </c>
      <c r="R99" s="4" t="s">
        <v>39</v>
      </c>
      <c r="S99" s="4" t="s">
        <v>58</v>
      </c>
      <c r="T99" s="4" t="s">
        <v>58</v>
      </c>
      <c r="U99" s="4">
        <v>4.0</v>
      </c>
      <c r="V99" s="4" t="s">
        <v>443</v>
      </c>
      <c r="W99" s="4" t="s">
        <v>241</v>
      </c>
      <c r="X99" s="4" t="s">
        <v>43</v>
      </c>
      <c r="Y99" s="4" t="s">
        <v>44</v>
      </c>
      <c r="Z99" s="4">
        <v>2.0</v>
      </c>
      <c r="AA99" s="4" t="s">
        <v>45</v>
      </c>
      <c r="AB99" s="4" t="s">
        <v>444</v>
      </c>
      <c r="AC99" s="4" t="s">
        <v>47</v>
      </c>
      <c r="AD99" s="4" t="s">
        <v>128</v>
      </c>
      <c r="AE99" s="4" t="s">
        <v>49</v>
      </c>
      <c r="AF99" s="4" t="s">
        <v>50</v>
      </c>
      <c r="AG99" s="5"/>
    </row>
    <row r="100">
      <c r="A100" s="3">
        <v>45490.56093146991</v>
      </c>
      <c r="B100" s="4" t="s">
        <v>445</v>
      </c>
      <c r="C100" s="4" t="s">
        <v>50</v>
      </c>
    </row>
    <row r="101">
      <c r="A101" s="3">
        <v>45490.70016184028</v>
      </c>
      <c r="B101" s="4" t="s">
        <v>446</v>
      </c>
      <c r="C101" s="4" t="s">
        <v>34</v>
      </c>
      <c r="D101" s="4" t="s">
        <v>98</v>
      </c>
      <c r="E101" s="4" t="s">
        <v>55</v>
      </c>
      <c r="F101" s="4" t="s">
        <v>447</v>
      </c>
      <c r="G101" s="4">
        <v>2.0</v>
      </c>
      <c r="H101" s="4">
        <v>4.0</v>
      </c>
      <c r="I101" s="4">
        <v>5.0</v>
      </c>
      <c r="J101" s="4">
        <v>6.0</v>
      </c>
      <c r="K101" s="4">
        <v>3.0</v>
      </c>
      <c r="L101" s="4">
        <v>1.0</v>
      </c>
      <c r="M101" s="4" t="s">
        <v>91</v>
      </c>
      <c r="N101" s="4" t="s">
        <v>58</v>
      </c>
      <c r="O101" s="4">
        <v>4.0</v>
      </c>
      <c r="P101" s="4" t="s">
        <v>39</v>
      </c>
      <c r="Q101" s="4" t="s">
        <v>39</v>
      </c>
      <c r="R101" s="4" t="s">
        <v>39</v>
      </c>
      <c r="S101" s="4">
        <v>4.0</v>
      </c>
      <c r="T101" s="4" t="s">
        <v>58</v>
      </c>
      <c r="U101" s="4">
        <v>3.0</v>
      </c>
      <c r="V101" s="4" t="s">
        <v>448</v>
      </c>
      <c r="W101" s="4" t="s">
        <v>78</v>
      </c>
      <c r="X101" s="4" t="s">
        <v>106</v>
      </c>
      <c r="Y101" s="4" t="s">
        <v>44</v>
      </c>
      <c r="Z101" s="4">
        <v>1.0</v>
      </c>
      <c r="AA101" s="4" t="s">
        <v>45</v>
      </c>
      <c r="AB101" s="4" t="s">
        <v>449</v>
      </c>
      <c r="AC101" s="4" t="s">
        <v>47</v>
      </c>
      <c r="AD101" s="4" t="s">
        <v>128</v>
      </c>
      <c r="AE101" s="4" t="s">
        <v>49</v>
      </c>
      <c r="AF101" s="4" t="s">
        <v>450</v>
      </c>
      <c r="AG101" s="5"/>
    </row>
    <row r="102">
      <c r="A102" s="3">
        <v>45490.716468819446</v>
      </c>
      <c r="B102" s="4" t="s">
        <v>451</v>
      </c>
      <c r="C102" s="4" t="s">
        <v>50</v>
      </c>
    </row>
    <row r="103">
      <c r="A103" s="3">
        <v>45490.757645474536</v>
      </c>
      <c r="B103" s="4" t="s">
        <v>452</v>
      </c>
      <c r="C103" s="4" t="s">
        <v>34</v>
      </c>
      <c r="D103" s="4" t="s">
        <v>74</v>
      </c>
      <c r="E103" s="4" t="s">
        <v>36</v>
      </c>
      <c r="F103" s="4" t="s">
        <v>453</v>
      </c>
      <c r="G103" s="4">
        <v>1.0</v>
      </c>
      <c r="H103" s="4">
        <v>3.0</v>
      </c>
      <c r="I103" s="4">
        <v>6.0</v>
      </c>
      <c r="J103" s="4">
        <v>4.0</v>
      </c>
      <c r="K103" s="4">
        <v>5.0</v>
      </c>
      <c r="L103" s="4">
        <v>2.0</v>
      </c>
      <c r="M103" s="4" t="s">
        <v>91</v>
      </c>
      <c r="N103" s="4" t="s">
        <v>40</v>
      </c>
      <c r="O103" s="4" t="s">
        <v>39</v>
      </c>
      <c r="P103" s="4">
        <v>4.0</v>
      </c>
      <c r="Q103" s="4" t="s">
        <v>58</v>
      </c>
      <c r="R103" s="4" t="s">
        <v>39</v>
      </c>
      <c r="S103" s="4" t="s">
        <v>58</v>
      </c>
      <c r="T103" s="4" t="s">
        <v>40</v>
      </c>
      <c r="U103" s="4">
        <v>5.0</v>
      </c>
      <c r="V103" s="4" t="s">
        <v>454</v>
      </c>
      <c r="W103" s="4" t="s">
        <v>78</v>
      </c>
      <c r="X103" s="4" t="s">
        <v>455</v>
      </c>
      <c r="Y103" s="4" t="s">
        <v>44</v>
      </c>
      <c r="Z103" s="4">
        <v>1.0</v>
      </c>
      <c r="AA103" s="4" t="s">
        <v>45</v>
      </c>
      <c r="AB103" s="4" t="s">
        <v>456</v>
      </c>
      <c r="AC103" s="4" t="s">
        <v>47</v>
      </c>
      <c r="AD103" s="4" t="s">
        <v>48</v>
      </c>
      <c r="AE103" s="4" t="s">
        <v>64</v>
      </c>
      <c r="AF103" s="4" t="s">
        <v>50</v>
      </c>
      <c r="AG103" s="5"/>
    </row>
    <row r="104">
      <c r="A104" s="3">
        <v>45490.80743516204</v>
      </c>
      <c r="B104" s="4" t="s">
        <v>457</v>
      </c>
      <c r="C104" s="4" t="s">
        <v>34</v>
      </c>
      <c r="D104" s="4" t="s">
        <v>35</v>
      </c>
      <c r="E104" s="4" t="s">
        <v>122</v>
      </c>
      <c r="F104" s="4" t="s">
        <v>458</v>
      </c>
      <c r="G104" s="4">
        <v>1.0</v>
      </c>
      <c r="H104" s="4">
        <v>2.0</v>
      </c>
      <c r="I104" s="4">
        <v>3.0</v>
      </c>
      <c r="J104" s="4">
        <v>6.0</v>
      </c>
      <c r="K104" s="4">
        <v>4.0</v>
      </c>
      <c r="L104" s="4">
        <v>5.0</v>
      </c>
      <c r="M104" s="4" t="s">
        <v>459</v>
      </c>
      <c r="N104" s="4" t="s">
        <v>40</v>
      </c>
      <c r="O104" s="4" t="s">
        <v>40</v>
      </c>
      <c r="P104" s="4" t="s">
        <v>39</v>
      </c>
      <c r="Q104" s="4">
        <v>2.0</v>
      </c>
      <c r="R104" s="4">
        <v>4.0</v>
      </c>
      <c r="S104" s="4" t="s">
        <v>39</v>
      </c>
      <c r="T104" s="4" t="s">
        <v>40</v>
      </c>
      <c r="U104" s="4">
        <v>3.0</v>
      </c>
      <c r="V104" s="4" t="s">
        <v>460</v>
      </c>
      <c r="W104" s="4" t="s">
        <v>78</v>
      </c>
      <c r="X104" s="4" t="s">
        <v>150</v>
      </c>
      <c r="Y104" s="4" t="s">
        <v>62</v>
      </c>
      <c r="Z104" s="4">
        <v>1.0</v>
      </c>
      <c r="AA104" s="4" t="s">
        <v>45</v>
      </c>
      <c r="AB104" s="4" t="s">
        <v>461</v>
      </c>
      <c r="AC104" s="4" t="s">
        <v>47</v>
      </c>
      <c r="AD104" s="4" t="s">
        <v>48</v>
      </c>
      <c r="AE104" s="4" t="s">
        <v>115</v>
      </c>
      <c r="AF104" s="4" t="s">
        <v>462</v>
      </c>
      <c r="AG104" s="5"/>
    </row>
    <row r="105">
      <c r="A105" s="3">
        <v>45490.81378114583</v>
      </c>
      <c r="B105" s="4" t="s">
        <v>463</v>
      </c>
      <c r="C105" s="4" t="s">
        <v>34</v>
      </c>
      <c r="D105" s="4" t="s">
        <v>74</v>
      </c>
      <c r="E105" s="4" t="s">
        <v>36</v>
      </c>
      <c r="F105" s="4" t="s">
        <v>464</v>
      </c>
      <c r="G105" s="4">
        <v>2.0</v>
      </c>
      <c r="H105" s="4">
        <v>6.0</v>
      </c>
      <c r="I105" s="4">
        <v>1.0</v>
      </c>
      <c r="J105" s="4">
        <v>4.0</v>
      </c>
      <c r="K105" s="4">
        <v>5.0</v>
      </c>
      <c r="L105" s="4">
        <v>3.0</v>
      </c>
      <c r="M105" s="4" t="s">
        <v>57</v>
      </c>
      <c r="N105" s="4">
        <v>2.0</v>
      </c>
      <c r="O105" s="4" t="s">
        <v>58</v>
      </c>
      <c r="P105" s="4" t="s">
        <v>39</v>
      </c>
      <c r="Q105" s="4">
        <v>4.0</v>
      </c>
      <c r="R105" s="4">
        <v>4.0</v>
      </c>
      <c r="S105" s="4" t="s">
        <v>39</v>
      </c>
      <c r="T105" s="4" t="s">
        <v>40</v>
      </c>
      <c r="U105" s="4">
        <v>5.0</v>
      </c>
      <c r="V105" s="4" t="s">
        <v>465</v>
      </c>
      <c r="W105" s="4" t="s">
        <v>78</v>
      </c>
      <c r="X105" s="4" t="s">
        <v>184</v>
      </c>
      <c r="Y105" s="4" t="s">
        <v>70</v>
      </c>
      <c r="Z105" s="4">
        <v>1.0</v>
      </c>
      <c r="AA105" s="4" t="s">
        <v>45</v>
      </c>
      <c r="AB105" s="4" t="s">
        <v>466</v>
      </c>
      <c r="AC105" s="4" t="s">
        <v>47</v>
      </c>
      <c r="AD105" s="4" t="s">
        <v>48</v>
      </c>
      <c r="AE105" s="4" t="s">
        <v>49</v>
      </c>
      <c r="AF105" s="4" t="s">
        <v>467</v>
      </c>
      <c r="AG105" s="5"/>
    </row>
    <row r="106">
      <c r="A106" s="3">
        <v>45490.85669025463</v>
      </c>
      <c r="B106" s="4" t="s">
        <v>468</v>
      </c>
      <c r="C106" s="4" t="s">
        <v>50</v>
      </c>
    </row>
    <row r="107">
      <c r="A107" s="3">
        <v>45490.91959635417</v>
      </c>
      <c r="B107" s="4" t="s">
        <v>469</v>
      </c>
      <c r="C107" s="4" t="s">
        <v>50</v>
      </c>
    </row>
    <row r="108">
      <c r="A108" s="3">
        <v>45490.92015744213</v>
      </c>
      <c r="B108" s="4" t="s">
        <v>470</v>
      </c>
      <c r="C108" s="4" t="s">
        <v>34</v>
      </c>
      <c r="D108" s="4" t="s">
        <v>81</v>
      </c>
      <c r="E108" s="4" t="s">
        <v>36</v>
      </c>
      <c r="F108" s="4" t="s">
        <v>471</v>
      </c>
      <c r="G108" s="4">
        <v>6.0</v>
      </c>
      <c r="H108" s="4">
        <v>5.0</v>
      </c>
      <c r="I108" s="4">
        <v>1.0</v>
      </c>
      <c r="J108" s="4">
        <v>2.0</v>
      </c>
      <c r="K108" s="4">
        <v>3.0</v>
      </c>
      <c r="L108" s="4">
        <v>4.0</v>
      </c>
      <c r="M108" s="4" t="s">
        <v>213</v>
      </c>
      <c r="N108" s="4" t="s">
        <v>40</v>
      </c>
      <c r="O108" s="4" t="s">
        <v>40</v>
      </c>
      <c r="P108" s="4" t="s">
        <v>40</v>
      </c>
      <c r="Q108" s="4">
        <v>4.0</v>
      </c>
      <c r="R108" s="4" t="s">
        <v>39</v>
      </c>
      <c r="S108" s="4">
        <v>4.0</v>
      </c>
      <c r="T108" s="4" t="s">
        <v>40</v>
      </c>
      <c r="U108" s="4">
        <v>5.0</v>
      </c>
      <c r="V108" s="4" t="s">
        <v>346</v>
      </c>
      <c r="W108" s="4" t="s">
        <v>78</v>
      </c>
      <c r="X108" s="4" t="s">
        <v>106</v>
      </c>
      <c r="Y108" s="4" t="s">
        <v>70</v>
      </c>
      <c r="Z108" s="4">
        <v>1.0</v>
      </c>
      <c r="AA108" s="4" t="s">
        <v>126</v>
      </c>
      <c r="AB108" s="4" t="s">
        <v>472</v>
      </c>
      <c r="AC108" s="4" t="s">
        <v>47</v>
      </c>
      <c r="AD108" s="4" t="s">
        <v>48</v>
      </c>
      <c r="AE108" s="4" t="s">
        <v>72</v>
      </c>
      <c r="AF108" s="4" t="s">
        <v>462</v>
      </c>
      <c r="AG108" s="5"/>
    </row>
    <row r="109">
      <c r="A109" s="3">
        <v>45490.92355969908</v>
      </c>
      <c r="B109" s="4" t="s">
        <v>473</v>
      </c>
      <c r="C109" s="4" t="s">
        <v>50</v>
      </c>
    </row>
    <row r="110">
      <c r="A110" s="3">
        <v>45490.92375109954</v>
      </c>
      <c r="B110" s="4" t="s">
        <v>474</v>
      </c>
      <c r="C110" s="4" t="s">
        <v>50</v>
      </c>
    </row>
    <row r="111">
      <c r="A111" s="3">
        <v>45490.92597979167</v>
      </c>
      <c r="B111" s="4" t="s">
        <v>475</v>
      </c>
      <c r="C111" s="4" t="s">
        <v>34</v>
      </c>
      <c r="D111" s="4" t="s">
        <v>81</v>
      </c>
      <c r="E111" s="4" t="s">
        <v>36</v>
      </c>
      <c r="F111" s="4" t="s">
        <v>476</v>
      </c>
      <c r="G111" s="4">
        <v>2.0</v>
      </c>
      <c r="H111" s="4">
        <v>6.0</v>
      </c>
      <c r="I111" s="4">
        <v>1.0</v>
      </c>
      <c r="J111" s="4">
        <v>5.0</v>
      </c>
      <c r="K111" s="4">
        <v>3.0</v>
      </c>
      <c r="L111" s="4">
        <v>4.0</v>
      </c>
      <c r="M111" s="4" t="s">
        <v>57</v>
      </c>
      <c r="N111" s="4">
        <v>4.0</v>
      </c>
      <c r="O111" s="4">
        <v>4.0</v>
      </c>
      <c r="P111" s="4" t="s">
        <v>58</v>
      </c>
      <c r="Q111" s="4" t="s">
        <v>58</v>
      </c>
      <c r="R111" s="4" t="s">
        <v>39</v>
      </c>
      <c r="S111" s="4">
        <v>4.0</v>
      </c>
      <c r="T111" s="4" t="s">
        <v>58</v>
      </c>
      <c r="U111" s="4">
        <v>5.0</v>
      </c>
      <c r="V111" s="4" t="s">
        <v>477</v>
      </c>
      <c r="W111" s="4" t="s">
        <v>149</v>
      </c>
      <c r="X111" s="4" t="s">
        <v>309</v>
      </c>
      <c r="Y111" s="4" t="s">
        <v>62</v>
      </c>
      <c r="Z111" s="4">
        <v>1.0</v>
      </c>
      <c r="AA111" s="4" t="s">
        <v>45</v>
      </c>
      <c r="AB111" s="4" t="s">
        <v>478</v>
      </c>
      <c r="AC111" s="4" t="s">
        <v>47</v>
      </c>
      <c r="AD111" s="4" t="s">
        <v>48</v>
      </c>
      <c r="AE111" s="4" t="s">
        <v>115</v>
      </c>
      <c r="AF111" s="4" t="s">
        <v>152</v>
      </c>
      <c r="AG111" s="5"/>
    </row>
    <row r="112">
      <c r="A112" s="3">
        <v>45490.9272255324</v>
      </c>
      <c r="B112" s="4" t="s">
        <v>479</v>
      </c>
      <c r="C112" s="4" t="s">
        <v>34</v>
      </c>
      <c r="D112" s="4" t="s">
        <v>81</v>
      </c>
      <c r="E112" s="4" t="s">
        <v>55</v>
      </c>
      <c r="F112" s="4" t="s">
        <v>480</v>
      </c>
      <c r="G112" s="4">
        <v>5.0</v>
      </c>
      <c r="H112" s="4">
        <v>6.0</v>
      </c>
      <c r="I112" s="4">
        <v>1.0</v>
      </c>
      <c r="J112" s="4">
        <v>2.0</v>
      </c>
      <c r="K112" s="4">
        <v>4.0</v>
      </c>
      <c r="L112" s="4">
        <v>3.0</v>
      </c>
      <c r="M112" s="4" t="s">
        <v>481</v>
      </c>
      <c r="N112" s="4" t="s">
        <v>39</v>
      </c>
      <c r="O112" s="4" t="s">
        <v>40</v>
      </c>
      <c r="P112" s="4">
        <v>4.0</v>
      </c>
      <c r="Q112" s="4" t="s">
        <v>40</v>
      </c>
      <c r="R112" s="4" t="s">
        <v>39</v>
      </c>
      <c r="S112" s="4" t="s">
        <v>40</v>
      </c>
      <c r="T112" s="4" t="s">
        <v>40</v>
      </c>
      <c r="U112" s="4">
        <v>4.0</v>
      </c>
      <c r="V112" s="4" t="s">
        <v>482</v>
      </c>
      <c r="W112" s="4" t="s">
        <v>483</v>
      </c>
      <c r="X112" s="4" t="s">
        <v>196</v>
      </c>
      <c r="Y112" s="4" t="s">
        <v>70</v>
      </c>
      <c r="Z112" s="4">
        <v>1.0</v>
      </c>
      <c r="AA112" s="4" t="s">
        <v>94</v>
      </c>
      <c r="AB112" s="4" t="s">
        <v>484</v>
      </c>
      <c r="AC112" s="4" t="s">
        <v>47</v>
      </c>
      <c r="AD112" s="4" t="s">
        <v>128</v>
      </c>
      <c r="AE112" s="4" t="s">
        <v>96</v>
      </c>
      <c r="AF112" s="4" t="s">
        <v>485</v>
      </c>
      <c r="AG112" s="5"/>
    </row>
    <row r="113">
      <c r="A113" s="3">
        <v>45490.929972928236</v>
      </c>
      <c r="B113" s="4" t="s">
        <v>486</v>
      </c>
      <c r="C113" s="4" t="s">
        <v>50</v>
      </c>
    </row>
    <row r="114">
      <c r="A114" s="3">
        <v>45490.93227394676</v>
      </c>
      <c r="B114" s="4" t="s">
        <v>487</v>
      </c>
      <c r="C114" s="4" t="s">
        <v>34</v>
      </c>
      <c r="D114" s="4" t="s">
        <v>81</v>
      </c>
      <c r="E114" s="4" t="s">
        <v>55</v>
      </c>
      <c r="F114" s="4" t="s">
        <v>488</v>
      </c>
      <c r="G114" s="4">
        <v>6.0</v>
      </c>
      <c r="H114" s="4">
        <v>3.0</v>
      </c>
      <c r="I114" s="4">
        <v>1.0</v>
      </c>
      <c r="J114" s="4">
        <v>4.0</v>
      </c>
      <c r="K114" s="4">
        <v>2.0</v>
      </c>
      <c r="L114" s="4">
        <v>5.0</v>
      </c>
      <c r="M114" s="4" t="s">
        <v>489</v>
      </c>
      <c r="N114" s="4" t="s">
        <v>58</v>
      </c>
      <c r="O114" s="4">
        <v>2.0</v>
      </c>
      <c r="P114" s="4">
        <v>4.0</v>
      </c>
      <c r="Q114" s="4" t="s">
        <v>58</v>
      </c>
      <c r="R114" s="4" t="s">
        <v>39</v>
      </c>
      <c r="S114" s="4" t="s">
        <v>39</v>
      </c>
      <c r="T114" s="4" t="s">
        <v>40</v>
      </c>
      <c r="U114" s="4">
        <v>4.0</v>
      </c>
      <c r="V114" s="4" t="s">
        <v>490</v>
      </c>
      <c r="W114" s="4" t="s">
        <v>78</v>
      </c>
      <c r="X114" s="4" t="s">
        <v>106</v>
      </c>
      <c r="Y114" s="4" t="s">
        <v>44</v>
      </c>
      <c r="Z114" s="4">
        <v>1.0</v>
      </c>
      <c r="AA114" s="4" t="s">
        <v>45</v>
      </c>
      <c r="AB114" s="4" t="s">
        <v>491</v>
      </c>
      <c r="AC114" s="4" t="s">
        <v>47</v>
      </c>
      <c r="AD114" s="4" t="s">
        <v>48</v>
      </c>
      <c r="AE114" s="4" t="s">
        <v>64</v>
      </c>
      <c r="AF114" s="4" t="s">
        <v>50</v>
      </c>
      <c r="AG114" s="5"/>
    </row>
    <row r="115">
      <c r="A115" s="3">
        <v>45490.93269085648</v>
      </c>
      <c r="B115" s="4" t="s">
        <v>492</v>
      </c>
      <c r="C115" s="4" t="s">
        <v>50</v>
      </c>
    </row>
    <row r="116">
      <c r="A116" s="3">
        <v>45490.93281398148</v>
      </c>
      <c r="B116" s="4" t="s">
        <v>493</v>
      </c>
      <c r="C116" s="4" t="s">
        <v>34</v>
      </c>
      <c r="D116" s="4" t="s">
        <v>81</v>
      </c>
      <c r="E116" s="4" t="s">
        <v>55</v>
      </c>
      <c r="F116" s="4" t="s">
        <v>494</v>
      </c>
      <c r="G116" s="4">
        <v>5.0</v>
      </c>
      <c r="H116" s="4">
        <v>6.0</v>
      </c>
      <c r="I116" s="4">
        <v>1.0</v>
      </c>
      <c r="J116" s="4">
        <v>3.0</v>
      </c>
      <c r="K116" s="4">
        <v>4.0</v>
      </c>
      <c r="L116" s="4">
        <v>2.0</v>
      </c>
      <c r="M116" s="4" t="s">
        <v>57</v>
      </c>
      <c r="N116" s="4">
        <v>4.0</v>
      </c>
      <c r="O116" s="4">
        <v>4.0</v>
      </c>
      <c r="P116" s="4" t="s">
        <v>58</v>
      </c>
      <c r="Q116" s="4" t="s">
        <v>58</v>
      </c>
      <c r="R116" s="4" t="s">
        <v>39</v>
      </c>
      <c r="S116" s="4" t="s">
        <v>40</v>
      </c>
      <c r="T116" s="4" t="s">
        <v>58</v>
      </c>
      <c r="U116" s="4">
        <v>3.0</v>
      </c>
      <c r="V116" s="4" t="s">
        <v>495</v>
      </c>
      <c r="W116" s="4" t="s">
        <v>78</v>
      </c>
      <c r="X116" s="4" t="s">
        <v>196</v>
      </c>
      <c r="Y116" s="4" t="s">
        <v>62</v>
      </c>
      <c r="Z116" s="4">
        <v>1.0</v>
      </c>
      <c r="AA116" s="4" t="s">
        <v>94</v>
      </c>
      <c r="AB116" s="4" t="s">
        <v>496</v>
      </c>
      <c r="AC116" s="4" t="s">
        <v>120</v>
      </c>
      <c r="AD116" s="4" t="s">
        <v>128</v>
      </c>
      <c r="AE116" s="4" t="s">
        <v>72</v>
      </c>
      <c r="AF116" s="4" t="s">
        <v>339</v>
      </c>
      <c r="AG116" s="5"/>
    </row>
    <row r="117">
      <c r="A117" s="3">
        <v>45490.93741615741</v>
      </c>
      <c r="B117" s="4" t="s">
        <v>497</v>
      </c>
      <c r="C117" s="4" t="s">
        <v>34</v>
      </c>
      <c r="D117" s="4" t="s">
        <v>98</v>
      </c>
      <c r="E117" s="4" t="s">
        <v>55</v>
      </c>
      <c r="F117" s="4" t="s">
        <v>498</v>
      </c>
      <c r="G117" s="4">
        <v>6.0</v>
      </c>
      <c r="H117" s="4">
        <v>5.0</v>
      </c>
      <c r="I117" s="4">
        <v>2.0</v>
      </c>
      <c r="J117" s="4">
        <v>1.0</v>
      </c>
      <c r="K117" s="4">
        <v>4.0</v>
      </c>
      <c r="L117" s="4">
        <v>3.0</v>
      </c>
      <c r="M117" s="4" t="s">
        <v>142</v>
      </c>
      <c r="N117" s="4">
        <v>2.0</v>
      </c>
      <c r="O117" s="4">
        <v>4.0</v>
      </c>
      <c r="P117" s="4" t="s">
        <v>39</v>
      </c>
      <c r="Q117" s="4" t="s">
        <v>58</v>
      </c>
      <c r="R117" s="4" t="s">
        <v>58</v>
      </c>
      <c r="S117" s="4">
        <v>2.0</v>
      </c>
      <c r="T117" s="4" t="s">
        <v>40</v>
      </c>
      <c r="U117" s="4">
        <v>4.0</v>
      </c>
      <c r="V117" s="4" t="s">
        <v>499</v>
      </c>
      <c r="W117" s="4" t="s">
        <v>78</v>
      </c>
      <c r="X117" s="4" t="s">
        <v>43</v>
      </c>
      <c r="Y117" s="4" t="s">
        <v>62</v>
      </c>
      <c r="Z117" s="4">
        <v>3.0</v>
      </c>
      <c r="AA117" s="4" t="s">
        <v>144</v>
      </c>
      <c r="AB117" s="4" t="s">
        <v>500</v>
      </c>
      <c r="AC117" s="4" t="s">
        <v>47</v>
      </c>
      <c r="AD117" s="4" t="s">
        <v>128</v>
      </c>
      <c r="AE117" s="4" t="s">
        <v>96</v>
      </c>
      <c r="AF117" s="4" t="s">
        <v>256</v>
      </c>
      <c r="AG117" s="5"/>
    </row>
    <row r="118">
      <c r="A118" s="3">
        <v>45490.93744925926</v>
      </c>
      <c r="B118" s="4" t="s">
        <v>501</v>
      </c>
      <c r="C118" s="4" t="s">
        <v>50</v>
      </c>
    </row>
    <row r="119">
      <c r="A119" s="3">
        <v>45490.939106817124</v>
      </c>
      <c r="B119" s="4" t="s">
        <v>502</v>
      </c>
      <c r="C119" s="4" t="s">
        <v>50</v>
      </c>
    </row>
    <row r="120">
      <c r="A120" s="3">
        <v>45490.93938350695</v>
      </c>
      <c r="B120" s="4" t="s">
        <v>503</v>
      </c>
      <c r="C120" s="4" t="s">
        <v>50</v>
      </c>
    </row>
    <row r="121">
      <c r="A121" s="3">
        <v>45490.94022150463</v>
      </c>
      <c r="B121" s="4" t="s">
        <v>504</v>
      </c>
      <c r="C121" s="4" t="s">
        <v>50</v>
      </c>
    </row>
    <row r="122">
      <c r="A122" s="3">
        <v>45490.94259414352</v>
      </c>
      <c r="B122" s="4" t="s">
        <v>505</v>
      </c>
      <c r="C122" s="4" t="s">
        <v>34</v>
      </c>
      <c r="D122" s="4" t="s">
        <v>81</v>
      </c>
      <c r="E122" s="4" t="s">
        <v>122</v>
      </c>
      <c r="F122" s="4" t="s">
        <v>506</v>
      </c>
      <c r="G122" s="4">
        <v>2.0</v>
      </c>
      <c r="H122" s="4">
        <v>1.0</v>
      </c>
      <c r="I122" s="4">
        <v>6.0</v>
      </c>
      <c r="J122" s="4">
        <v>4.0</v>
      </c>
      <c r="K122" s="4">
        <v>5.0</v>
      </c>
      <c r="L122" s="4">
        <v>3.0</v>
      </c>
      <c r="M122" s="4" t="s">
        <v>507</v>
      </c>
      <c r="N122" s="4" t="s">
        <v>39</v>
      </c>
      <c r="O122" s="4" t="s">
        <v>40</v>
      </c>
      <c r="P122" s="4" t="s">
        <v>40</v>
      </c>
      <c r="Q122" s="4">
        <v>2.0</v>
      </c>
      <c r="R122" s="4">
        <v>4.0</v>
      </c>
      <c r="S122" s="4" t="s">
        <v>58</v>
      </c>
      <c r="T122" s="4" t="s">
        <v>58</v>
      </c>
      <c r="U122" s="4">
        <v>4.0</v>
      </c>
      <c r="V122" s="4" t="s">
        <v>508</v>
      </c>
      <c r="W122" s="4" t="s">
        <v>78</v>
      </c>
      <c r="X122" s="4" t="s">
        <v>106</v>
      </c>
      <c r="Y122" s="4" t="s">
        <v>62</v>
      </c>
      <c r="Z122" s="4">
        <v>1.0</v>
      </c>
      <c r="AA122" s="4" t="s">
        <v>126</v>
      </c>
      <c r="AB122" s="4" t="s">
        <v>509</v>
      </c>
      <c r="AC122" s="4" t="s">
        <v>47</v>
      </c>
      <c r="AD122" s="4" t="s">
        <v>48</v>
      </c>
      <c r="AE122" s="4" t="s">
        <v>96</v>
      </c>
      <c r="AF122" s="4" t="s">
        <v>510</v>
      </c>
      <c r="AG122" s="5"/>
    </row>
    <row r="123">
      <c r="A123" s="3">
        <v>45490.94265327546</v>
      </c>
      <c r="B123" s="4" t="s">
        <v>511</v>
      </c>
      <c r="C123" s="4" t="s">
        <v>34</v>
      </c>
      <c r="D123" s="4" t="s">
        <v>35</v>
      </c>
      <c r="E123" s="4" t="s">
        <v>55</v>
      </c>
      <c r="F123" s="4" t="s">
        <v>512</v>
      </c>
      <c r="G123" s="4">
        <v>6.0</v>
      </c>
      <c r="H123" s="4">
        <v>5.0</v>
      </c>
      <c r="I123" s="4">
        <v>4.0</v>
      </c>
      <c r="J123" s="4">
        <v>3.0</v>
      </c>
      <c r="K123" s="4">
        <v>2.0</v>
      </c>
      <c r="L123" s="4">
        <v>1.0</v>
      </c>
      <c r="M123" s="4" t="s">
        <v>38</v>
      </c>
      <c r="N123" s="4">
        <v>2.0</v>
      </c>
      <c r="O123" s="4" t="s">
        <v>58</v>
      </c>
      <c r="P123" s="4" t="s">
        <v>58</v>
      </c>
      <c r="Q123" s="4">
        <v>4.0</v>
      </c>
      <c r="R123" s="4" t="s">
        <v>39</v>
      </c>
      <c r="S123" s="4">
        <v>4.0</v>
      </c>
      <c r="T123" s="4">
        <v>2.0</v>
      </c>
      <c r="U123" s="4">
        <v>4.0</v>
      </c>
      <c r="V123" s="4" t="s">
        <v>513</v>
      </c>
      <c r="W123" s="4" t="s">
        <v>78</v>
      </c>
      <c r="X123" s="4" t="s">
        <v>93</v>
      </c>
      <c r="Y123" s="4" t="s">
        <v>62</v>
      </c>
      <c r="Z123" s="4">
        <v>2.0</v>
      </c>
      <c r="AA123" s="4" t="s">
        <v>45</v>
      </c>
      <c r="AB123" s="4" t="s">
        <v>514</v>
      </c>
      <c r="AC123" s="4" t="s">
        <v>47</v>
      </c>
      <c r="AD123" s="4" t="s">
        <v>414</v>
      </c>
      <c r="AE123" s="4" t="s">
        <v>64</v>
      </c>
      <c r="AF123" s="4" t="s">
        <v>50</v>
      </c>
      <c r="AG123" s="5"/>
    </row>
    <row r="124">
      <c r="A124" s="3">
        <v>45490.94692101852</v>
      </c>
      <c r="B124" s="4" t="s">
        <v>515</v>
      </c>
      <c r="C124" s="4" t="s">
        <v>34</v>
      </c>
      <c r="D124" s="4" t="s">
        <v>81</v>
      </c>
      <c r="E124" s="4" t="s">
        <v>36</v>
      </c>
      <c r="F124" s="4" t="s">
        <v>516</v>
      </c>
      <c r="G124" s="4">
        <v>6.0</v>
      </c>
      <c r="H124" s="4">
        <v>4.0</v>
      </c>
      <c r="I124" s="4">
        <v>2.0</v>
      </c>
      <c r="J124" s="4">
        <v>3.0</v>
      </c>
      <c r="K124" s="4">
        <v>5.0</v>
      </c>
      <c r="L124" s="4">
        <v>1.0</v>
      </c>
      <c r="M124" s="4" t="s">
        <v>91</v>
      </c>
      <c r="N124" s="4" t="s">
        <v>58</v>
      </c>
      <c r="O124" s="4" t="s">
        <v>58</v>
      </c>
      <c r="P124" s="4" t="s">
        <v>58</v>
      </c>
      <c r="Q124" s="4">
        <v>4.0</v>
      </c>
      <c r="R124" s="4">
        <v>2.0</v>
      </c>
      <c r="S124" s="4" t="s">
        <v>58</v>
      </c>
      <c r="T124" s="4">
        <v>2.0</v>
      </c>
      <c r="U124" s="4">
        <v>5.0</v>
      </c>
      <c r="V124" s="4" t="s">
        <v>205</v>
      </c>
      <c r="W124" s="4" t="s">
        <v>78</v>
      </c>
      <c r="X124" s="4" t="s">
        <v>43</v>
      </c>
      <c r="Y124" s="4" t="s">
        <v>62</v>
      </c>
      <c r="Z124" s="4">
        <v>3.0</v>
      </c>
      <c r="AA124" s="4" t="s">
        <v>144</v>
      </c>
      <c r="AB124" s="4" t="s">
        <v>517</v>
      </c>
      <c r="AC124" s="4" t="s">
        <v>47</v>
      </c>
      <c r="AD124" s="4" t="s">
        <v>128</v>
      </c>
      <c r="AE124" s="4" t="s">
        <v>96</v>
      </c>
      <c r="AF124" s="4" t="s">
        <v>205</v>
      </c>
      <c r="AG124" s="5"/>
    </row>
    <row r="125">
      <c r="A125" s="3">
        <v>45490.94935555555</v>
      </c>
      <c r="B125" s="4" t="s">
        <v>518</v>
      </c>
      <c r="C125" s="4" t="s">
        <v>34</v>
      </c>
      <c r="D125" s="4" t="s">
        <v>74</v>
      </c>
      <c r="E125" s="4" t="s">
        <v>55</v>
      </c>
      <c r="F125" s="4" t="s">
        <v>519</v>
      </c>
      <c r="G125" s="4">
        <v>3.0</v>
      </c>
      <c r="H125" s="4">
        <v>5.0</v>
      </c>
      <c r="I125" s="4">
        <v>1.0</v>
      </c>
      <c r="J125" s="4">
        <v>4.0</v>
      </c>
      <c r="K125" s="4">
        <v>2.0</v>
      </c>
      <c r="L125" s="4">
        <v>6.0</v>
      </c>
      <c r="M125" s="4" t="s">
        <v>57</v>
      </c>
      <c r="N125" s="4" t="s">
        <v>58</v>
      </c>
      <c r="O125" s="4">
        <v>4.0</v>
      </c>
      <c r="P125" s="4">
        <v>4.0</v>
      </c>
      <c r="Q125" s="4">
        <v>4.0</v>
      </c>
      <c r="R125" s="4" t="s">
        <v>39</v>
      </c>
      <c r="S125" s="4" t="s">
        <v>39</v>
      </c>
      <c r="T125" s="4">
        <v>2.0</v>
      </c>
      <c r="U125" s="4">
        <v>5.0</v>
      </c>
      <c r="V125" s="4" t="s">
        <v>50</v>
      </c>
      <c r="W125" s="4" t="s">
        <v>78</v>
      </c>
      <c r="X125" s="4" t="s">
        <v>520</v>
      </c>
      <c r="Y125" s="4" t="s">
        <v>62</v>
      </c>
      <c r="Z125" s="4">
        <v>1.0</v>
      </c>
      <c r="AA125" s="4" t="s">
        <v>45</v>
      </c>
      <c r="AB125" s="4" t="s">
        <v>521</v>
      </c>
      <c r="AC125" s="4" t="s">
        <v>47</v>
      </c>
      <c r="AD125" s="4" t="s">
        <v>48</v>
      </c>
      <c r="AE125" s="4" t="s">
        <v>49</v>
      </c>
      <c r="AF125" s="4" t="s">
        <v>50</v>
      </c>
      <c r="AG125" s="5"/>
    </row>
    <row r="126">
      <c r="A126" s="3">
        <v>45490.94960521991</v>
      </c>
      <c r="B126" s="4" t="s">
        <v>522</v>
      </c>
      <c r="C126" s="4" t="s">
        <v>34</v>
      </c>
      <c r="D126" s="4" t="s">
        <v>98</v>
      </c>
      <c r="E126" s="4" t="s">
        <v>55</v>
      </c>
      <c r="F126" s="4" t="s">
        <v>523</v>
      </c>
      <c r="G126" s="4">
        <v>6.0</v>
      </c>
      <c r="H126" s="4">
        <v>4.0</v>
      </c>
      <c r="I126" s="4">
        <v>1.0</v>
      </c>
      <c r="J126" s="4">
        <v>3.0</v>
      </c>
      <c r="K126" s="4">
        <v>2.0</v>
      </c>
      <c r="L126" s="4">
        <v>5.0</v>
      </c>
      <c r="M126" s="4" t="s">
        <v>91</v>
      </c>
      <c r="N126" s="4" t="s">
        <v>39</v>
      </c>
      <c r="O126" s="4">
        <v>4.0</v>
      </c>
      <c r="P126" s="4" t="s">
        <v>39</v>
      </c>
      <c r="Q126" s="4" t="s">
        <v>58</v>
      </c>
      <c r="R126" s="4" t="s">
        <v>39</v>
      </c>
      <c r="S126" s="4" t="s">
        <v>58</v>
      </c>
      <c r="T126" s="4">
        <v>2.0</v>
      </c>
      <c r="U126" s="4">
        <v>4.0</v>
      </c>
      <c r="V126" s="4" t="s">
        <v>524</v>
      </c>
      <c r="W126" s="4" t="s">
        <v>78</v>
      </c>
      <c r="X126" s="4" t="s">
        <v>205</v>
      </c>
      <c r="Y126" s="4" t="s">
        <v>62</v>
      </c>
      <c r="Z126" s="4">
        <v>2.0</v>
      </c>
      <c r="AA126" s="4" t="s">
        <v>45</v>
      </c>
      <c r="AB126" s="4" t="s">
        <v>525</v>
      </c>
      <c r="AC126" s="4" t="s">
        <v>47</v>
      </c>
      <c r="AD126" s="4" t="s">
        <v>128</v>
      </c>
      <c r="AE126" s="4" t="s">
        <v>96</v>
      </c>
      <c r="AF126" s="4" t="s">
        <v>205</v>
      </c>
      <c r="AG126" s="5"/>
    </row>
    <row r="127">
      <c r="A127" s="3">
        <v>45490.95200489584</v>
      </c>
      <c r="B127" s="4" t="s">
        <v>526</v>
      </c>
      <c r="C127" s="4" t="s">
        <v>34</v>
      </c>
      <c r="D127" s="4" t="s">
        <v>81</v>
      </c>
      <c r="E127" s="4" t="s">
        <v>55</v>
      </c>
      <c r="F127" s="4" t="s">
        <v>527</v>
      </c>
      <c r="G127" s="4">
        <v>6.0</v>
      </c>
      <c r="H127" s="4">
        <v>5.0</v>
      </c>
      <c r="I127" s="4">
        <v>1.0</v>
      </c>
      <c r="J127" s="4">
        <v>4.0</v>
      </c>
      <c r="K127" s="4">
        <v>3.0</v>
      </c>
      <c r="L127" s="4">
        <v>2.0</v>
      </c>
      <c r="M127" s="4" t="s">
        <v>142</v>
      </c>
      <c r="N127" s="4" t="s">
        <v>58</v>
      </c>
      <c r="O127" s="4">
        <v>4.0</v>
      </c>
      <c r="P127" s="4">
        <v>4.0</v>
      </c>
      <c r="Q127" s="4">
        <v>4.0</v>
      </c>
      <c r="R127" s="4">
        <v>4.0</v>
      </c>
      <c r="S127" s="4">
        <v>4.0</v>
      </c>
      <c r="T127" s="4">
        <v>4.0</v>
      </c>
      <c r="U127" s="4">
        <v>5.0</v>
      </c>
      <c r="V127" s="4" t="s">
        <v>528</v>
      </c>
      <c r="W127" s="4" t="s">
        <v>78</v>
      </c>
      <c r="X127" s="4" t="s">
        <v>150</v>
      </c>
      <c r="Y127" s="4" t="s">
        <v>70</v>
      </c>
      <c r="Z127" s="4">
        <v>3.0</v>
      </c>
      <c r="AA127" s="4" t="s">
        <v>144</v>
      </c>
      <c r="AB127" s="4" t="s">
        <v>529</v>
      </c>
      <c r="AC127" s="4" t="s">
        <v>47</v>
      </c>
      <c r="AD127" s="4" t="s">
        <v>128</v>
      </c>
      <c r="AE127" s="4" t="s">
        <v>115</v>
      </c>
      <c r="AF127" s="4" t="s">
        <v>50</v>
      </c>
      <c r="AG127" s="5"/>
    </row>
    <row r="128">
      <c r="A128" s="3">
        <v>45490.95428130787</v>
      </c>
      <c r="B128" s="4" t="s">
        <v>530</v>
      </c>
      <c r="C128" s="4" t="s">
        <v>34</v>
      </c>
      <c r="D128" s="4" t="s">
        <v>98</v>
      </c>
      <c r="E128" s="4" t="s">
        <v>55</v>
      </c>
      <c r="F128" s="4" t="s">
        <v>531</v>
      </c>
      <c r="G128" s="4">
        <v>6.0</v>
      </c>
      <c r="H128" s="4">
        <v>5.0</v>
      </c>
      <c r="I128" s="4">
        <v>2.0</v>
      </c>
      <c r="J128" s="4">
        <v>4.0</v>
      </c>
      <c r="K128" s="4">
        <v>3.0</v>
      </c>
      <c r="L128" s="4">
        <v>1.0</v>
      </c>
      <c r="M128" s="4" t="s">
        <v>213</v>
      </c>
      <c r="N128" s="4" t="s">
        <v>40</v>
      </c>
      <c r="O128" s="4">
        <v>4.0</v>
      </c>
      <c r="P128" s="4" t="s">
        <v>40</v>
      </c>
      <c r="Q128" s="4" t="s">
        <v>58</v>
      </c>
      <c r="R128" s="4" t="s">
        <v>40</v>
      </c>
      <c r="S128" s="4" t="s">
        <v>40</v>
      </c>
      <c r="T128" s="4" t="s">
        <v>40</v>
      </c>
      <c r="U128" s="4">
        <v>4.0</v>
      </c>
      <c r="V128" s="4" t="s">
        <v>41</v>
      </c>
      <c r="W128" s="4" t="s">
        <v>78</v>
      </c>
      <c r="X128" s="4" t="s">
        <v>196</v>
      </c>
      <c r="Y128" s="4" t="s">
        <v>62</v>
      </c>
      <c r="Z128" s="4">
        <v>2.0</v>
      </c>
      <c r="AA128" s="4" t="s">
        <v>45</v>
      </c>
      <c r="AB128" s="4" t="s">
        <v>532</v>
      </c>
      <c r="AC128" s="4" t="s">
        <v>47</v>
      </c>
      <c r="AD128" s="4" t="s">
        <v>128</v>
      </c>
      <c r="AE128" s="4" t="s">
        <v>72</v>
      </c>
      <c r="AF128" s="4" t="s">
        <v>50</v>
      </c>
      <c r="AG128" s="5"/>
    </row>
    <row r="129">
      <c r="A129" s="3">
        <v>45490.955263958334</v>
      </c>
      <c r="B129" s="4" t="s">
        <v>533</v>
      </c>
      <c r="C129" s="4" t="s">
        <v>34</v>
      </c>
      <c r="D129" s="4" t="s">
        <v>98</v>
      </c>
      <c r="E129" s="4" t="s">
        <v>55</v>
      </c>
      <c r="F129" s="4" t="s">
        <v>534</v>
      </c>
      <c r="G129" s="4">
        <v>6.0</v>
      </c>
      <c r="H129" s="4">
        <v>5.0</v>
      </c>
      <c r="I129" s="4">
        <v>1.0</v>
      </c>
      <c r="J129" s="4">
        <v>4.0</v>
      </c>
      <c r="K129" s="4">
        <v>2.0</v>
      </c>
      <c r="L129" s="4">
        <v>3.0</v>
      </c>
      <c r="M129" s="4" t="s">
        <v>57</v>
      </c>
      <c r="N129" s="4" t="s">
        <v>40</v>
      </c>
      <c r="O129" s="4" t="s">
        <v>39</v>
      </c>
      <c r="P129" s="4" t="s">
        <v>58</v>
      </c>
      <c r="Q129" s="4" t="s">
        <v>58</v>
      </c>
      <c r="R129" s="4" t="s">
        <v>39</v>
      </c>
      <c r="S129" s="4" t="s">
        <v>39</v>
      </c>
      <c r="T129" s="4">
        <v>4.0</v>
      </c>
      <c r="U129" s="4">
        <v>4.0</v>
      </c>
      <c r="V129" s="4" t="s">
        <v>105</v>
      </c>
      <c r="W129" s="4" t="s">
        <v>78</v>
      </c>
      <c r="X129" s="4" t="s">
        <v>43</v>
      </c>
      <c r="Y129" s="4" t="s">
        <v>62</v>
      </c>
      <c r="Z129" s="4">
        <v>1.0</v>
      </c>
      <c r="AA129" s="4" t="s">
        <v>126</v>
      </c>
      <c r="AB129" s="4" t="s">
        <v>535</v>
      </c>
      <c r="AC129" s="4" t="s">
        <v>47</v>
      </c>
      <c r="AD129" s="4" t="s">
        <v>48</v>
      </c>
      <c r="AE129" s="4" t="s">
        <v>115</v>
      </c>
      <c r="AF129" s="4" t="s">
        <v>536</v>
      </c>
      <c r="AG129" s="5"/>
    </row>
    <row r="130">
      <c r="A130" s="3">
        <v>45490.956639386575</v>
      </c>
      <c r="B130" s="4" t="s">
        <v>537</v>
      </c>
      <c r="C130" s="4" t="s">
        <v>34</v>
      </c>
      <c r="D130" s="4" t="s">
        <v>35</v>
      </c>
      <c r="E130" s="4" t="s">
        <v>55</v>
      </c>
      <c r="F130" s="4" t="s">
        <v>538</v>
      </c>
      <c r="G130" s="4">
        <v>6.0</v>
      </c>
      <c r="H130" s="4">
        <v>5.0</v>
      </c>
      <c r="I130" s="4">
        <v>1.0</v>
      </c>
      <c r="J130" s="4">
        <v>3.0</v>
      </c>
      <c r="K130" s="4">
        <v>2.0</v>
      </c>
      <c r="L130" s="4">
        <v>4.0</v>
      </c>
      <c r="M130" s="4" t="s">
        <v>91</v>
      </c>
      <c r="N130" s="4">
        <v>2.0</v>
      </c>
      <c r="O130" s="4">
        <v>2.0</v>
      </c>
      <c r="P130" s="4" t="s">
        <v>58</v>
      </c>
      <c r="Q130" s="4" t="s">
        <v>58</v>
      </c>
      <c r="R130" s="4">
        <v>4.0</v>
      </c>
      <c r="S130" s="4">
        <v>4.0</v>
      </c>
      <c r="T130" s="4" t="s">
        <v>58</v>
      </c>
      <c r="U130" s="4">
        <v>4.0</v>
      </c>
      <c r="V130" s="4" t="s">
        <v>539</v>
      </c>
      <c r="W130" s="4" t="s">
        <v>78</v>
      </c>
      <c r="X130" s="4" t="s">
        <v>43</v>
      </c>
      <c r="Y130" s="4" t="s">
        <v>70</v>
      </c>
      <c r="Z130" s="4">
        <v>3.0</v>
      </c>
      <c r="AA130" s="4" t="s">
        <v>94</v>
      </c>
      <c r="AB130" s="4" t="s">
        <v>540</v>
      </c>
      <c r="AC130" s="4" t="s">
        <v>47</v>
      </c>
      <c r="AD130" s="4" t="s">
        <v>128</v>
      </c>
      <c r="AE130" s="4" t="s">
        <v>96</v>
      </c>
      <c r="AF130" s="4" t="s">
        <v>165</v>
      </c>
      <c r="AG130" s="5"/>
    </row>
    <row r="131">
      <c r="A131" s="3">
        <v>45490.95723377315</v>
      </c>
      <c r="B131" s="4" t="s">
        <v>541</v>
      </c>
      <c r="C131" s="4" t="s">
        <v>50</v>
      </c>
    </row>
    <row r="132">
      <c r="A132" s="3">
        <v>45490.9578378125</v>
      </c>
      <c r="B132" s="4" t="s">
        <v>542</v>
      </c>
      <c r="C132" s="4" t="s">
        <v>34</v>
      </c>
      <c r="D132" s="4" t="s">
        <v>81</v>
      </c>
      <c r="E132" s="4" t="s">
        <v>36</v>
      </c>
      <c r="F132" s="4" t="s">
        <v>543</v>
      </c>
      <c r="G132" s="4">
        <v>6.0</v>
      </c>
      <c r="H132" s="4">
        <v>4.0</v>
      </c>
      <c r="I132" s="4">
        <v>2.0</v>
      </c>
      <c r="J132" s="4">
        <v>1.0</v>
      </c>
      <c r="K132" s="4">
        <v>3.0</v>
      </c>
      <c r="L132" s="4">
        <v>5.0</v>
      </c>
      <c r="M132" s="4" t="s">
        <v>57</v>
      </c>
      <c r="N132" s="4" t="s">
        <v>39</v>
      </c>
      <c r="O132" s="4" t="s">
        <v>58</v>
      </c>
      <c r="P132" s="4" t="s">
        <v>39</v>
      </c>
      <c r="Q132" s="4">
        <v>4.0</v>
      </c>
      <c r="R132" s="4" t="s">
        <v>39</v>
      </c>
      <c r="S132" s="4">
        <v>4.0</v>
      </c>
      <c r="T132" s="4" t="s">
        <v>58</v>
      </c>
      <c r="U132" s="4">
        <v>5.0</v>
      </c>
      <c r="V132" s="4" t="s">
        <v>544</v>
      </c>
      <c r="W132" s="4" t="s">
        <v>60</v>
      </c>
      <c r="X132" s="4" t="s">
        <v>150</v>
      </c>
      <c r="Y132" s="4" t="s">
        <v>62</v>
      </c>
      <c r="Z132" s="4">
        <v>5.0</v>
      </c>
      <c r="AA132" s="4" t="s">
        <v>45</v>
      </c>
      <c r="AB132" s="4" t="s">
        <v>545</v>
      </c>
      <c r="AC132" s="4" t="s">
        <v>47</v>
      </c>
      <c r="AD132" s="4" t="s">
        <v>128</v>
      </c>
      <c r="AE132" s="4" t="s">
        <v>87</v>
      </c>
      <c r="AF132" s="4" t="s">
        <v>546</v>
      </c>
      <c r="AG132" s="5"/>
    </row>
    <row r="133">
      <c r="A133" s="3">
        <v>45490.95787875</v>
      </c>
      <c r="B133" s="4" t="s">
        <v>547</v>
      </c>
      <c r="C133" s="4" t="s">
        <v>34</v>
      </c>
      <c r="D133" s="4" t="s">
        <v>81</v>
      </c>
      <c r="E133" s="4" t="s">
        <v>36</v>
      </c>
      <c r="F133" s="4" t="s">
        <v>548</v>
      </c>
      <c r="G133" s="4">
        <v>6.0</v>
      </c>
      <c r="H133" s="4">
        <v>3.0</v>
      </c>
      <c r="I133" s="4">
        <v>5.0</v>
      </c>
      <c r="J133" s="4">
        <v>2.0</v>
      </c>
      <c r="K133" s="4">
        <v>1.0</v>
      </c>
      <c r="L133" s="4">
        <v>4.0</v>
      </c>
      <c r="M133" s="4" t="s">
        <v>57</v>
      </c>
      <c r="N133" s="4" t="s">
        <v>39</v>
      </c>
      <c r="O133" s="4" t="s">
        <v>58</v>
      </c>
      <c r="P133" s="4">
        <v>2.0</v>
      </c>
      <c r="Q133" s="4">
        <v>4.0</v>
      </c>
      <c r="R133" s="4" t="s">
        <v>58</v>
      </c>
      <c r="S133" s="4" t="s">
        <v>39</v>
      </c>
      <c r="T133" s="4" t="s">
        <v>40</v>
      </c>
      <c r="U133" s="4">
        <v>5.0</v>
      </c>
      <c r="V133" s="4" t="s">
        <v>549</v>
      </c>
      <c r="W133" s="4" t="s">
        <v>78</v>
      </c>
      <c r="X133" s="4" t="s">
        <v>106</v>
      </c>
      <c r="Y133" s="4" t="s">
        <v>70</v>
      </c>
      <c r="Z133" s="4">
        <v>1.0</v>
      </c>
      <c r="AA133" s="4" t="s">
        <v>94</v>
      </c>
      <c r="AB133" s="4" t="s">
        <v>550</v>
      </c>
      <c r="AC133" s="4" t="s">
        <v>47</v>
      </c>
      <c r="AD133" s="4" t="s">
        <v>48</v>
      </c>
      <c r="AE133" s="4" t="s">
        <v>96</v>
      </c>
      <c r="AF133" s="4" t="s">
        <v>551</v>
      </c>
      <c r="AG133" s="5"/>
    </row>
    <row r="134">
      <c r="A134" s="3">
        <v>45490.9670899537</v>
      </c>
      <c r="B134" s="4" t="s">
        <v>552</v>
      </c>
      <c r="C134" s="4" t="s">
        <v>34</v>
      </c>
      <c r="D134" s="4" t="s">
        <v>35</v>
      </c>
      <c r="E134" s="4" t="s">
        <v>55</v>
      </c>
      <c r="F134" s="4" t="s">
        <v>553</v>
      </c>
      <c r="G134" s="4">
        <v>3.0</v>
      </c>
      <c r="H134" s="4">
        <v>5.0</v>
      </c>
      <c r="I134" s="4">
        <v>6.0</v>
      </c>
      <c r="J134" s="4">
        <v>2.0</v>
      </c>
      <c r="K134" s="4">
        <v>4.0</v>
      </c>
      <c r="L134" s="4">
        <v>1.0</v>
      </c>
      <c r="M134" s="4" t="s">
        <v>554</v>
      </c>
      <c r="N134" s="4" t="s">
        <v>40</v>
      </c>
      <c r="O134" s="4">
        <v>4.0</v>
      </c>
      <c r="P134" s="4" t="s">
        <v>40</v>
      </c>
      <c r="Q134" s="4" t="s">
        <v>58</v>
      </c>
      <c r="R134" s="4" t="s">
        <v>39</v>
      </c>
      <c r="S134" s="4">
        <v>2.0</v>
      </c>
      <c r="T134" s="4" t="s">
        <v>40</v>
      </c>
      <c r="U134" s="4">
        <v>3.0</v>
      </c>
      <c r="V134" s="4" t="s">
        <v>555</v>
      </c>
      <c r="W134" s="4" t="s">
        <v>556</v>
      </c>
      <c r="X134" s="4" t="s">
        <v>150</v>
      </c>
      <c r="Y134" s="4" t="s">
        <v>44</v>
      </c>
      <c r="Z134" s="4">
        <v>2.0</v>
      </c>
      <c r="AA134" s="4" t="s">
        <v>557</v>
      </c>
      <c r="AB134" s="4" t="s">
        <v>558</v>
      </c>
      <c r="AC134" s="4" t="s">
        <v>179</v>
      </c>
      <c r="AD134" s="4" t="s">
        <v>128</v>
      </c>
      <c r="AE134" s="4" t="s">
        <v>115</v>
      </c>
      <c r="AF134" s="4" t="s">
        <v>50</v>
      </c>
      <c r="AG134" s="5"/>
    </row>
    <row r="135">
      <c r="A135" s="3">
        <v>45490.967918043985</v>
      </c>
      <c r="B135" s="4" t="s">
        <v>559</v>
      </c>
      <c r="C135" s="4" t="s">
        <v>34</v>
      </c>
      <c r="D135" s="4" t="s">
        <v>98</v>
      </c>
      <c r="E135" s="4" t="s">
        <v>36</v>
      </c>
      <c r="F135" s="4" t="s">
        <v>560</v>
      </c>
      <c r="G135" s="4">
        <v>6.0</v>
      </c>
      <c r="H135" s="4">
        <v>3.0</v>
      </c>
      <c r="I135" s="4">
        <v>1.0</v>
      </c>
      <c r="J135" s="4">
        <v>4.0</v>
      </c>
      <c r="K135" s="4">
        <v>2.0</v>
      </c>
      <c r="L135" s="4">
        <v>5.0</v>
      </c>
      <c r="M135" s="4" t="s">
        <v>57</v>
      </c>
      <c r="N135" s="4">
        <v>4.0</v>
      </c>
      <c r="O135" s="4">
        <v>4.0</v>
      </c>
      <c r="P135" s="4">
        <v>4.0</v>
      </c>
      <c r="Q135" s="4" t="s">
        <v>58</v>
      </c>
      <c r="R135" s="4" t="s">
        <v>39</v>
      </c>
      <c r="S135" s="4" t="s">
        <v>40</v>
      </c>
      <c r="T135" s="4" t="s">
        <v>40</v>
      </c>
      <c r="U135" s="4">
        <v>5.0</v>
      </c>
      <c r="V135" s="4" t="s">
        <v>561</v>
      </c>
      <c r="W135" s="4" t="s">
        <v>78</v>
      </c>
      <c r="X135" s="4" t="s">
        <v>561</v>
      </c>
      <c r="Y135" s="4" t="s">
        <v>44</v>
      </c>
      <c r="Z135" s="4">
        <v>1.0</v>
      </c>
      <c r="AA135" s="4" t="s">
        <v>126</v>
      </c>
      <c r="AB135" s="4" t="s">
        <v>562</v>
      </c>
      <c r="AC135" s="4" t="s">
        <v>47</v>
      </c>
      <c r="AD135" s="4" t="s">
        <v>48</v>
      </c>
      <c r="AE135" s="4" t="s">
        <v>49</v>
      </c>
      <c r="AF135" s="4" t="s">
        <v>277</v>
      </c>
      <c r="AG135" s="5"/>
    </row>
    <row r="136">
      <c r="A136" s="3">
        <v>45490.97407314814</v>
      </c>
      <c r="B136" s="4" t="s">
        <v>563</v>
      </c>
      <c r="C136" s="4" t="s">
        <v>34</v>
      </c>
      <c r="D136" s="4" t="s">
        <v>74</v>
      </c>
      <c r="E136" s="4" t="s">
        <v>55</v>
      </c>
      <c r="F136" s="4" t="s">
        <v>564</v>
      </c>
      <c r="G136" s="4">
        <v>2.0</v>
      </c>
      <c r="H136" s="4">
        <v>5.0</v>
      </c>
      <c r="I136" s="4">
        <v>4.0</v>
      </c>
      <c r="J136" s="4">
        <v>3.0</v>
      </c>
      <c r="K136" s="4">
        <v>1.0</v>
      </c>
      <c r="L136" s="4">
        <v>6.0</v>
      </c>
      <c r="M136" s="4" t="s">
        <v>57</v>
      </c>
      <c r="N136" s="4">
        <v>2.0</v>
      </c>
      <c r="O136" s="4" t="s">
        <v>58</v>
      </c>
      <c r="P136" s="4" t="s">
        <v>40</v>
      </c>
      <c r="Q136" s="4" t="s">
        <v>58</v>
      </c>
      <c r="R136" s="4" t="s">
        <v>58</v>
      </c>
      <c r="S136" s="4">
        <v>2.0</v>
      </c>
      <c r="T136" s="4" t="s">
        <v>58</v>
      </c>
      <c r="U136" s="4">
        <v>4.0</v>
      </c>
      <c r="V136" s="4" t="s">
        <v>565</v>
      </c>
      <c r="W136" s="4" t="s">
        <v>566</v>
      </c>
      <c r="X136" s="4" t="s">
        <v>101</v>
      </c>
      <c r="Y136" s="4" t="s">
        <v>62</v>
      </c>
      <c r="Z136" s="4">
        <v>1.0</v>
      </c>
      <c r="AA136" s="4" t="s">
        <v>45</v>
      </c>
      <c r="AB136" s="4" t="s">
        <v>567</v>
      </c>
      <c r="AC136" s="4" t="s">
        <v>47</v>
      </c>
      <c r="AD136" s="4" t="s">
        <v>48</v>
      </c>
      <c r="AE136" s="4" t="s">
        <v>115</v>
      </c>
      <c r="AF136" s="4" t="s">
        <v>568</v>
      </c>
      <c r="AG136" s="5"/>
    </row>
    <row r="137">
      <c r="A137" s="3">
        <v>45490.977349374996</v>
      </c>
      <c r="B137" s="4" t="s">
        <v>569</v>
      </c>
      <c r="C137" s="4" t="s">
        <v>34</v>
      </c>
      <c r="D137" s="4" t="s">
        <v>81</v>
      </c>
      <c r="E137" s="4" t="s">
        <v>55</v>
      </c>
      <c r="F137" s="4" t="s">
        <v>570</v>
      </c>
      <c r="G137" s="4">
        <v>2.0</v>
      </c>
      <c r="H137" s="4">
        <v>3.0</v>
      </c>
      <c r="I137" s="4">
        <v>6.0</v>
      </c>
      <c r="J137" s="4">
        <v>4.0</v>
      </c>
      <c r="K137" s="4">
        <v>5.0</v>
      </c>
      <c r="L137" s="4">
        <v>1.0</v>
      </c>
      <c r="M137" s="4" t="s">
        <v>91</v>
      </c>
      <c r="N137" s="4" t="s">
        <v>58</v>
      </c>
      <c r="O137" s="4">
        <v>4.0</v>
      </c>
      <c r="P137" s="4">
        <v>2.0</v>
      </c>
      <c r="Q137" s="4">
        <v>4.0</v>
      </c>
      <c r="R137" s="4">
        <v>4.0</v>
      </c>
      <c r="S137" s="4" t="s">
        <v>39</v>
      </c>
      <c r="T137" s="4">
        <v>4.0</v>
      </c>
      <c r="U137" s="4">
        <v>4.0</v>
      </c>
      <c r="V137" s="4" t="s">
        <v>571</v>
      </c>
      <c r="W137" s="4" t="s">
        <v>78</v>
      </c>
      <c r="X137" s="4" t="s">
        <v>106</v>
      </c>
      <c r="Y137" s="4" t="s">
        <v>44</v>
      </c>
      <c r="Z137" s="4">
        <v>2.0</v>
      </c>
      <c r="AA137" s="4" t="s">
        <v>45</v>
      </c>
      <c r="AB137" s="4" t="s">
        <v>572</v>
      </c>
      <c r="AC137" s="4" t="s">
        <v>47</v>
      </c>
      <c r="AD137" s="4" t="s">
        <v>48</v>
      </c>
      <c r="AE137" s="4" t="s">
        <v>64</v>
      </c>
      <c r="AF137" s="4" t="s">
        <v>50</v>
      </c>
      <c r="AG137" s="5"/>
    </row>
    <row r="138">
      <c r="A138" s="3">
        <v>45490.98599436342</v>
      </c>
      <c r="B138" s="4" t="s">
        <v>573</v>
      </c>
      <c r="C138" s="4" t="s">
        <v>50</v>
      </c>
    </row>
    <row r="139">
      <c r="A139" s="3">
        <v>45490.98956332176</v>
      </c>
      <c r="B139" s="4" t="s">
        <v>574</v>
      </c>
      <c r="C139" s="4" t="s">
        <v>34</v>
      </c>
      <c r="D139" s="4" t="s">
        <v>54</v>
      </c>
      <c r="E139" s="4" t="s">
        <v>55</v>
      </c>
      <c r="F139" s="4" t="s">
        <v>575</v>
      </c>
      <c r="G139" s="4">
        <v>6.0</v>
      </c>
      <c r="H139" s="4">
        <v>5.0</v>
      </c>
      <c r="I139" s="4">
        <v>3.0</v>
      </c>
      <c r="J139" s="4">
        <v>4.0</v>
      </c>
      <c r="K139" s="4">
        <v>1.0</v>
      </c>
      <c r="L139" s="4">
        <v>2.0</v>
      </c>
      <c r="M139" s="4" t="s">
        <v>142</v>
      </c>
      <c r="N139" s="4" t="s">
        <v>58</v>
      </c>
      <c r="O139" s="4">
        <v>4.0</v>
      </c>
      <c r="P139" s="4" t="s">
        <v>58</v>
      </c>
      <c r="Q139" s="4">
        <v>4.0</v>
      </c>
      <c r="R139" s="4" t="s">
        <v>58</v>
      </c>
      <c r="S139" s="4">
        <v>2.0</v>
      </c>
      <c r="T139" s="4" t="s">
        <v>58</v>
      </c>
      <c r="U139" s="4">
        <v>4.0</v>
      </c>
      <c r="V139" s="4" t="s">
        <v>576</v>
      </c>
      <c r="W139" s="4" t="s">
        <v>60</v>
      </c>
      <c r="X139" s="4" t="s">
        <v>106</v>
      </c>
      <c r="Y139" s="4" t="s">
        <v>44</v>
      </c>
      <c r="Z139" s="4">
        <v>3.0</v>
      </c>
      <c r="AA139" s="4" t="s">
        <v>577</v>
      </c>
      <c r="AB139" s="4" t="s">
        <v>578</v>
      </c>
      <c r="AC139" s="4" t="s">
        <v>47</v>
      </c>
      <c r="AD139" s="4" t="s">
        <v>48</v>
      </c>
      <c r="AE139" s="4" t="s">
        <v>115</v>
      </c>
      <c r="AF139" s="4" t="s">
        <v>50</v>
      </c>
      <c r="AG139" s="5"/>
    </row>
    <row r="140">
      <c r="A140" s="3">
        <v>45490.9912155787</v>
      </c>
      <c r="B140" s="4" t="s">
        <v>579</v>
      </c>
      <c r="C140" s="4" t="s">
        <v>34</v>
      </c>
      <c r="D140" s="4" t="s">
        <v>54</v>
      </c>
      <c r="E140" s="4" t="s">
        <v>55</v>
      </c>
      <c r="F140" s="4" t="s">
        <v>580</v>
      </c>
      <c r="G140" s="4">
        <v>2.0</v>
      </c>
      <c r="H140" s="4">
        <v>6.0</v>
      </c>
      <c r="I140" s="4">
        <v>1.0</v>
      </c>
      <c r="J140" s="4">
        <v>4.0</v>
      </c>
      <c r="K140" s="4">
        <v>3.0</v>
      </c>
      <c r="L140" s="4">
        <v>5.0</v>
      </c>
      <c r="M140" s="4" t="s">
        <v>57</v>
      </c>
      <c r="N140" s="4" t="s">
        <v>58</v>
      </c>
      <c r="O140" s="4" t="s">
        <v>58</v>
      </c>
      <c r="P140" s="4" t="s">
        <v>58</v>
      </c>
      <c r="Q140" s="4" t="s">
        <v>39</v>
      </c>
      <c r="R140" s="4">
        <v>4.0</v>
      </c>
      <c r="S140" s="4" t="s">
        <v>58</v>
      </c>
      <c r="T140" s="4" t="s">
        <v>58</v>
      </c>
      <c r="U140" s="4">
        <v>4.0</v>
      </c>
      <c r="V140" s="4" t="s">
        <v>581</v>
      </c>
      <c r="W140" s="4" t="s">
        <v>78</v>
      </c>
      <c r="X140" s="4" t="s">
        <v>455</v>
      </c>
      <c r="Y140" s="4" t="s">
        <v>62</v>
      </c>
      <c r="Z140" s="4">
        <v>1.0</v>
      </c>
      <c r="AA140" s="4" t="s">
        <v>94</v>
      </c>
      <c r="AB140" s="4" t="s">
        <v>152</v>
      </c>
      <c r="AC140" s="4" t="s">
        <v>47</v>
      </c>
      <c r="AD140" s="4" t="s">
        <v>48</v>
      </c>
      <c r="AE140" s="4" t="s">
        <v>96</v>
      </c>
      <c r="AF140" s="4" t="s">
        <v>152</v>
      </c>
      <c r="AG140" s="5"/>
    </row>
    <row r="141">
      <c r="A141" s="3">
        <v>45490.99313475694</v>
      </c>
      <c r="B141" s="4" t="s">
        <v>582</v>
      </c>
      <c r="C141" s="4" t="s">
        <v>34</v>
      </c>
      <c r="D141" s="4" t="s">
        <v>81</v>
      </c>
      <c r="E141" s="4" t="s">
        <v>36</v>
      </c>
      <c r="F141" s="4" t="s">
        <v>583</v>
      </c>
      <c r="G141" s="4">
        <v>1.0</v>
      </c>
      <c r="H141" s="4">
        <v>5.0</v>
      </c>
      <c r="I141" s="4">
        <v>3.0</v>
      </c>
      <c r="J141" s="4">
        <v>4.0</v>
      </c>
      <c r="K141" s="4">
        <v>6.0</v>
      </c>
      <c r="L141" s="4">
        <v>2.0</v>
      </c>
      <c r="M141" s="4" t="s">
        <v>363</v>
      </c>
      <c r="N141" s="4" t="s">
        <v>40</v>
      </c>
      <c r="O141" s="4" t="s">
        <v>39</v>
      </c>
      <c r="P141" s="4">
        <v>4.0</v>
      </c>
      <c r="Q141" s="4">
        <v>2.0</v>
      </c>
      <c r="R141" s="4">
        <v>4.0</v>
      </c>
      <c r="S141" s="4">
        <v>4.0</v>
      </c>
      <c r="T141" s="4" t="s">
        <v>58</v>
      </c>
      <c r="U141" s="4">
        <v>4.0</v>
      </c>
      <c r="V141" s="4" t="s">
        <v>584</v>
      </c>
      <c r="W141" s="4" t="s">
        <v>60</v>
      </c>
      <c r="X141" s="4" t="s">
        <v>101</v>
      </c>
      <c r="Y141" s="4" t="s">
        <v>62</v>
      </c>
      <c r="Z141" s="4">
        <v>2.0</v>
      </c>
      <c r="AA141" s="4" t="s">
        <v>45</v>
      </c>
      <c r="AB141" s="4" t="s">
        <v>585</v>
      </c>
      <c r="AC141" s="4" t="s">
        <v>47</v>
      </c>
      <c r="AD141" s="4" t="s">
        <v>48</v>
      </c>
      <c r="AE141" s="4" t="s">
        <v>72</v>
      </c>
      <c r="AF141" s="4" t="s">
        <v>360</v>
      </c>
      <c r="AG141" s="5"/>
    </row>
    <row r="142">
      <c r="A142" s="3">
        <v>45490.995400127314</v>
      </c>
      <c r="B142" s="4" t="s">
        <v>586</v>
      </c>
      <c r="C142" s="4" t="s">
        <v>34</v>
      </c>
      <c r="D142" s="4" t="s">
        <v>81</v>
      </c>
      <c r="E142" s="4" t="s">
        <v>122</v>
      </c>
      <c r="F142" s="4" t="s">
        <v>587</v>
      </c>
      <c r="G142" s="4">
        <v>4.0</v>
      </c>
      <c r="H142" s="4">
        <v>5.0</v>
      </c>
      <c r="I142" s="4">
        <v>1.0</v>
      </c>
      <c r="J142" s="4">
        <v>3.0</v>
      </c>
      <c r="K142" s="4">
        <v>2.0</v>
      </c>
      <c r="L142" s="4">
        <v>6.0</v>
      </c>
      <c r="M142" s="4" t="s">
        <v>142</v>
      </c>
      <c r="N142" s="4">
        <v>4.0</v>
      </c>
      <c r="O142" s="4">
        <v>4.0</v>
      </c>
      <c r="P142" s="4">
        <v>4.0</v>
      </c>
      <c r="Q142" s="4">
        <v>2.0</v>
      </c>
      <c r="R142" s="4">
        <v>4.0</v>
      </c>
      <c r="S142" s="4" t="s">
        <v>40</v>
      </c>
      <c r="T142" s="4" t="s">
        <v>40</v>
      </c>
      <c r="U142" s="4">
        <v>4.0</v>
      </c>
      <c r="V142" s="4" t="s">
        <v>588</v>
      </c>
      <c r="W142" s="4" t="s">
        <v>149</v>
      </c>
      <c r="X142" s="4" t="s">
        <v>297</v>
      </c>
      <c r="Y142" s="4" t="s">
        <v>44</v>
      </c>
      <c r="Z142" s="4">
        <v>1.0</v>
      </c>
      <c r="AA142" s="4" t="s">
        <v>45</v>
      </c>
      <c r="AB142" s="4" t="s">
        <v>589</v>
      </c>
      <c r="AC142" s="4" t="s">
        <v>47</v>
      </c>
      <c r="AD142" s="4" t="s">
        <v>128</v>
      </c>
      <c r="AE142" s="4" t="s">
        <v>49</v>
      </c>
      <c r="AF142" s="4" t="s">
        <v>590</v>
      </c>
      <c r="AG142" s="5"/>
    </row>
    <row r="143">
      <c r="A143" s="3">
        <v>45490.99925255787</v>
      </c>
      <c r="B143" s="4" t="s">
        <v>591</v>
      </c>
      <c r="C143" s="4" t="s">
        <v>50</v>
      </c>
    </row>
    <row r="144">
      <c r="A144" s="3">
        <v>45491.00294471065</v>
      </c>
      <c r="B144" s="4" t="s">
        <v>592</v>
      </c>
      <c r="C144" s="4" t="s">
        <v>50</v>
      </c>
    </row>
    <row r="145">
      <c r="A145" s="3">
        <v>45491.00981902778</v>
      </c>
      <c r="B145" s="4" t="s">
        <v>593</v>
      </c>
      <c r="C145" s="4" t="s">
        <v>34</v>
      </c>
      <c r="D145" s="4" t="s">
        <v>81</v>
      </c>
      <c r="E145" s="4" t="s">
        <v>55</v>
      </c>
      <c r="F145" s="4" t="s">
        <v>594</v>
      </c>
      <c r="G145" s="4">
        <v>5.0</v>
      </c>
      <c r="H145" s="4">
        <v>4.0</v>
      </c>
      <c r="I145" s="4">
        <v>1.0</v>
      </c>
      <c r="J145" s="4">
        <v>3.0</v>
      </c>
      <c r="K145" s="4">
        <v>2.0</v>
      </c>
      <c r="L145" s="4">
        <v>6.0</v>
      </c>
      <c r="M145" s="4" t="s">
        <v>57</v>
      </c>
      <c r="N145" s="4" t="s">
        <v>39</v>
      </c>
      <c r="O145" s="4">
        <v>4.0</v>
      </c>
      <c r="P145" s="4">
        <v>4.0</v>
      </c>
      <c r="Q145" s="4">
        <v>4.0</v>
      </c>
      <c r="R145" s="4" t="s">
        <v>39</v>
      </c>
      <c r="S145" s="4" t="s">
        <v>58</v>
      </c>
      <c r="T145" s="4" t="s">
        <v>58</v>
      </c>
      <c r="U145" s="4">
        <v>4.0</v>
      </c>
      <c r="V145" s="4" t="s">
        <v>595</v>
      </c>
      <c r="W145" s="4" t="s">
        <v>78</v>
      </c>
      <c r="X145" s="4" t="s">
        <v>596</v>
      </c>
      <c r="Y145" s="4" t="s">
        <v>70</v>
      </c>
      <c r="Z145" s="4">
        <v>2.0</v>
      </c>
      <c r="AA145" s="4" t="s">
        <v>45</v>
      </c>
      <c r="AB145" s="4" t="s">
        <v>597</v>
      </c>
      <c r="AC145" s="4" t="s">
        <v>120</v>
      </c>
      <c r="AD145" s="4" t="s">
        <v>48</v>
      </c>
      <c r="AE145" s="4" t="s">
        <v>87</v>
      </c>
      <c r="AF145" s="4" t="s">
        <v>152</v>
      </c>
      <c r="AG145" s="5"/>
    </row>
    <row r="146">
      <c r="A146" s="3">
        <v>45491.01110496528</v>
      </c>
      <c r="B146" s="4" t="s">
        <v>598</v>
      </c>
      <c r="C146" s="4" t="s">
        <v>50</v>
      </c>
    </row>
    <row r="147">
      <c r="A147" s="3">
        <v>45491.01516953704</v>
      </c>
      <c r="B147" s="4" t="s">
        <v>599</v>
      </c>
      <c r="C147" s="4" t="s">
        <v>50</v>
      </c>
    </row>
    <row r="148">
      <c r="A148" s="3">
        <v>45491.02271320602</v>
      </c>
      <c r="B148" s="4" t="s">
        <v>600</v>
      </c>
      <c r="C148" s="4" t="s">
        <v>50</v>
      </c>
    </row>
    <row r="149">
      <c r="A149" s="3">
        <v>45491.0273544213</v>
      </c>
      <c r="B149" s="4" t="s">
        <v>601</v>
      </c>
      <c r="C149" s="4" t="s">
        <v>34</v>
      </c>
      <c r="D149" s="4" t="s">
        <v>81</v>
      </c>
      <c r="E149" s="4" t="s">
        <v>55</v>
      </c>
      <c r="F149" s="4" t="s">
        <v>602</v>
      </c>
      <c r="G149" s="4">
        <v>5.0</v>
      </c>
      <c r="H149" s="4">
        <v>6.0</v>
      </c>
      <c r="I149" s="4">
        <v>2.0</v>
      </c>
      <c r="J149" s="4">
        <v>1.0</v>
      </c>
      <c r="K149" s="4">
        <v>4.0</v>
      </c>
      <c r="L149" s="4">
        <v>3.0</v>
      </c>
      <c r="M149" s="4" t="s">
        <v>57</v>
      </c>
      <c r="N149" s="4" t="s">
        <v>40</v>
      </c>
      <c r="O149" s="4" t="s">
        <v>58</v>
      </c>
      <c r="P149" s="4" t="s">
        <v>40</v>
      </c>
      <c r="Q149" s="4">
        <v>4.0</v>
      </c>
      <c r="R149" s="4">
        <v>4.0</v>
      </c>
      <c r="S149" s="4" t="s">
        <v>58</v>
      </c>
      <c r="T149" s="4" t="s">
        <v>58</v>
      </c>
      <c r="U149" s="4">
        <v>4.0</v>
      </c>
      <c r="V149" s="4" t="s">
        <v>603</v>
      </c>
      <c r="W149" s="4" t="s">
        <v>78</v>
      </c>
      <c r="X149" s="4" t="s">
        <v>106</v>
      </c>
      <c r="Y149" s="4" t="s">
        <v>62</v>
      </c>
      <c r="Z149" s="4">
        <v>1.0</v>
      </c>
      <c r="AA149" s="4" t="s">
        <v>45</v>
      </c>
      <c r="AB149" s="4" t="s">
        <v>604</v>
      </c>
      <c r="AC149" s="4" t="s">
        <v>47</v>
      </c>
      <c r="AD149" s="4" t="s">
        <v>48</v>
      </c>
      <c r="AE149" s="4" t="s">
        <v>96</v>
      </c>
      <c r="AF149" s="4" t="s">
        <v>450</v>
      </c>
      <c r="AG149" s="5"/>
    </row>
    <row r="150">
      <c r="A150" s="3">
        <v>45491.030899062505</v>
      </c>
      <c r="B150" s="4" t="s">
        <v>605</v>
      </c>
      <c r="C150" s="4" t="s">
        <v>34</v>
      </c>
      <c r="D150" s="4" t="s">
        <v>81</v>
      </c>
      <c r="E150" s="4" t="s">
        <v>36</v>
      </c>
      <c r="F150" s="4" t="s">
        <v>606</v>
      </c>
      <c r="G150" s="4">
        <v>1.0</v>
      </c>
      <c r="H150" s="4">
        <v>3.0</v>
      </c>
      <c r="I150" s="4">
        <v>6.0</v>
      </c>
      <c r="J150" s="4">
        <v>2.0</v>
      </c>
      <c r="K150" s="4">
        <v>4.0</v>
      </c>
      <c r="L150" s="4">
        <v>5.0</v>
      </c>
      <c r="M150" s="4" t="s">
        <v>57</v>
      </c>
      <c r="N150" s="4" t="s">
        <v>58</v>
      </c>
      <c r="O150" s="4" t="s">
        <v>39</v>
      </c>
      <c r="P150" s="4" t="s">
        <v>58</v>
      </c>
      <c r="Q150" s="4" t="s">
        <v>58</v>
      </c>
      <c r="R150" s="4" t="s">
        <v>39</v>
      </c>
      <c r="S150" s="4">
        <v>4.0</v>
      </c>
      <c r="T150" s="4" t="s">
        <v>40</v>
      </c>
      <c r="U150" s="4">
        <v>5.0</v>
      </c>
      <c r="V150" s="4" t="s">
        <v>607</v>
      </c>
      <c r="W150" s="4" t="s">
        <v>78</v>
      </c>
      <c r="X150" s="4" t="s">
        <v>184</v>
      </c>
      <c r="Y150" s="4" t="s">
        <v>70</v>
      </c>
      <c r="Z150" s="4">
        <v>1.0</v>
      </c>
      <c r="AA150" s="4" t="s">
        <v>144</v>
      </c>
      <c r="AB150" s="4" t="s">
        <v>608</v>
      </c>
      <c r="AC150" s="4" t="s">
        <v>47</v>
      </c>
      <c r="AD150" s="4" t="s">
        <v>48</v>
      </c>
      <c r="AE150" s="4" t="s">
        <v>115</v>
      </c>
      <c r="AF150" s="4" t="s">
        <v>609</v>
      </c>
      <c r="AG150" s="5"/>
    </row>
    <row r="151">
      <c r="A151" s="3">
        <v>45491.033851064814</v>
      </c>
      <c r="B151" s="4" t="s">
        <v>610</v>
      </c>
      <c r="C151" s="4" t="s">
        <v>34</v>
      </c>
      <c r="D151" s="4" t="s">
        <v>81</v>
      </c>
      <c r="E151" s="4" t="s">
        <v>36</v>
      </c>
      <c r="F151" s="4" t="s">
        <v>611</v>
      </c>
      <c r="G151" s="4">
        <v>6.0</v>
      </c>
      <c r="H151" s="4">
        <v>4.0</v>
      </c>
      <c r="I151" s="4">
        <v>3.0</v>
      </c>
      <c r="J151" s="4">
        <v>5.0</v>
      </c>
      <c r="K151" s="4">
        <v>2.0</v>
      </c>
      <c r="L151" s="4">
        <v>1.0</v>
      </c>
      <c r="M151" s="4" t="s">
        <v>91</v>
      </c>
      <c r="N151" s="4">
        <v>4.0</v>
      </c>
      <c r="O151" s="4" t="s">
        <v>39</v>
      </c>
      <c r="P151" s="4" t="s">
        <v>39</v>
      </c>
      <c r="Q151" s="4" t="s">
        <v>39</v>
      </c>
      <c r="R151" s="4" t="s">
        <v>58</v>
      </c>
      <c r="S151" s="4" t="s">
        <v>58</v>
      </c>
      <c r="T151" s="4">
        <v>2.0</v>
      </c>
      <c r="U151" s="4">
        <v>5.0</v>
      </c>
      <c r="V151" s="4" t="s">
        <v>612</v>
      </c>
      <c r="W151" s="4" t="s">
        <v>78</v>
      </c>
      <c r="X151" s="4" t="s">
        <v>309</v>
      </c>
      <c r="Y151" s="4" t="s">
        <v>70</v>
      </c>
      <c r="Z151" s="4">
        <v>2.0</v>
      </c>
      <c r="AA151" s="4" t="s">
        <v>94</v>
      </c>
      <c r="AB151" s="4" t="s">
        <v>613</v>
      </c>
      <c r="AC151" s="4" t="s">
        <v>47</v>
      </c>
      <c r="AD151" s="4" t="s">
        <v>128</v>
      </c>
      <c r="AE151" s="4" t="s">
        <v>87</v>
      </c>
      <c r="AF151" s="4" t="s">
        <v>614</v>
      </c>
      <c r="AG151" s="5"/>
    </row>
    <row r="152">
      <c r="A152" s="3">
        <v>45491.04200340278</v>
      </c>
      <c r="B152" s="4" t="s">
        <v>615</v>
      </c>
      <c r="C152" s="4" t="s">
        <v>34</v>
      </c>
      <c r="D152" s="4" t="s">
        <v>81</v>
      </c>
      <c r="E152" s="4" t="s">
        <v>55</v>
      </c>
      <c r="F152" s="4" t="s">
        <v>616</v>
      </c>
      <c r="G152" s="4">
        <v>6.0</v>
      </c>
      <c r="H152" s="4">
        <v>3.0</v>
      </c>
      <c r="I152" s="4">
        <v>2.0</v>
      </c>
      <c r="J152" s="4">
        <v>1.0</v>
      </c>
      <c r="K152" s="4">
        <v>4.0</v>
      </c>
      <c r="L152" s="4">
        <v>5.0</v>
      </c>
      <c r="M152" s="4" t="s">
        <v>57</v>
      </c>
      <c r="N152" s="4" t="s">
        <v>39</v>
      </c>
      <c r="O152" s="4" t="s">
        <v>39</v>
      </c>
      <c r="P152" s="4" t="s">
        <v>58</v>
      </c>
      <c r="Q152" s="4">
        <v>4.0</v>
      </c>
      <c r="R152" s="4" t="s">
        <v>39</v>
      </c>
      <c r="S152" s="4">
        <v>2.0</v>
      </c>
      <c r="T152" s="4">
        <v>2.0</v>
      </c>
      <c r="U152" s="4">
        <v>4.0</v>
      </c>
      <c r="V152" s="4" t="s">
        <v>617</v>
      </c>
      <c r="W152" s="4" t="s">
        <v>149</v>
      </c>
      <c r="X152" s="4" t="s">
        <v>43</v>
      </c>
      <c r="Y152" s="4" t="s">
        <v>62</v>
      </c>
      <c r="Z152" s="4">
        <v>1.0</v>
      </c>
      <c r="AA152" s="4" t="s">
        <v>45</v>
      </c>
      <c r="AB152" s="4" t="s">
        <v>618</v>
      </c>
      <c r="AC152" s="4" t="s">
        <v>47</v>
      </c>
      <c r="AD152" s="4" t="s">
        <v>128</v>
      </c>
      <c r="AE152" s="4" t="s">
        <v>115</v>
      </c>
      <c r="AF152" s="4" t="s">
        <v>619</v>
      </c>
      <c r="AG152" s="5"/>
    </row>
    <row r="153">
      <c r="A153" s="3">
        <v>45491.055132291665</v>
      </c>
      <c r="B153" s="4" t="s">
        <v>620</v>
      </c>
      <c r="C153" s="4" t="s">
        <v>34</v>
      </c>
      <c r="D153" s="4" t="s">
        <v>35</v>
      </c>
      <c r="E153" s="4" t="s">
        <v>55</v>
      </c>
      <c r="F153" s="4" t="s">
        <v>621</v>
      </c>
      <c r="G153" s="4">
        <v>6.0</v>
      </c>
      <c r="H153" s="4">
        <v>4.0</v>
      </c>
      <c r="I153" s="4">
        <v>1.0</v>
      </c>
      <c r="J153" s="4">
        <v>5.0</v>
      </c>
      <c r="K153" s="4">
        <v>2.0</v>
      </c>
      <c r="L153" s="4">
        <v>3.0</v>
      </c>
      <c r="M153" s="4" t="s">
        <v>213</v>
      </c>
      <c r="N153" s="4" t="s">
        <v>39</v>
      </c>
      <c r="O153" s="4" t="s">
        <v>58</v>
      </c>
      <c r="P153" s="4" t="s">
        <v>58</v>
      </c>
      <c r="Q153" s="4" t="s">
        <v>39</v>
      </c>
      <c r="R153" s="4" t="s">
        <v>39</v>
      </c>
      <c r="S153" s="4" t="s">
        <v>39</v>
      </c>
      <c r="T153" s="4" t="s">
        <v>58</v>
      </c>
      <c r="U153" s="4">
        <v>4.0</v>
      </c>
      <c r="V153" s="4" t="s">
        <v>622</v>
      </c>
      <c r="W153" s="4" t="s">
        <v>60</v>
      </c>
      <c r="X153" s="4" t="s">
        <v>623</v>
      </c>
      <c r="Y153" s="4" t="s">
        <v>70</v>
      </c>
      <c r="Z153" s="4">
        <v>5.0</v>
      </c>
      <c r="AA153" s="4" t="s">
        <v>624</v>
      </c>
      <c r="AB153" s="4" t="s">
        <v>625</v>
      </c>
      <c r="AC153" s="4" t="s">
        <v>47</v>
      </c>
      <c r="AD153" s="4" t="s">
        <v>48</v>
      </c>
      <c r="AE153" s="4" t="s">
        <v>96</v>
      </c>
      <c r="AF153" s="4" t="s">
        <v>165</v>
      </c>
      <c r="AG153" s="5"/>
    </row>
    <row r="154">
      <c r="A154" s="3">
        <v>45491.07800565972</v>
      </c>
      <c r="B154" s="4" t="s">
        <v>626</v>
      </c>
      <c r="C154" s="4" t="s">
        <v>34</v>
      </c>
      <c r="D154" s="4" t="s">
        <v>81</v>
      </c>
      <c r="E154" s="4" t="s">
        <v>122</v>
      </c>
      <c r="F154" s="4" t="s">
        <v>627</v>
      </c>
      <c r="G154" s="4">
        <v>4.0</v>
      </c>
      <c r="H154" s="4">
        <v>2.0</v>
      </c>
      <c r="I154" s="4">
        <v>1.0</v>
      </c>
      <c r="J154" s="4">
        <v>5.0</v>
      </c>
      <c r="K154" s="4">
        <v>3.0</v>
      </c>
      <c r="L154" s="4">
        <v>6.0</v>
      </c>
      <c r="M154" s="4" t="s">
        <v>38</v>
      </c>
      <c r="N154" s="4" t="s">
        <v>40</v>
      </c>
      <c r="O154" s="4" t="s">
        <v>40</v>
      </c>
      <c r="P154" s="4" t="s">
        <v>40</v>
      </c>
      <c r="Q154" s="4" t="s">
        <v>40</v>
      </c>
      <c r="R154" s="4" t="s">
        <v>40</v>
      </c>
      <c r="S154" s="4" t="s">
        <v>40</v>
      </c>
      <c r="T154" s="4" t="s">
        <v>40</v>
      </c>
      <c r="U154" s="4">
        <v>2.0</v>
      </c>
      <c r="V154" s="4" t="s">
        <v>628</v>
      </c>
      <c r="W154" s="4" t="s">
        <v>78</v>
      </c>
      <c r="X154" s="4" t="s">
        <v>61</v>
      </c>
      <c r="Y154" s="4" t="s">
        <v>62</v>
      </c>
      <c r="Z154" s="4">
        <v>5.0</v>
      </c>
      <c r="AA154" s="4" t="s">
        <v>45</v>
      </c>
      <c r="AB154" s="4" t="s">
        <v>629</v>
      </c>
      <c r="AC154" s="4" t="s">
        <v>47</v>
      </c>
      <c r="AD154" s="4" t="s">
        <v>48</v>
      </c>
      <c r="AE154" s="4" t="s">
        <v>49</v>
      </c>
      <c r="AF154" s="4" t="s">
        <v>630</v>
      </c>
      <c r="AG154" s="5"/>
    </row>
    <row r="155">
      <c r="A155" s="3">
        <v>45491.081992673615</v>
      </c>
      <c r="B155" s="4" t="s">
        <v>631</v>
      </c>
      <c r="C155" s="4" t="s">
        <v>34</v>
      </c>
      <c r="D155" s="4" t="s">
        <v>81</v>
      </c>
      <c r="E155" s="4" t="s">
        <v>55</v>
      </c>
      <c r="F155" s="4" t="s">
        <v>632</v>
      </c>
      <c r="G155" s="4">
        <v>6.0</v>
      </c>
      <c r="H155" s="4">
        <v>5.0</v>
      </c>
      <c r="I155" s="4">
        <v>1.0</v>
      </c>
      <c r="J155" s="4">
        <v>2.0</v>
      </c>
      <c r="K155" s="4">
        <v>3.0</v>
      </c>
      <c r="L155" s="4">
        <v>4.0</v>
      </c>
      <c r="M155" s="4" t="s">
        <v>250</v>
      </c>
      <c r="N155" s="4" t="s">
        <v>58</v>
      </c>
      <c r="O155" s="4" t="s">
        <v>39</v>
      </c>
      <c r="P155" s="4" t="s">
        <v>39</v>
      </c>
      <c r="Q155" s="4" t="s">
        <v>58</v>
      </c>
      <c r="R155" s="4">
        <v>4.0</v>
      </c>
      <c r="S155" s="4">
        <v>2.0</v>
      </c>
      <c r="T155" s="4">
        <v>2.0</v>
      </c>
      <c r="U155" s="4">
        <v>4.0</v>
      </c>
      <c r="V155" s="4" t="s">
        <v>633</v>
      </c>
      <c r="W155" s="4" t="s">
        <v>60</v>
      </c>
      <c r="X155" s="4" t="s">
        <v>341</v>
      </c>
      <c r="Y155" s="4" t="s">
        <v>44</v>
      </c>
      <c r="Z155" s="4">
        <v>2.0</v>
      </c>
      <c r="AA155" s="4" t="s">
        <v>94</v>
      </c>
      <c r="AB155" s="4" t="s">
        <v>50</v>
      </c>
      <c r="AC155" s="4" t="s">
        <v>47</v>
      </c>
      <c r="AD155" s="4" t="s">
        <v>48</v>
      </c>
      <c r="AE155" s="4" t="s">
        <v>72</v>
      </c>
      <c r="AF155" s="4" t="s">
        <v>50</v>
      </c>
      <c r="AG155" s="5"/>
    </row>
    <row r="156">
      <c r="A156" s="3">
        <v>45491.09517237269</v>
      </c>
      <c r="B156" s="4" t="s">
        <v>634</v>
      </c>
      <c r="C156" s="4" t="s">
        <v>34</v>
      </c>
      <c r="D156" s="4" t="s">
        <v>35</v>
      </c>
      <c r="E156" s="4" t="s">
        <v>36</v>
      </c>
      <c r="F156" s="4" t="s">
        <v>635</v>
      </c>
      <c r="G156" s="4">
        <v>4.0</v>
      </c>
      <c r="H156" s="4">
        <v>3.0</v>
      </c>
      <c r="I156" s="4">
        <v>2.0</v>
      </c>
      <c r="J156" s="4">
        <v>6.0</v>
      </c>
      <c r="K156" s="4">
        <v>5.0</v>
      </c>
      <c r="L156" s="4">
        <v>1.0</v>
      </c>
      <c r="M156" s="4" t="s">
        <v>636</v>
      </c>
      <c r="N156" s="4" t="s">
        <v>40</v>
      </c>
      <c r="O156" s="4" t="s">
        <v>40</v>
      </c>
      <c r="P156" s="4" t="s">
        <v>58</v>
      </c>
      <c r="Q156" s="4">
        <v>4.0</v>
      </c>
      <c r="R156" s="4">
        <v>2.0</v>
      </c>
      <c r="S156" s="4">
        <v>2.0</v>
      </c>
      <c r="T156" s="4">
        <v>2.0</v>
      </c>
      <c r="U156" s="4">
        <v>4.0</v>
      </c>
      <c r="V156" s="4" t="s">
        <v>637</v>
      </c>
      <c r="W156" s="4" t="s">
        <v>78</v>
      </c>
      <c r="X156" s="4" t="s">
        <v>638</v>
      </c>
      <c r="Y156" s="4" t="s">
        <v>327</v>
      </c>
      <c r="Z156" s="4">
        <v>2.0</v>
      </c>
      <c r="AA156" s="4" t="s">
        <v>94</v>
      </c>
      <c r="AB156" s="4" t="s">
        <v>639</v>
      </c>
      <c r="AC156" s="4" t="s">
        <v>120</v>
      </c>
      <c r="AD156" s="4" t="s">
        <v>128</v>
      </c>
      <c r="AE156" s="4" t="s">
        <v>96</v>
      </c>
      <c r="AF156" s="4" t="s">
        <v>152</v>
      </c>
      <c r="AG156" s="5"/>
    </row>
    <row r="157">
      <c r="A157" s="3">
        <v>45491.11731003472</v>
      </c>
      <c r="B157" s="4" t="s">
        <v>640</v>
      </c>
      <c r="C157" s="4" t="s">
        <v>34</v>
      </c>
      <c r="D157" s="4" t="s">
        <v>98</v>
      </c>
      <c r="E157" s="4" t="s">
        <v>55</v>
      </c>
      <c r="F157" s="4" t="s">
        <v>641</v>
      </c>
      <c r="G157" s="4">
        <v>4.0</v>
      </c>
      <c r="H157" s="4">
        <v>6.0</v>
      </c>
      <c r="I157" s="4">
        <v>1.0</v>
      </c>
      <c r="J157" s="4">
        <v>2.0</v>
      </c>
      <c r="K157" s="4">
        <v>3.0</v>
      </c>
      <c r="L157" s="4">
        <v>5.0</v>
      </c>
      <c r="M157" s="4" t="s">
        <v>57</v>
      </c>
      <c r="N157" s="4" t="s">
        <v>40</v>
      </c>
      <c r="O157" s="4" t="s">
        <v>58</v>
      </c>
      <c r="P157" s="4" t="s">
        <v>58</v>
      </c>
      <c r="Q157" s="4" t="s">
        <v>58</v>
      </c>
      <c r="R157" s="4" t="s">
        <v>58</v>
      </c>
      <c r="S157" s="4" t="s">
        <v>58</v>
      </c>
      <c r="T157" s="4" t="s">
        <v>58</v>
      </c>
      <c r="U157" s="4">
        <v>4.0</v>
      </c>
      <c r="V157" s="4" t="s">
        <v>50</v>
      </c>
      <c r="W157" s="4" t="s">
        <v>78</v>
      </c>
      <c r="X157" s="4" t="s">
        <v>642</v>
      </c>
      <c r="Y157" s="4" t="s">
        <v>62</v>
      </c>
      <c r="Z157" s="4">
        <v>1.0</v>
      </c>
      <c r="AA157" s="4" t="s">
        <v>126</v>
      </c>
      <c r="AB157" s="4" t="s">
        <v>643</v>
      </c>
      <c r="AC157" s="4" t="s">
        <v>47</v>
      </c>
      <c r="AD157" s="4" t="s">
        <v>128</v>
      </c>
      <c r="AE157" s="4" t="s">
        <v>64</v>
      </c>
      <c r="AF157" s="4" t="s">
        <v>50</v>
      </c>
      <c r="AG157" s="5"/>
    </row>
    <row r="158">
      <c r="A158" s="3">
        <v>45491.12910480324</v>
      </c>
      <c r="B158" s="4" t="s">
        <v>644</v>
      </c>
      <c r="C158" s="4" t="s">
        <v>34</v>
      </c>
      <c r="D158" s="4" t="s">
        <v>74</v>
      </c>
      <c r="E158" s="4" t="s">
        <v>55</v>
      </c>
      <c r="F158" s="4" t="s">
        <v>645</v>
      </c>
      <c r="G158" s="4">
        <v>3.0</v>
      </c>
      <c r="H158" s="4">
        <v>5.0</v>
      </c>
      <c r="I158" s="4">
        <v>6.0</v>
      </c>
      <c r="J158" s="4">
        <v>4.0</v>
      </c>
      <c r="K158" s="4">
        <v>2.0</v>
      </c>
      <c r="L158" s="4">
        <v>1.0</v>
      </c>
      <c r="M158" s="4" t="s">
        <v>646</v>
      </c>
      <c r="N158" s="4" t="s">
        <v>58</v>
      </c>
      <c r="O158" s="4">
        <v>4.0</v>
      </c>
      <c r="P158" s="4" t="s">
        <v>39</v>
      </c>
      <c r="Q158" s="4" t="s">
        <v>39</v>
      </c>
      <c r="R158" s="4">
        <v>4.0</v>
      </c>
      <c r="S158" s="4" t="s">
        <v>40</v>
      </c>
      <c r="T158" s="4" t="s">
        <v>40</v>
      </c>
      <c r="U158" s="4">
        <v>4.0</v>
      </c>
      <c r="V158" s="4" t="s">
        <v>647</v>
      </c>
      <c r="W158" s="4" t="s">
        <v>78</v>
      </c>
      <c r="X158" s="4" t="s">
        <v>50</v>
      </c>
      <c r="Y158" s="4" t="s">
        <v>44</v>
      </c>
      <c r="Z158" s="4">
        <v>1.0</v>
      </c>
      <c r="AA158" s="4" t="s">
        <v>45</v>
      </c>
      <c r="AB158" s="4" t="s">
        <v>648</v>
      </c>
      <c r="AC158" s="4" t="s">
        <v>179</v>
      </c>
      <c r="AD158" s="4" t="s">
        <v>48</v>
      </c>
      <c r="AE158" s="4" t="s">
        <v>49</v>
      </c>
      <c r="AF158" s="4" t="s">
        <v>50</v>
      </c>
      <c r="AG158" s="5"/>
    </row>
    <row r="159">
      <c r="A159" s="3">
        <v>45491.13281747686</v>
      </c>
      <c r="B159" s="4" t="s">
        <v>649</v>
      </c>
      <c r="C159" s="4" t="s">
        <v>34</v>
      </c>
      <c r="D159" s="4" t="s">
        <v>81</v>
      </c>
      <c r="E159" s="4" t="s">
        <v>55</v>
      </c>
      <c r="F159" s="4" t="s">
        <v>650</v>
      </c>
      <c r="G159" s="4">
        <v>3.0</v>
      </c>
      <c r="H159" s="4">
        <v>6.0</v>
      </c>
      <c r="I159" s="4">
        <v>2.0</v>
      </c>
      <c r="J159" s="4">
        <v>1.0</v>
      </c>
      <c r="K159" s="4">
        <v>4.0</v>
      </c>
      <c r="L159" s="4">
        <v>5.0</v>
      </c>
      <c r="M159" s="4" t="s">
        <v>57</v>
      </c>
      <c r="N159" s="4" t="s">
        <v>58</v>
      </c>
      <c r="O159" s="4" t="s">
        <v>58</v>
      </c>
      <c r="P159" s="4">
        <v>2.0</v>
      </c>
      <c r="Q159" s="4">
        <v>4.0</v>
      </c>
      <c r="R159" s="4" t="s">
        <v>39</v>
      </c>
      <c r="S159" s="4">
        <v>2.0</v>
      </c>
      <c r="T159" s="4" t="s">
        <v>40</v>
      </c>
      <c r="U159" s="4">
        <v>4.0</v>
      </c>
      <c r="V159" s="4" t="s">
        <v>205</v>
      </c>
      <c r="W159" s="4" t="s">
        <v>78</v>
      </c>
      <c r="X159" s="4" t="s">
        <v>43</v>
      </c>
      <c r="Y159" s="4" t="s">
        <v>44</v>
      </c>
      <c r="Z159" s="4">
        <v>4.0</v>
      </c>
      <c r="AA159" s="4" t="s">
        <v>45</v>
      </c>
      <c r="AB159" s="4" t="s">
        <v>651</v>
      </c>
      <c r="AC159" s="4" t="s">
        <v>47</v>
      </c>
      <c r="AD159" s="4" t="s">
        <v>48</v>
      </c>
      <c r="AE159" s="4" t="s">
        <v>115</v>
      </c>
      <c r="AF159" s="4" t="s">
        <v>205</v>
      </c>
      <c r="AG159" s="5"/>
    </row>
    <row r="160">
      <c r="A160" s="3">
        <v>45491.135288749996</v>
      </c>
      <c r="B160" s="4" t="s">
        <v>652</v>
      </c>
      <c r="C160" s="4" t="s">
        <v>34</v>
      </c>
      <c r="D160" s="4" t="s">
        <v>74</v>
      </c>
      <c r="E160" s="4" t="s">
        <v>122</v>
      </c>
      <c r="F160" s="4" t="s">
        <v>653</v>
      </c>
      <c r="G160" s="4">
        <v>5.0</v>
      </c>
      <c r="H160" s="4">
        <v>6.0</v>
      </c>
      <c r="I160" s="4">
        <v>1.0</v>
      </c>
      <c r="J160" s="4">
        <v>2.0</v>
      </c>
      <c r="K160" s="4">
        <v>3.0</v>
      </c>
      <c r="L160" s="4">
        <v>4.0</v>
      </c>
      <c r="M160" s="4" t="s">
        <v>57</v>
      </c>
      <c r="N160" s="4" t="s">
        <v>40</v>
      </c>
      <c r="O160" s="4" t="s">
        <v>39</v>
      </c>
      <c r="P160" s="4" t="s">
        <v>58</v>
      </c>
      <c r="Q160" s="4" t="s">
        <v>40</v>
      </c>
      <c r="R160" s="4">
        <v>4.0</v>
      </c>
      <c r="S160" s="4">
        <v>2.0</v>
      </c>
      <c r="T160" s="4" t="s">
        <v>40</v>
      </c>
      <c r="U160" s="4">
        <v>3.0</v>
      </c>
      <c r="V160" s="4" t="s">
        <v>654</v>
      </c>
      <c r="W160" s="4" t="s">
        <v>78</v>
      </c>
      <c r="X160" s="4" t="s">
        <v>43</v>
      </c>
      <c r="Y160" s="4" t="s">
        <v>44</v>
      </c>
      <c r="Z160" s="4">
        <v>1.0</v>
      </c>
      <c r="AA160" s="4" t="s">
        <v>45</v>
      </c>
      <c r="AB160" s="4" t="s">
        <v>655</v>
      </c>
      <c r="AC160" s="4" t="s">
        <v>47</v>
      </c>
      <c r="AD160" s="4" t="s">
        <v>48</v>
      </c>
      <c r="AE160" s="4" t="s">
        <v>49</v>
      </c>
      <c r="AF160" s="4" t="s">
        <v>50</v>
      </c>
      <c r="AG160" s="5"/>
    </row>
    <row r="161">
      <c r="A161" s="3">
        <v>45491.1495993287</v>
      </c>
      <c r="B161" s="4" t="s">
        <v>656</v>
      </c>
      <c r="C161" s="4" t="s">
        <v>50</v>
      </c>
    </row>
    <row r="162">
      <c r="A162" s="3">
        <v>45491.15647230324</v>
      </c>
      <c r="B162" s="4" t="s">
        <v>657</v>
      </c>
      <c r="C162" s="4" t="s">
        <v>50</v>
      </c>
    </row>
    <row r="163">
      <c r="A163" s="3">
        <v>45491.161291365745</v>
      </c>
      <c r="B163" s="4" t="s">
        <v>658</v>
      </c>
      <c r="C163" s="4" t="s">
        <v>34</v>
      </c>
      <c r="D163" s="4" t="s">
        <v>81</v>
      </c>
      <c r="E163" s="4" t="s">
        <v>122</v>
      </c>
      <c r="F163" s="4" t="s">
        <v>659</v>
      </c>
      <c r="G163" s="4">
        <v>6.0</v>
      </c>
      <c r="H163" s="4">
        <v>3.0</v>
      </c>
      <c r="I163" s="4">
        <v>4.0</v>
      </c>
      <c r="J163" s="4">
        <v>1.0</v>
      </c>
      <c r="K163" s="4">
        <v>2.0</v>
      </c>
      <c r="L163" s="4">
        <v>5.0</v>
      </c>
      <c r="M163" s="4" t="s">
        <v>168</v>
      </c>
      <c r="N163" s="4" t="s">
        <v>58</v>
      </c>
      <c r="O163" s="4">
        <v>4.0</v>
      </c>
      <c r="P163" s="4">
        <v>4.0</v>
      </c>
      <c r="Q163" s="4">
        <v>4.0</v>
      </c>
      <c r="R163" s="4" t="s">
        <v>39</v>
      </c>
      <c r="S163" s="4" t="s">
        <v>39</v>
      </c>
      <c r="T163" s="4" t="s">
        <v>39</v>
      </c>
      <c r="U163" s="4">
        <v>3.0</v>
      </c>
      <c r="V163" s="4" t="s">
        <v>660</v>
      </c>
      <c r="W163" s="4" t="s">
        <v>78</v>
      </c>
      <c r="X163" s="4" t="s">
        <v>93</v>
      </c>
      <c r="Y163" s="4" t="s">
        <v>62</v>
      </c>
      <c r="Z163" s="4">
        <v>2.0</v>
      </c>
      <c r="AA163" s="4" t="s">
        <v>45</v>
      </c>
      <c r="AB163" s="4" t="s">
        <v>661</v>
      </c>
      <c r="AC163" s="4" t="s">
        <v>47</v>
      </c>
      <c r="AD163" s="4" t="s">
        <v>48</v>
      </c>
      <c r="AE163" s="4" t="s">
        <v>72</v>
      </c>
      <c r="AF163" s="4" t="s">
        <v>50</v>
      </c>
      <c r="AG163" s="5"/>
    </row>
    <row r="164">
      <c r="A164" s="3">
        <v>45491.16136010417</v>
      </c>
      <c r="B164" s="4" t="s">
        <v>662</v>
      </c>
      <c r="C164" s="4" t="s">
        <v>34</v>
      </c>
      <c r="D164" s="4" t="s">
        <v>98</v>
      </c>
      <c r="E164" s="4" t="s">
        <v>55</v>
      </c>
      <c r="F164" s="4" t="s">
        <v>663</v>
      </c>
      <c r="G164" s="4">
        <v>3.0</v>
      </c>
      <c r="H164" s="4">
        <v>4.0</v>
      </c>
      <c r="I164" s="4">
        <v>6.0</v>
      </c>
      <c r="J164" s="4">
        <v>1.0</v>
      </c>
      <c r="K164" s="4">
        <v>5.0</v>
      </c>
      <c r="L164" s="4">
        <v>2.0</v>
      </c>
      <c r="M164" s="4" t="s">
        <v>91</v>
      </c>
      <c r="N164" s="4" t="s">
        <v>39</v>
      </c>
      <c r="O164" s="4" t="s">
        <v>58</v>
      </c>
      <c r="P164" s="4" t="s">
        <v>58</v>
      </c>
      <c r="Q164" s="4">
        <v>2.0</v>
      </c>
      <c r="R164" s="4">
        <v>4.0</v>
      </c>
      <c r="S164" s="4">
        <v>4.0</v>
      </c>
      <c r="T164" s="4">
        <v>2.0</v>
      </c>
      <c r="U164" s="4">
        <v>3.0</v>
      </c>
      <c r="V164" s="4" t="s">
        <v>664</v>
      </c>
      <c r="W164" s="4" t="s">
        <v>78</v>
      </c>
      <c r="X164" s="4" t="s">
        <v>106</v>
      </c>
      <c r="Y164" s="4" t="s">
        <v>62</v>
      </c>
      <c r="Z164" s="4">
        <v>1.0</v>
      </c>
      <c r="AA164" s="4" t="s">
        <v>45</v>
      </c>
      <c r="AB164" s="4" t="s">
        <v>665</v>
      </c>
      <c r="AC164" s="4" t="s">
        <v>47</v>
      </c>
      <c r="AD164" s="4" t="s">
        <v>48</v>
      </c>
      <c r="AE164" s="4" t="s">
        <v>96</v>
      </c>
      <c r="AF164" s="4" t="s">
        <v>619</v>
      </c>
      <c r="AG164" s="5"/>
    </row>
    <row r="165">
      <c r="A165" s="3">
        <v>45491.16341923611</v>
      </c>
      <c r="B165" s="4" t="s">
        <v>666</v>
      </c>
      <c r="C165" s="4" t="s">
        <v>34</v>
      </c>
      <c r="D165" s="4" t="s">
        <v>98</v>
      </c>
      <c r="E165" s="4" t="s">
        <v>122</v>
      </c>
      <c r="F165" s="4" t="s">
        <v>667</v>
      </c>
      <c r="G165" s="4">
        <v>6.0</v>
      </c>
      <c r="H165" s="4">
        <v>5.0</v>
      </c>
      <c r="I165" s="4">
        <v>4.0</v>
      </c>
      <c r="J165" s="4">
        <v>3.0</v>
      </c>
      <c r="K165" s="4">
        <v>2.0</v>
      </c>
      <c r="L165" s="4">
        <v>1.0</v>
      </c>
      <c r="M165" s="4" t="s">
        <v>668</v>
      </c>
      <c r="N165" s="4" t="s">
        <v>39</v>
      </c>
      <c r="O165" s="4" t="s">
        <v>40</v>
      </c>
      <c r="P165" s="4" t="s">
        <v>40</v>
      </c>
      <c r="Q165" s="4" t="s">
        <v>58</v>
      </c>
      <c r="R165" s="4" t="s">
        <v>39</v>
      </c>
      <c r="S165" s="4" t="s">
        <v>58</v>
      </c>
      <c r="T165" s="4" t="s">
        <v>40</v>
      </c>
      <c r="U165" s="4">
        <v>2.0</v>
      </c>
      <c r="V165" s="4" t="s">
        <v>669</v>
      </c>
      <c r="W165" s="4" t="s">
        <v>78</v>
      </c>
      <c r="X165" s="4" t="s">
        <v>670</v>
      </c>
      <c r="Y165" s="4" t="s">
        <v>44</v>
      </c>
      <c r="Z165" s="4">
        <v>1.0</v>
      </c>
      <c r="AA165" s="4" t="s">
        <v>45</v>
      </c>
      <c r="AB165" s="4" t="s">
        <v>671</v>
      </c>
      <c r="AC165" s="4" t="s">
        <v>47</v>
      </c>
      <c r="AD165" s="4" t="s">
        <v>128</v>
      </c>
      <c r="AE165" s="4" t="s">
        <v>72</v>
      </c>
      <c r="AF165" s="4" t="s">
        <v>50</v>
      </c>
      <c r="AG165" s="5"/>
    </row>
    <row r="166">
      <c r="A166" s="3">
        <v>45491.1642397338</v>
      </c>
      <c r="B166" s="4" t="s">
        <v>672</v>
      </c>
      <c r="C166" s="4" t="s">
        <v>34</v>
      </c>
      <c r="D166" s="4" t="s">
        <v>54</v>
      </c>
      <c r="E166" s="4" t="s">
        <v>122</v>
      </c>
      <c r="F166" s="4" t="s">
        <v>673</v>
      </c>
      <c r="G166" s="4">
        <v>1.0</v>
      </c>
      <c r="H166" s="4">
        <v>2.0</v>
      </c>
      <c r="I166" s="4">
        <v>4.0</v>
      </c>
      <c r="J166" s="4">
        <v>3.0</v>
      </c>
      <c r="K166" s="4">
        <v>5.0</v>
      </c>
      <c r="L166" s="4">
        <v>6.0</v>
      </c>
      <c r="M166" s="4" t="s">
        <v>213</v>
      </c>
      <c r="N166" s="4" t="s">
        <v>40</v>
      </c>
      <c r="O166" s="4" t="s">
        <v>39</v>
      </c>
      <c r="P166" s="4" t="s">
        <v>39</v>
      </c>
      <c r="Q166" s="4">
        <v>4.0</v>
      </c>
      <c r="R166" s="4">
        <v>4.0</v>
      </c>
      <c r="S166" s="4" t="s">
        <v>39</v>
      </c>
      <c r="T166" s="4">
        <v>2.0</v>
      </c>
      <c r="U166" s="4">
        <v>4.0</v>
      </c>
      <c r="V166" s="4" t="s">
        <v>59</v>
      </c>
      <c r="W166" s="4" t="s">
        <v>60</v>
      </c>
      <c r="X166" s="4" t="s">
        <v>674</v>
      </c>
      <c r="Y166" s="4" t="s">
        <v>44</v>
      </c>
      <c r="Z166" s="4">
        <v>1.0</v>
      </c>
      <c r="AA166" s="4" t="s">
        <v>45</v>
      </c>
      <c r="AB166" s="4" t="s">
        <v>675</v>
      </c>
      <c r="AC166" s="4" t="s">
        <v>47</v>
      </c>
      <c r="AD166" s="4" t="s">
        <v>128</v>
      </c>
      <c r="AE166" s="4" t="s">
        <v>115</v>
      </c>
      <c r="AF166" s="4" t="s">
        <v>50</v>
      </c>
      <c r="AG166" s="5"/>
    </row>
    <row r="167">
      <c r="A167" s="3">
        <v>45491.174538287036</v>
      </c>
      <c r="B167" s="4" t="s">
        <v>676</v>
      </c>
      <c r="C167" s="4" t="s">
        <v>34</v>
      </c>
      <c r="D167" s="4" t="s">
        <v>98</v>
      </c>
      <c r="E167" s="4" t="s">
        <v>55</v>
      </c>
      <c r="F167" s="4" t="s">
        <v>677</v>
      </c>
      <c r="G167" s="4">
        <v>5.0</v>
      </c>
      <c r="H167" s="4">
        <v>3.0</v>
      </c>
      <c r="I167" s="4">
        <v>1.0</v>
      </c>
      <c r="J167" s="4">
        <v>4.0</v>
      </c>
      <c r="K167" s="4">
        <v>2.0</v>
      </c>
      <c r="L167" s="4">
        <v>6.0</v>
      </c>
      <c r="M167" s="4" t="s">
        <v>256</v>
      </c>
      <c r="N167" s="4" t="s">
        <v>58</v>
      </c>
      <c r="O167" s="4" t="s">
        <v>58</v>
      </c>
      <c r="P167" s="4">
        <v>4.0</v>
      </c>
      <c r="Q167" s="4">
        <v>4.0</v>
      </c>
      <c r="R167" s="4" t="s">
        <v>39</v>
      </c>
      <c r="S167" s="4" t="s">
        <v>40</v>
      </c>
      <c r="T167" s="4">
        <v>4.0</v>
      </c>
      <c r="U167" s="4">
        <v>4.0</v>
      </c>
      <c r="V167" s="4" t="s">
        <v>678</v>
      </c>
      <c r="W167" s="4" t="s">
        <v>78</v>
      </c>
      <c r="X167" s="4" t="s">
        <v>679</v>
      </c>
      <c r="Y167" s="4" t="s">
        <v>62</v>
      </c>
      <c r="Z167" s="4">
        <v>2.0</v>
      </c>
      <c r="AA167" s="4" t="s">
        <v>45</v>
      </c>
      <c r="AB167" s="4" t="s">
        <v>680</v>
      </c>
      <c r="AC167" s="4" t="s">
        <v>47</v>
      </c>
      <c r="AD167" s="4" t="s">
        <v>128</v>
      </c>
      <c r="AE167" s="4" t="s">
        <v>115</v>
      </c>
      <c r="AF167" s="4" t="s">
        <v>50</v>
      </c>
      <c r="AG167" s="5"/>
    </row>
    <row r="168">
      <c r="A168" s="3">
        <v>45491.19548407407</v>
      </c>
      <c r="B168" s="4" t="s">
        <v>681</v>
      </c>
      <c r="C168" s="4" t="s">
        <v>50</v>
      </c>
    </row>
    <row r="169">
      <c r="A169" s="3">
        <v>45491.196215752316</v>
      </c>
      <c r="B169" s="4" t="s">
        <v>682</v>
      </c>
      <c r="C169" s="4" t="s">
        <v>34</v>
      </c>
      <c r="D169" s="4" t="s">
        <v>81</v>
      </c>
      <c r="E169" s="4" t="s">
        <v>122</v>
      </c>
      <c r="F169" s="4" t="s">
        <v>683</v>
      </c>
      <c r="G169" s="4">
        <v>1.0</v>
      </c>
      <c r="H169" s="4">
        <v>2.0</v>
      </c>
      <c r="I169" s="4">
        <v>3.0</v>
      </c>
      <c r="J169" s="4">
        <v>4.0</v>
      </c>
      <c r="K169" s="4">
        <v>5.0</v>
      </c>
      <c r="L169" s="4">
        <v>6.0</v>
      </c>
      <c r="M169" s="4" t="s">
        <v>57</v>
      </c>
      <c r="N169" s="4" t="s">
        <v>40</v>
      </c>
      <c r="O169" s="4">
        <v>2.0</v>
      </c>
      <c r="P169" s="4">
        <v>2.0</v>
      </c>
      <c r="Q169" s="4">
        <v>2.0</v>
      </c>
      <c r="R169" s="4" t="s">
        <v>40</v>
      </c>
      <c r="S169" s="4">
        <v>2.0</v>
      </c>
      <c r="T169" s="4">
        <v>2.0</v>
      </c>
      <c r="U169" s="4">
        <v>4.0</v>
      </c>
      <c r="V169" s="4" t="s">
        <v>684</v>
      </c>
      <c r="W169" s="4" t="s">
        <v>685</v>
      </c>
      <c r="X169" s="4" t="s">
        <v>674</v>
      </c>
      <c r="Y169" s="4" t="s">
        <v>62</v>
      </c>
      <c r="Z169" s="4">
        <v>3.0</v>
      </c>
      <c r="AA169" s="4" t="s">
        <v>144</v>
      </c>
      <c r="AB169" s="4" t="s">
        <v>686</v>
      </c>
      <c r="AC169" s="4" t="s">
        <v>47</v>
      </c>
      <c r="AD169" s="4" t="s">
        <v>128</v>
      </c>
      <c r="AE169" s="4" t="s">
        <v>115</v>
      </c>
      <c r="AF169" s="4" t="s">
        <v>687</v>
      </c>
      <c r="AG169" s="5"/>
    </row>
    <row r="170">
      <c r="A170" s="3">
        <v>45491.196533124996</v>
      </c>
      <c r="B170" s="4" t="s">
        <v>688</v>
      </c>
      <c r="C170" s="4" t="s">
        <v>34</v>
      </c>
      <c r="D170" s="4" t="s">
        <v>81</v>
      </c>
      <c r="E170" s="4" t="s">
        <v>122</v>
      </c>
      <c r="F170" s="4" t="s">
        <v>689</v>
      </c>
      <c r="G170" s="4">
        <v>5.0</v>
      </c>
      <c r="H170" s="4">
        <v>4.0</v>
      </c>
      <c r="I170" s="4">
        <v>1.0</v>
      </c>
      <c r="J170" s="4">
        <v>2.0</v>
      </c>
      <c r="K170" s="4">
        <v>3.0</v>
      </c>
      <c r="L170" s="4">
        <v>6.0</v>
      </c>
      <c r="M170" s="4" t="s">
        <v>57</v>
      </c>
      <c r="N170" s="4">
        <v>2.0</v>
      </c>
      <c r="O170" s="4">
        <v>4.0</v>
      </c>
      <c r="P170" s="4" t="s">
        <v>58</v>
      </c>
      <c r="Q170" s="4" t="s">
        <v>58</v>
      </c>
      <c r="R170" s="4" t="s">
        <v>39</v>
      </c>
      <c r="S170" s="4">
        <v>2.0</v>
      </c>
      <c r="T170" s="4" t="s">
        <v>58</v>
      </c>
      <c r="U170" s="4">
        <v>3.0</v>
      </c>
      <c r="V170" s="4" t="s">
        <v>690</v>
      </c>
      <c r="W170" s="4" t="s">
        <v>149</v>
      </c>
      <c r="X170" s="4" t="s">
        <v>106</v>
      </c>
      <c r="Y170" s="4" t="s">
        <v>44</v>
      </c>
      <c r="Z170" s="4">
        <v>5.0</v>
      </c>
      <c r="AA170" s="4" t="s">
        <v>45</v>
      </c>
      <c r="AB170" s="4" t="s">
        <v>691</v>
      </c>
      <c r="AC170" s="4" t="s">
        <v>47</v>
      </c>
      <c r="AD170" s="4" t="s">
        <v>128</v>
      </c>
      <c r="AE170" s="4" t="s">
        <v>115</v>
      </c>
      <c r="AF170" s="4" t="s">
        <v>165</v>
      </c>
      <c r="AG170" s="5"/>
    </row>
    <row r="171">
      <c r="A171" s="3">
        <v>45491.20147086805</v>
      </c>
      <c r="B171" s="4" t="s">
        <v>692</v>
      </c>
      <c r="C171" s="4" t="s">
        <v>34</v>
      </c>
      <c r="D171" s="4" t="s">
        <v>74</v>
      </c>
      <c r="E171" s="4" t="s">
        <v>55</v>
      </c>
      <c r="F171" s="4" t="s">
        <v>693</v>
      </c>
      <c r="G171" s="4">
        <v>6.0</v>
      </c>
      <c r="H171" s="4">
        <v>5.0</v>
      </c>
      <c r="I171" s="4">
        <v>1.0</v>
      </c>
      <c r="J171" s="4">
        <v>3.0</v>
      </c>
      <c r="K171" s="4">
        <v>4.0</v>
      </c>
      <c r="L171" s="4">
        <v>2.0</v>
      </c>
      <c r="M171" s="4" t="s">
        <v>694</v>
      </c>
      <c r="N171" s="4" t="s">
        <v>58</v>
      </c>
      <c r="O171" s="4" t="s">
        <v>39</v>
      </c>
      <c r="P171" s="4">
        <v>2.0</v>
      </c>
      <c r="Q171" s="4" t="s">
        <v>58</v>
      </c>
      <c r="R171" s="4">
        <v>4.0</v>
      </c>
      <c r="S171" s="4">
        <v>4.0</v>
      </c>
      <c r="T171" s="4" t="s">
        <v>40</v>
      </c>
      <c r="U171" s="4">
        <v>4.0</v>
      </c>
      <c r="V171" s="4" t="s">
        <v>695</v>
      </c>
      <c r="W171" s="4" t="s">
        <v>60</v>
      </c>
      <c r="X171" s="4" t="s">
        <v>674</v>
      </c>
      <c r="Y171" s="4" t="s">
        <v>44</v>
      </c>
      <c r="Z171" s="4">
        <v>4.0</v>
      </c>
      <c r="AA171" s="4" t="s">
        <v>45</v>
      </c>
      <c r="AB171" s="4" t="s">
        <v>696</v>
      </c>
      <c r="AC171" s="4" t="s">
        <v>47</v>
      </c>
      <c r="AD171" s="4" t="s">
        <v>414</v>
      </c>
      <c r="AE171" s="4" t="s">
        <v>72</v>
      </c>
      <c r="AF171" s="4" t="s">
        <v>50</v>
      </c>
      <c r="AG171" s="5"/>
    </row>
    <row r="172">
      <c r="A172" s="3">
        <v>45491.20306771991</v>
      </c>
      <c r="B172" s="4" t="s">
        <v>697</v>
      </c>
      <c r="C172" s="4" t="s">
        <v>50</v>
      </c>
    </row>
    <row r="173">
      <c r="A173" s="3">
        <v>45491.20598380787</v>
      </c>
      <c r="B173" s="4" t="s">
        <v>698</v>
      </c>
      <c r="C173" s="4" t="s">
        <v>34</v>
      </c>
      <c r="D173" s="4" t="s">
        <v>81</v>
      </c>
      <c r="E173" s="4" t="s">
        <v>122</v>
      </c>
      <c r="F173" s="4" t="s">
        <v>699</v>
      </c>
      <c r="G173" s="4">
        <v>3.0</v>
      </c>
      <c r="H173" s="4">
        <v>5.0</v>
      </c>
      <c r="I173" s="4">
        <v>4.0</v>
      </c>
      <c r="J173" s="4">
        <v>6.0</v>
      </c>
      <c r="K173" s="4">
        <v>2.0</v>
      </c>
      <c r="L173" s="4">
        <v>1.0</v>
      </c>
      <c r="M173" s="4" t="s">
        <v>700</v>
      </c>
      <c r="N173" s="4">
        <v>2.0</v>
      </c>
      <c r="O173" s="4" t="s">
        <v>58</v>
      </c>
      <c r="P173" s="4" t="s">
        <v>58</v>
      </c>
      <c r="Q173" s="4" t="s">
        <v>58</v>
      </c>
      <c r="R173" s="4">
        <v>2.0</v>
      </c>
      <c r="S173" s="4">
        <v>2.0</v>
      </c>
      <c r="T173" s="4" t="s">
        <v>40</v>
      </c>
      <c r="U173" s="4">
        <v>4.0</v>
      </c>
      <c r="V173" s="4" t="s">
        <v>701</v>
      </c>
      <c r="W173" s="4" t="s">
        <v>78</v>
      </c>
      <c r="X173" s="4" t="s">
        <v>150</v>
      </c>
      <c r="Y173" s="4" t="s">
        <v>62</v>
      </c>
      <c r="Z173" s="4">
        <v>2.0</v>
      </c>
      <c r="AA173" s="4" t="s">
        <v>45</v>
      </c>
      <c r="AB173" s="4" t="s">
        <v>702</v>
      </c>
      <c r="AC173" s="4" t="s">
        <v>47</v>
      </c>
      <c r="AD173" s="4" t="s">
        <v>48</v>
      </c>
      <c r="AE173" s="4" t="s">
        <v>49</v>
      </c>
      <c r="AF173" s="4" t="s">
        <v>152</v>
      </c>
      <c r="AG173" s="5"/>
    </row>
    <row r="174">
      <c r="A174" s="3">
        <v>45491.210279085644</v>
      </c>
      <c r="B174" s="4" t="s">
        <v>703</v>
      </c>
      <c r="C174" s="4" t="s">
        <v>34</v>
      </c>
      <c r="D174" s="4" t="s">
        <v>81</v>
      </c>
      <c r="E174" s="4" t="s">
        <v>36</v>
      </c>
      <c r="F174" s="6" t="s">
        <v>704</v>
      </c>
      <c r="G174" s="4">
        <v>6.0</v>
      </c>
      <c r="H174" s="4">
        <v>5.0</v>
      </c>
      <c r="I174" s="4">
        <v>2.0</v>
      </c>
      <c r="J174" s="4">
        <v>1.0</v>
      </c>
      <c r="K174" s="4">
        <v>3.0</v>
      </c>
      <c r="L174" s="4">
        <v>4.0</v>
      </c>
      <c r="M174" s="4" t="s">
        <v>91</v>
      </c>
      <c r="N174" s="4">
        <v>2.0</v>
      </c>
      <c r="O174" s="4" t="s">
        <v>39</v>
      </c>
      <c r="P174" s="4" t="s">
        <v>39</v>
      </c>
      <c r="Q174" s="4" t="s">
        <v>39</v>
      </c>
      <c r="R174" s="4" t="s">
        <v>58</v>
      </c>
      <c r="S174" s="4">
        <v>2.0</v>
      </c>
      <c r="T174" s="4" t="s">
        <v>40</v>
      </c>
      <c r="U174" s="4">
        <v>5.0</v>
      </c>
      <c r="V174" s="4" t="s">
        <v>705</v>
      </c>
      <c r="W174" s="4" t="s">
        <v>78</v>
      </c>
      <c r="X174" s="4" t="s">
        <v>455</v>
      </c>
      <c r="Y174" s="4" t="s">
        <v>62</v>
      </c>
      <c r="Z174" s="4">
        <v>1.0</v>
      </c>
      <c r="AA174" s="4" t="s">
        <v>94</v>
      </c>
      <c r="AB174" s="4" t="s">
        <v>706</v>
      </c>
      <c r="AC174" s="4" t="s">
        <v>47</v>
      </c>
      <c r="AD174" s="4" t="s">
        <v>128</v>
      </c>
      <c r="AE174" s="4" t="s">
        <v>96</v>
      </c>
      <c r="AF174" s="4" t="s">
        <v>205</v>
      </c>
      <c r="AG174" s="5"/>
    </row>
    <row r="175">
      <c r="A175" s="3">
        <v>45491.21445803241</v>
      </c>
      <c r="B175" s="4" t="s">
        <v>707</v>
      </c>
      <c r="C175" s="4" t="s">
        <v>34</v>
      </c>
      <c r="D175" s="4" t="s">
        <v>81</v>
      </c>
      <c r="E175" s="4" t="s">
        <v>55</v>
      </c>
      <c r="F175" s="4" t="s">
        <v>708</v>
      </c>
      <c r="G175" s="4">
        <v>1.0</v>
      </c>
      <c r="H175" s="4">
        <v>2.0</v>
      </c>
      <c r="I175" s="4">
        <v>3.0</v>
      </c>
      <c r="J175" s="4">
        <v>6.0</v>
      </c>
      <c r="K175" s="4">
        <v>5.0</v>
      </c>
      <c r="L175" s="4">
        <v>4.0</v>
      </c>
      <c r="M175" s="4" t="s">
        <v>57</v>
      </c>
      <c r="N175" s="4" t="s">
        <v>40</v>
      </c>
      <c r="O175" s="4" t="s">
        <v>39</v>
      </c>
      <c r="P175" s="4" t="s">
        <v>58</v>
      </c>
      <c r="Q175" s="4">
        <v>4.0</v>
      </c>
      <c r="R175" s="4" t="s">
        <v>39</v>
      </c>
      <c r="S175" s="4">
        <v>4.0</v>
      </c>
      <c r="T175" s="4" t="s">
        <v>40</v>
      </c>
      <c r="U175" s="4">
        <v>5.0</v>
      </c>
      <c r="V175" s="4" t="s">
        <v>709</v>
      </c>
      <c r="W175" s="4" t="s">
        <v>149</v>
      </c>
      <c r="X175" s="4" t="s">
        <v>106</v>
      </c>
      <c r="Y175" s="4" t="s">
        <v>62</v>
      </c>
      <c r="Z175" s="4">
        <v>1.0</v>
      </c>
      <c r="AA175" s="4" t="s">
        <v>45</v>
      </c>
      <c r="AB175" s="4" t="s">
        <v>710</v>
      </c>
      <c r="AC175" s="4" t="s">
        <v>47</v>
      </c>
      <c r="AD175" s="4" t="s">
        <v>48</v>
      </c>
      <c r="AE175" s="4" t="s">
        <v>96</v>
      </c>
      <c r="AF175" s="4" t="s">
        <v>711</v>
      </c>
      <c r="AG175" s="5"/>
    </row>
    <row r="176">
      <c r="A176" s="3">
        <v>45491.2153874537</v>
      </c>
      <c r="B176" s="4" t="s">
        <v>712</v>
      </c>
      <c r="C176" s="4" t="s">
        <v>34</v>
      </c>
      <c r="D176" s="4" t="s">
        <v>35</v>
      </c>
      <c r="E176" s="4" t="s">
        <v>36</v>
      </c>
      <c r="F176" s="4" t="s">
        <v>713</v>
      </c>
      <c r="G176" s="4">
        <v>6.0</v>
      </c>
      <c r="H176" s="4">
        <v>5.0</v>
      </c>
      <c r="I176" s="4">
        <v>4.0</v>
      </c>
      <c r="J176" s="4">
        <v>2.0</v>
      </c>
      <c r="K176" s="4">
        <v>3.0</v>
      </c>
      <c r="L176" s="4">
        <v>1.0</v>
      </c>
      <c r="M176" s="4" t="s">
        <v>38</v>
      </c>
      <c r="N176" s="4" t="s">
        <v>40</v>
      </c>
      <c r="O176" s="4" t="s">
        <v>58</v>
      </c>
      <c r="P176" s="4" t="s">
        <v>58</v>
      </c>
      <c r="Q176" s="4" t="s">
        <v>39</v>
      </c>
      <c r="R176" s="4">
        <v>4.0</v>
      </c>
      <c r="S176" s="4">
        <v>4.0</v>
      </c>
      <c r="T176" s="4">
        <v>2.0</v>
      </c>
      <c r="U176" s="4">
        <v>5.0</v>
      </c>
      <c r="V176" s="4" t="s">
        <v>714</v>
      </c>
      <c r="W176" s="4" t="s">
        <v>78</v>
      </c>
      <c r="X176" s="4" t="s">
        <v>43</v>
      </c>
      <c r="Y176" s="4" t="s">
        <v>70</v>
      </c>
      <c r="Z176" s="4">
        <v>1.0</v>
      </c>
      <c r="AA176" s="4" t="s">
        <v>94</v>
      </c>
      <c r="AB176" s="4" t="s">
        <v>715</v>
      </c>
      <c r="AC176" s="4" t="s">
        <v>47</v>
      </c>
      <c r="AD176" s="4" t="s">
        <v>128</v>
      </c>
      <c r="AE176" s="4" t="s">
        <v>115</v>
      </c>
      <c r="AF176" s="4" t="s">
        <v>50</v>
      </c>
      <c r="AG176" s="5"/>
    </row>
    <row r="177">
      <c r="A177" s="3">
        <v>45491.2157071875</v>
      </c>
      <c r="B177" s="4" t="s">
        <v>716</v>
      </c>
      <c r="C177" s="4" t="s">
        <v>34</v>
      </c>
      <c r="D177" s="4" t="s">
        <v>54</v>
      </c>
      <c r="E177" s="4" t="s">
        <v>122</v>
      </c>
      <c r="F177" s="4" t="s">
        <v>717</v>
      </c>
      <c r="G177" s="4">
        <v>3.0</v>
      </c>
      <c r="H177" s="4">
        <v>4.0</v>
      </c>
      <c r="I177" s="4">
        <v>6.0</v>
      </c>
      <c r="J177" s="4">
        <v>2.0</v>
      </c>
      <c r="K177" s="4">
        <v>5.0</v>
      </c>
      <c r="L177" s="4">
        <v>1.0</v>
      </c>
      <c r="M177" s="4" t="s">
        <v>363</v>
      </c>
      <c r="N177" s="4">
        <v>4.0</v>
      </c>
      <c r="O177" s="4">
        <v>2.0</v>
      </c>
      <c r="P177" s="4">
        <v>2.0</v>
      </c>
      <c r="Q177" s="4">
        <v>4.0</v>
      </c>
      <c r="R177" s="4" t="s">
        <v>58</v>
      </c>
      <c r="S177" s="4" t="s">
        <v>58</v>
      </c>
      <c r="T177" s="4" t="s">
        <v>58</v>
      </c>
      <c r="U177" s="4">
        <v>3.0</v>
      </c>
      <c r="V177" s="4" t="s">
        <v>718</v>
      </c>
      <c r="W177" s="4" t="s">
        <v>149</v>
      </c>
      <c r="X177" s="4" t="s">
        <v>196</v>
      </c>
      <c r="Y177" s="4" t="s">
        <v>62</v>
      </c>
      <c r="Z177" s="4">
        <v>2.0</v>
      </c>
      <c r="AA177" s="4" t="s">
        <v>94</v>
      </c>
      <c r="AB177" s="4" t="s">
        <v>719</v>
      </c>
      <c r="AC177" s="4" t="s">
        <v>47</v>
      </c>
      <c r="AD177" s="4" t="s">
        <v>128</v>
      </c>
      <c r="AE177" s="4" t="s">
        <v>96</v>
      </c>
      <c r="AF177" s="4" t="s">
        <v>205</v>
      </c>
      <c r="AG177" s="5"/>
    </row>
    <row r="178">
      <c r="A178" s="3">
        <v>45491.21704478009</v>
      </c>
      <c r="B178" s="4" t="s">
        <v>720</v>
      </c>
      <c r="C178" s="4" t="s">
        <v>34</v>
      </c>
      <c r="D178" s="4" t="s">
        <v>81</v>
      </c>
      <c r="E178" s="4" t="s">
        <v>122</v>
      </c>
      <c r="F178" s="4" t="s">
        <v>721</v>
      </c>
      <c r="G178" s="4">
        <v>5.0</v>
      </c>
      <c r="H178" s="4">
        <v>6.0</v>
      </c>
      <c r="I178" s="4">
        <v>1.0</v>
      </c>
      <c r="J178" s="4">
        <v>4.0</v>
      </c>
      <c r="K178" s="4">
        <v>3.0</v>
      </c>
      <c r="L178" s="4">
        <v>2.0</v>
      </c>
      <c r="M178" s="4" t="s">
        <v>722</v>
      </c>
      <c r="N178" s="4" t="s">
        <v>40</v>
      </c>
      <c r="O178" s="4" t="s">
        <v>39</v>
      </c>
      <c r="P178" s="4" t="s">
        <v>39</v>
      </c>
      <c r="Q178" s="4" t="s">
        <v>39</v>
      </c>
      <c r="R178" s="4" t="s">
        <v>39</v>
      </c>
      <c r="S178" s="4" t="s">
        <v>40</v>
      </c>
      <c r="T178" s="4" t="s">
        <v>40</v>
      </c>
      <c r="U178" s="4">
        <v>3.0</v>
      </c>
      <c r="V178" s="4" t="s">
        <v>723</v>
      </c>
      <c r="W178" s="4" t="s">
        <v>78</v>
      </c>
      <c r="X178" s="4" t="s">
        <v>724</v>
      </c>
      <c r="Y178" s="4" t="s">
        <v>44</v>
      </c>
      <c r="Z178" s="4">
        <v>3.0</v>
      </c>
      <c r="AA178" s="4" t="s">
        <v>126</v>
      </c>
      <c r="AB178" s="4" t="s">
        <v>725</v>
      </c>
      <c r="AC178" s="4" t="s">
        <v>47</v>
      </c>
      <c r="AD178" s="4" t="s">
        <v>128</v>
      </c>
      <c r="AE178" s="4" t="s">
        <v>87</v>
      </c>
      <c r="AF178" s="4" t="s">
        <v>726</v>
      </c>
      <c r="AG178" s="5"/>
    </row>
    <row r="179">
      <c r="A179" s="3">
        <v>45491.21773929398</v>
      </c>
      <c r="B179" s="4" t="s">
        <v>727</v>
      </c>
      <c r="C179" s="4" t="s">
        <v>34</v>
      </c>
      <c r="D179" s="4" t="s">
        <v>74</v>
      </c>
      <c r="E179" s="4" t="s">
        <v>55</v>
      </c>
      <c r="F179" s="4" t="s">
        <v>728</v>
      </c>
      <c r="G179" s="4">
        <v>4.0</v>
      </c>
      <c r="H179" s="4">
        <v>3.0</v>
      </c>
      <c r="I179" s="4">
        <v>1.0</v>
      </c>
      <c r="J179" s="4">
        <v>5.0</v>
      </c>
      <c r="K179" s="4">
        <v>6.0</v>
      </c>
      <c r="L179" s="4">
        <v>2.0</v>
      </c>
      <c r="M179" s="4" t="s">
        <v>142</v>
      </c>
      <c r="N179" s="4" t="s">
        <v>58</v>
      </c>
      <c r="O179" s="4" t="s">
        <v>58</v>
      </c>
      <c r="P179" s="4" t="s">
        <v>58</v>
      </c>
      <c r="Q179" s="4">
        <v>4.0</v>
      </c>
      <c r="R179" s="4">
        <v>4.0</v>
      </c>
      <c r="S179" s="4" t="s">
        <v>39</v>
      </c>
      <c r="T179" s="4" t="s">
        <v>40</v>
      </c>
      <c r="U179" s="4">
        <v>3.0</v>
      </c>
      <c r="V179" s="4" t="s">
        <v>729</v>
      </c>
      <c r="W179" s="4" t="s">
        <v>412</v>
      </c>
      <c r="X179" s="4" t="s">
        <v>93</v>
      </c>
      <c r="Y179" s="4" t="s">
        <v>62</v>
      </c>
      <c r="Z179" s="4">
        <v>2.0</v>
      </c>
      <c r="AA179" s="4" t="s">
        <v>94</v>
      </c>
      <c r="AB179" s="4" t="s">
        <v>730</v>
      </c>
      <c r="AC179" s="4" t="s">
        <v>47</v>
      </c>
      <c r="AD179" s="4" t="s">
        <v>128</v>
      </c>
      <c r="AE179" s="4" t="s">
        <v>87</v>
      </c>
      <c r="AF179" s="4" t="s">
        <v>731</v>
      </c>
      <c r="AG179" s="5"/>
    </row>
    <row r="180">
      <c r="A180" s="3">
        <v>45491.21868835649</v>
      </c>
      <c r="B180" s="4" t="s">
        <v>732</v>
      </c>
      <c r="C180" s="4" t="s">
        <v>34</v>
      </c>
      <c r="D180" s="4" t="s">
        <v>81</v>
      </c>
      <c r="E180" s="4" t="s">
        <v>36</v>
      </c>
      <c r="F180" s="4" t="s">
        <v>733</v>
      </c>
      <c r="G180" s="4">
        <v>6.0</v>
      </c>
      <c r="H180" s="4">
        <v>4.0</v>
      </c>
      <c r="I180" s="4">
        <v>1.0</v>
      </c>
      <c r="J180" s="4">
        <v>5.0</v>
      </c>
      <c r="K180" s="4">
        <v>3.0</v>
      </c>
      <c r="L180" s="4">
        <v>2.0</v>
      </c>
      <c r="M180" s="4" t="s">
        <v>57</v>
      </c>
      <c r="N180" s="4">
        <v>2.0</v>
      </c>
      <c r="O180" s="4" t="s">
        <v>58</v>
      </c>
      <c r="P180" s="4">
        <v>2.0</v>
      </c>
      <c r="Q180" s="4" t="s">
        <v>58</v>
      </c>
      <c r="R180" s="4" t="s">
        <v>58</v>
      </c>
      <c r="S180" s="4" t="s">
        <v>58</v>
      </c>
      <c r="T180" s="4" t="s">
        <v>40</v>
      </c>
      <c r="U180" s="4">
        <v>5.0</v>
      </c>
      <c r="V180" s="4" t="s">
        <v>734</v>
      </c>
      <c r="W180" s="4" t="s">
        <v>78</v>
      </c>
      <c r="X180" s="4" t="s">
        <v>93</v>
      </c>
      <c r="Y180" s="4" t="s">
        <v>62</v>
      </c>
      <c r="Z180" s="4">
        <v>2.0</v>
      </c>
      <c r="AA180" s="4" t="s">
        <v>144</v>
      </c>
      <c r="AB180" s="4" t="s">
        <v>735</v>
      </c>
      <c r="AC180" s="4" t="s">
        <v>47</v>
      </c>
      <c r="AD180" s="4" t="s">
        <v>128</v>
      </c>
      <c r="AE180" s="4" t="s">
        <v>49</v>
      </c>
      <c r="AF180" s="4" t="s">
        <v>165</v>
      </c>
      <c r="AG180" s="5"/>
    </row>
    <row r="181">
      <c r="A181" s="3">
        <v>45491.221358310184</v>
      </c>
      <c r="B181" s="4" t="s">
        <v>736</v>
      </c>
      <c r="C181" s="4" t="s">
        <v>34</v>
      </c>
      <c r="D181" s="4" t="s">
        <v>74</v>
      </c>
      <c r="E181" s="4" t="s">
        <v>55</v>
      </c>
      <c r="F181" s="4" t="s">
        <v>737</v>
      </c>
      <c r="G181" s="4">
        <v>2.0</v>
      </c>
      <c r="H181" s="4">
        <v>3.0</v>
      </c>
      <c r="I181" s="4">
        <v>6.0</v>
      </c>
      <c r="J181" s="4">
        <v>5.0</v>
      </c>
      <c r="K181" s="4">
        <v>1.0</v>
      </c>
      <c r="L181" s="4">
        <v>4.0</v>
      </c>
      <c r="M181" s="4" t="s">
        <v>738</v>
      </c>
      <c r="N181" s="4" t="s">
        <v>40</v>
      </c>
      <c r="O181" s="4" t="s">
        <v>58</v>
      </c>
      <c r="P181" s="4" t="s">
        <v>39</v>
      </c>
      <c r="Q181" s="4">
        <v>4.0</v>
      </c>
      <c r="R181" s="4" t="s">
        <v>40</v>
      </c>
      <c r="S181" s="4" t="s">
        <v>58</v>
      </c>
      <c r="T181" s="4">
        <v>2.0</v>
      </c>
      <c r="U181" s="4">
        <v>4.0</v>
      </c>
      <c r="V181" s="4" t="s">
        <v>739</v>
      </c>
      <c r="W181" s="4" t="s">
        <v>42</v>
      </c>
      <c r="X181" s="4" t="s">
        <v>740</v>
      </c>
      <c r="Y181" s="4" t="s">
        <v>44</v>
      </c>
      <c r="Z181" s="4">
        <v>2.0</v>
      </c>
      <c r="AA181" s="4" t="s">
        <v>126</v>
      </c>
      <c r="AB181" s="4" t="s">
        <v>741</v>
      </c>
      <c r="AC181" s="4" t="s">
        <v>47</v>
      </c>
      <c r="AD181" s="4" t="s">
        <v>48</v>
      </c>
      <c r="AE181" s="4" t="s">
        <v>64</v>
      </c>
      <c r="AF181" s="4" t="s">
        <v>742</v>
      </c>
      <c r="AG181" s="5"/>
    </row>
    <row r="182">
      <c r="A182" s="3">
        <v>45491.22151274305</v>
      </c>
      <c r="B182" s="4" t="s">
        <v>743</v>
      </c>
      <c r="C182" s="4" t="s">
        <v>34</v>
      </c>
      <c r="D182" s="4" t="s">
        <v>35</v>
      </c>
      <c r="E182" s="4" t="s">
        <v>55</v>
      </c>
      <c r="F182" s="4" t="s">
        <v>744</v>
      </c>
      <c r="G182" s="4">
        <v>6.0</v>
      </c>
      <c r="H182" s="4">
        <v>4.0</v>
      </c>
      <c r="I182" s="4">
        <v>2.0</v>
      </c>
      <c r="J182" s="4">
        <v>5.0</v>
      </c>
      <c r="K182" s="4">
        <v>3.0</v>
      </c>
      <c r="L182" s="4">
        <v>1.0</v>
      </c>
      <c r="M182" s="4" t="s">
        <v>745</v>
      </c>
      <c r="N182" s="4" t="s">
        <v>40</v>
      </c>
      <c r="O182" s="4">
        <v>4.0</v>
      </c>
      <c r="P182" s="4">
        <v>4.0</v>
      </c>
      <c r="Q182" s="4" t="s">
        <v>58</v>
      </c>
      <c r="R182" s="4" t="s">
        <v>39</v>
      </c>
      <c r="S182" s="4">
        <v>4.0</v>
      </c>
      <c r="T182" s="4" t="s">
        <v>58</v>
      </c>
      <c r="U182" s="4">
        <v>3.0</v>
      </c>
      <c r="V182" s="4" t="s">
        <v>746</v>
      </c>
      <c r="W182" s="4" t="s">
        <v>60</v>
      </c>
      <c r="X182" s="4" t="s">
        <v>196</v>
      </c>
      <c r="Y182" s="4" t="s">
        <v>62</v>
      </c>
      <c r="Z182" s="4">
        <v>5.0</v>
      </c>
      <c r="AA182" s="4" t="s">
        <v>45</v>
      </c>
      <c r="AB182" s="4" t="s">
        <v>747</v>
      </c>
      <c r="AC182" s="4" t="s">
        <v>47</v>
      </c>
      <c r="AD182" s="4" t="s">
        <v>128</v>
      </c>
      <c r="AE182" s="4" t="s">
        <v>72</v>
      </c>
      <c r="AF182" s="4" t="s">
        <v>748</v>
      </c>
      <c r="AG182" s="5"/>
    </row>
    <row r="183">
      <c r="A183" s="3">
        <v>45491.224125520836</v>
      </c>
      <c r="B183" s="4" t="s">
        <v>749</v>
      </c>
      <c r="C183" s="4" t="s">
        <v>34</v>
      </c>
      <c r="D183" s="4" t="s">
        <v>81</v>
      </c>
      <c r="E183" s="4" t="s">
        <v>122</v>
      </c>
      <c r="F183" s="4" t="s">
        <v>750</v>
      </c>
      <c r="G183" s="4">
        <v>6.0</v>
      </c>
      <c r="H183" s="4">
        <v>3.0</v>
      </c>
      <c r="I183" s="4">
        <v>2.0</v>
      </c>
      <c r="J183" s="4">
        <v>5.0</v>
      </c>
      <c r="K183" s="4">
        <v>1.0</v>
      </c>
      <c r="L183" s="4">
        <v>4.0</v>
      </c>
      <c r="M183" s="4" t="s">
        <v>751</v>
      </c>
      <c r="N183" s="4" t="s">
        <v>40</v>
      </c>
      <c r="O183" s="4" t="s">
        <v>58</v>
      </c>
      <c r="P183" s="4">
        <v>2.0</v>
      </c>
      <c r="Q183" s="4" t="s">
        <v>39</v>
      </c>
      <c r="R183" s="4" t="s">
        <v>58</v>
      </c>
      <c r="S183" s="4" t="s">
        <v>58</v>
      </c>
      <c r="T183" s="4" t="s">
        <v>40</v>
      </c>
      <c r="U183" s="4">
        <v>3.0</v>
      </c>
      <c r="V183" s="4" t="s">
        <v>752</v>
      </c>
      <c r="W183" s="4" t="s">
        <v>78</v>
      </c>
      <c r="X183" s="4" t="s">
        <v>150</v>
      </c>
      <c r="Y183" s="4" t="s">
        <v>62</v>
      </c>
      <c r="Z183" s="4">
        <v>2.0</v>
      </c>
      <c r="AA183" s="4" t="s">
        <v>126</v>
      </c>
      <c r="AB183" s="4" t="s">
        <v>753</v>
      </c>
      <c r="AC183" s="4" t="s">
        <v>47</v>
      </c>
      <c r="AD183" s="4" t="s">
        <v>128</v>
      </c>
      <c r="AE183" s="4" t="s">
        <v>96</v>
      </c>
      <c r="AF183" s="4" t="s">
        <v>50</v>
      </c>
      <c r="AG183" s="5"/>
    </row>
    <row r="184">
      <c r="A184" s="3">
        <v>45491.225306736116</v>
      </c>
      <c r="B184" s="4" t="s">
        <v>754</v>
      </c>
      <c r="C184" s="4" t="s">
        <v>34</v>
      </c>
      <c r="D184" s="4" t="s">
        <v>81</v>
      </c>
      <c r="E184" s="4" t="s">
        <v>122</v>
      </c>
      <c r="F184" s="4" t="s">
        <v>755</v>
      </c>
      <c r="G184" s="4">
        <v>1.0</v>
      </c>
      <c r="H184" s="4">
        <v>2.0</v>
      </c>
      <c r="I184" s="4">
        <v>6.0</v>
      </c>
      <c r="J184" s="4">
        <v>3.0</v>
      </c>
      <c r="K184" s="4">
        <v>5.0</v>
      </c>
      <c r="L184" s="4">
        <v>4.0</v>
      </c>
      <c r="M184" s="4" t="s">
        <v>756</v>
      </c>
      <c r="N184" s="4">
        <v>2.0</v>
      </c>
      <c r="O184" s="4" t="s">
        <v>40</v>
      </c>
      <c r="P184" s="4" t="s">
        <v>58</v>
      </c>
      <c r="Q184" s="4">
        <v>4.0</v>
      </c>
      <c r="R184" s="4">
        <v>4.0</v>
      </c>
      <c r="S184" s="4" t="s">
        <v>39</v>
      </c>
      <c r="T184" s="4">
        <v>2.0</v>
      </c>
      <c r="U184" s="4">
        <v>4.0</v>
      </c>
      <c r="V184" s="4" t="s">
        <v>757</v>
      </c>
      <c r="W184" s="4" t="s">
        <v>758</v>
      </c>
      <c r="X184" s="4" t="s">
        <v>101</v>
      </c>
      <c r="Y184" s="4" t="s">
        <v>70</v>
      </c>
      <c r="Z184" s="4">
        <v>3.0</v>
      </c>
      <c r="AA184" s="4" t="s">
        <v>45</v>
      </c>
      <c r="AB184" s="4" t="s">
        <v>759</v>
      </c>
      <c r="AC184" s="4" t="s">
        <v>47</v>
      </c>
      <c r="AD184" s="4" t="s">
        <v>128</v>
      </c>
      <c r="AE184" s="4" t="s">
        <v>96</v>
      </c>
      <c r="AF184" s="4" t="s">
        <v>50</v>
      </c>
      <c r="AG184" s="5"/>
    </row>
    <row r="185">
      <c r="A185" s="3">
        <v>45491.22532078704</v>
      </c>
      <c r="B185" s="4" t="s">
        <v>760</v>
      </c>
      <c r="C185" s="4" t="s">
        <v>34</v>
      </c>
      <c r="D185" s="4" t="s">
        <v>74</v>
      </c>
      <c r="E185" s="4" t="s">
        <v>55</v>
      </c>
      <c r="F185" s="4" t="s">
        <v>761</v>
      </c>
      <c r="G185" s="4">
        <v>4.0</v>
      </c>
      <c r="H185" s="4">
        <v>5.0</v>
      </c>
      <c r="I185" s="4">
        <v>2.0</v>
      </c>
      <c r="J185" s="4">
        <v>6.0</v>
      </c>
      <c r="K185" s="4">
        <v>1.0</v>
      </c>
      <c r="L185" s="4">
        <v>3.0</v>
      </c>
      <c r="M185" s="4" t="s">
        <v>363</v>
      </c>
      <c r="N185" s="4" t="s">
        <v>58</v>
      </c>
      <c r="O185" s="4" t="s">
        <v>58</v>
      </c>
      <c r="P185" s="4" t="s">
        <v>58</v>
      </c>
      <c r="Q185" s="4">
        <v>4.0</v>
      </c>
      <c r="R185" s="4">
        <v>4.0</v>
      </c>
      <c r="S185" s="4">
        <v>4.0</v>
      </c>
      <c r="T185" s="4" t="s">
        <v>58</v>
      </c>
      <c r="U185" s="4">
        <v>4.0</v>
      </c>
      <c r="V185" s="4" t="s">
        <v>762</v>
      </c>
      <c r="W185" s="4" t="s">
        <v>69</v>
      </c>
      <c r="X185" s="4" t="s">
        <v>101</v>
      </c>
      <c r="Y185" s="4" t="s">
        <v>203</v>
      </c>
      <c r="Z185" s="4">
        <v>3.0</v>
      </c>
      <c r="AA185" s="4" t="s">
        <v>94</v>
      </c>
      <c r="AB185" s="4" t="s">
        <v>763</v>
      </c>
      <c r="AC185" s="4" t="s">
        <v>120</v>
      </c>
      <c r="AD185" s="4" t="s">
        <v>48</v>
      </c>
      <c r="AE185" s="4" t="s">
        <v>49</v>
      </c>
      <c r="AF185" s="4" t="s">
        <v>764</v>
      </c>
      <c r="AG185" s="5"/>
    </row>
    <row r="186">
      <c r="A186" s="3">
        <v>45491.2307599537</v>
      </c>
      <c r="B186" s="4" t="s">
        <v>765</v>
      </c>
      <c r="C186" s="4" t="s">
        <v>34</v>
      </c>
      <c r="D186" s="4" t="s">
        <v>81</v>
      </c>
      <c r="E186" s="4" t="s">
        <v>55</v>
      </c>
      <c r="F186" s="4" t="s">
        <v>766</v>
      </c>
      <c r="G186" s="4">
        <v>4.0</v>
      </c>
      <c r="H186" s="4">
        <v>6.0</v>
      </c>
      <c r="I186" s="4">
        <v>2.0</v>
      </c>
      <c r="J186" s="4">
        <v>5.0</v>
      </c>
      <c r="K186" s="4">
        <v>3.0</v>
      </c>
      <c r="L186" s="4">
        <v>1.0</v>
      </c>
      <c r="M186" s="4" t="s">
        <v>57</v>
      </c>
      <c r="N186" s="4" t="s">
        <v>39</v>
      </c>
      <c r="O186" s="4" t="s">
        <v>39</v>
      </c>
      <c r="P186" s="4">
        <v>4.0</v>
      </c>
      <c r="Q186" s="4" t="s">
        <v>58</v>
      </c>
      <c r="R186" s="4">
        <v>4.0</v>
      </c>
      <c r="S186" s="4" t="s">
        <v>58</v>
      </c>
      <c r="T186" s="4">
        <v>2.0</v>
      </c>
      <c r="U186" s="4">
        <v>4.0</v>
      </c>
      <c r="V186" s="4" t="s">
        <v>767</v>
      </c>
      <c r="W186" s="4" t="s">
        <v>78</v>
      </c>
      <c r="X186" s="4" t="s">
        <v>43</v>
      </c>
      <c r="Y186" s="4" t="s">
        <v>62</v>
      </c>
      <c r="Z186" s="4">
        <v>4.0</v>
      </c>
      <c r="AA186" s="4" t="s">
        <v>45</v>
      </c>
      <c r="AB186" s="4" t="s">
        <v>768</v>
      </c>
      <c r="AC186" s="4" t="s">
        <v>47</v>
      </c>
      <c r="AD186" s="4" t="s">
        <v>48</v>
      </c>
      <c r="AE186" s="4" t="s">
        <v>49</v>
      </c>
      <c r="AF186" s="4" t="s">
        <v>769</v>
      </c>
      <c r="AG186" s="5"/>
    </row>
    <row r="187">
      <c r="A187" s="3">
        <v>45491.23261510416</v>
      </c>
      <c r="B187" s="4" t="s">
        <v>770</v>
      </c>
      <c r="C187" s="4" t="s">
        <v>34</v>
      </c>
      <c r="D187" s="4" t="s">
        <v>74</v>
      </c>
      <c r="E187" s="4" t="s">
        <v>55</v>
      </c>
      <c r="F187" s="4" t="s">
        <v>771</v>
      </c>
      <c r="G187" s="4">
        <v>1.0</v>
      </c>
      <c r="H187" s="4">
        <v>2.0</v>
      </c>
      <c r="I187" s="4">
        <v>6.0</v>
      </c>
      <c r="J187" s="4">
        <v>5.0</v>
      </c>
      <c r="K187" s="4">
        <v>4.0</v>
      </c>
      <c r="L187" s="4">
        <v>3.0</v>
      </c>
      <c r="M187" s="4" t="s">
        <v>91</v>
      </c>
      <c r="N187" s="4" t="s">
        <v>58</v>
      </c>
      <c r="O187" s="4">
        <v>4.0</v>
      </c>
      <c r="P187" s="4">
        <v>4.0</v>
      </c>
      <c r="Q187" s="4">
        <v>4.0</v>
      </c>
      <c r="R187" s="4" t="s">
        <v>58</v>
      </c>
      <c r="S187" s="4">
        <v>4.0</v>
      </c>
      <c r="T187" s="4">
        <v>4.0</v>
      </c>
      <c r="U187" s="4">
        <v>4.0</v>
      </c>
      <c r="V187" s="4" t="s">
        <v>772</v>
      </c>
      <c r="W187" s="4" t="s">
        <v>78</v>
      </c>
      <c r="X187" s="4" t="s">
        <v>43</v>
      </c>
      <c r="Y187" s="4" t="s">
        <v>62</v>
      </c>
      <c r="Z187" s="4">
        <v>2.0</v>
      </c>
      <c r="AA187" s="4" t="s">
        <v>45</v>
      </c>
      <c r="AB187" s="4" t="s">
        <v>773</v>
      </c>
      <c r="AC187" s="4" t="s">
        <v>47</v>
      </c>
      <c r="AD187" s="4" t="s">
        <v>48</v>
      </c>
      <c r="AE187" s="4" t="s">
        <v>49</v>
      </c>
      <c r="AF187" s="4" t="s">
        <v>774</v>
      </c>
      <c r="AG187" s="5"/>
    </row>
    <row r="188">
      <c r="A188" s="3">
        <v>45491.23283317129</v>
      </c>
      <c r="B188" s="4" t="s">
        <v>775</v>
      </c>
      <c r="C188" s="4" t="s">
        <v>50</v>
      </c>
    </row>
    <row r="189">
      <c r="A189" s="3">
        <v>45491.23361783565</v>
      </c>
      <c r="B189" s="4" t="s">
        <v>776</v>
      </c>
      <c r="C189" s="4" t="s">
        <v>34</v>
      </c>
      <c r="D189" s="4" t="s">
        <v>54</v>
      </c>
      <c r="E189" s="4" t="s">
        <v>36</v>
      </c>
      <c r="F189" s="4" t="s">
        <v>777</v>
      </c>
      <c r="G189" s="4">
        <v>5.0</v>
      </c>
      <c r="H189" s="4">
        <v>1.0</v>
      </c>
      <c r="I189" s="4">
        <v>6.0</v>
      </c>
      <c r="J189" s="4">
        <v>4.0</v>
      </c>
      <c r="K189" s="4">
        <v>3.0</v>
      </c>
      <c r="L189" s="4">
        <v>2.0</v>
      </c>
      <c r="M189" s="4" t="s">
        <v>778</v>
      </c>
      <c r="N189" s="4" t="s">
        <v>58</v>
      </c>
      <c r="O189" s="4" t="s">
        <v>39</v>
      </c>
      <c r="P189" s="4">
        <v>4.0</v>
      </c>
      <c r="Q189" s="4">
        <v>4.0</v>
      </c>
      <c r="R189" s="4" t="s">
        <v>39</v>
      </c>
      <c r="S189" s="4">
        <v>4.0</v>
      </c>
      <c r="T189" s="4" t="s">
        <v>40</v>
      </c>
      <c r="U189" s="4">
        <v>5.0</v>
      </c>
      <c r="V189" s="4" t="s">
        <v>779</v>
      </c>
      <c r="W189" s="4" t="s">
        <v>78</v>
      </c>
      <c r="X189" s="4" t="s">
        <v>43</v>
      </c>
      <c r="Y189" s="4" t="s">
        <v>44</v>
      </c>
      <c r="Z189" s="4">
        <v>1.0</v>
      </c>
      <c r="AA189" s="4" t="s">
        <v>45</v>
      </c>
      <c r="AB189" s="4" t="s">
        <v>780</v>
      </c>
      <c r="AC189" s="4" t="s">
        <v>47</v>
      </c>
      <c r="AD189" s="4" t="s">
        <v>48</v>
      </c>
      <c r="AE189" s="4" t="s">
        <v>49</v>
      </c>
      <c r="AF189" s="4" t="s">
        <v>152</v>
      </c>
      <c r="AG189" s="5"/>
    </row>
    <row r="190">
      <c r="A190" s="3">
        <v>45491.23859039352</v>
      </c>
      <c r="B190" s="4" t="s">
        <v>781</v>
      </c>
      <c r="C190" s="4" t="s">
        <v>34</v>
      </c>
      <c r="D190" s="4" t="s">
        <v>74</v>
      </c>
      <c r="E190" s="4" t="s">
        <v>122</v>
      </c>
      <c r="F190" s="4" t="s">
        <v>782</v>
      </c>
      <c r="G190" s="4">
        <v>4.0</v>
      </c>
      <c r="H190" s="4">
        <v>6.0</v>
      </c>
      <c r="I190" s="4">
        <v>1.0</v>
      </c>
      <c r="J190" s="4">
        <v>3.0</v>
      </c>
      <c r="K190" s="4">
        <v>2.0</v>
      </c>
      <c r="L190" s="4">
        <v>5.0</v>
      </c>
      <c r="M190" s="4" t="s">
        <v>142</v>
      </c>
      <c r="N190" s="4" t="s">
        <v>58</v>
      </c>
      <c r="O190" s="4">
        <v>4.0</v>
      </c>
      <c r="P190" s="4" t="s">
        <v>39</v>
      </c>
      <c r="Q190" s="4" t="s">
        <v>39</v>
      </c>
      <c r="R190" s="4">
        <v>4.0</v>
      </c>
      <c r="S190" s="4" t="s">
        <v>58</v>
      </c>
      <c r="T190" s="4">
        <v>2.0</v>
      </c>
      <c r="U190" s="4">
        <v>3.0</v>
      </c>
      <c r="V190" s="4" t="s">
        <v>783</v>
      </c>
      <c r="W190" s="4" t="s">
        <v>78</v>
      </c>
      <c r="X190" s="4" t="s">
        <v>43</v>
      </c>
      <c r="Y190" s="4" t="s">
        <v>62</v>
      </c>
      <c r="Z190" s="4">
        <v>2.0</v>
      </c>
      <c r="AA190" s="4" t="s">
        <v>45</v>
      </c>
      <c r="AB190" s="4" t="s">
        <v>784</v>
      </c>
      <c r="AC190" s="4" t="s">
        <v>47</v>
      </c>
      <c r="AD190" s="4" t="s">
        <v>48</v>
      </c>
      <c r="AE190" s="4" t="s">
        <v>96</v>
      </c>
      <c r="AF190" s="4" t="s">
        <v>50</v>
      </c>
      <c r="AG190" s="5"/>
    </row>
    <row r="191">
      <c r="A191" s="3">
        <v>45491.24232880787</v>
      </c>
      <c r="B191" s="4" t="s">
        <v>785</v>
      </c>
      <c r="C191" s="4" t="s">
        <v>34</v>
      </c>
      <c r="D191" s="4" t="s">
        <v>81</v>
      </c>
      <c r="E191" s="4" t="s">
        <v>55</v>
      </c>
      <c r="F191" s="4" t="s">
        <v>786</v>
      </c>
      <c r="G191" s="4">
        <v>6.0</v>
      </c>
      <c r="H191" s="4">
        <v>5.0</v>
      </c>
      <c r="I191" s="4">
        <v>2.0</v>
      </c>
      <c r="J191" s="4">
        <v>4.0</v>
      </c>
      <c r="K191" s="4">
        <v>3.0</v>
      </c>
      <c r="L191" s="4">
        <v>1.0</v>
      </c>
      <c r="M191" s="4" t="s">
        <v>91</v>
      </c>
      <c r="N191" s="4" t="s">
        <v>58</v>
      </c>
      <c r="O191" s="4">
        <v>2.0</v>
      </c>
      <c r="P191" s="4" t="s">
        <v>39</v>
      </c>
      <c r="Q191" s="4">
        <v>4.0</v>
      </c>
      <c r="R191" s="4" t="s">
        <v>58</v>
      </c>
      <c r="S191" s="4" t="s">
        <v>40</v>
      </c>
      <c r="T191" s="4" t="s">
        <v>40</v>
      </c>
      <c r="U191" s="4">
        <v>5.0</v>
      </c>
      <c r="V191" s="4" t="s">
        <v>787</v>
      </c>
      <c r="W191" s="4" t="s">
        <v>78</v>
      </c>
      <c r="X191" s="4" t="s">
        <v>43</v>
      </c>
      <c r="Y191" s="4" t="s">
        <v>70</v>
      </c>
      <c r="Z191" s="4">
        <v>5.0</v>
      </c>
      <c r="AA191" s="4" t="s">
        <v>94</v>
      </c>
      <c r="AB191" s="4" t="s">
        <v>788</v>
      </c>
      <c r="AC191" s="4" t="s">
        <v>47</v>
      </c>
      <c r="AD191" s="4" t="s">
        <v>128</v>
      </c>
      <c r="AE191" s="4" t="s">
        <v>96</v>
      </c>
      <c r="AF191" s="4" t="s">
        <v>205</v>
      </c>
      <c r="AG191" s="5"/>
    </row>
    <row r="192">
      <c r="A192" s="3">
        <v>45491.24501711805</v>
      </c>
      <c r="B192" s="4" t="s">
        <v>789</v>
      </c>
      <c r="C192" s="4" t="s">
        <v>34</v>
      </c>
      <c r="D192" s="4" t="s">
        <v>98</v>
      </c>
      <c r="E192" s="4" t="s">
        <v>122</v>
      </c>
      <c r="F192" s="4" t="s">
        <v>790</v>
      </c>
      <c r="G192" s="4">
        <v>3.0</v>
      </c>
      <c r="H192" s="4">
        <v>1.0</v>
      </c>
      <c r="I192" s="4">
        <v>4.0</v>
      </c>
      <c r="J192" s="4">
        <v>5.0</v>
      </c>
      <c r="K192" s="4">
        <v>2.0</v>
      </c>
      <c r="L192" s="4">
        <v>6.0</v>
      </c>
      <c r="M192" s="4" t="s">
        <v>791</v>
      </c>
      <c r="N192" s="4" t="s">
        <v>40</v>
      </c>
      <c r="O192" s="4" t="s">
        <v>40</v>
      </c>
      <c r="P192" s="4" t="s">
        <v>40</v>
      </c>
      <c r="Q192" s="4" t="s">
        <v>40</v>
      </c>
      <c r="R192" s="4" t="s">
        <v>58</v>
      </c>
      <c r="S192" s="4" t="s">
        <v>40</v>
      </c>
      <c r="T192" s="4" t="s">
        <v>40</v>
      </c>
      <c r="U192" s="4">
        <v>4.0</v>
      </c>
      <c r="V192" s="4" t="s">
        <v>792</v>
      </c>
      <c r="W192" s="4" t="s">
        <v>78</v>
      </c>
      <c r="X192" s="4" t="s">
        <v>152</v>
      </c>
      <c r="Y192" s="4" t="s">
        <v>44</v>
      </c>
      <c r="Z192" s="4">
        <v>1.0</v>
      </c>
      <c r="AA192" s="4" t="s">
        <v>45</v>
      </c>
      <c r="AB192" s="4" t="s">
        <v>793</v>
      </c>
      <c r="AC192" s="4" t="s">
        <v>47</v>
      </c>
      <c r="AD192" s="4" t="s">
        <v>48</v>
      </c>
      <c r="AE192" s="4" t="s">
        <v>72</v>
      </c>
      <c r="AF192" s="4" t="s">
        <v>152</v>
      </c>
      <c r="AG192" s="5"/>
    </row>
    <row r="193">
      <c r="A193" s="3">
        <v>45491.25170543982</v>
      </c>
      <c r="B193" s="4" t="s">
        <v>794</v>
      </c>
      <c r="C193" s="4" t="s">
        <v>34</v>
      </c>
      <c r="D193" s="4" t="s">
        <v>81</v>
      </c>
      <c r="E193" s="4" t="s">
        <v>36</v>
      </c>
      <c r="F193" s="4" t="s">
        <v>795</v>
      </c>
      <c r="G193" s="4">
        <v>1.0</v>
      </c>
      <c r="H193" s="4">
        <v>2.0</v>
      </c>
      <c r="I193" s="4">
        <v>6.0</v>
      </c>
      <c r="J193" s="4">
        <v>3.0</v>
      </c>
      <c r="K193" s="4">
        <v>5.0</v>
      </c>
      <c r="L193" s="4">
        <v>4.0</v>
      </c>
      <c r="M193" s="4" t="s">
        <v>796</v>
      </c>
      <c r="N193" s="4" t="s">
        <v>39</v>
      </c>
      <c r="O193" s="4" t="s">
        <v>39</v>
      </c>
      <c r="P193" s="4" t="s">
        <v>58</v>
      </c>
      <c r="Q193" s="4" t="s">
        <v>58</v>
      </c>
      <c r="R193" s="4" t="s">
        <v>39</v>
      </c>
      <c r="S193" s="4">
        <v>4.0</v>
      </c>
      <c r="T193" s="4" t="s">
        <v>58</v>
      </c>
      <c r="U193" s="4">
        <v>4.0</v>
      </c>
      <c r="V193" s="4" t="s">
        <v>797</v>
      </c>
      <c r="W193" s="4" t="s">
        <v>78</v>
      </c>
      <c r="X193" s="4" t="s">
        <v>798</v>
      </c>
      <c r="Y193" s="4" t="s">
        <v>44</v>
      </c>
      <c r="Z193" s="4">
        <v>1.0</v>
      </c>
      <c r="AA193" s="4" t="s">
        <v>45</v>
      </c>
      <c r="AB193" s="4" t="s">
        <v>799</v>
      </c>
      <c r="AC193" s="4" t="s">
        <v>47</v>
      </c>
      <c r="AD193" s="4" t="s">
        <v>48</v>
      </c>
      <c r="AE193" s="4" t="s">
        <v>115</v>
      </c>
      <c r="AF193" s="4" t="s">
        <v>205</v>
      </c>
      <c r="AG193" s="5"/>
    </row>
    <row r="194">
      <c r="A194" s="3">
        <v>45491.26046752315</v>
      </c>
      <c r="B194" s="4" t="s">
        <v>800</v>
      </c>
      <c r="C194" s="4" t="s">
        <v>34</v>
      </c>
      <c r="D194" s="4" t="s">
        <v>81</v>
      </c>
      <c r="E194" s="4" t="s">
        <v>36</v>
      </c>
      <c r="F194" s="4" t="s">
        <v>801</v>
      </c>
      <c r="G194" s="4">
        <v>1.0</v>
      </c>
      <c r="H194" s="4">
        <v>2.0</v>
      </c>
      <c r="I194" s="4">
        <v>6.0</v>
      </c>
      <c r="J194" s="4">
        <v>3.0</v>
      </c>
      <c r="K194" s="4">
        <v>5.0</v>
      </c>
      <c r="L194" s="4">
        <v>4.0</v>
      </c>
      <c r="M194" s="4" t="s">
        <v>57</v>
      </c>
      <c r="N194" s="4">
        <v>4.0</v>
      </c>
      <c r="O194" s="4">
        <v>4.0</v>
      </c>
      <c r="P194" s="4">
        <v>4.0</v>
      </c>
      <c r="Q194" s="4">
        <v>4.0</v>
      </c>
      <c r="R194" s="4">
        <v>4.0</v>
      </c>
      <c r="S194" s="4" t="s">
        <v>58</v>
      </c>
      <c r="T194" s="4">
        <v>2.0</v>
      </c>
      <c r="U194" s="4">
        <v>5.0</v>
      </c>
      <c r="V194" s="4" t="s">
        <v>802</v>
      </c>
      <c r="W194" s="4" t="s">
        <v>566</v>
      </c>
      <c r="X194" s="4" t="s">
        <v>803</v>
      </c>
      <c r="Y194" s="4" t="s">
        <v>70</v>
      </c>
      <c r="Z194" s="4">
        <v>2.0</v>
      </c>
      <c r="AA194" s="4" t="s">
        <v>94</v>
      </c>
      <c r="AB194" s="4" t="s">
        <v>804</v>
      </c>
      <c r="AC194" s="4" t="s">
        <v>47</v>
      </c>
      <c r="AD194" s="4" t="s">
        <v>48</v>
      </c>
      <c r="AE194" s="4" t="s">
        <v>96</v>
      </c>
      <c r="AF194" s="4" t="s">
        <v>50</v>
      </c>
      <c r="AG194" s="5"/>
    </row>
    <row r="195">
      <c r="A195" s="3">
        <v>45491.26637315973</v>
      </c>
      <c r="B195" s="4" t="s">
        <v>805</v>
      </c>
      <c r="C195" s="4" t="s">
        <v>34</v>
      </c>
      <c r="D195" s="4" t="s">
        <v>54</v>
      </c>
      <c r="E195" s="4" t="s">
        <v>55</v>
      </c>
      <c r="F195" s="4" t="s">
        <v>806</v>
      </c>
      <c r="G195" s="4">
        <v>6.0</v>
      </c>
      <c r="H195" s="4">
        <v>5.0</v>
      </c>
      <c r="I195" s="4">
        <v>1.0</v>
      </c>
      <c r="J195" s="4">
        <v>3.0</v>
      </c>
      <c r="K195" s="4">
        <v>4.0</v>
      </c>
      <c r="L195" s="4">
        <v>2.0</v>
      </c>
      <c r="M195" s="4" t="s">
        <v>807</v>
      </c>
      <c r="N195" s="4" t="s">
        <v>40</v>
      </c>
      <c r="O195" s="4" t="s">
        <v>58</v>
      </c>
      <c r="P195" s="4">
        <v>4.0</v>
      </c>
      <c r="Q195" s="4">
        <v>2.0</v>
      </c>
      <c r="R195" s="4" t="s">
        <v>39</v>
      </c>
      <c r="S195" s="4">
        <v>2.0</v>
      </c>
      <c r="T195" s="4" t="s">
        <v>40</v>
      </c>
      <c r="U195" s="4">
        <v>5.0</v>
      </c>
      <c r="V195" s="4" t="s">
        <v>808</v>
      </c>
      <c r="W195" s="4" t="s">
        <v>149</v>
      </c>
      <c r="X195" s="4" t="s">
        <v>101</v>
      </c>
      <c r="Y195" s="4" t="s">
        <v>62</v>
      </c>
      <c r="Z195" s="4">
        <v>1.0</v>
      </c>
      <c r="AA195" s="4" t="s">
        <v>45</v>
      </c>
      <c r="AB195" s="4" t="s">
        <v>809</v>
      </c>
      <c r="AC195" s="4" t="s">
        <v>47</v>
      </c>
      <c r="AD195" s="4" t="s">
        <v>48</v>
      </c>
      <c r="AE195" s="4" t="s">
        <v>96</v>
      </c>
      <c r="AF195" s="4" t="s">
        <v>50</v>
      </c>
      <c r="AG195" s="5"/>
    </row>
    <row r="196">
      <c r="A196" s="3">
        <v>45491.27611568287</v>
      </c>
      <c r="B196" s="4" t="s">
        <v>810</v>
      </c>
      <c r="C196" s="4" t="s">
        <v>50</v>
      </c>
    </row>
    <row r="197">
      <c r="A197" s="3">
        <v>45491.27851193287</v>
      </c>
      <c r="B197" s="4" t="s">
        <v>811</v>
      </c>
      <c r="C197" s="4" t="s">
        <v>34</v>
      </c>
      <c r="D197" s="4" t="s">
        <v>81</v>
      </c>
      <c r="E197" s="4" t="s">
        <v>55</v>
      </c>
      <c r="F197" s="4" t="s">
        <v>812</v>
      </c>
      <c r="G197" s="4">
        <v>6.0</v>
      </c>
      <c r="H197" s="4">
        <v>5.0</v>
      </c>
      <c r="I197" s="4">
        <v>4.0</v>
      </c>
      <c r="J197" s="4">
        <v>3.0</v>
      </c>
      <c r="K197" s="4">
        <v>1.0</v>
      </c>
      <c r="L197" s="4">
        <v>2.0</v>
      </c>
      <c r="M197" s="4" t="s">
        <v>57</v>
      </c>
      <c r="N197" s="4" t="s">
        <v>58</v>
      </c>
      <c r="O197" s="4" t="s">
        <v>58</v>
      </c>
      <c r="P197" s="4" t="s">
        <v>39</v>
      </c>
      <c r="Q197" s="4" t="s">
        <v>39</v>
      </c>
      <c r="R197" s="4" t="s">
        <v>58</v>
      </c>
      <c r="S197" s="4" t="s">
        <v>58</v>
      </c>
      <c r="T197" s="4" t="s">
        <v>58</v>
      </c>
      <c r="U197" s="4">
        <v>3.0</v>
      </c>
      <c r="V197" s="4" t="s">
        <v>813</v>
      </c>
      <c r="W197" s="4" t="s">
        <v>78</v>
      </c>
      <c r="X197" s="4" t="s">
        <v>93</v>
      </c>
      <c r="Y197" s="4" t="s">
        <v>62</v>
      </c>
      <c r="Z197" s="4">
        <v>4.0</v>
      </c>
      <c r="AA197" s="4" t="s">
        <v>126</v>
      </c>
      <c r="AB197" s="4" t="s">
        <v>814</v>
      </c>
      <c r="AC197" s="4" t="s">
        <v>47</v>
      </c>
      <c r="AD197" s="4" t="s">
        <v>128</v>
      </c>
      <c r="AE197" s="4" t="s">
        <v>96</v>
      </c>
      <c r="AF197" s="4" t="s">
        <v>815</v>
      </c>
      <c r="AG197" s="5"/>
    </row>
    <row r="198">
      <c r="A198" s="3">
        <v>45491.28470336806</v>
      </c>
      <c r="B198" s="4" t="s">
        <v>816</v>
      </c>
      <c r="C198" s="4" t="s">
        <v>34</v>
      </c>
      <c r="D198" s="4" t="s">
        <v>35</v>
      </c>
      <c r="E198" s="4" t="s">
        <v>55</v>
      </c>
      <c r="F198" s="4" t="s">
        <v>817</v>
      </c>
      <c r="G198" s="4">
        <v>1.0</v>
      </c>
      <c r="H198" s="4">
        <v>2.0</v>
      </c>
      <c r="I198" s="4">
        <v>6.0</v>
      </c>
      <c r="J198" s="4">
        <v>3.0</v>
      </c>
      <c r="K198" s="4">
        <v>5.0</v>
      </c>
      <c r="L198" s="4">
        <v>4.0</v>
      </c>
      <c r="M198" s="4" t="s">
        <v>213</v>
      </c>
      <c r="N198" s="4" t="s">
        <v>58</v>
      </c>
      <c r="O198" s="4" t="s">
        <v>58</v>
      </c>
      <c r="P198" s="4" t="s">
        <v>40</v>
      </c>
      <c r="Q198" s="4" t="s">
        <v>58</v>
      </c>
      <c r="R198" s="4" t="s">
        <v>39</v>
      </c>
      <c r="S198" s="4" t="s">
        <v>40</v>
      </c>
      <c r="T198" s="4" t="s">
        <v>40</v>
      </c>
      <c r="U198" s="4">
        <v>5.0</v>
      </c>
      <c r="V198" s="4" t="s">
        <v>818</v>
      </c>
      <c r="W198" s="4" t="s">
        <v>819</v>
      </c>
      <c r="X198" s="4" t="s">
        <v>106</v>
      </c>
      <c r="Y198" s="4" t="s">
        <v>44</v>
      </c>
      <c r="Z198" s="4">
        <v>1.0</v>
      </c>
      <c r="AA198" s="4" t="s">
        <v>820</v>
      </c>
      <c r="AB198" s="4" t="s">
        <v>821</v>
      </c>
      <c r="AC198" s="4" t="s">
        <v>47</v>
      </c>
      <c r="AD198" s="4" t="s">
        <v>48</v>
      </c>
      <c r="AE198" s="4" t="s">
        <v>87</v>
      </c>
      <c r="AF198" s="4" t="s">
        <v>50</v>
      </c>
      <c r="AG198" s="5"/>
    </row>
    <row r="199">
      <c r="A199" s="3">
        <v>45491.29401172454</v>
      </c>
      <c r="B199" s="4" t="s">
        <v>822</v>
      </c>
      <c r="C199" s="4" t="s">
        <v>50</v>
      </c>
    </row>
    <row r="200">
      <c r="A200" s="3">
        <v>45491.296611412035</v>
      </c>
      <c r="B200" s="4" t="s">
        <v>823</v>
      </c>
      <c r="C200" s="4" t="s">
        <v>34</v>
      </c>
      <c r="D200" s="4" t="s">
        <v>81</v>
      </c>
      <c r="E200" s="4" t="s">
        <v>55</v>
      </c>
      <c r="F200" s="4" t="s">
        <v>824</v>
      </c>
      <c r="G200" s="4">
        <v>6.0</v>
      </c>
      <c r="H200" s="4">
        <v>5.0</v>
      </c>
      <c r="I200" s="4">
        <v>1.0</v>
      </c>
      <c r="J200" s="4">
        <v>4.0</v>
      </c>
      <c r="K200" s="4">
        <v>2.0</v>
      </c>
      <c r="L200" s="4">
        <v>3.0</v>
      </c>
      <c r="M200" s="4" t="s">
        <v>459</v>
      </c>
      <c r="N200" s="4" t="s">
        <v>39</v>
      </c>
      <c r="O200" s="4">
        <v>4.0</v>
      </c>
      <c r="P200" s="4">
        <v>4.0</v>
      </c>
      <c r="Q200" s="4">
        <v>4.0</v>
      </c>
      <c r="R200" s="4" t="s">
        <v>39</v>
      </c>
      <c r="S200" s="4" t="s">
        <v>58</v>
      </c>
      <c r="T200" s="4" t="s">
        <v>58</v>
      </c>
      <c r="U200" s="4">
        <v>4.0</v>
      </c>
      <c r="V200" s="4" t="s">
        <v>92</v>
      </c>
      <c r="W200" s="4" t="s">
        <v>78</v>
      </c>
      <c r="X200" s="4" t="s">
        <v>93</v>
      </c>
      <c r="Y200" s="4" t="s">
        <v>62</v>
      </c>
      <c r="Z200" s="4">
        <v>2.0</v>
      </c>
      <c r="AA200" s="4" t="s">
        <v>45</v>
      </c>
      <c r="AB200" s="4" t="s">
        <v>825</v>
      </c>
      <c r="AC200" s="4" t="s">
        <v>826</v>
      </c>
      <c r="AD200" s="4" t="s">
        <v>48</v>
      </c>
      <c r="AE200" s="4" t="s">
        <v>49</v>
      </c>
      <c r="AF200" s="4" t="s">
        <v>205</v>
      </c>
      <c r="AG200" s="5"/>
    </row>
    <row r="201">
      <c r="A201" s="3">
        <v>45491.30847967592</v>
      </c>
      <c r="B201" s="4" t="s">
        <v>827</v>
      </c>
      <c r="C201" s="4" t="s">
        <v>50</v>
      </c>
    </row>
    <row r="202">
      <c r="A202" s="3">
        <v>45491.31976650463</v>
      </c>
      <c r="B202" s="4" t="s">
        <v>828</v>
      </c>
      <c r="C202" s="4" t="s">
        <v>50</v>
      </c>
    </row>
    <row r="203">
      <c r="A203" s="3">
        <v>45491.33098159722</v>
      </c>
      <c r="B203" s="4" t="s">
        <v>829</v>
      </c>
      <c r="C203" s="4" t="s">
        <v>34</v>
      </c>
      <c r="D203" s="4" t="s">
        <v>74</v>
      </c>
      <c r="E203" s="4" t="s">
        <v>36</v>
      </c>
      <c r="F203" s="4" t="s">
        <v>830</v>
      </c>
      <c r="G203" s="4">
        <v>6.0</v>
      </c>
      <c r="H203" s="4">
        <v>5.0</v>
      </c>
      <c r="I203" s="4">
        <v>1.0</v>
      </c>
      <c r="J203" s="4">
        <v>2.0</v>
      </c>
      <c r="K203" s="4">
        <v>3.0</v>
      </c>
      <c r="L203" s="4">
        <v>4.0</v>
      </c>
      <c r="M203" s="4" t="s">
        <v>694</v>
      </c>
      <c r="N203" s="4" t="s">
        <v>58</v>
      </c>
      <c r="O203" s="4" t="s">
        <v>58</v>
      </c>
      <c r="P203" s="4">
        <v>2.0</v>
      </c>
      <c r="Q203" s="4">
        <v>2.0</v>
      </c>
      <c r="R203" s="4" t="s">
        <v>39</v>
      </c>
      <c r="S203" s="4">
        <v>2.0</v>
      </c>
      <c r="T203" s="4" t="s">
        <v>40</v>
      </c>
      <c r="U203" s="4">
        <v>4.0</v>
      </c>
      <c r="V203" s="4" t="s">
        <v>831</v>
      </c>
      <c r="W203" s="4" t="s">
        <v>42</v>
      </c>
      <c r="X203" s="4" t="s">
        <v>832</v>
      </c>
      <c r="Y203" s="4" t="s">
        <v>70</v>
      </c>
      <c r="Z203" s="4">
        <v>1.0</v>
      </c>
      <c r="AA203" s="4" t="s">
        <v>45</v>
      </c>
      <c r="AB203" s="4" t="s">
        <v>833</v>
      </c>
      <c r="AC203" s="4" t="s">
        <v>47</v>
      </c>
      <c r="AD203" s="4" t="s">
        <v>48</v>
      </c>
      <c r="AE203" s="4" t="s">
        <v>72</v>
      </c>
      <c r="AF203" s="4" t="s">
        <v>50</v>
      </c>
      <c r="AG203" s="5"/>
    </row>
    <row r="204">
      <c r="A204" s="3">
        <v>45491.33685487269</v>
      </c>
      <c r="B204" s="4" t="s">
        <v>834</v>
      </c>
      <c r="C204" s="4" t="s">
        <v>34</v>
      </c>
      <c r="D204" s="4" t="s">
        <v>81</v>
      </c>
      <c r="E204" s="4" t="s">
        <v>36</v>
      </c>
      <c r="F204" s="4" t="s">
        <v>835</v>
      </c>
      <c r="G204" s="4">
        <v>6.0</v>
      </c>
      <c r="H204" s="4">
        <v>5.0</v>
      </c>
      <c r="I204" s="4">
        <v>4.0</v>
      </c>
      <c r="J204" s="4">
        <v>3.0</v>
      </c>
      <c r="K204" s="4">
        <v>2.0</v>
      </c>
      <c r="L204" s="4">
        <v>1.0</v>
      </c>
      <c r="M204" s="4" t="s">
        <v>38</v>
      </c>
      <c r="N204" s="4">
        <v>2.0</v>
      </c>
      <c r="O204" s="4" t="s">
        <v>58</v>
      </c>
      <c r="P204" s="4">
        <v>2.0</v>
      </c>
      <c r="Q204" s="4">
        <v>4.0</v>
      </c>
      <c r="R204" s="4">
        <v>4.0</v>
      </c>
      <c r="S204" s="4">
        <v>4.0</v>
      </c>
      <c r="T204" s="4" t="s">
        <v>58</v>
      </c>
      <c r="U204" s="4">
        <v>4.0</v>
      </c>
      <c r="V204" s="4" t="s">
        <v>836</v>
      </c>
      <c r="W204" s="4" t="s">
        <v>78</v>
      </c>
      <c r="X204" s="4" t="s">
        <v>106</v>
      </c>
      <c r="Y204" s="4" t="s">
        <v>44</v>
      </c>
      <c r="Z204" s="4">
        <v>1.0</v>
      </c>
      <c r="AA204" s="4" t="s">
        <v>94</v>
      </c>
      <c r="AB204" s="4" t="s">
        <v>837</v>
      </c>
      <c r="AC204" s="4" t="s">
        <v>47</v>
      </c>
      <c r="AD204" s="4" t="s">
        <v>128</v>
      </c>
      <c r="AE204" s="4" t="s">
        <v>96</v>
      </c>
      <c r="AF204" s="4" t="s">
        <v>838</v>
      </c>
      <c r="AG204" s="5"/>
    </row>
    <row r="205">
      <c r="A205" s="3">
        <v>45491.35448628472</v>
      </c>
      <c r="B205" s="4" t="s">
        <v>839</v>
      </c>
      <c r="C205" s="4" t="s">
        <v>34</v>
      </c>
      <c r="D205" s="4" t="s">
        <v>74</v>
      </c>
      <c r="E205" s="4" t="s">
        <v>55</v>
      </c>
      <c r="F205" s="4" t="s">
        <v>840</v>
      </c>
      <c r="G205" s="4">
        <v>5.0</v>
      </c>
      <c r="H205" s="4">
        <v>4.0</v>
      </c>
      <c r="I205" s="4">
        <v>6.0</v>
      </c>
      <c r="J205" s="4">
        <v>3.0</v>
      </c>
      <c r="K205" s="4">
        <v>2.0</v>
      </c>
      <c r="L205" s="4">
        <v>1.0</v>
      </c>
      <c r="M205" s="4" t="s">
        <v>91</v>
      </c>
      <c r="N205" s="4" t="s">
        <v>58</v>
      </c>
      <c r="O205" s="4" t="s">
        <v>39</v>
      </c>
      <c r="P205" s="4" t="s">
        <v>58</v>
      </c>
      <c r="Q205" s="4" t="s">
        <v>39</v>
      </c>
      <c r="R205" s="4">
        <v>4.0</v>
      </c>
      <c r="S205" s="4">
        <v>2.0</v>
      </c>
      <c r="T205" s="4">
        <v>2.0</v>
      </c>
      <c r="U205" s="4">
        <v>4.0</v>
      </c>
      <c r="V205" s="4" t="s">
        <v>841</v>
      </c>
      <c r="W205" s="4" t="s">
        <v>78</v>
      </c>
      <c r="X205" s="4" t="s">
        <v>93</v>
      </c>
      <c r="Y205" s="4" t="s">
        <v>44</v>
      </c>
      <c r="Z205" s="4">
        <v>2.0</v>
      </c>
      <c r="AA205" s="4" t="s">
        <v>45</v>
      </c>
      <c r="AB205" s="4" t="s">
        <v>842</v>
      </c>
      <c r="AC205" s="4" t="s">
        <v>47</v>
      </c>
      <c r="AD205" s="4" t="s">
        <v>48</v>
      </c>
      <c r="AE205" s="4" t="s">
        <v>49</v>
      </c>
      <c r="AF205" s="4" t="s">
        <v>843</v>
      </c>
      <c r="AG205" s="5"/>
    </row>
    <row r="206">
      <c r="A206" s="3">
        <v>45491.368115879624</v>
      </c>
      <c r="B206" s="4" t="s">
        <v>844</v>
      </c>
      <c r="C206" s="4" t="s">
        <v>50</v>
      </c>
    </row>
    <row r="207">
      <c r="A207" s="3">
        <v>45491.38199155092</v>
      </c>
      <c r="B207" s="4" t="s">
        <v>845</v>
      </c>
      <c r="C207" s="4" t="s">
        <v>34</v>
      </c>
      <c r="D207" s="4" t="s">
        <v>81</v>
      </c>
      <c r="E207" s="4" t="s">
        <v>36</v>
      </c>
      <c r="F207" s="4" t="s">
        <v>846</v>
      </c>
      <c r="G207" s="4">
        <v>6.0</v>
      </c>
      <c r="H207" s="4">
        <v>3.0</v>
      </c>
      <c r="I207" s="4">
        <v>1.0</v>
      </c>
      <c r="J207" s="4">
        <v>2.0</v>
      </c>
      <c r="K207" s="4">
        <v>5.0</v>
      </c>
      <c r="L207" s="4">
        <v>4.0</v>
      </c>
      <c r="M207" s="4" t="s">
        <v>124</v>
      </c>
      <c r="N207" s="4">
        <v>4.0</v>
      </c>
      <c r="O207" s="4" t="s">
        <v>58</v>
      </c>
      <c r="P207" s="4">
        <v>2.0</v>
      </c>
      <c r="Q207" s="4" t="s">
        <v>39</v>
      </c>
      <c r="R207" s="4" t="s">
        <v>58</v>
      </c>
      <c r="S207" s="4">
        <v>4.0</v>
      </c>
      <c r="T207" s="4">
        <v>2.0</v>
      </c>
      <c r="U207" s="4">
        <v>5.0</v>
      </c>
      <c r="V207" s="4" t="s">
        <v>847</v>
      </c>
      <c r="W207" s="4" t="s">
        <v>241</v>
      </c>
      <c r="X207" s="4" t="s">
        <v>455</v>
      </c>
      <c r="Y207" s="4" t="s">
        <v>327</v>
      </c>
      <c r="Z207" s="4">
        <v>4.0</v>
      </c>
      <c r="AA207" s="4" t="s">
        <v>126</v>
      </c>
      <c r="AB207" s="4" t="s">
        <v>848</v>
      </c>
      <c r="AC207" s="4" t="s">
        <v>47</v>
      </c>
      <c r="AD207" s="4" t="s">
        <v>128</v>
      </c>
      <c r="AE207" s="4" t="s">
        <v>96</v>
      </c>
      <c r="AF207" s="4" t="s">
        <v>849</v>
      </c>
      <c r="AG207" s="5"/>
    </row>
    <row r="208">
      <c r="A208" s="3">
        <v>45491.39863471065</v>
      </c>
      <c r="B208" s="4" t="s">
        <v>850</v>
      </c>
      <c r="C208" s="4" t="s">
        <v>50</v>
      </c>
    </row>
    <row r="209">
      <c r="A209" s="3">
        <v>45491.448171412034</v>
      </c>
      <c r="B209" s="4" t="s">
        <v>851</v>
      </c>
      <c r="C209" s="4" t="s">
        <v>34</v>
      </c>
      <c r="D209" s="4" t="s">
        <v>81</v>
      </c>
      <c r="E209" s="4" t="s">
        <v>55</v>
      </c>
      <c r="F209" s="4" t="s">
        <v>852</v>
      </c>
      <c r="G209" s="4">
        <v>6.0</v>
      </c>
      <c r="H209" s="4">
        <v>5.0</v>
      </c>
      <c r="I209" s="4">
        <v>1.0</v>
      </c>
      <c r="J209" s="4">
        <v>4.0</v>
      </c>
      <c r="K209" s="4">
        <v>2.0</v>
      </c>
      <c r="L209" s="4">
        <v>3.0</v>
      </c>
      <c r="M209" s="4" t="s">
        <v>91</v>
      </c>
      <c r="N209" s="4" t="s">
        <v>40</v>
      </c>
      <c r="O209" s="4" t="s">
        <v>40</v>
      </c>
      <c r="P209" s="4">
        <v>2.0</v>
      </c>
      <c r="Q209" s="4" t="s">
        <v>58</v>
      </c>
      <c r="R209" s="4" t="s">
        <v>58</v>
      </c>
      <c r="S209" s="4">
        <v>2.0</v>
      </c>
      <c r="T209" s="4" t="s">
        <v>40</v>
      </c>
      <c r="U209" s="4">
        <v>4.0</v>
      </c>
      <c r="V209" s="4" t="s">
        <v>853</v>
      </c>
      <c r="W209" s="4" t="s">
        <v>78</v>
      </c>
      <c r="X209" s="4" t="s">
        <v>43</v>
      </c>
      <c r="Y209" s="4" t="s">
        <v>62</v>
      </c>
      <c r="Z209" s="4">
        <v>3.0</v>
      </c>
      <c r="AA209" s="4" t="s">
        <v>126</v>
      </c>
      <c r="AB209" s="4" t="s">
        <v>854</v>
      </c>
      <c r="AC209" s="4" t="s">
        <v>47</v>
      </c>
      <c r="AD209" s="4" t="s">
        <v>128</v>
      </c>
      <c r="AE209" s="4" t="s">
        <v>49</v>
      </c>
      <c r="AF209" s="4" t="s">
        <v>50</v>
      </c>
      <c r="AG209" s="5"/>
    </row>
    <row r="210">
      <c r="A210" s="3">
        <v>45491.45029674769</v>
      </c>
      <c r="B210" s="4" t="s">
        <v>855</v>
      </c>
      <c r="C210" s="4" t="s">
        <v>34</v>
      </c>
      <c r="D210" s="4" t="s">
        <v>35</v>
      </c>
      <c r="E210" s="4" t="s">
        <v>55</v>
      </c>
      <c r="F210" s="4" t="s">
        <v>856</v>
      </c>
      <c r="G210" s="4">
        <v>4.0</v>
      </c>
      <c r="H210" s="4">
        <v>5.0</v>
      </c>
      <c r="I210" s="4">
        <v>1.0</v>
      </c>
      <c r="J210" s="4">
        <v>2.0</v>
      </c>
      <c r="K210" s="4">
        <v>3.0</v>
      </c>
      <c r="L210" s="4">
        <v>6.0</v>
      </c>
      <c r="M210" s="4" t="s">
        <v>57</v>
      </c>
      <c r="N210" s="4">
        <v>4.0</v>
      </c>
      <c r="O210" s="4" t="s">
        <v>58</v>
      </c>
      <c r="P210" s="4">
        <v>4.0</v>
      </c>
      <c r="Q210" s="4">
        <v>4.0</v>
      </c>
      <c r="R210" s="4" t="s">
        <v>39</v>
      </c>
      <c r="S210" s="4" t="s">
        <v>39</v>
      </c>
      <c r="T210" s="4">
        <v>4.0</v>
      </c>
      <c r="U210" s="4">
        <v>4.0</v>
      </c>
      <c r="V210" s="4" t="s">
        <v>857</v>
      </c>
      <c r="W210" s="4" t="s">
        <v>60</v>
      </c>
      <c r="X210" s="4" t="s">
        <v>858</v>
      </c>
      <c r="Y210" s="4" t="s">
        <v>44</v>
      </c>
      <c r="Z210" s="4">
        <v>4.0</v>
      </c>
      <c r="AA210" s="4" t="s">
        <v>45</v>
      </c>
      <c r="AB210" s="4" t="s">
        <v>859</v>
      </c>
      <c r="AC210" s="4" t="s">
        <v>47</v>
      </c>
      <c r="AD210" s="4" t="s">
        <v>128</v>
      </c>
      <c r="AE210" s="4" t="s">
        <v>115</v>
      </c>
      <c r="AF210" s="4" t="s">
        <v>860</v>
      </c>
      <c r="AG210" s="5"/>
    </row>
    <row r="211">
      <c r="A211" s="3">
        <v>45491.461357719905</v>
      </c>
      <c r="B211" s="4" t="s">
        <v>861</v>
      </c>
      <c r="C211" s="4" t="s">
        <v>34</v>
      </c>
      <c r="D211" s="4" t="s">
        <v>81</v>
      </c>
      <c r="E211" s="4" t="s">
        <v>36</v>
      </c>
      <c r="F211" s="4" t="s">
        <v>862</v>
      </c>
      <c r="G211" s="4">
        <v>6.0</v>
      </c>
      <c r="H211" s="4">
        <v>5.0</v>
      </c>
      <c r="I211" s="4">
        <v>1.0</v>
      </c>
      <c r="J211" s="4">
        <v>2.0</v>
      </c>
      <c r="K211" s="4">
        <v>3.0</v>
      </c>
      <c r="L211" s="4">
        <v>4.0</v>
      </c>
      <c r="M211" s="4" t="s">
        <v>863</v>
      </c>
      <c r="N211" s="4" t="s">
        <v>40</v>
      </c>
      <c r="O211" s="4" t="s">
        <v>39</v>
      </c>
      <c r="P211" s="4" t="s">
        <v>39</v>
      </c>
      <c r="Q211" s="4" t="s">
        <v>58</v>
      </c>
      <c r="R211" s="4">
        <v>4.0</v>
      </c>
      <c r="S211" s="4">
        <v>4.0</v>
      </c>
      <c r="T211" s="4" t="s">
        <v>40</v>
      </c>
      <c r="U211" s="4">
        <v>5.0</v>
      </c>
      <c r="V211" s="4" t="s">
        <v>864</v>
      </c>
      <c r="W211" s="4" t="s">
        <v>78</v>
      </c>
      <c r="X211" s="4" t="s">
        <v>43</v>
      </c>
      <c r="Y211" s="4" t="s">
        <v>62</v>
      </c>
      <c r="Z211" s="4">
        <v>1.0</v>
      </c>
      <c r="AA211" s="4" t="s">
        <v>45</v>
      </c>
      <c r="AB211" s="4" t="s">
        <v>865</v>
      </c>
      <c r="AC211" s="4" t="s">
        <v>47</v>
      </c>
      <c r="AD211" s="4" t="s">
        <v>128</v>
      </c>
      <c r="AE211" s="4" t="s">
        <v>115</v>
      </c>
      <c r="AF211" s="4" t="s">
        <v>50</v>
      </c>
      <c r="AG211" s="5"/>
    </row>
    <row r="212">
      <c r="A212" s="3">
        <v>45491.47787901621</v>
      </c>
      <c r="B212" s="4" t="s">
        <v>866</v>
      </c>
      <c r="C212" s="4" t="s">
        <v>34</v>
      </c>
      <c r="D212" s="4" t="s">
        <v>54</v>
      </c>
      <c r="E212" s="4" t="s">
        <v>122</v>
      </c>
      <c r="F212" s="4" t="s">
        <v>867</v>
      </c>
      <c r="G212" s="4">
        <v>3.0</v>
      </c>
      <c r="H212" s="4">
        <v>6.0</v>
      </c>
      <c r="I212" s="4">
        <v>1.0</v>
      </c>
      <c r="J212" s="4">
        <v>2.0</v>
      </c>
      <c r="K212" s="4">
        <v>4.0</v>
      </c>
      <c r="L212" s="4">
        <v>5.0</v>
      </c>
      <c r="M212" s="4" t="s">
        <v>868</v>
      </c>
      <c r="N212" s="4">
        <v>4.0</v>
      </c>
      <c r="O212" s="4">
        <v>2.0</v>
      </c>
      <c r="P212" s="4" t="s">
        <v>58</v>
      </c>
      <c r="Q212" s="4" t="s">
        <v>40</v>
      </c>
      <c r="R212" s="4" t="s">
        <v>39</v>
      </c>
      <c r="S212" s="4">
        <v>2.0</v>
      </c>
      <c r="T212" s="4" t="s">
        <v>40</v>
      </c>
      <c r="U212" s="4">
        <v>3.0</v>
      </c>
      <c r="V212" s="4" t="s">
        <v>869</v>
      </c>
      <c r="W212" s="4" t="s">
        <v>78</v>
      </c>
      <c r="X212" s="4" t="s">
        <v>43</v>
      </c>
      <c r="Y212" s="4" t="s">
        <v>44</v>
      </c>
      <c r="Z212" s="4">
        <v>2.0</v>
      </c>
      <c r="AA212" s="4" t="s">
        <v>45</v>
      </c>
      <c r="AB212" s="4" t="s">
        <v>870</v>
      </c>
      <c r="AC212" s="4" t="s">
        <v>47</v>
      </c>
      <c r="AD212" s="4" t="s">
        <v>48</v>
      </c>
      <c r="AE212" s="4" t="s">
        <v>115</v>
      </c>
      <c r="AF212" s="4" t="s">
        <v>50</v>
      </c>
      <c r="AG212" s="5"/>
    </row>
    <row r="213">
      <c r="A213" s="3">
        <v>45491.484928969905</v>
      </c>
      <c r="B213" s="4" t="s">
        <v>871</v>
      </c>
      <c r="C213" s="4" t="s">
        <v>50</v>
      </c>
    </row>
    <row r="214">
      <c r="A214" s="3">
        <v>45491.501676388885</v>
      </c>
      <c r="B214" s="4" t="s">
        <v>872</v>
      </c>
      <c r="C214" s="4" t="s">
        <v>34</v>
      </c>
      <c r="D214" s="4" t="s">
        <v>54</v>
      </c>
      <c r="E214" s="4" t="s">
        <v>55</v>
      </c>
      <c r="F214" s="4" t="s">
        <v>873</v>
      </c>
      <c r="G214" s="4">
        <v>5.0</v>
      </c>
      <c r="H214" s="4">
        <v>6.0</v>
      </c>
      <c r="I214" s="4">
        <v>4.0</v>
      </c>
      <c r="J214" s="4">
        <v>2.0</v>
      </c>
      <c r="K214" s="4">
        <v>3.0</v>
      </c>
      <c r="L214" s="4">
        <v>1.0</v>
      </c>
      <c r="M214" s="4" t="s">
        <v>57</v>
      </c>
      <c r="N214" s="4" t="s">
        <v>40</v>
      </c>
      <c r="O214" s="4">
        <v>4.0</v>
      </c>
      <c r="P214" s="4">
        <v>4.0</v>
      </c>
      <c r="Q214" s="4" t="s">
        <v>58</v>
      </c>
      <c r="R214" s="4" t="s">
        <v>58</v>
      </c>
      <c r="S214" s="4">
        <v>4.0</v>
      </c>
      <c r="T214" s="4" t="s">
        <v>39</v>
      </c>
      <c r="U214" s="4">
        <v>4.0</v>
      </c>
      <c r="V214" s="4" t="s">
        <v>874</v>
      </c>
      <c r="W214" s="4" t="s">
        <v>875</v>
      </c>
      <c r="X214" s="4" t="s">
        <v>184</v>
      </c>
      <c r="Y214" s="4" t="s">
        <v>44</v>
      </c>
      <c r="Z214" s="4">
        <v>2.0</v>
      </c>
      <c r="AA214" s="4" t="s">
        <v>45</v>
      </c>
      <c r="AB214" s="4" t="s">
        <v>876</v>
      </c>
      <c r="AC214" s="4" t="s">
        <v>47</v>
      </c>
      <c r="AD214" s="4" t="s">
        <v>128</v>
      </c>
      <c r="AE214" s="4" t="s">
        <v>64</v>
      </c>
      <c r="AF214" s="4" t="s">
        <v>152</v>
      </c>
      <c r="AG214" s="5"/>
    </row>
    <row r="215">
      <c r="A215" s="3">
        <v>45491.50261024306</v>
      </c>
      <c r="B215" s="4" t="s">
        <v>877</v>
      </c>
      <c r="C215" s="4" t="s">
        <v>34</v>
      </c>
      <c r="D215" s="4" t="s">
        <v>81</v>
      </c>
      <c r="E215" s="4" t="s">
        <v>122</v>
      </c>
      <c r="F215" s="4" t="s">
        <v>878</v>
      </c>
      <c r="G215" s="4">
        <v>6.0</v>
      </c>
      <c r="H215" s="4">
        <v>5.0</v>
      </c>
      <c r="I215" s="4">
        <v>1.0</v>
      </c>
      <c r="J215" s="4">
        <v>4.0</v>
      </c>
      <c r="K215" s="4">
        <v>2.0</v>
      </c>
      <c r="L215" s="4">
        <v>3.0</v>
      </c>
      <c r="M215" s="4" t="s">
        <v>879</v>
      </c>
      <c r="N215" s="4" t="s">
        <v>58</v>
      </c>
      <c r="O215" s="4">
        <v>2.0</v>
      </c>
      <c r="P215" s="4" t="s">
        <v>58</v>
      </c>
      <c r="Q215" s="4" t="s">
        <v>58</v>
      </c>
      <c r="R215" s="4" t="s">
        <v>39</v>
      </c>
      <c r="S215" s="4" t="s">
        <v>58</v>
      </c>
      <c r="T215" s="4">
        <v>2.0</v>
      </c>
      <c r="U215" s="4">
        <v>3.0</v>
      </c>
      <c r="V215" s="4" t="s">
        <v>59</v>
      </c>
      <c r="W215" s="4" t="s">
        <v>78</v>
      </c>
      <c r="X215" s="4" t="s">
        <v>196</v>
      </c>
      <c r="Y215" s="4" t="s">
        <v>44</v>
      </c>
      <c r="Z215" s="4">
        <v>4.0</v>
      </c>
      <c r="AA215" s="4" t="s">
        <v>45</v>
      </c>
      <c r="AB215" s="4" t="s">
        <v>880</v>
      </c>
      <c r="AC215" s="4" t="s">
        <v>47</v>
      </c>
      <c r="AD215" s="4" t="s">
        <v>48</v>
      </c>
      <c r="AE215" s="4" t="s">
        <v>96</v>
      </c>
      <c r="AF215" s="4" t="s">
        <v>881</v>
      </c>
      <c r="AG215" s="5"/>
    </row>
    <row r="216">
      <c r="A216" s="3">
        <v>45491.52044975694</v>
      </c>
      <c r="B216" s="4" t="s">
        <v>882</v>
      </c>
      <c r="C216" s="4" t="s">
        <v>50</v>
      </c>
    </row>
    <row r="217">
      <c r="A217" s="3">
        <v>45491.53848930556</v>
      </c>
      <c r="B217" s="4" t="s">
        <v>883</v>
      </c>
      <c r="C217" s="4" t="s">
        <v>34</v>
      </c>
      <c r="D217" s="4" t="s">
        <v>74</v>
      </c>
      <c r="E217" s="4" t="s">
        <v>122</v>
      </c>
      <c r="F217" s="4" t="s">
        <v>884</v>
      </c>
      <c r="G217" s="4">
        <v>1.0</v>
      </c>
      <c r="H217" s="4">
        <v>4.0</v>
      </c>
      <c r="I217" s="4">
        <v>6.0</v>
      </c>
      <c r="J217" s="4">
        <v>3.0</v>
      </c>
      <c r="K217" s="4">
        <v>5.0</v>
      </c>
      <c r="L217" s="4">
        <v>2.0</v>
      </c>
      <c r="M217" s="4" t="s">
        <v>363</v>
      </c>
      <c r="N217" s="4">
        <v>2.0</v>
      </c>
      <c r="O217" s="4" t="s">
        <v>39</v>
      </c>
      <c r="P217" s="4">
        <v>4.0</v>
      </c>
      <c r="Q217" s="4">
        <v>4.0</v>
      </c>
      <c r="R217" s="4" t="s">
        <v>39</v>
      </c>
      <c r="S217" s="4" t="s">
        <v>58</v>
      </c>
      <c r="T217" s="4" t="s">
        <v>58</v>
      </c>
      <c r="U217" s="4">
        <v>3.0</v>
      </c>
      <c r="V217" s="4" t="s">
        <v>885</v>
      </c>
      <c r="W217" s="4" t="s">
        <v>149</v>
      </c>
      <c r="X217" s="4" t="s">
        <v>341</v>
      </c>
      <c r="Y217" s="4" t="s">
        <v>44</v>
      </c>
      <c r="Z217" s="4">
        <v>2.0</v>
      </c>
      <c r="AA217" s="4" t="s">
        <v>126</v>
      </c>
      <c r="AB217" s="4" t="s">
        <v>886</v>
      </c>
      <c r="AC217" s="4" t="s">
        <v>47</v>
      </c>
      <c r="AD217" s="4" t="s">
        <v>48</v>
      </c>
      <c r="AE217" s="4" t="s">
        <v>115</v>
      </c>
      <c r="AF217" s="4" t="s">
        <v>50</v>
      </c>
      <c r="AG217" s="5"/>
    </row>
    <row r="218">
      <c r="A218" s="3">
        <v>45491.55375234954</v>
      </c>
      <c r="B218" s="4" t="s">
        <v>887</v>
      </c>
      <c r="C218" s="4" t="s">
        <v>34</v>
      </c>
      <c r="D218" s="4" t="s">
        <v>98</v>
      </c>
      <c r="E218" s="4" t="s">
        <v>55</v>
      </c>
      <c r="F218" s="4" t="s">
        <v>888</v>
      </c>
      <c r="G218" s="4">
        <v>6.0</v>
      </c>
      <c r="H218" s="4">
        <v>5.0</v>
      </c>
      <c r="I218" s="4">
        <v>3.0</v>
      </c>
      <c r="J218" s="4">
        <v>2.0</v>
      </c>
      <c r="K218" s="4">
        <v>1.0</v>
      </c>
      <c r="L218" s="4">
        <v>4.0</v>
      </c>
      <c r="M218" s="4" t="s">
        <v>57</v>
      </c>
      <c r="N218" s="4" t="s">
        <v>58</v>
      </c>
      <c r="O218" s="4" t="s">
        <v>58</v>
      </c>
      <c r="P218" s="4">
        <v>2.0</v>
      </c>
      <c r="Q218" s="4">
        <v>4.0</v>
      </c>
      <c r="R218" s="4" t="s">
        <v>39</v>
      </c>
      <c r="S218" s="4">
        <v>4.0</v>
      </c>
      <c r="T218" s="4" t="s">
        <v>40</v>
      </c>
      <c r="U218" s="4">
        <v>5.0</v>
      </c>
      <c r="V218" s="4" t="s">
        <v>889</v>
      </c>
      <c r="W218" s="4" t="s">
        <v>78</v>
      </c>
      <c r="X218" s="4" t="s">
        <v>455</v>
      </c>
      <c r="Y218" s="4" t="s">
        <v>62</v>
      </c>
      <c r="Z218" s="4">
        <v>1.0</v>
      </c>
      <c r="AA218" s="4" t="s">
        <v>45</v>
      </c>
      <c r="AB218" s="4" t="s">
        <v>890</v>
      </c>
      <c r="AC218" s="4" t="s">
        <v>47</v>
      </c>
      <c r="AD218" s="4" t="s">
        <v>48</v>
      </c>
      <c r="AE218" s="4" t="s">
        <v>72</v>
      </c>
      <c r="AF218" s="4" t="s">
        <v>50</v>
      </c>
      <c r="AG218" s="5"/>
    </row>
    <row r="219">
      <c r="A219" s="3">
        <v>45491.5792595949</v>
      </c>
      <c r="B219" s="4" t="s">
        <v>891</v>
      </c>
      <c r="C219" s="4" t="s">
        <v>50</v>
      </c>
    </row>
    <row r="220">
      <c r="A220" s="3">
        <v>45491.62998618056</v>
      </c>
      <c r="B220" s="4" t="s">
        <v>892</v>
      </c>
      <c r="C220" s="4" t="s">
        <v>34</v>
      </c>
      <c r="D220" s="4" t="s">
        <v>35</v>
      </c>
      <c r="E220" s="4" t="s">
        <v>36</v>
      </c>
      <c r="F220" s="4" t="s">
        <v>893</v>
      </c>
      <c r="G220" s="4">
        <v>1.0</v>
      </c>
      <c r="H220" s="4">
        <v>2.0</v>
      </c>
      <c r="I220" s="4">
        <v>6.0</v>
      </c>
      <c r="J220" s="4">
        <v>3.0</v>
      </c>
      <c r="K220" s="4">
        <v>4.0</v>
      </c>
      <c r="L220" s="4">
        <v>5.0</v>
      </c>
      <c r="M220" s="4" t="s">
        <v>91</v>
      </c>
      <c r="N220" s="4" t="s">
        <v>39</v>
      </c>
      <c r="O220" s="4">
        <v>4.0</v>
      </c>
      <c r="P220" s="4" t="s">
        <v>39</v>
      </c>
      <c r="Q220" s="4" t="s">
        <v>39</v>
      </c>
      <c r="R220" s="4">
        <v>4.0</v>
      </c>
      <c r="S220" s="4" t="s">
        <v>58</v>
      </c>
      <c r="T220" s="4">
        <v>2.0</v>
      </c>
      <c r="U220" s="4">
        <v>4.0</v>
      </c>
      <c r="V220" s="4" t="s">
        <v>105</v>
      </c>
      <c r="W220" s="4" t="s">
        <v>60</v>
      </c>
      <c r="X220" s="4" t="s">
        <v>101</v>
      </c>
      <c r="Y220" s="4" t="s">
        <v>70</v>
      </c>
      <c r="Z220" s="4">
        <v>2.0</v>
      </c>
      <c r="AA220" s="4" t="s">
        <v>45</v>
      </c>
      <c r="AB220" s="4" t="s">
        <v>894</v>
      </c>
      <c r="AC220" s="4" t="s">
        <v>120</v>
      </c>
      <c r="AD220" s="4" t="s">
        <v>128</v>
      </c>
      <c r="AE220" s="4" t="s">
        <v>49</v>
      </c>
      <c r="AF220" s="4" t="s">
        <v>205</v>
      </c>
      <c r="AG220" s="5"/>
    </row>
    <row r="221">
      <c r="A221" s="3">
        <v>45491.64256788194</v>
      </c>
      <c r="B221" s="4" t="s">
        <v>895</v>
      </c>
      <c r="C221" s="4" t="s">
        <v>34</v>
      </c>
      <c r="D221" s="4" t="s">
        <v>98</v>
      </c>
      <c r="E221" s="4" t="s">
        <v>55</v>
      </c>
      <c r="F221" s="4" t="s">
        <v>896</v>
      </c>
      <c r="G221" s="4">
        <v>6.0</v>
      </c>
      <c r="H221" s="4">
        <v>1.0</v>
      </c>
      <c r="I221" s="4">
        <v>2.0</v>
      </c>
      <c r="J221" s="4">
        <v>4.0</v>
      </c>
      <c r="K221" s="4">
        <v>3.0</v>
      </c>
      <c r="L221" s="4">
        <v>5.0</v>
      </c>
      <c r="M221" s="4" t="s">
        <v>897</v>
      </c>
      <c r="N221" s="4" t="s">
        <v>58</v>
      </c>
      <c r="O221" s="4" t="s">
        <v>58</v>
      </c>
      <c r="P221" s="4" t="s">
        <v>58</v>
      </c>
      <c r="Q221" s="4">
        <v>4.0</v>
      </c>
      <c r="R221" s="4" t="s">
        <v>39</v>
      </c>
      <c r="S221" s="4">
        <v>4.0</v>
      </c>
      <c r="T221" s="4" t="s">
        <v>40</v>
      </c>
      <c r="U221" s="4">
        <v>4.0</v>
      </c>
      <c r="V221" s="4" t="s">
        <v>898</v>
      </c>
      <c r="W221" s="4" t="s">
        <v>78</v>
      </c>
      <c r="X221" s="4" t="s">
        <v>106</v>
      </c>
      <c r="Y221" s="4" t="s">
        <v>70</v>
      </c>
      <c r="Z221" s="4">
        <v>2.0</v>
      </c>
      <c r="AA221" s="4" t="s">
        <v>126</v>
      </c>
      <c r="AB221" s="4" t="s">
        <v>899</v>
      </c>
      <c r="AC221" s="4" t="s">
        <v>826</v>
      </c>
      <c r="AD221" s="4" t="s">
        <v>48</v>
      </c>
      <c r="AE221" s="4" t="s">
        <v>72</v>
      </c>
      <c r="AF221" s="4" t="s">
        <v>900</v>
      </c>
      <c r="AG221" s="5"/>
    </row>
    <row r="222">
      <c r="A222" s="3">
        <v>45491.66122809028</v>
      </c>
      <c r="B222" s="4" t="s">
        <v>901</v>
      </c>
      <c r="C222" s="4" t="s">
        <v>34</v>
      </c>
      <c r="D222" s="4" t="s">
        <v>81</v>
      </c>
      <c r="E222" s="4" t="s">
        <v>36</v>
      </c>
      <c r="F222" s="4" t="s">
        <v>902</v>
      </c>
      <c r="G222" s="4">
        <v>6.0</v>
      </c>
      <c r="H222" s="4">
        <v>5.0</v>
      </c>
      <c r="I222" s="4">
        <v>2.0</v>
      </c>
      <c r="J222" s="4">
        <v>1.0</v>
      </c>
      <c r="K222" s="4">
        <v>3.0</v>
      </c>
      <c r="L222" s="4">
        <v>4.0</v>
      </c>
      <c r="M222" s="4" t="s">
        <v>91</v>
      </c>
      <c r="N222" s="4" t="s">
        <v>58</v>
      </c>
      <c r="O222" s="4">
        <v>2.0</v>
      </c>
      <c r="P222" s="4" t="s">
        <v>40</v>
      </c>
      <c r="Q222" s="4">
        <v>4.0</v>
      </c>
      <c r="R222" s="4">
        <v>4.0</v>
      </c>
      <c r="S222" s="4" t="s">
        <v>39</v>
      </c>
      <c r="T222" s="4" t="s">
        <v>40</v>
      </c>
      <c r="U222" s="4">
        <v>5.0</v>
      </c>
      <c r="V222" s="4" t="s">
        <v>903</v>
      </c>
      <c r="W222" s="4" t="s">
        <v>149</v>
      </c>
      <c r="X222" s="4" t="s">
        <v>341</v>
      </c>
      <c r="Y222" s="4" t="s">
        <v>203</v>
      </c>
      <c r="Z222" s="4">
        <v>4.0</v>
      </c>
      <c r="AA222" s="4" t="s">
        <v>94</v>
      </c>
      <c r="AB222" s="4" t="s">
        <v>904</v>
      </c>
      <c r="AC222" s="4" t="s">
        <v>905</v>
      </c>
      <c r="AD222" s="4" t="s">
        <v>48</v>
      </c>
      <c r="AE222" s="4" t="s">
        <v>115</v>
      </c>
      <c r="AF222" s="4" t="s">
        <v>906</v>
      </c>
      <c r="AG222" s="5"/>
    </row>
    <row r="223">
      <c r="A223" s="3">
        <v>45491.7292375463</v>
      </c>
      <c r="B223" s="4" t="s">
        <v>907</v>
      </c>
      <c r="C223" s="4" t="s">
        <v>34</v>
      </c>
      <c r="D223" s="4" t="s">
        <v>81</v>
      </c>
      <c r="E223" s="4" t="s">
        <v>36</v>
      </c>
      <c r="F223" s="4" t="s">
        <v>908</v>
      </c>
      <c r="G223" s="4">
        <v>5.0</v>
      </c>
      <c r="H223" s="4">
        <v>6.0</v>
      </c>
      <c r="I223" s="4">
        <v>3.0</v>
      </c>
      <c r="J223" s="4">
        <v>4.0</v>
      </c>
      <c r="K223" s="4">
        <v>1.0</v>
      </c>
      <c r="L223" s="4">
        <v>2.0</v>
      </c>
      <c r="M223" s="4" t="s">
        <v>57</v>
      </c>
      <c r="N223" s="4" t="s">
        <v>39</v>
      </c>
      <c r="O223" s="4">
        <v>4.0</v>
      </c>
      <c r="P223" s="4" t="s">
        <v>58</v>
      </c>
      <c r="Q223" s="4" t="s">
        <v>58</v>
      </c>
      <c r="R223" s="4">
        <v>4.0</v>
      </c>
      <c r="S223" s="4">
        <v>2.0</v>
      </c>
      <c r="T223" s="4" t="s">
        <v>40</v>
      </c>
      <c r="U223" s="4">
        <v>4.0</v>
      </c>
      <c r="V223" s="4" t="s">
        <v>909</v>
      </c>
      <c r="W223" s="4" t="s">
        <v>78</v>
      </c>
      <c r="X223" s="4" t="s">
        <v>43</v>
      </c>
      <c r="Y223" s="4" t="s">
        <v>44</v>
      </c>
      <c r="Z223" s="4">
        <v>2.0</v>
      </c>
      <c r="AA223" s="4" t="s">
        <v>45</v>
      </c>
      <c r="AB223" s="4" t="s">
        <v>910</v>
      </c>
      <c r="AC223" s="4" t="s">
        <v>47</v>
      </c>
      <c r="AD223" s="4" t="s">
        <v>48</v>
      </c>
      <c r="AE223" s="4" t="s">
        <v>115</v>
      </c>
      <c r="AF223" s="4" t="s">
        <v>152</v>
      </c>
      <c r="AG223" s="5"/>
    </row>
    <row r="224">
      <c r="A224" s="3">
        <v>45491.74536349537</v>
      </c>
      <c r="B224" s="4" t="s">
        <v>911</v>
      </c>
      <c r="C224" s="4" t="s">
        <v>34</v>
      </c>
      <c r="D224" s="4" t="s">
        <v>54</v>
      </c>
      <c r="E224" s="4" t="s">
        <v>55</v>
      </c>
      <c r="F224" s="4" t="s">
        <v>912</v>
      </c>
      <c r="G224" s="4">
        <v>3.0</v>
      </c>
      <c r="H224" s="4">
        <v>2.0</v>
      </c>
      <c r="I224" s="4">
        <v>6.0</v>
      </c>
      <c r="J224" s="4">
        <v>4.0</v>
      </c>
      <c r="K224" s="4">
        <v>5.0</v>
      </c>
      <c r="L224" s="4">
        <v>1.0</v>
      </c>
      <c r="M224" s="4" t="s">
        <v>913</v>
      </c>
      <c r="N224" s="4" t="s">
        <v>40</v>
      </c>
      <c r="O224" s="4" t="s">
        <v>39</v>
      </c>
      <c r="P224" s="4" t="s">
        <v>39</v>
      </c>
      <c r="Q224" s="4">
        <v>2.0</v>
      </c>
      <c r="R224" s="4" t="s">
        <v>39</v>
      </c>
      <c r="S224" s="4">
        <v>4.0</v>
      </c>
      <c r="T224" s="4" t="s">
        <v>40</v>
      </c>
      <c r="U224" s="4">
        <v>4.0</v>
      </c>
      <c r="V224" s="4" t="s">
        <v>690</v>
      </c>
      <c r="W224" s="4" t="s">
        <v>78</v>
      </c>
      <c r="X224" s="4" t="s">
        <v>205</v>
      </c>
      <c r="Y224" s="4" t="s">
        <v>44</v>
      </c>
      <c r="Z224" s="4">
        <v>1.0</v>
      </c>
      <c r="AA224" s="4" t="s">
        <v>45</v>
      </c>
      <c r="AB224" s="4" t="s">
        <v>914</v>
      </c>
      <c r="AC224" s="4" t="s">
        <v>179</v>
      </c>
      <c r="AD224" s="4" t="s">
        <v>48</v>
      </c>
      <c r="AE224" s="4" t="s">
        <v>49</v>
      </c>
      <c r="AF224" s="4" t="s">
        <v>205</v>
      </c>
      <c r="AG224" s="5"/>
    </row>
    <row r="225">
      <c r="A225" s="3">
        <v>45491.80458826388</v>
      </c>
      <c r="B225" s="4" t="s">
        <v>915</v>
      </c>
      <c r="C225" s="4" t="s">
        <v>34</v>
      </c>
      <c r="D225" s="4" t="s">
        <v>81</v>
      </c>
      <c r="E225" s="4" t="s">
        <v>36</v>
      </c>
      <c r="F225" s="4" t="s">
        <v>916</v>
      </c>
      <c r="G225" s="4">
        <v>1.0</v>
      </c>
      <c r="H225" s="4">
        <v>2.0</v>
      </c>
      <c r="I225" s="4">
        <v>3.0</v>
      </c>
      <c r="J225" s="4">
        <v>4.0</v>
      </c>
      <c r="K225" s="4">
        <v>5.0</v>
      </c>
      <c r="L225" s="4">
        <v>6.0</v>
      </c>
      <c r="M225" s="4" t="s">
        <v>213</v>
      </c>
      <c r="N225" s="4" t="s">
        <v>39</v>
      </c>
      <c r="O225" s="4">
        <v>4.0</v>
      </c>
      <c r="P225" s="4">
        <v>4.0</v>
      </c>
      <c r="Q225" s="4" t="s">
        <v>39</v>
      </c>
      <c r="R225" s="4" t="s">
        <v>39</v>
      </c>
      <c r="S225" s="4">
        <v>4.0</v>
      </c>
      <c r="T225" s="4">
        <v>4.0</v>
      </c>
      <c r="U225" s="4">
        <v>5.0</v>
      </c>
      <c r="V225" s="4" t="s">
        <v>917</v>
      </c>
      <c r="W225" s="4" t="s">
        <v>78</v>
      </c>
      <c r="X225" s="4" t="s">
        <v>43</v>
      </c>
      <c r="Y225" s="4" t="s">
        <v>62</v>
      </c>
      <c r="Z225" s="4">
        <v>3.0</v>
      </c>
      <c r="AA225" s="4" t="s">
        <v>45</v>
      </c>
      <c r="AB225" s="4" t="s">
        <v>918</v>
      </c>
      <c r="AC225" s="4" t="s">
        <v>47</v>
      </c>
      <c r="AD225" s="4" t="s">
        <v>48</v>
      </c>
      <c r="AE225" s="4" t="s">
        <v>49</v>
      </c>
      <c r="AF225" s="4" t="s">
        <v>50</v>
      </c>
      <c r="AG225" s="5"/>
    </row>
    <row r="226">
      <c r="A226" s="3">
        <v>45491.81993496528</v>
      </c>
      <c r="B226" s="4" t="s">
        <v>919</v>
      </c>
      <c r="C226" s="4" t="s">
        <v>34</v>
      </c>
      <c r="D226" s="4" t="s">
        <v>81</v>
      </c>
      <c r="E226" s="4" t="s">
        <v>36</v>
      </c>
      <c r="F226" s="4" t="s">
        <v>920</v>
      </c>
      <c r="G226" s="4">
        <v>1.0</v>
      </c>
      <c r="H226" s="4">
        <v>2.0</v>
      </c>
      <c r="I226" s="4">
        <v>6.0</v>
      </c>
      <c r="J226" s="4">
        <v>3.0</v>
      </c>
      <c r="K226" s="4">
        <v>5.0</v>
      </c>
      <c r="L226" s="4">
        <v>4.0</v>
      </c>
      <c r="M226" s="4" t="s">
        <v>57</v>
      </c>
      <c r="N226" s="4" t="s">
        <v>39</v>
      </c>
      <c r="O226" s="4">
        <v>2.0</v>
      </c>
      <c r="P226" s="4" t="s">
        <v>58</v>
      </c>
      <c r="Q226" s="4">
        <v>4.0</v>
      </c>
      <c r="R226" s="4" t="s">
        <v>58</v>
      </c>
      <c r="S226" s="4" t="s">
        <v>58</v>
      </c>
      <c r="T226" s="4">
        <v>2.0</v>
      </c>
      <c r="U226" s="4">
        <v>5.0</v>
      </c>
      <c r="V226" s="4" t="s">
        <v>921</v>
      </c>
      <c r="W226" s="4" t="s">
        <v>922</v>
      </c>
      <c r="X226" s="4" t="s">
        <v>623</v>
      </c>
      <c r="Y226" s="4" t="s">
        <v>62</v>
      </c>
      <c r="Z226" s="4">
        <v>2.0</v>
      </c>
      <c r="AA226" s="4" t="s">
        <v>45</v>
      </c>
      <c r="AB226" s="4" t="s">
        <v>923</v>
      </c>
      <c r="AC226" s="4" t="s">
        <v>47</v>
      </c>
      <c r="AD226" s="4" t="s">
        <v>414</v>
      </c>
      <c r="AE226" s="4" t="s">
        <v>49</v>
      </c>
      <c r="AF226" s="4" t="s">
        <v>924</v>
      </c>
      <c r="AG226" s="5"/>
    </row>
    <row r="227">
      <c r="A227" s="3">
        <v>45491.836734537035</v>
      </c>
      <c r="B227" s="4" t="s">
        <v>925</v>
      </c>
      <c r="C227" s="4" t="s">
        <v>34</v>
      </c>
      <c r="D227" s="4" t="s">
        <v>81</v>
      </c>
      <c r="E227" s="4" t="s">
        <v>55</v>
      </c>
      <c r="F227" s="4" t="s">
        <v>926</v>
      </c>
      <c r="G227" s="4">
        <v>2.0</v>
      </c>
      <c r="H227" s="4">
        <v>1.0</v>
      </c>
      <c r="I227" s="4">
        <v>6.0</v>
      </c>
      <c r="J227" s="4">
        <v>3.0</v>
      </c>
      <c r="K227" s="4">
        <v>4.0</v>
      </c>
      <c r="L227" s="4">
        <v>5.0</v>
      </c>
      <c r="M227" s="4" t="s">
        <v>142</v>
      </c>
      <c r="N227" s="4" t="s">
        <v>58</v>
      </c>
      <c r="O227" s="4" t="s">
        <v>39</v>
      </c>
      <c r="P227" s="4" t="s">
        <v>39</v>
      </c>
      <c r="Q227" s="4" t="s">
        <v>39</v>
      </c>
      <c r="R227" s="4" t="s">
        <v>39</v>
      </c>
      <c r="S227" s="4" t="s">
        <v>39</v>
      </c>
      <c r="T227" s="4" t="s">
        <v>39</v>
      </c>
      <c r="U227" s="4">
        <v>4.0</v>
      </c>
      <c r="V227" s="4" t="s">
        <v>927</v>
      </c>
      <c r="W227" s="4" t="s">
        <v>78</v>
      </c>
      <c r="X227" s="4" t="s">
        <v>106</v>
      </c>
      <c r="Y227" s="4" t="s">
        <v>203</v>
      </c>
      <c r="Z227" s="4">
        <v>1.0</v>
      </c>
      <c r="AA227" s="4" t="s">
        <v>94</v>
      </c>
      <c r="AB227" s="4" t="s">
        <v>928</v>
      </c>
      <c r="AC227" s="4" t="s">
        <v>47</v>
      </c>
      <c r="AD227" s="4" t="s">
        <v>48</v>
      </c>
      <c r="AE227" s="4" t="s">
        <v>96</v>
      </c>
      <c r="AF227" s="4" t="s">
        <v>152</v>
      </c>
      <c r="AG227" s="5"/>
    </row>
    <row r="228">
      <c r="A228" s="3">
        <v>45491.84598099537</v>
      </c>
      <c r="B228" s="4" t="s">
        <v>929</v>
      </c>
      <c r="C228" s="4" t="s">
        <v>34</v>
      </c>
      <c r="D228" s="4" t="s">
        <v>74</v>
      </c>
      <c r="E228" s="4" t="s">
        <v>122</v>
      </c>
      <c r="F228" s="4" t="s">
        <v>930</v>
      </c>
      <c r="G228" s="4">
        <v>3.0</v>
      </c>
      <c r="H228" s="4">
        <v>2.0</v>
      </c>
      <c r="I228" s="4">
        <v>6.0</v>
      </c>
      <c r="J228" s="4">
        <v>1.0</v>
      </c>
      <c r="K228" s="4">
        <v>5.0</v>
      </c>
      <c r="L228" s="4">
        <v>4.0</v>
      </c>
      <c r="M228" s="4" t="s">
        <v>57</v>
      </c>
      <c r="N228" s="4" t="s">
        <v>40</v>
      </c>
      <c r="O228" s="4">
        <v>2.0</v>
      </c>
      <c r="P228" s="4" t="s">
        <v>58</v>
      </c>
      <c r="Q228" s="4" t="s">
        <v>58</v>
      </c>
      <c r="R228" s="4">
        <v>4.0</v>
      </c>
      <c r="S228" s="4">
        <v>4.0</v>
      </c>
      <c r="T228" s="4">
        <v>4.0</v>
      </c>
      <c r="U228" s="4">
        <v>3.0</v>
      </c>
      <c r="V228" s="4" t="s">
        <v>931</v>
      </c>
      <c r="W228" s="4" t="s">
        <v>78</v>
      </c>
      <c r="X228" s="4" t="s">
        <v>932</v>
      </c>
      <c r="Y228" s="4" t="s">
        <v>70</v>
      </c>
      <c r="Z228" s="4">
        <v>1.0</v>
      </c>
      <c r="AA228" s="4" t="s">
        <v>45</v>
      </c>
      <c r="AB228" s="4" t="s">
        <v>933</v>
      </c>
      <c r="AC228" s="4" t="s">
        <v>47</v>
      </c>
      <c r="AD228" s="4" t="s">
        <v>48</v>
      </c>
      <c r="AE228" s="4" t="s">
        <v>64</v>
      </c>
      <c r="AF228" s="4" t="s">
        <v>50</v>
      </c>
      <c r="AG228" s="5"/>
    </row>
    <row r="229">
      <c r="A229" s="3">
        <v>45491.87202556713</v>
      </c>
      <c r="B229" s="4" t="s">
        <v>934</v>
      </c>
      <c r="C229" s="4" t="s">
        <v>34</v>
      </c>
      <c r="D229" s="4" t="s">
        <v>54</v>
      </c>
      <c r="E229" s="4" t="s">
        <v>36</v>
      </c>
      <c r="F229" s="4" t="s">
        <v>935</v>
      </c>
      <c r="G229" s="4">
        <v>6.0</v>
      </c>
      <c r="H229" s="4">
        <v>5.0</v>
      </c>
      <c r="I229" s="4">
        <v>1.0</v>
      </c>
      <c r="J229" s="4">
        <v>2.0</v>
      </c>
      <c r="K229" s="4">
        <v>4.0</v>
      </c>
      <c r="L229" s="4">
        <v>3.0</v>
      </c>
      <c r="M229" s="4" t="s">
        <v>57</v>
      </c>
      <c r="N229" s="4" t="s">
        <v>58</v>
      </c>
      <c r="O229" s="4" t="s">
        <v>39</v>
      </c>
      <c r="P229" s="4" t="s">
        <v>39</v>
      </c>
      <c r="Q229" s="4" t="s">
        <v>39</v>
      </c>
      <c r="R229" s="4" t="s">
        <v>39</v>
      </c>
      <c r="S229" s="4" t="s">
        <v>39</v>
      </c>
      <c r="T229" s="4" t="s">
        <v>39</v>
      </c>
      <c r="U229" s="4">
        <v>5.0</v>
      </c>
      <c r="V229" s="4" t="s">
        <v>936</v>
      </c>
      <c r="W229" s="4" t="s">
        <v>78</v>
      </c>
      <c r="X229" s="4" t="s">
        <v>43</v>
      </c>
      <c r="Y229" s="4" t="s">
        <v>70</v>
      </c>
      <c r="Z229" s="4">
        <v>5.0</v>
      </c>
      <c r="AA229" s="4" t="s">
        <v>45</v>
      </c>
      <c r="AB229" s="4" t="s">
        <v>937</v>
      </c>
      <c r="AC229" s="4" t="s">
        <v>47</v>
      </c>
      <c r="AD229" s="4" t="s">
        <v>128</v>
      </c>
      <c r="AE229" s="4" t="s">
        <v>87</v>
      </c>
      <c r="AF229" s="4" t="s">
        <v>50</v>
      </c>
      <c r="AG229" s="5"/>
    </row>
    <row r="230">
      <c r="A230" s="3">
        <v>45491.87236616898</v>
      </c>
      <c r="B230" s="4" t="s">
        <v>938</v>
      </c>
      <c r="C230" s="4" t="s">
        <v>50</v>
      </c>
    </row>
    <row r="231">
      <c r="A231" s="3">
        <v>45491.872701597225</v>
      </c>
      <c r="B231" s="4" t="s">
        <v>939</v>
      </c>
      <c r="C231" s="4" t="s">
        <v>50</v>
      </c>
    </row>
    <row r="232">
      <c r="A232" s="3">
        <v>45491.89341201389</v>
      </c>
      <c r="B232" s="4" t="s">
        <v>940</v>
      </c>
      <c r="C232" s="4" t="s">
        <v>34</v>
      </c>
      <c r="D232" s="4" t="s">
        <v>81</v>
      </c>
      <c r="E232" s="4" t="s">
        <v>55</v>
      </c>
      <c r="F232" s="4" t="s">
        <v>941</v>
      </c>
      <c r="G232" s="4">
        <v>5.0</v>
      </c>
      <c r="H232" s="4">
        <v>2.0</v>
      </c>
      <c r="I232" s="4">
        <v>1.0</v>
      </c>
      <c r="J232" s="4">
        <v>3.0</v>
      </c>
      <c r="K232" s="4">
        <v>4.0</v>
      </c>
      <c r="L232" s="4">
        <v>6.0</v>
      </c>
      <c r="M232" s="4" t="s">
        <v>57</v>
      </c>
      <c r="N232" s="4">
        <v>4.0</v>
      </c>
      <c r="O232" s="4">
        <v>4.0</v>
      </c>
      <c r="P232" s="4" t="s">
        <v>58</v>
      </c>
      <c r="Q232" s="4" t="s">
        <v>58</v>
      </c>
      <c r="R232" s="4">
        <v>4.0</v>
      </c>
      <c r="S232" s="4" t="s">
        <v>58</v>
      </c>
      <c r="T232" s="4" t="s">
        <v>58</v>
      </c>
      <c r="U232" s="4">
        <v>4.0</v>
      </c>
      <c r="V232" s="4" t="s">
        <v>942</v>
      </c>
      <c r="W232" s="4" t="s">
        <v>78</v>
      </c>
      <c r="X232" s="4" t="s">
        <v>106</v>
      </c>
      <c r="Y232" s="4" t="s">
        <v>62</v>
      </c>
      <c r="Z232" s="4">
        <v>2.0</v>
      </c>
      <c r="AA232" s="4" t="s">
        <v>45</v>
      </c>
      <c r="AB232" s="4" t="s">
        <v>943</v>
      </c>
      <c r="AC232" s="4" t="s">
        <v>120</v>
      </c>
      <c r="AD232" s="4" t="s">
        <v>48</v>
      </c>
      <c r="AE232" s="4" t="s">
        <v>115</v>
      </c>
      <c r="AF232" s="4" t="s">
        <v>165</v>
      </c>
      <c r="AG232" s="5"/>
    </row>
    <row r="233">
      <c r="A233" s="3">
        <v>45491.89514804399</v>
      </c>
      <c r="B233" s="4" t="s">
        <v>944</v>
      </c>
      <c r="C233" s="4" t="s">
        <v>34</v>
      </c>
      <c r="D233" s="4" t="s">
        <v>35</v>
      </c>
      <c r="E233" s="4" t="s">
        <v>55</v>
      </c>
      <c r="F233" s="4" t="s">
        <v>945</v>
      </c>
      <c r="G233" s="4">
        <v>6.0</v>
      </c>
      <c r="H233" s="4">
        <v>5.0</v>
      </c>
      <c r="I233" s="4">
        <v>1.0</v>
      </c>
      <c r="J233" s="4">
        <v>2.0</v>
      </c>
      <c r="K233" s="4">
        <v>3.0</v>
      </c>
      <c r="L233" s="4">
        <v>4.0</v>
      </c>
      <c r="M233" s="4" t="s">
        <v>142</v>
      </c>
      <c r="N233" s="4" t="s">
        <v>58</v>
      </c>
      <c r="O233" s="4" t="s">
        <v>58</v>
      </c>
      <c r="P233" s="4" t="s">
        <v>58</v>
      </c>
      <c r="Q233" s="4" t="s">
        <v>39</v>
      </c>
      <c r="R233" s="4" t="s">
        <v>39</v>
      </c>
      <c r="S233" s="4">
        <v>4.0</v>
      </c>
      <c r="T233" s="4">
        <v>2.0</v>
      </c>
      <c r="U233" s="4">
        <v>1.0</v>
      </c>
      <c r="V233" s="4" t="s">
        <v>946</v>
      </c>
      <c r="W233" s="4" t="s">
        <v>78</v>
      </c>
      <c r="X233" s="4" t="s">
        <v>674</v>
      </c>
      <c r="Y233" s="4" t="s">
        <v>70</v>
      </c>
      <c r="Z233" s="4">
        <v>4.0</v>
      </c>
      <c r="AA233" s="4" t="s">
        <v>126</v>
      </c>
      <c r="AB233" s="4" t="s">
        <v>947</v>
      </c>
      <c r="AC233" s="4" t="s">
        <v>47</v>
      </c>
      <c r="AD233" s="4" t="s">
        <v>48</v>
      </c>
      <c r="AE233" s="4" t="s">
        <v>64</v>
      </c>
      <c r="AF233" s="4" t="s">
        <v>948</v>
      </c>
      <c r="AG233" s="5"/>
    </row>
    <row r="234">
      <c r="A234" s="3">
        <v>45491.896033287034</v>
      </c>
      <c r="B234" s="4" t="s">
        <v>949</v>
      </c>
      <c r="C234" s="4" t="s">
        <v>50</v>
      </c>
    </row>
    <row r="235">
      <c r="A235" s="3">
        <v>45491.89696454861</v>
      </c>
      <c r="B235" s="4" t="s">
        <v>950</v>
      </c>
      <c r="C235" s="4" t="s">
        <v>34</v>
      </c>
      <c r="D235" s="4" t="s">
        <v>81</v>
      </c>
      <c r="E235" s="4" t="s">
        <v>36</v>
      </c>
      <c r="F235" s="4" t="s">
        <v>165</v>
      </c>
      <c r="G235" s="4">
        <v>6.0</v>
      </c>
      <c r="H235" s="4">
        <v>5.0</v>
      </c>
      <c r="I235" s="4">
        <v>4.0</v>
      </c>
      <c r="J235" s="4">
        <v>3.0</v>
      </c>
      <c r="K235" s="4">
        <v>2.0</v>
      </c>
      <c r="L235" s="4">
        <v>1.0</v>
      </c>
      <c r="M235" s="4" t="s">
        <v>57</v>
      </c>
      <c r="N235" s="4">
        <v>4.0</v>
      </c>
      <c r="O235" s="4" t="s">
        <v>39</v>
      </c>
      <c r="P235" s="4">
        <v>4.0</v>
      </c>
      <c r="Q235" s="4" t="s">
        <v>39</v>
      </c>
      <c r="R235" s="4" t="s">
        <v>39</v>
      </c>
      <c r="S235" s="4">
        <v>4.0</v>
      </c>
      <c r="T235" s="4" t="s">
        <v>39</v>
      </c>
      <c r="U235" s="4">
        <v>4.0</v>
      </c>
      <c r="V235" s="4" t="s">
        <v>165</v>
      </c>
      <c r="W235" s="4" t="s">
        <v>78</v>
      </c>
      <c r="X235" s="4" t="s">
        <v>106</v>
      </c>
      <c r="Y235" s="4" t="s">
        <v>62</v>
      </c>
      <c r="Z235" s="4">
        <v>2.0</v>
      </c>
      <c r="AA235" s="4" t="s">
        <v>45</v>
      </c>
      <c r="AB235" s="4" t="s">
        <v>165</v>
      </c>
      <c r="AC235" s="4" t="s">
        <v>120</v>
      </c>
      <c r="AD235" s="4" t="s">
        <v>48</v>
      </c>
      <c r="AE235" s="4" t="s">
        <v>115</v>
      </c>
      <c r="AF235" s="4" t="s">
        <v>165</v>
      </c>
      <c r="AG235" s="5"/>
    </row>
    <row r="236">
      <c r="A236" s="3">
        <v>45491.906188622685</v>
      </c>
      <c r="B236" s="4" t="s">
        <v>951</v>
      </c>
      <c r="C236" s="4" t="s">
        <v>34</v>
      </c>
      <c r="D236" s="4" t="s">
        <v>98</v>
      </c>
      <c r="E236" s="4" t="s">
        <v>55</v>
      </c>
      <c r="F236" s="4" t="s">
        <v>952</v>
      </c>
      <c r="G236" s="4">
        <v>6.0</v>
      </c>
      <c r="H236" s="4">
        <v>4.0</v>
      </c>
      <c r="I236" s="4">
        <v>1.0</v>
      </c>
      <c r="J236" s="4">
        <v>5.0</v>
      </c>
      <c r="K236" s="4">
        <v>2.0</v>
      </c>
      <c r="L236" s="4">
        <v>3.0</v>
      </c>
      <c r="M236" s="4" t="s">
        <v>168</v>
      </c>
      <c r="N236" s="4">
        <v>4.0</v>
      </c>
      <c r="O236" s="4">
        <v>4.0</v>
      </c>
      <c r="P236" s="4">
        <v>4.0</v>
      </c>
      <c r="Q236" s="4">
        <v>4.0</v>
      </c>
      <c r="R236" s="4" t="s">
        <v>39</v>
      </c>
      <c r="S236" s="4">
        <v>4.0</v>
      </c>
      <c r="T236" s="4" t="s">
        <v>58</v>
      </c>
      <c r="U236" s="4">
        <v>4.0</v>
      </c>
      <c r="V236" s="4" t="s">
        <v>953</v>
      </c>
      <c r="W236" s="4" t="s">
        <v>60</v>
      </c>
      <c r="X236" s="4" t="s">
        <v>954</v>
      </c>
      <c r="Y236" s="4" t="s">
        <v>44</v>
      </c>
      <c r="Z236" s="4">
        <v>2.0</v>
      </c>
      <c r="AA236" s="4" t="s">
        <v>94</v>
      </c>
      <c r="AB236" s="4" t="s">
        <v>955</v>
      </c>
      <c r="AC236" s="4" t="s">
        <v>47</v>
      </c>
      <c r="AD236" s="4" t="s">
        <v>48</v>
      </c>
      <c r="AE236" s="4" t="s">
        <v>96</v>
      </c>
      <c r="AF236" s="4" t="s">
        <v>339</v>
      </c>
      <c r="AG236" s="5"/>
    </row>
    <row r="237">
      <c r="A237" s="3">
        <v>45491.907615752316</v>
      </c>
      <c r="B237" s="4" t="s">
        <v>956</v>
      </c>
      <c r="C237" s="4" t="s">
        <v>34</v>
      </c>
      <c r="D237" s="4" t="s">
        <v>35</v>
      </c>
      <c r="E237" s="4" t="s">
        <v>55</v>
      </c>
      <c r="F237" s="4" t="s">
        <v>957</v>
      </c>
      <c r="G237" s="4">
        <v>5.0</v>
      </c>
      <c r="H237" s="4">
        <v>6.0</v>
      </c>
      <c r="I237" s="4">
        <v>1.0</v>
      </c>
      <c r="J237" s="4">
        <v>2.0</v>
      </c>
      <c r="K237" s="4">
        <v>3.0</v>
      </c>
      <c r="L237" s="4">
        <v>4.0</v>
      </c>
      <c r="M237" s="4" t="s">
        <v>958</v>
      </c>
      <c r="N237" s="4">
        <v>2.0</v>
      </c>
      <c r="O237" s="4">
        <v>4.0</v>
      </c>
      <c r="P237" s="4" t="s">
        <v>39</v>
      </c>
      <c r="Q237" s="4" t="s">
        <v>40</v>
      </c>
      <c r="R237" s="4">
        <v>4.0</v>
      </c>
      <c r="S237" s="4">
        <v>2.0</v>
      </c>
      <c r="T237" s="4" t="s">
        <v>40</v>
      </c>
      <c r="U237" s="4">
        <v>5.0</v>
      </c>
      <c r="V237" s="4" t="s">
        <v>92</v>
      </c>
      <c r="W237" s="4" t="s">
        <v>78</v>
      </c>
      <c r="X237" s="4" t="s">
        <v>959</v>
      </c>
      <c r="Y237" s="4" t="s">
        <v>70</v>
      </c>
      <c r="Z237" s="4">
        <v>3.0</v>
      </c>
      <c r="AA237" s="4" t="s">
        <v>94</v>
      </c>
      <c r="AB237" s="4" t="s">
        <v>960</v>
      </c>
      <c r="AC237" s="4" t="s">
        <v>47</v>
      </c>
      <c r="AD237" s="4" t="s">
        <v>128</v>
      </c>
      <c r="AE237" s="4" t="s">
        <v>49</v>
      </c>
      <c r="AF237" s="4" t="s">
        <v>961</v>
      </c>
      <c r="AG237" s="5"/>
    </row>
    <row r="238">
      <c r="A238" s="3">
        <v>45491.90832524306</v>
      </c>
      <c r="B238" s="4" t="s">
        <v>962</v>
      </c>
      <c r="C238" s="4" t="s">
        <v>34</v>
      </c>
      <c r="D238" s="4" t="s">
        <v>98</v>
      </c>
      <c r="E238" s="4" t="s">
        <v>963</v>
      </c>
      <c r="F238" s="4" t="s">
        <v>964</v>
      </c>
      <c r="G238" s="4">
        <v>6.0</v>
      </c>
      <c r="H238" s="4">
        <v>5.0</v>
      </c>
      <c r="I238" s="4">
        <v>4.0</v>
      </c>
      <c r="J238" s="4">
        <v>3.0</v>
      </c>
      <c r="K238" s="4">
        <v>2.0</v>
      </c>
      <c r="L238" s="4">
        <v>1.0</v>
      </c>
      <c r="M238" s="4" t="s">
        <v>965</v>
      </c>
      <c r="N238" s="4" t="s">
        <v>39</v>
      </c>
      <c r="O238" s="4" t="s">
        <v>58</v>
      </c>
      <c r="P238" s="4">
        <v>4.0</v>
      </c>
      <c r="Q238" s="4" t="s">
        <v>58</v>
      </c>
      <c r="R238" s="4" t="s">
        <v>39</v>
      </c>
      <c r="S238" s="4" t="s">
        <v>40</v>
      </c>
      <c r="T238" s="4">
        <v>2.0</v>
      </c>
      <c r="U238" s="4">
        <v>2.0</v>
      </c>
      <c r="V238" s="4" t="s">
        <v>966</v>
      </c>
      <c r="W238" s="4" t="s">
        <v>78</v>
      </c>
      <c r="X238" s="4" t="s">
        <v>106</v>
      </c>
      <c r="Y238" s="4" t="s">
        <v>44</v>
      </c>
      <c r="Z238" s="4">
        <v>1.0</v>
      </c>
      <c r="AA238" s="4" t="s">
        <v>45</v>
      </c>
      <c r="AB238" s="4" t="s">
        <v>967</v>
      </c>
      <c r="AC238" s="4" t="s">
        <v>120</v>
      </c>
      <c r="AD238" s="4" t="s">
        <v>128</v>
      </c>
      <c r="AE238" s="4" t="s">
        <v>115</v>
      </c>
      <c r="AF238" s="4" t="s">
        <v>50</v>
      </c>
      <c r="AG238" s="5"/>
    </row>
    <row r="239">
      <c r="A239" s="3">
        <v>45491.91221435185</v>
      </c>
      <c r="B239" s="4" t="s">
        <v>968</v>
      </c>
      <c r="C239" s="4" t="s">
        <v>34</v>
      </c>
      <c r="D239" s="4" t="s">
        <v>35</v>
      </c>
      <c r="E239" s="4" t="s">
        <v>55</v>
      </c>
      <c r="F239" s="4" t="s">
        <v>969</v>
      </c>
      <c r="G239" s="4">
        <v>6.0</v>
      </c>
      <c r="H239" s="4">
        <v>5.0</v>
      </c>
      <c r="I239" s="4">
        <v>3.0</v>
      </c>
      <c r="J239" s="4">
        <v>2.0</v>
      </c>
      <c r="K239" s="4">
        <v>4.0</v>
      </c>
      <c r="L239" s="4">
        <v>1.0</v>
      </c>
      <c r="M239" s="4" t="s">
        <v>57</v>
      </c>
      <c r="N239" s="4">
        <v>4.0</v>
      </c>
      <c r="O239" s="4">
        <v>4.0</v>
      </c>
      <c r="P239" s="4">
        <v>4.0</v>
      </c>
      <c r="Q239" s="4" t="s">
        <v>58</v>
      </c>
      <c r="R239" s="4" t="s">
        <v>58</v>
      </c>
      <c r="S239" s="4" t="s">
        <v>58</v>
      </c>
      <c r="T239" s="4" t="s">
        <v>40</v>
      </c>
      <c r="U239" s="4">
        <v>4.0</v>
      </c>
      <c r="V239" s="4" t="s">
        <v>970</v>
      </c>
      <c r="W239" s="4" t="s">
        <v>78</v>
      </c>
      <c r="X239" s="4" t="s">
        <v>43</v>
      </c>
      <c r="Y239" s="4" t="s">
        <v>62</v>
      </c>
      <c r="Z239" s="4">
        <v>1.0</v>
      </c>
      <c r="AA239" s="4" t="s">
        <v>126</v>
      </c>
      <c r="AB239" s="4" t="s">
        <v>971</v>
      </c>
      <c r="AC239" s="4" t="s">
        <v>47</v>
      </c>
      <c r="AD239" s="4" t="s">
        <v>128</v>
      </c>
      <c r="AE239" s="4" t="s">
        <v>115</v>
      </c>
      <c r="AF239" s="4" t="s">
        <v>972</v>
      </c>
      <c r="AG239" s="5"/>
    </row>
    <row r="240">
      <c r="A240" s="3">
        <v>45491.91459393519</v>
      </c>
      <c r="B240" s="4" t="s">
        <v>973</v>
      </c>
      <c r="C240" s="4" t="s">
        <v>34</v>
      </c>
      <c r="D240" s="4" t="s">
        <v>81</v>
      </c>
      <c r="E240" s="4" t="s">
        <v>36</v>
      </c>
      <c r="F240" s="4" t="s">
        <v>974</v>
      </c>
      <c r="G240" s="4">
        <v>5.0</v>
      </c>
      <c r="H240" s="4">
        <v>4.0</v>
      </c>
      <c r="I240" s="4">
        <v>6.0</v>
      </c>
      <c r="J240" s="4">
        <v>3.0</v>
      </c>
      <c r="K240" s="4">
        <v>2.0</v>
      </c>
      <c r="L240" s="4">
        <v>1.0</v>
      </c>
      <c r="M240" s="4" t="s">
        <v>38</v>
      </c>
      <c r="N240" s="4" t="s">
        <v>58</v>
      </c>
      <c r="O240" s="4">
        <v>2.0</v>
      </c>
      <c r="P240" s="4">
        <v>4.0</v>
      </c>
      <c r="Q240" s="4" t="s">
        <v>39</v>
      </c>
      <c r="R240" s="4" t="s">
        <v>39</v>
      </c>
      <c r="S240" s="4" t="s">
        <v>39</v>
      </c>
      <c r="T240" s="4" t="s">
        <v>58</v>
      </c>
      <c r="U240" s="4">
        <v>5.0</v>
      </c>
      <c r="V240" s="4" t="s">
        <v>975</v>
      </c>
      <c r="W240" s="4" t="s">
        <v>78</v>
      </c>
      <c r="X240" s="4" t="s">
        <v>106</v>
      </c>
      <c r="Y240" s="4" t="s">
        <v>70</v>
      </c>
      <c r="Z240" s="4">
        <v>1.0</v>
      </c>
      <c r="AA240" s="4" t="s">
        <v>144</v>
      </c>
      <c r="AB240" s="4" t="s">
        <v>976</v>
      </c>
      <c r="AC240" s="4" t="s">
        <v>120</v>
      </c>
      <c r="AD240" s="4" t="s">
        <v>48</v>
      </c>
      <c r="AE240" s="4" t="s">
        <v>64</v>
      </c>
      <c r="AF240" s="4" t="s">
        <v>50</v>
      </c>
      <c r="AG240" s="5"/>
    </row>
    <row r="241">
      <c r="A241" s="3">
        <v>45491.91564175926</v>
      </c>
      <c r="B241" s="4" t="s">
        <v>977</v>
      </c>
      <c r="C241" s="4" t="s">
        <v>50</v>
      </c>
    </row>
    <row r="242">
      <c r="A242" s="3">
        <v>45491.93231576389</v>
      </c>
      <c r="B242" s="4" t="s">
        <v>978</v>
      </c>
      <c r="C242" s="4" t="s">
        <v>34</v>
      </c>
      <c r="D242" s="4" t="s">
        <v>81</v>
      </c>
      <c r="E242" s="4" t="s">
        <v>55</v>
      </c>
      <c r="F242" s="4" t="s">
        <v>979</v>
      </c>
      <c r="G242" s="4">
        <v>6.0</v>
      </c>
      <c r="H242" s="4">
        <v>2.0</v>
      </c>
      <c r="I242" s="4">
        <v>5.0</v>
      </c>
      <c r="J242" s="4">
        <v>3.0</v>
      </c>
      <c r="K242" s="4">
        <v>1.0</v>
      </c>
      <c r="L242" s="4">
        <v>4.0</v>
      </c>
      <c r="M242" s="4" t="s">
        <v>213</v>
      </c>
      <c r="N242" s="4">
        <v>4.0</v>
      </c>
      <c r="O242" s="4">
        <v>4.0</v>
      </c>
      <c r="P242" s="4" t="s">
        <v>39</v>
      </c>
      <c r="Q242" s="4" t="s">
        <v>58</v>
      </c>
      <c r="R242" s="4">
        <v>4.0</v>
      </c>
      <c r="S242" s="4">
        <v>2.0</v>
      </c>
      <c r="T242" s="4" t="s">
        <v>58</v>
      </c>
      <c r="U242" s="4">
        <v>4.0</v>
      </c>
      <c r="V242" s="4" t="s">
        <v>980</v>
      </c>
      <c r="W242" s="4" t="s">
        <v>149</v>
      </c>
      <c r="X242" s="4" t="s">
        <v>455</v>
      </c>
      <c r="Y242" s="4" t="s">
        <v>44</v>
      </c>
      <c r="Z242" s="4">
        <v>3.0</v>
      </c>
      <c r="AA242" s="4" t="s">
        <v>94</v>
      </c>
      <c r="AB242" s="4" t="s">
        <v>981</v>
      </c>
      <c r="AC242" s="4" t="s">
        <v>120</v>
      </c>
      <c r="AD242" s="4" t="s">
        <v>128</v>
      </c>
      <c r="AE242" s="4" t="s">
        <v>115</v>
      </c>
      <c r="AF242" s="4" t="s">
        <v>50</v>
      </c>
      <c r="AG242" s="5"/>
    </row>
    <row r="243">
      <c r="A243" s="3">
        <v>45491.932837175926</v>
      </c>
      <c r="B243" s="4" t="s">
        <v>982</v>
      </c>
      <c r="C243" s="4" t="s">
        <v>50</v>
      </c>
    </row>
    <row r="244">
      <c r="A244" s="3">
        <v>45491.933733171296</v>
      </c>
      <c r="B244" s="4" t="s">
        <v>983</v>
      </c>
      <c r="C244" s="4" t="s">
        <v>34</v>
      </c>
      <c r="D244" s="4" t="s">
        <v>81</v>
      </c>
      <c r="E244" s="4" t="s">
        <v>36</v>
      </c>
      <c r="F244" s="4" t="s">
        <v>984</v>
      </c>
      <c r="G244" s="4">
        <v>1.0</v>
      </c>
      <c r="H244" s="4">
        <v>3.0</v>
      </c>
      <c r="I244" s="4">
        <v>5.0</v>
      </c>
      <c r="J244" s="4">
        <v>2.0</v>
      </c>
      <c r="K244" s="4">
        <v>6.0</v>
      </c>
      <c r="L244" s="4">
        <v>4.0</v>
      </c>
      <c r="M244" s="4" t="s">
        <v>868</v>
      </c>
      <c r="N244" s="4" t="s">
        <v>58</v>
      </c>
      <c r="O244" s="4">
        <v>2.0</v>
      </c>
      <c r="P244" s="4" t="s">
        <v>58</v>
      </c>
      <c r="Q244" s="4" t="s">
        <v>39</v>
      </c>
      <c r="R244" s="4" t="s">
        <v>58</v>
      </c>
      <c r="S244" s="4">
        <v>4.0</v>
      </c>
      <c r="T244" s="4" t="s">
        <v>58</v>
      </c>
      <c r="U244" s="4">
        <v>5.0</v>
      </c>
      <c r="V244" s="4" t="s">
        <v>406</v>
      </c>
      <c r="W244" s="4" t="s">
        <v>60</v>
      </c>
      <c r="X244" s="4" t="s">
        <v>674</v>
      </c>
      <c r="Y244" s="4" t="s">
        <v>203</v>
      </c>
      <c r="Z244" s="4">
        <v>4.0</v>
      </c>
      <c r="AA244" s="4" t="s">
        <v>94</v>
      </c>
      <c r="AB244" s="4" t="s">
        <v>941</v>
      </c>
      <c r="AC244" s="4" t="s">
        <v>47</v>
      </c>
      <c r="AD244" s="4" t="s">
        <v>48</v>
      </c>
      <c r="AE244" s="4" t="s">
        <v>115</v>
      </c>
      <c r="AF244" s="4" t="s">
        <v>406</v>
      </c>
      <c r="AG244" s="5"/>
    </row>
    <row r="245">
      <c r="A245" s="3">
        <v>45491.93482550926</v>
      </c>
      <c r="B245" s="4" t="s">
        <v>985</v>
      </c>
      <c r="C245" s="4" t="s">
        <v>34</v>
      </c>
      <c r="D245" s="4" t="s">
        <v>54</v>
      </c>
      <c r="E245" s="4" t="s">
        <v>122</v>
      </c>
      <c r="F245" s="4" t="s">
        <v>986</v>
      </c>
      <c r="G245" s="4">
        <v>1.0</v>
      </c>
      <c r="H245" s="4">
        <v>2.0</v>
      </c>
      <c r="I245" s="4">
        <v>6.0</v>
      </c>
      <c r="J245" s="4">
        <v>5.0</v>
      </c>
      <c r="K245" s="4">
        <v>3.0</v>
      </c>
      <c r="L245" s="4">
        <v>4.0</v>
      </c>
      <c r="M245" s="4" t="s">
        <v>987</v>
      </c>
      <c r="N245" s="4" t="s">
        <v>58</v>
      </c>
      <c r="O245" s="4">
        <v>4.0</v>
      </c>
      <c r="P245" s="4" t="s">
        <v>39</v>
      </c>
      <c r="Q245" s="4" t="s">
        <v>58</v>
      </c>
      <c r="R245" s="4" t="s">
        <v>39</v>
      </c>
      <c r="S245" s="4">
        <v>2.0</v>
      </c>
      <c r="T245" s="4" t="s">
        <v>40</v>
      </c>
      <c r="U245" s="4">
        <v>2.0</v>
      </c>
      <c r="V245" s="4" t="s">
        <v>105</v>
      </c>
      <c r="W245" s="4" t="s">
        <v>78</v>
      </c>
      <c r="X245" s="4" t="s">
        <v>43</v>
      </c>
      <c r="Y245" s="4" t="s">
        <v>44</v>
      </c>
      <c r="Z245" s="4">
        <v>1.0</v>
      </c>
      <c r="AA245" s="4" t="s">
        <v>126</v>
      </c>
      <c r="AB245" s="4" t="s">
        <v>988</v>
      </c>
      <c r="AC245" s="4" t="s">
        <v>47</v>
      </c>
      <c r="AD245" s="4" t="s">
        <v>48</v>
      </c>
      <c r="AE245" s="4" t="s">
        <v>96</v>
      </c>
      <c r="AF245" s="4" t="s">
        <v>205</v>
      </c>
      <c r="AG245" s="5"/>
    </row>
    <row r="246">
      <c r="A246" s="3">
        <v>45491.937214502315</v>
      </c>
      <c r="B246" s="4" t="s">
        <v>989</v>
      </c>
      <c r="C246" s="4" t="s">
        <v>34</v>
      </c>
      <c r="D246" s="4" t="s">
        <v>35</v>
      </c>
      <c r="E246" s="4" t="s">
        <v>55</v>
      </c>
      <c r="F246" s="4" t="s">
        <v>990</v>
      </c>
      <c r="G246" s="4">
        <v>6.0</v>
      </c>
      <c r="H246" s="4">
        <v>5.0</v>
      </c>
      <c r="I246" s="4">
        <v>1.0</v>
      </c>
      <c r="J246" s="4">
        <v>4.0</v>
      </c>
      <c r="K246" s="4">
        <v>2.0</v>
      </c>
      <c r="L246" s="4">
        <v>3.0</v>
      </c>
      <c r="M246" s="4" t="s">
        <v>155</v>
      </c>
      <c r="N246" s="4">
        <v>4.0</v>
      </c>
      <c r="O246" s="4">
        <v>4.0</v>
      </c>
      <c r="P246" s="4">
        <v>4.0</v>
      </c>
      <c r="Q246" s="4">
        <v>4.0</v>
      </c>
      <c r="R246" s="4">
        <v>4.0</v>
      </c>
      <c r="S246" s="4">
        <v>4.0</v>
      </c>
      <c r="T246" s="4" t="s">
        <v>58</v>
      </c>
      <c r="U246" s="4">
        <v>5.0</v>
      </c>
      <c r="V246" s="4" t="s">
        <v>991</v>
      </c>
      <c r="W246" s="4" t="s">
        <v>78</v>
      </c>
      <c r="X246" s="4" t="s">
        <v>61</v>
      </c>
      <c r="Y246" s="4" t="s">
        <v>70</v>
      </c>
      <c r="Z246" s="4">
        <v>3.0</v>
      </c>
      <c r="AA246" s="4" t="s">
        <v>45</v>
      </c>
      <c r="AB246" s="4" t="s">
        <v>992</v>
      </c>
      <c r="AC246" s="4" t="s">
        <v>47</v>
      </c>
      <c r="AD246" s="4" t="s">
        <v>48</v>
      </c>
      <c r="AE246" s="4" t="s">
        <v>96</v>
      </c>
      <c r="AF246" s="4" t="s">
        <v>50</v>
      </c>
      <c r="AG246" s="5"/>
    </row>
    <row r="247">
      <c r="A247" s="3">
        <v>45491.939784594906</v>
      </c>
      <c r="B247" s="4" t="s">
        <v>993</v>
      </c>
      <c r="C247" s="4" t="s">
        <v>34</v>
      </c>
      <c r="D247" s="4" t="s">
        <v>81</v>
      </c>
      <c r="E247" s="4" t="s">
        <v>55</v>
      </c>
      <c r="F247" s="4" t="s">
        <v>994</v>
      </c>
      <c r="G247" s="4">
        <v>5.0</v>
      </c>
      <c r="H247" s="4">
        <v>3.0</v>
      </c>
      <c r="I247" s="4">
        <v>2.0</v>
      </c>
      <c r="J247" s="4">
        <v>1.0</v>
      </c>
      <c r="K247" s="4">
        <v>4.0</v>
      </c>
      <c r="L247" s="4">
        <v>6.0</v>
      </c>
      <c r="M247" s="4" t="s">
        <v>995</v>
      </c>
      <c r="N247" s="4" t="s">
        <v>58</v>
      </c>
      <c r="O247" s="4">
        <v>2.0</v>
      </c>
      <c r="P247" s="4">
        <v>2.0</v>
      </c>
      <c r="Q247" s="4" t="s">
        <v>58</v>
      </c>
      <c r="R247" s="4" t="s">
        <v>39</v>
      </c>
      <c r="S247" s="4" t="s">
        <v>39</v>
      </c>
      <c r="T247" s="4" t="s">
        <v>40</v>
      </c>
      <c r="U247" s="4">
        <v>4.0</v>
      </c>
      <c r="V247" s="4" t="s">
        <v>690</v>
      </c>
      <c r="W247" s="4" t="s">
        <v>996</v>
      </c>
      <c r="X247" s="4" t="s">
        <v>997</v>
      </c>
      <c r="Y247" s="4" t="s">
        <v>44</v>
      </c>
      <c r="Z247" s="4">
        <v>2.0</v>
      </c>
      <c r="AA247" s="4" t="s">
        <v>45</v>
      </c>
      <c r="AB247" s="4" t="s">
        <v>998</v>
      </c>
      <c r="AC247" s="4" t="s">
        <v>47</v>
      </c>
      <c r="AD247" s="4" t="s">
        <v>128</v>
      </c>
      <c r="AE247" s="4" t="s">
        <v>115</v>
      </c>
      <c r="AF247" s="4" t="s">
        <v>999</v>
      </c>
      <c r="AG247" s="5"/>
    </row>
    <row r="248">
      <c r="A248" s="3">
        <v>45491.940254444446</v>
      </c>
      <c r="B248" s="4" t="s">
        <v>1000</v>
      </c>
      <c r="C248" s="4" t="s">
        <v>34</v>
      </c>
      <c r="D248" s="4" t="s">
        <v>81</v>
      </c>
      <c r="E248" s="4" t="s">
        <v>36</v>
      </c>
      <c r="F248" s="4" t="s">
        <v>1001</v>
      </c>
      <c r="G248" s="4">
        <v>1.0</v>
      </c>
      <c r="H248" s="4">
        <v>4.0</v>
      </c>
      <c r="I248" s="4">
        <v>6.0</v>
      </c>
      <c r="J248" s="4">
        <v>5.0</v>
      </c>
      <c r="K248" s="4">
        <v>3.0</v>
      </c>
      <c r="L248" s="4">
        <v>2.0</v>
      </c>
      <c r="M248" s="4" t="s">
        <v>91</v>
      </c>
      <c r="N248" s="4" t="s">
        <v>58</v>
      </c>
      <c r="O248" s="4" t="s">
        <v>58</v>
      </c>
      <c r="P248" s="4">
        <v>4.0</v>
      </c>
      <c r="Q248" s="4" t="s">
        <v>39</v>
      </c>
      <c r="R248" s="4" t="s">
        <v>58</v>
      </c>
      <c r="S248" s="4" t="s">
        <v>58</v>
      </c>
      <c r="T248" s="4">
        <v>2.0</v>
      </c>
      <c r="U248" s="4">
        <v>5.0</v>
      </c>
      <c r="V248" s="4" t="s">
        <v>1002</v>
      </c>
      <c r="W248" s="4" t="s">
        <v>78</v>
      </c>
      <c r="X248" s="4" t="s">
        <v>798</v>
      </c>
      <c r="Y248" s="4" t="s">
        <v>70</v>
      </c>
      <c r="Z248" s="4">
        <v>2.0</v>
      </c>
      <c r="AA248" s="4" t="s">
        <v>94</v>
      </c>
      <c r="AB248" s="4" t="s">
        <v>1003</v>
      </c>
      <c r="AC248" s="4" t="s">
        <v>47</v>
      </c>
      <c r="AD248" s="4" t="s">
        <v>128</v>
      </c>
      <c r="AE248" s="4" t="s">
        <v>96</v>
      </c>
      <c r="AF248" s="4" t="s">
        <v>152</v>
      </c>
      <c r="AG248" s="5"/>
    </row>
    <row r="249">
      <c r="A249" s="3">
        <v>45491.94283663195</v>
      </c>
      <c r="B249" s="4" t="s">
        <v>1004</v>
      </c>
      <c r="C249" s="4" t="s">
        <v>50</v>
      </c>
    </row>
    <row r="250">
      <c r="A250" s="3">
        <v>45491.95000982639</v>
      </c>
      <c r="B250" s="4" t="s">
        <v>1005</v>
      </c>
      <c r="C250" s="4" t="s">
        <v>50</v>
      </c>
    </row>
    <row r="251">
      <c r="A251" s="3">
        <v>45491.95013258102</v>
      </c>
      <c r="B251" s="4" t="s">
        <v>1006</v>
      </c>
      <c r="C251" s="4" t="s">
        <v>34</v>
      </c>
      <c r="D251" s="4" t="s">
        <v>98</v>
      </c>
      <c r="E251" s="4" t="s">
        <v>55</v>
      </c>
      <c r="F251" s="4" t="s">
        <v>1007</v>
      </c>
      <c r="G251" s="4">
        <v>1.0</v>
      </c>
      <c r="H251" s="4">
        <v>3.0</v>
      </c>
      <c r="I251" s="4">
        <v>4.0</v>
      </c>
      <c r="J251" s="4">
        <v>6.0</v>
      </c>
      <c r="K251" s="4">
        <v>5.0</v>
      </c>
      <c r="L251" s="4">
        <v>2.0</v>
      </c>
      <c r="M251" s="4" t="s">
        <v>142</v>
      </c>
      <c r="N251" s="4" t="s">
        <v>39</v>
      </c>
      <c r="O251" s="4">
        <v>4.0</v>
      </c>
      <c r="P251" s="4">
        <v>4.0</v>
      </c>
      <c r="Q251" s="4" t="s">
        <v>39</v>
      </c>
      <c r="R251" s="4" t="s">
        <v>39</v>
      </c>
      <c r="S251" s="4" t="s">
        <v>40</v>
      </c>
      <c r="T251" s="4" t="s">
        <v>40</v>
      </c>
      <c r="U251" s="4">
        <v>5.0</v>
      </c>
      <c r="V251" s="4" t="s">
        <v>1008</v>
      </c>
      <c r="W251" s="4" t="s">
        <v>1009</v>
      </c>
      <c r="X251" s="4" t="s">
        <v>93</v>
      </c>
      <c r="Y251" s="4" t="s">
        <v>62</v>
      </c>
      <c r="Z251" s="4">
        <v>1.0</v>
      </c>
      <c r="AA251" s="4" t="s">
        <v>45</v>
      </c>
      <c r="AB251" s="4" t="s">
        <v>1010</v>
      </c>
      <c r="AC251" s="4" t="s">
        <v>47</v>
      </c>
      <c r="AD251" s="4" t="s">
        <v>128</v>
      </c>
      <c r="AE251" s="4" t="s">
        <v>115</v>
      </c>
      <c r="AF251" s="4" t="s">
        <v>50</v>
      </c>
      <c r="AG251" s="5"/>
    </row>
    <row r="252">
      <c r="A252" s="3">
        <v>45491.95376265046</v>
      </c>
      <c r="B252" s="4" t="s">
        <v>1011</v>
      </c>
      <c r="C252" s="4" t="s">
        <v>50</v>
      </c>
    </row>
    <row r="253">
      <c r="A253" s="3">
        <v>45491.95377900463</v>
      </c>
      <c r="B253" s="4" t="s">
        <v>1012</v>
      </c>
      <c r="C253" s="4" t="s">
        <v>34</v>
      </c>
      <c r="D253" s="4" t="s">
        <v>35</v>
      </c>
      <c r="E253" s="4" t="s">
        <v>36</v>
      </c>
      <c r="F253" s="4" t="s">
        <v>1013</v>
      </c>
      <c r="G253" s="4">
        <v>6.0</v>
      </c>
      <c r="H253" s="4">
        <v>4.0</v>
      </c>
      <c r="I253" s="4">
        <v>1.0</v>
      </c>
      <c r="J253" s="4">
        <v>2.0</v>
      </c>
      <c r="K253" s="4">
        <v>5.0</v>
      </c>
      <c r="L253" s="4">
        <v>3.0</v>
      </c>
      <c r="M253" s="4" t="s">
        <v>213</v>
      </c>
      <c r="N253" s="4" t="s">
        <v>40</v>
      </c>
      <c r="O253" s="4" t="s">
        <v>58</v>
      </c>
      <c r="P253" s="4" t="s">
        <v>58</v>
      </c>
      <c r="Q253" s="4" t="s">
        <v>39</v>
      </c>
      <c r="R253" s="4" t="s">
        <v>39</v>
      </c>
      <c r="S253" s="4" t="s">
        <v>39</v>
      </c>
      <c r="T253" s="4">
        <v>2.0</v>
      </c>
      <c r="U253" s="4">
        <v>5.0</v>
      </c>
      <c r="V253" s="4" t="s">
        <v>1014</v>
      </c>
      <c r="W253" s="4" t="s">
        <v>78</v>
      </c>
      <c r="X253" s="4" t="s">
        <v>455</v>
      </c>
      <c r="Y253" s="4" t="s">
        <v>70</v>
      </c>
      <c r="Z253" s="4">
        <v>3.0</v>
      </c>
      <c r="AA253" s="4" t="s">
        <v>144</v>
      </c>
      <c r="AB253" s="4" t="s">
        <v>1015</v>
      </c>
      <c r="AC253" s="4" t="s">
        <v>47</v>
      </c>
      <c r="AD253" s="4" t="s">
        <v>48</v>
      </c>
      <c r="AE253" s="4" t="s">
        <v>72</v>
      </c>
      <c r="AF253" s="4" t="s">
        <v>50</v>
      </c>
      <c r="AG253" s="5"/>
    </row>
    <row r="254">
      <c r="A254" s="3">
        <v>45491.9546684838</v>
      </c>
      <c r="B254" s="4" t="s">
        <v>1016</v>
      </c>
      <c r="C254" s="4" t="s">
        <v>34</v>
      </c>
      <c r="D254" s="4" t="s">
        <v>81</v>
      </c>
      <c r="E254" s="4" t="s">
        <v>55</v>
      </c>
      <c r="F254" s="4" t="s">
        <v>1017</v>
      </c>
      <c r="G254" s="4">
        <v>4.0</v>
      </c>
      <c r="H254" s="4">
        <v>3.0</v>
      </c>
      <c r="I254" s="4">
        <v>1.0</v>
      </c>
      <c r="J254" s="4">
        <v>5.0</v>
      </c>
      <c r="K254" s="4">
        <v>6.0</v>
      </c>
      <c r="L254" s="4">
        <v>2.0</v>
      </c>
      <c r="M254" s="4" t="s">
        <v>363</v>
      </c>
      <c r="N254" s="4" t="s">
        <v>40</v>
      </c>
      <c r="O254" s="4">
        <v>2.0</v>
      </c>
      <c r="P254" s="4" t="s">
        <v>58</v>
      </c>
      <c r="Q254" s="4">
        <v>4.0</v>
      </c>
      <c r="R254" s="4" t="s">
        <v>39</v>
      </c>
      <c r="S254" s="4" t="s">
        <v>40</v>
      </c>
      <c r="T254" s="4">
        <v>2.0</v>
      </c>
      <c r="U254" s="4">
        <v>3.0</v>
      </c>
      <c r="V254" s="4" t="s">
        <v>1018</v>
      </c>
      <c r="W254" s="4" t="s">
        <v>78</v>
      </c>
      <c r="X254" s="4" t="s">
        <v>93</v>
      </c>
      <c r="Y254" s="4" t="s">
        <v>62</v>
      </c>
      <c r="Z254" s="4">
        <v>4.0</v>
      </c>
      <c r="AA254" s="4" t="s">
        <v>126</v>
      </c>
      <c r="AB254" s="4" t="s">
        <v>1019</v>
      </c>
      <c r="AC254" s="4" t="s">
        <v>47</v>
      </c>
      <c r="AD254" s="4" t="s">
        <v>96</v>
      </c>
      <c r="AE254" s="4" t="s">
        <v>64</v>
      </c>
      <c r="AF254" s="4" t="s">
        <v>1020</v>
      </c>
      <c r="AG254" s="5"/>
    </row>
    <row r="255">
      <c r="A255" s="3">
        <v>45491.961849756946</v>
      </c>
      <c r="B255" s="4" t="s">
        <v>1021</v>
      </c>
      <c r="C255" s="4" t="s">
        <v>50</v>
      </c>
    </row>
    <row r="256">
      <c r="A256" s="3">
        <v>45491.96322146991</v>
      </c>
      <c r="B256" s="4" t="s">
        <v>1022</v>
      </c>
      <c r="C256" s="4" t="s">
        <v>50</v>
      </c>
    </row>
    <row r="257">
      <c r="A257" s="3">
        <v>45491.96373329861</v>
      </c>
      <c r="B257" s="4" t="s">
        <v>1023</v>
      </c>
      <c r="C257" s="4" t="s">
        <v>34</v>
      </c>
      <c r="D257" s="4" t="s">
        <v>81</v>
      </c>
      <c r="E257" s="4" t="s">
        <v>55</v>
      </c>
      <c r="F257" s="4" t="s">
        <v>1024</v>
      </c>
      <c r="G257" s="4">
        <v>5.0</v>
      </c>
      <c r="H257" s="4">
        <v>4.0</v>
      </c>
      <c r="I257" s="4">
        <v>2.0</v>
      </c>
      <c r="J257" s="4">
        <v>1.0</v>
      </c>
      <c r="K257" s="4">
        <v>3.0</v>
      </c>
      <c r="L257" s="4">
        <v>6.0</v>
      </c>
      <c r="M257" s="4" t="s">
        <v>57</v>
      </c>
      <c r="N257" s="4">
        <v>2.0</v>
      </c>
      <c r="O257" s="4">
        <v>4.0</v>
      </c>
      <c r="P257" s="4" t="s">
        <v>39</v>
      </c>
      <c r="Q257" s="4">
        <v>4.0</v>
      </c>
      <c r="R257" s="4" t="s">
        <v>39</v>
      </c>
      <c r="S257" s="4" t="s">
        <v>58</v>
      </c>
      <c r="T257" s="4">
        <v>2.0</v>
      </c>
      <c r="U257" s="4">
        <v>4.0</v>
      </c>
      <c r="V257" s="4" t="s">
        <v>1025</v>
      </c>
      <c r="W257" s="4" t="s">
        <v>60</v>
      </c>
      <c r="X257" s="4" t="s">
        <v>150</v>
      </c>
      <c r="Y257" s="4" t="s">
        <v>62</v>
      </c>
      <c r="Z257" s="4">
        <v>3.0</v>
      </c>
      <c r="AA257" s="4" t="s">
        <v>126</v>
      </c>
      <c r="AB257" s="4" t="s">
        <v>1026</v>
      </c>
      <c r="AC257" s="4" t="s">
        <v>120</v>
      </c>
      <c r="AD257" s="4" t="s">
        <v>48</v>
      </c>
      <c r="AE257" s="4" t="s">
        <v>72</v>
      </c>
      <c r="AF257" s="4" t="s">
        <v>1027</v>
      </c>
      <c r="AG257" s="5"/>
    </row>
    <row r="258">
      <c r="A258" s="3">
        <v>45491.96377123843</v>
      </c>
      <c r="B258" s="4" t="s">
        <v>1028</v>
      </c>
      <c r="C258" s="4" t="s">
        <v>34</v>
      </c>
      <c r="D258" s="4" t="s">
        <v>98</v>
      </c>
      <c r="E258" s="4" t="s">
        <v>122</v>
      </c>
      <c r="F258" s="4" t="s">
        <v>1029</v>
      </c>
      <c r="G258" s="4">
        <v>6.0</v>
      </c>
      <c r="H258" s="4">
        <v>5.0</v>
      </c>
      <c r="I258" s="4">
        <v>1.0</v>
      </c>
      <c r="J258" s="4">
        <v>4.0</v>
      </c>
      <c r="K258" s="4">
        <v>3.0</v>
      </c>
      <c r="L258" s="4">
        <v>2.0</v>
      </c>
      <c r="M258" s="4" t="s">
        <v>57</v>
      </c>
      <c r="N258" s="4" t="s">
        <v>39</v>
      </c>
      <c r="O258" s="4" t="s">
        <v>39</v>
      </c>
      <c r="P258" s="4" t="s">
        <v>39</v>
      </c>
      <c r="Q258" s="4" t="s">
        <v>39</v>
      </c>
      <c r="R258" s="4" t="s">
        <v>39</v>
      </c>
      <c r="S258" s="4">
        <v>2.0</v>
      </c>
      <c r="T258" s="4">
        <v>2.0</v>
      </c>
      <c r="U258" s="4">
        <v>3.0</v>
      </c>
      <c r="V258" s="4" t="s">
        <v>1030</v>
      </c>
      <c r="W258" s="4" t="s">
        <v>78</v>
      </c>
      <c r="X258" s="4" t="s">
        <v>106</v>
      </c>
      <c r="Y258" s="4" t="s">
        <v>70</v>
      </c>
      <c r="Z258" s="4">
        <v>1.0</v>
      </c>
      <c r="AA258" s="4" t="s">
        <v>126</v>
      </c>
      <c r="AB258" s="4" t="s">
        <v>1031</v>
      </c>
      <c r="AC258" s="4" t="s">
        <v>47</v>
      </c>
      <c r="AD258" s="4" t="s">
        <v>48</v>
      </c>
      <c r="AE258" s="4" t="s">
        <v>87</v>
      </c>
      <c r="AF258" s="4" t="s">
        <v>881</v>
      </c>
      <c r="AG258" s="5"/>
    </row>
    <row r="259">
      <c r="A259" s="3">
        <v>45491.9644471875</v>
      </c>
      <c r="B259" s="4" t="s">
        <v>1032</v>
      </c>
      <c r="C259" s="4" t="s">
        <v>34</v>
      </c>
      <c r="D259" s="4" t="s">
        <v>35</v>
      </c>
      <c r="E259" s="4" t="s">
        <v>36</v>
      </c>
      <c r="F259" s="4" t="s">
        <v>1033</v>
      </c>
      <c r="G259" s="4">
        <v>5.0</v>
      </c>
      <c r="H259" s="4">
        <v>3.0</v>
      </c>
      <c r="I259" s="4">
        <v>1.0</v>
      </c>
      <c r="J259" s="4">
        <v>4.0</v>
      </c>
      <c r="K259" s="4">
        <v>2.0</v>
      </c>
      <c r="L259" s="4">
        <v>6.0</v>
      </c>
      <c r="M259" s="4" t="s">
        <v>38</v>
      </c>
      <c r="N259" s="4" t="s">
        <v>40</v>
      </c>
      <c r="O259" s="4" t="s">
        <v>40</v>
      </c>
      <c r="P259" s="4" t="s">
        <v>40</v>
      </c>
      <c r="Q259" s="4" t="s">
        <v>58</v>
      </c>
      <c r="R259" s="4" t="s">
        <v>58</v>
      </c>
      <c r="S259" s="4" t="s">
        <v>58</v>
      </c>
      <c r="T259" s="4" t="s">
        <v>40</v>
      </c>
      <c r="U259" s="4">
        <v>5.0</v>
      </c>
      <c r="V259" s="4" t="s">
        <v>561</v>
      </c>
      <c r="W259" s="4" t="s">
        <v>78</v>
      </c>
      <c r="X259" s="4" t="s">
        <v>1034</v>
      </c>
      <c r="Y259" s="4" t="s">
        <v>62</v>
      </c>
      <c r="Z259" s="4">
        <v>1.0</v>
      </c>
      <c r="AA259" s="4" t="s">
        <v>126</v>
      </c>
      <c r="AB259" s="4" t="s">
        <v>1035</v>
      </c>
      <c r="AC259" s="4" t="s">
        <v>47</v>
      </c>
      <c r="AD259" s="4" t="s">
        <v>128</v>
      </c>
      <c r="AE259" s="4" t="s">
        <v>72</v>
      </c>
      <c r="AF259" s="4" t="s">
        <v>1036</v>
      </c>
      <c r="AG259" s="5"/>
    </row>
    <row r="260">
      <c r="A260" s="3">
        <v>45491.96536210648</v>
      </c>
      <c r="B260" s="4" t="s">
        <v>1037</v>
      </c>
      <c r="C260" s="4" t="s">
        <v>34</v>
      </c>
      <c r="D260" s="4" t="s">
        <v>81</v>
      </c>
      <c r="E260" s="4" t="s">
        <v>36</v>
      </c>
      <c r="F260" s="4" t="s">
        <v>1038</v>
      </c>
      <c r="G260" s="4">
        <v>6.0</v>
      </c>
      <c r="H260" s="4">
        <v>5.0</v>
      </c>
      <c r="I260" s="4">
        <v>2.0</v>
      </c>
      <c r="J260" s="4">
        <v>4.0</v>
      </c>
      <c r="K260" s="4">
        <v>3.0</v>
      </c>
      <c r="L260" s="4">
        <v>1.0</v>
      </c>
      <c r="M260" s="4" t="s">
        <v>57</v>
      </c>
      <c r="N260" s="4" t="s">
        <v>58</v>
      </c>
      <c r="O260" s="4">
        <v>4.0</v>
      </c>
      <c r="P260" s="4" t="s">
        <v>58</v>
      </c>
      <c r="Q260" s="4">
        <v>4.0</v>
      </c>
      <c r="R260" s="4" t="s">
        <v>58</v>
      </c>
      <c r="S260" s="4">
        <v>2.0</v>
      </c>
      <c r="T260" s="4" t="s">
        <v>40</v>
      </c>
      <c r="U260" s="4">
        <v>5.0</v>
      </c>
      <c r="V260" s="4" t="s">
        <v>1039</v>
      </c>
      <c r="W260" s="4" t="s">
        <v>78</v>
      </c>
      <c r="X260" s="4" t="s">
        <v>43</v>
      </c>
      <c r="Y260" s="4" t="s">
        <v>70</v>
      </c>
      <c r="Z260" s="4">
        <v>1.0</v>
      </c>
      <c r="AA260" s="4" t="s">
        <v>94</v>
      </c>
      <c r="AB260" s="4" t="s">
        <v>1040</v>
      </c>
      <c r="AC260" s="4" t="s">
        <v>47</v>
      </c>
      <c r="AD260" s="4" t="s">
        <v>48</v>
      </c>
      <c r="AE260" s="4" t="s">
        <v>87</v>
      </c>
      <c r="AF260" s="4" t="s">
        <v>256</v>
      </c>
      <c r="AG260" s="5"/>
    </row>
    <row r="261">
      <c r="A261" s="3">
        <v>45491.96607135417</v>
      </c>
      <c r="B261" s="4" t="s">
        <v>1041</v>
      </c>
      <c r="C261" s="4" t="s">
        <v>34</v>
      </c>
      <c r="D261" s="4" t="s">
        <v>35</v>
      </c>
      <c r="E261" s="4" t="s">
        <v>55</v>
      </c>
      <c r="F261" s="4" t="s">
        <v>1042</v>
      </c>
      <c r="G261" s="4">
        <v>6.0</v>
      </c>
      <c r="H261" s="4">
        <v>5.0</v>
      </c>
      <c r="I261" s="4">
        <v>3.0</v>
      </c>
      <c r="J261" s="4">
        <v>2.0</v>
      </c>
      <c r="K261" s="4">
        <v>4.0</v>
      </c>
      <c r="L261" s="4">
        <v>1.0</v>
      </c>
      <c r="M261" s="4" t="s">
        <v>57</v>
      </c>
      <c r="N261" s="4">
        <v>2.0</v>
      </c>
      <c r="O261" s="4">
        <v>2.0</v>
      </c>
      <c r="P261" s="4" t="s">
        <v>58</v>
      </c>
      <c r="Q261" s="4" t="s">
        <v>39</v>
      </c>
      <c r="R261" s="4" t="s">
        <v>40</v>
      </c>
      <c r="S261" s="4">
        <v>4.0</v>
      </c>
      <c r="T261" s="4">
        <v>4.0</v>
      </c>
      <c r="U261" s="4">
        <v>4.0</v>
      </c>
      <c r="V261" s="4" t="s">
        <v>1043</v>
      </c>
      <c r="W261" s="4" t="s">
        <v>78</v>
      </c>
      <c r="X261" s="4" t="s">
        <v>93</v>
      </c>
      <c r="Y261" s="4" t="s">
        <v>62</v>
      </c>
      <c r="Z261" s="4">
        <v>5.0</v>
      </c>
      <c r="AA261" s="4" t="s">
        <v>45</v>
      </c>
      <c r="AB261" s="4" t="s">
        <v>1044</v>
      </c>
      <c r="AC261" s="4" t="s">
        <v>47</v>
      </c>
      <c r="AD261" s="4" t="s">
        <v>128</v>
      </c>
      <c r="AE261" s="4" t="s">
        <v>96</v>
      </c>
      <c r="AF261" s="4" t="s">
        <v>205</v>
      </c>
      <c r="AG261" s="5"/>
    </row>
    <row r="262">
      <c r="A262" s="3">
        <v>45491.96681428241</v>
      </c>
      <c r="B262" s="4" t="s">
        <v>1045</v>
      </c>
      <c r="C262" s="4" t="s">
        <v>34</v>
      </c>
      <c r="D262" s="4" t="s">
        <v>81</v>
      </c>
      <c r="E262" s="4" t="s">
        <v>36</v>
      </c>
      <c r="F262" s="6" t="s">
        <v>704</v>
      </c>
      <c r="G262" s="4">
        <v>1.0</v>
      </c>
      <c r="H262" s="4">
        <v>4.0</v>
      </c>
      <c r="I262" s="4">
        <v>6.0</v>
      </c>
      <c r="J262" s="4">
        <v>3.0</v>
      </c>
      <c r="K262" s="4">
        <v>5.0</v>
      </c>
      <c r="L262" s="4">
        <v>2.0</v>
      </c>
      <c r="M262" s="4" t="s">
        <v>405</v>
      </c>
      <c r="N262" s="4" t="s">
        <v>40</v>
      </c>
      <c r="O262" s="4" t="s">
        <v>58</v>
      </c>
      <c r="P262" s="4" t="s">
        <v>58</v>
      </c>
      <c r="Q262" s="4">
        <v>4.0</v>
      </c>
      <c r="R262" s="4" t="s">
        <v>39</v>
      </c>
      <c r="S262" s="4" t="s">
        <v>39</v>
      </c>
      <c r="T262" s="4">
        <v>2.0</v>
      </c>
      <c r="U262" s="4">
        <v>5.0</v>
      </c>
      <c r="V262" s="4" t="s">
        <v>1046</v>
      </c>
      <c r="W262" s="4" t="s">
        <v>42</v>
      </c>
      <c r="X262" s="4" t="s">
        <v>309</v>
      </c>
      <c r="Y262" s="4" t="s">
        <v>62</v>
      </c>
      <c r="Z262" s="4">
        <v>4.0</v>
      </c>
      <c r="AA262" s="4" t="s">
        <v>94</v>
      </c>
      <c r="AB262" s="4" t="s">
        <v>1047</v>
      </c>
      <c r="AC262" s="4" t="s">
        <v>47</v>
      </c>
      <c r="AD262" s="4" t="s">
        <v>128</v>
      </c>
      <c r="AE262" s="4" t="s">
        <v>96</v>
      </c>
      <c r="AF262" s="4" t="s">
        <v>152</v>
      </c>
      <c r="AG262" s="5"/>
    </row>
    <row r="263">
      <c r="A263" s="3">
        <v>45491.97610168981</v>
      </c>
      <c r="B263" s="4" t="s">
        <v>1048</v>
      </c>
      <c r="C263" s="4" t="s">
        <v>34</v>
      </c>
      <c r="D263" s="4" t="s">
        <v>81</v>
      </c>
      <c r="E263" s="4" t="s">
        <v>55</v>
      </c>
      <c r="F263" s="4" t="s">
        <v>1049</v>
      </c>
      <c r="G263" s="4">
        <v>4.0</v>
      </c>
      <c r="H263" s="4">
        <v>6.0</v>
      </c>
      <c r="I263" s="4">
        <v>2.0</v>
      </c>
      <c r="J263" s="4">
        <v>5.0</v>
      </c>
      <c r="K263" s="4">
        <v>1.0</v>
      </c>
      <c r="L263" s="4">
        <v>3.0</v>
      </c>
      <c r="M263" s="4" t="s">
        <v>57</v>
      </c>
      <c r="N263" s="4" t="s">
        <v>39</v>
      </c>
      <c r="O263" s="4" t="s">
        <v>40</v>
      </c>
      <c r="P263" s="4" t="s">
        <v>40</v>
      </c>
      <c r="Q263" s="4">
        <v>4.0</v>
      </c>
      <c r="R263" s="4" t="s">
        <v>39</v>
      </c>
      <c r="S263" s="4" t="s">
        <v>39</v>
      </c>
      <c r="T263" s="4" t="s">
        <v>40</v>
      </c>
      <c r="U263" s="4">
        <v>1.0</v>
      </c>
      <c r="V263" s="4" t="s">
        <v>1050</v>
      </c>
      <c r="W263" s="4" t="s">
        <v>149</v>
      </c>
      <c r="X263" s="4" t="s">
        <v>798</v>
      </c>
      <c r="Y263" s="4" t="s">
        <v>62</v>
      </c>
      <c r="Z263" s="4">
        <v>2.0</v>
      </c>
      <c r="AA263" s="4" t="s">
        <v>45</v>
      </c>
      <c r="AB263" s="4" t="s">
        <v>1051</v>
      </c>
      <c r="AC263" s="4" t="s">
        <v>47</v>
      </c>
      <c r="AD263" s="4" t="s">
        <v>48</v>
      </c>
      <c r="AE263" s="4" t="s">
        <v>96</v>
      </c>
      <c r="AF263" s="4" t="s">
        <v>1052</v>
      </c>
      <c r="AG263" s="5"/>
    </row>
    <row r="264">
      <c r="A264" s="3">
        <v>45491.97668129629</v>
      </c>
      <c r="B264" s="4" t="s">
        <v>1053</v>
      </c>
      <c r="C264" s="4" t="s">
        <v>34</v>
      </c>
      <c r="D264" s="4" t="s">
        <v>81</v>
      </c>
      <c r="E264" s="4" t="s">
        <v>55</v>
      </c>
      <c r="F264" s="4" t="s">
        <v>1054</v>
      </c>
      <c r="G264" s="4">
        <v>6.0</v>
      </c>
      <c r="H264" s="4">
        <v>5.0</v>
      </c>
      <c r="I264" s="4">
        <v>1.0</v>
      </c>
      <c r="J264" s="4">
        <v>3.0</v>
      </c>
      <c r="K264" s="4">
        <v>4.0</v>
      </c>
      <c r="L264" s="4">
        <v>2.0</v>
      </c>
      <c r="M264" s="4" t="s">
        <v>57</v>
      </c>
      <c r="N264" s="4">
        <v>4.0</v>
      </c>
      <c r="O264" s="4" t="s">
        <v>58</v>
      </c>
      <c r="P264" s="4" t="s">
        <v>58</v>
      </c>
      <c r="Q264" s="4" t="s">
        <v>58</v>
      </c>
      <c r="R264" s="4" t="s">
        <v>58</v>
      </c>
      <c r="S264" s="4" t="s">
        <v>58</v>
      </c>
      <c r="T264" s="4">
        <v>2.0</v>
      </c>
      <c r="U264" s="4">
        <v>4.0</v>
      </c>
      <c r="V264" s="4" t="s">
        <v>1055</v>
      </c>
      <c r="W264" s="4" t="s">
        <v>78</v>
      </c>
      <c r="X264" s="4" t="s">
        <v>61</v>
      </c>
      <c r="Y264" s="4" t="s">
        <v>70</v>
      </c>
      <c r="Z264" s="4">
        <v>1.0</v>
      </c>
      <c r="AA264" s="4" t="s">
        <v>94</v>
      </c>
      <c r="AB264" s="4" t="s">
        <v>1056</v>
      </c>
      <c r="AC264" s="4" t="s">
        <v>47</v>
      </c>
      <c r="AD264" s="4" t="s">
        <v>128</v>
      </c>
      <c r="AE264" s="4" t="s">
        <v>96</v>
      </c>
      <c r="AF264" s="4" t="s">
        <v>50</v>
      </c>
      <c r="AG264" s="5"/>
    </row>
    <row r="265">
      <c r="A265" s="3">
        <v>45491.97671682871</v>
      </c>
      <c r="B265" s="4" t="s">
        <v>1057</v>
      </c>
      <c r="C265" s="4" t="s">
        <v>34</v>
      </c>
      <c r="D265" s="4" t="s">
        <v>81</v>
      </c>
      <c r="E265" s="4" t="s">
        <v>36</v>
      </c>
      <c r="F265" s="4" t="s">
        <v>1058</v>
      </c>
      <c r="G265" s="4">
        <v>6.0</v>
      </c>
      <c r="H265" s="4">
        <v>5.0</v>
      </c>
      <c r="I265" s="4">
        <v>2.0</v>
      </c>
      <c r="J265" s="4">
        <v>4.0</v>
      </c>
      <c r="K265" s="4">
        <v>3.0</v>
      </c>
      <c r="L265" s="4">
        <v>1.0</v>
      </c>
      <c r="M265" s="4" t="s">
        <v>38</v>
      </c>
      <c r="N265" s="4">
        <v>2.0</v>
      </c>
      <c r="O265" s="4" t="s">
        <v>39</v>
      </c>
      <c r="P265" s="4" t="s">
        <v>58</v>
      </c>
      <c r="Q265" s="4" t="s">
        <v>58</v>
      </c>
      <c r="R265" s="4">
        <v>2.0</v>
      </c>
      <c r="S265" s="4">
        <v>2.0</v>
      </c>
      <c r="T265" s="4" t="s">
        <v>40</v>
      </c>
      <c r="U265" s="4">
        <v>5.0</v>
      </c>
      <c r="V265" s="4" t="s">
        <v>1059</v>
      </c>
      <c r="W265" s="4" t="s">
        <v>78</v>
      </c>
      <c r="X265" s="4" t="s">
        <v>184</v>
      </c>
      <c r="Y265" s="4" t="s">
        <v>203</v>
      </c>
      <c r="Z265" s="4">
        <v>1.0</v>
      </c>
      <c r="AA265" s="4" t="s">
        <v>45</v>
      </c>
      <c r="AB265" s="4" t="s">
        <v>1060</v>
      </c>
      <c r="AC265" s="4" t="s">
        <v>47</v>
      </c>
      <c r="AD265" s="4" t="s">
        <v>48</v>
      </c>
      <c r="AE265" s="4" t="s">
        <v>87</v>
      </c>
      <c r="AF265" s="4" t="s">
        <v>50</v>
      </c>
      <c r="AG265" s="5"/>
    </row>
    <row r="266">
      <c r="A266" s="3">
        <v>45491.9796132176</v>
      </c>
      <c r="B266" s="4" t="s">
        <v>1061</v>
      </c>
      <c r="C266" s="4" t="s">
        <v>50</v>
      </c>
    </row>
    <row r="267">
      <c r="A267" s="3">
        <v>45491.98500729167</v>
      </c>
      <c r="B267" s="4" t="s">
        <v>1062</v>
      </c>
      <c r="C267" s="4" t="s">
        <v>34</v>
      </c>
      <c r="D267" s="4" t="s">
        <v>81</v>
      </c>
      <c r="E267" s="4" t="s">
        <v>55</v>
      </c>
      <c r="F267" s="4" t="s">
        <v>1063</v>
      </c>
      <c r="G267" s="4">
        <v>2.0</v>
      </c>
      <c r="H267" s="4">
        <v>3.0</v>
      </c>
      <c r="I267" s="4">
        <v>6.0</v>
      </c>
      <c r="J267" s="4">
        <v>5.0</v>
      </c>
      <c r="K267" s="4">
        <v>4.0</v>
      </c>
      <c r="L267" s="4">
        <v>1.0</v>
      </c>
      <c r="M267" s="4" t="s">
        <v>138</v>
      </c>
      <c r="N267" s="4">
        <v>4.0</v>
      </c>
      <c r="O267" s="4">
        <v>4.0</v>
      </c>
      <c r="P267" s="4" t="s">
        <v>40</v>
      </c>
      <c r="Q267" s="4" t="s">
        <v>58</v>
      </c>
      <c r="R267" s="4" t="s">
        <v>39</v>
      </c>
      <c r="S267" s="4">
        <v>4.0</v>
      </c>
      <c r="T267" s="4" t="s">
        <v>40</v>
      </c>
      <c r="U267" s="4">
        <v>5.0</v>
      </c>
      <c r="V267" s="4" t="s">
        <v>1064</v>
      </c>
      <c r="W267" s="4" t="s">
        <v>78</v>
      </c>
      <c r="X267" s="4" t="s">
        <v>1065</v>
      </c>
      <c r="Y267" s="4" t="s">
        <v>44</v>
      </c>
      <c r="Z267" s="4">
        <v>2.0</v>
      </c>
      <c r="AA267" s="4" t="s">
        <v>45</v>
      </c>
      <c r="AB267" s="4" t="s">
        <v>1066</v>
      </c>
      <c r="AC267" s="4" t="s">
        <v>47</v>
      </c>
      <c r="AD267" s="4" t="s">
        <v>128</v>
      </c>
      <c r="AE267" s="4" t="s">
        <v>49</v>
      </c>
      <c r="AF267" s="4" t="s">
        <v>50</v>
      </c>
      <c r="AG267" s="5"/>
    </row>
    <row r="268">
      <c r="A268" s="3">
        <v>45491.98531224537</v>
      </c>
      <c r="B268" s="4" t="s">
        <v>1067</v>
      </c>
      <c r="C268" s="4" t="s">
        <v>50</v>
      </c>
    </row>
    <row r="269">
      <c r="A269" s="3">
        <v>45491.98641894676</v>
      </c>
      <c r="B269" s="4" t="s">
        <v>1068</v>
      </c>
      <c r="C269" s="4" t="s">
        <v>34</v>
      </c>
      <c r="D269" s="4" t="s">
        <v>54</v>
      </c>
      <c r="E269" s="4" t="s">
        <v>122</v>
      </c>
      <c r="F269" s="4" t="s">
        <v>1069</v>
      </c>
      <c r="G269" s="4">
        <v>3.0</v>
      </c>
      <c r="H269" s="4">
        <v>6.0</v>
      </c>
      <c r="I269" s="4">
        <v>1.0</v>
      </c>
      <c r="J269" s="4">
        <v>2.0</v>
      </c>
      <c r="K269" s="4">
        <v>5.0</v>
      </c>
      <c r="L269" s="4">
        <v>4.0</v>
      </c>
      <c r="M269" s="4" t="s">
        <v>142</v>
      </c>
      <c r="N269" s="4">
        <v>4.0</v>
      </c>
      <c r="O269" s="4" t="s">
        <v>40</v>
      </c>
      <c r="P269" s="4" t="s">
        <v>40</v>
      </c>
      <c r="Q269" s="4" t="s">
        <v>40</v>
      </c>
      <c r="R269" s="4">
        <v>4.0</v>
      </c>
      <c r="S269" s="4" t="s">
        <v>40</v>
      </c>
      <c r="T269" s="4" t="s">
        <v>40</v>
      </c>
      <c r="U269" s="4">
        <v>4.0</v>
      </c>
      <c r="V269" s="4" t="s">
        <v>59</v>
      </c>
      <c r="W269" s="4" t="s">
        <v>78</v>
      </c>
      <c r="X269" s="4" t="s">
        <v>196</v>
      </c>
      <c r="Y269" s="4" t="s">
        <v>44</v>
      </c>
      <c r="Z269" s="4">
        <v>1.0</v>
      </c>
      <c r="AA269" s="4" t="s">
        <v>45</v>
      </c>
      <c r="AB269" s="4" t="s">
        <v>1070</v>
      </c>
      <c r="AC269" s="4" t="s">
        <v>47</v>
      </c>
      <c r="AD269" s="4" t="s">
        <v>128</v>
      </c>
      <c r="AE269" s="4" t="s">
        <v>49</v>
      </c>
      <c r="AF269" s="4" t="s">
        <v>50</v>
      </c>
      <c r="AG269" s="5"/>
    </row>
    <row r="270">
      <c r="A270" s="3">
        <v>45491.98743712963</v>
      </c>
      <c r="B270" s="4" t="s">
        <v>1071</v>
      </c>
      <c r="C270" s="4" t="s">
        <v>34</v>
      </c>
      <c r="D270" s="4" t="s">
        <v>54</v>
      </c>
      <c r="E270" s="4" t="s">
        <v>55</v>
      </c>
      <c r="F270" s="4" t="s">
        <v>1072</v>
      </c>
      <c r="G270" s="4">
        <v>6.0</v>
      </c>
      <c r="H270" s="4">
        <v>4.0</v>
      </c>
      <c r="I270" s="4">
        <v>2.0</v>
      </c>
      <c r="J270" s="4">
        <v>3.0</v>
      </c>
      <c r="K270" s="4">
        <v>1.0</v>
      </c>
      <c r="L270" s="4">
        <v>5.0</v>
      </c>
      <c r="M270" s="4" t="s">
        <v>57</v>
      </c>
      <c r="N270" s="4">
        <v>4.0</v>
      </c>
      <c r="O270" s="4">
        <v>2.0</v>
      </c>
      <c r="P270" s="4">
        <v>2.0</v>
      </c>
      <c r="Q270" s="4">
        <v>4.0</v>
      </c>
      <c r="R270" s="4" t="s">
        <v>39</v>
      </c>
      <c r="S270" s="4">
        <v>4.0</v>
      </c>
      <c r="T270" s="4">
        <v>2.0</v>
      </c>
      <c r="U270" s="4">
        <v>5.0</v>
      </c>
      <c r="V270" s="4" t="s">
        <v>1073</v>
      </c>
      <c r="W270" s="4" t="s">
        <v>60</v>
      </c>
      <c r="X270" s="4" t="s">
        <v>61</v>
      </c>
      <c r="Y270" s="4" t="s">
        <v>70</v>
      </c>
      <c r="Z270" s="4">
        <v>1.0</v>
      </c>
      <c r="AA270" s="4" t="s">
        <v>45</v>
      </c>
      <c r="AB270" s="4" t="s">
        <v>1074</v>
      </c>
      <c r="AC270" s="4" t="s">
        <v>47</v>
      </c>
      <c r="AD270" s="4" t="s">
        <v>128</v>
      </c>
      <c r="AE270" s="4" t="s">
        <v>49</v>
      </c>
      <c r="AF270" s="4" t="s">
        <v>256</v>
      </c>
      <c r="AG270" s="5"/>
    </row>
    <row r="271">
      <c r="A271" s="3">
        <v>45491.988221481486</v>
      </c>
      <c r="B271" s="4" t="s">
        <v>1075</v>
      </c>
      <c r="C271" s="4" t="s">
        <v>34</v>
      </c>
      <c r="D271" s="4" t="s">
        <v>81</v>
      </c>
      <c r="E271" s="4" t="s">
        <v>36</v>
      </c>
      <c r="F271" s="4" t="s">
        <v>1076</v>
      </c>
      <c r="G271" s="4">
        <v>4.0</v>
      </c>
      <c r="H271" s="4">
        <v>6.0</v>
      </c>
      <c r="I271" s="4">
        <v>1.0</v>
      </c>
      <c r="J271" s="4">
        <v>5.0</v>
      </c>
      <c r="K271" s="4">
        <v>2.0</v>
      </c>
      <c r="L271" s="4">
        <v>3.0</v>
      </c>
      <c r="M271" s="4" t="s">
        <v>91</v>
      </c>
      <c r="N271" s="4" t="s">
        <v>39</v>
      </c>
      <c r="O271" s="4">
        <v>4.0</v>
      </c>
      <c r="P271" s="4">
        <v>4.0</v>
      </c>
      <c r="Q271" s="4" t="s">
        <v>39</v>
      </c>
      <c r="R271" s="4" t="s">
        <v>39</v>
      </c>
      <c r="S271" s="4" t="s">
        <v>39</v>
      </c>
      <c r="T271" s="4" t="s">
        <v>58</v>
      </c>
      <c r="U271" s="4">
        <v>4.0</v>
      </c>
      <c r="V271" s="4" t="s">
        <v>1077</v>
      </c>
      <c r="W271" s="4" t="s">
        <v>78</v>
      </c>
      <c r="X271" s="4" t="s">
        <v>43</v>
      </c>
      <c r="Y271" s="4" t="s">
        <v>70</v>
      </c>
      <c r="Z271" s="4">
        <v>2.0</v>
      </c>
      <c r="AA271" s="4" t="s">
        <v>94</v>
      </c>
      <c r="AB271" s="4" t="s">
        <v>1078</v>
      </c>
      <c r="AC271" s="4" t="s">
        <v>47</v>
      </c>
      <c r="AD271" s="4" t="s">
        <v>48</v>
      </c>
      <c r="AE271" s="4" t="s">
        <v>49</v>
      </c>
      <c r="AF271" s="4" t="s">
        <v>1079</v>
      </c>
      <c r="AG271" s="5"/>
    </row>
    <row r="272">
      <c r="A272" s="3">
        <v>45491.992349803244</v>
      </c>
      <c r="B272" s="4" t="s">
        <v>1080</v>
      </c>
      <c r="C272" s="4" t="s">
        <v>50</v>
      </c>
    </row>
    <row r="273">
      <c r="A273" s="3">
        <v>45492.000596631944</v>
      </c>
      <c r="B273" s="4" t="s">
        <v>1081</v>
      </c>
      <c r="C273" s="4" t="s">
        <v>50</v>
      </c>
    </row>
    <row r="274">
      <c r="A274" s="3">
        <v>45492.00246011574</v>
      </c>
      <c r="B274" s="4" t="s">
        <v>1082</v>
      </c>
      <c r="C274" s="4" t="s">
        <v>34</v>
      </c>
      <c r="D274" s="4" t="s">
        <v>81</v>
      </c>
      <c r="E274" s="4" t="s">
        <v>36</v>
      </c>
      <c r="F274" s="4" t="s">
        <v>1083</v>
      </c>
      <c r="G274" s="4">
        <v>5.0</v>
      </c>
      <c r="H274" s="4">
        <v>6.0</v>
      </c>
      <c r="I274" s="4">
        <v>1.0</v>
      </c>
      <c r="J274" s="4">
        <v>3.0</v>
      </c>
      <c r="K274" s="4">
        <v>4.0</v>
      </c>
      <c r="L274" s="4">
        <v>2.0</v>
      </c>
      <c r="M274" s="4" t="s">
        <v>1084</v>
      </c>
      <c r="N274" s="4" t="s">
        <v>40</v>
      </c>
      <c r="O274" s="4">
        <v>2.0</v>
      </c>
      <c r="P274" s="4" t="s">
        <v>39</v>
      </c>
      <c r="Q274" s="4" t="s">
        <v>39</v>
      </c>
      <c r="R274" s="4" t="s">
        <v>39</v>
      </c>
      <c r="S274" s="4" t="s">
        <v>40</v>
      </c>
      <c r="T274" s="4" t="s">
        <v>40</v>
      </c>
      <c r="U274" s="4">
        <v>5.0</v>
      </c>
      <c r="V274" s="4" t="s">
        <v>1085</v>
      </c>
      <c r="W274" s="4" t="s">
        <v>78</v>
      </c>
      <c r="X274" s="4" t="s">
        <v>106</v>
      </c>
      <c r="Y274" s="4" t="s">
        <v>62</v>
      </c>
      <c r="Z274" s="4">
        <v>2.0</v>
      </c>
      <c r="AA274" s="4" t="s">
        <v>94</v>
      </c>
      <c r="AB274" s="4" t="s">
        <v>1086</v>
      </c>
      <c r="AC274" s="4" t="s">
        <v>47</v>
      </c>
      <c r="AD274" s="4" t="s">
        <v>48</v>
      </c>
      <c r="AE274" s="4" t="s">
        <v>49</v>
      </c>
      <c r="AF274" s="4" t="s">
        <v>152</v>
      </c>
      <c r="AG274" s="5"/>
    </row>
    <row r="275">
      <c r="A275" s="3">
        <v>45492.00531540509</v>
      </c>
      <c r="B275" s="4" t="s">
        <v>1087</v>
      </c>
      <c r="C275" s="4" t="s">
        <v>50</v>
      </c>
    </row>
    <row r="276">
      <c r="A276" s="3">
        <v>45492.00745520833</v>
      </c>
      <c r="B276" s="4" t="s">
        <v>1088</v>
      </c>
      <c r="C276" s="4" t="s">
        <v>50</v>
      </c>
    </row>
    <row r="277">
      <c r="A277" s="3">
        <v>45492.0192917824</v>
      </c>
      <c r="B277" s="4" t="s">
        <v>1089</v>
      </c>
      <c r="C277" s="4" t="s">
        <v>34</v>
      </c>
      <c r="D277" s="4" t="s">
        <v>81</v>
      </c>
      <c r="E277" s="4" t="s">
        <v>122</v>
      </c>
      <c r="F277" s="4" t="s">
        <v>1090</v>
      </c>
      <c r="G277" s="4">
        <v>1.0</v>
      </c>
      <c r="H277" s="4">
        <v>3.0</v>
      </c>
      <c r="I277" s="4">
        <v>2.0</v>
      </c>
      <c r="J277" s="4">
        <v>4.0</v>
      </c>
      <c r="K277" s="4">
        <v>5.0</v>
      </c>
      <c r="L277" s="4">
        <v>6.0</v>
      </c>
      <c r="M277" s="4" t="s">
        <v>57</v>
      </c>
      <c r="N277" s="4" t="s">
        <v>39</v>
      </c>
      <c r="O277" s="4">
        <v>4.0</v>
      </c>
      <c r="P277" s="4">
        <v>4.0</v>
      </c>
      <c r="Q277" s="4">
        <v>4.0</v>
      </c>
      <c r="R277" s="4" t="s">
        <v>58</v>
      </c>
      <c r="S277" s="4" t="s">
        <v>58</v>
      </c>
      <c r="T277" s="4">
        <v>4.0</v>
      </c>
      <c r="U277" s="4">
        <v>2.0</v>
      </c>
      <c r="V277" s="4" t="s">
        <v>1091</v>
      </c>
      <c r="W277" s="4" t="s">
        <v>149</v>
      </c>
      <c r="X277" s="4" t="s">
        <v>43</v>
      </c>
      <c r="Y277" s="4" t="s">
        <v>44</v>
      </c>
      <c r="Z277" s="4">
        <v>5.0</v>
      </c>
      <c r="AA277" s="4" t="s">
        <v>45</v>
      </c>
      <c r="AB277" s="4" t="s">
        <v>1092</v>
      </c>
      <c r="AC277" s="4" t="s">
        <v>47</v>
      </c>
      <c r="AD277" s="4" t="s">
        <v>128</v>
      </c>
      <c r="AE277" s="4" t="s">
        <v>96</v>
      </c>
      <c r="AF277" s="4" t="s">
        <v>1093</v>
      </c>
      <c r="AG277" s="5"/>
    </row>
    <row r="278">
      <c r="A278" s="3">
        <v>45492.02975587963</v>
      </c>
      <c r="B278" s="4" t="s">
        <v>1094</v>
      </c>
      <c r="C278" s="4" t="s">
        <v>50</v>
      </c>
    </row>
    <row r="279">
      <c r="A279" s="3">
        <v>45492.03297475695</v>
      </c>
      <c r="B279" s="4" t="s">
        <v>1095</v>
      </c>
      <c r="C279" s="4" t="s">
        <v>34</v>
      </c>
      <c r="D279" s="4" t="s">
        <v>81</v>
      </c>
      <c r="E279" s="4" t="s">
        <v>55</v>
      </c>
      <c r="F279" s="4" t="s">
        <v>1096</v>
      </c>
      <c r="G279" s="4">
        <v>1.0</v>
      </c>
      <c r="H279" s="4">
        <v>2.0</v>
      </c>
      <c r="I279" s="4">
        <v>6.0</v>
      </c>
      <c r="J279" s="4">
        <v>5.0</v>
      </c>
      <c r="K279" s="4">
        <v>4.0</v>
      </c>
      <c r="L279" s="4">
        <v>3.0</v>
      </c>
      <c r="M279" s="4" t="s">
        <v>57</v>
      </c>
      <c r="N279" s="4" t="s">
        <v>58</v>
      </c>
      <c r="O279" s="4">
        <v>4.0</v>
      </c>
      <c r="P279" s="4">
        <v>2.0</v>
      </c>
      <c r="Q279" s="4">
        <v>4.0</v>
      </c>
      <c r="R279" s="4">
        <v>4.0</v>
      </c>
      <c r="S279" s="4">
        <v>4.0</v>
      </c>
      <c r="T279" s="4" t="s">
        <v>58</v>
      </c>
      <c r="U279" s="4">
        <v>4.0</v>
      </c>
      <c r="V279" s="4" t="s">
        <v>1097</v>
      </c>
      <c r="W279" s="4" t="s">
        <v>78</v>
      </c>
      <c r="X279" s="4" t="s">
        <v>101</v>
      </c>
      <c r="Y279" s="4" t="s">
        <v>62</v>
      </c>
      <c r="Z279" s="4">
        <v>3.0</v>
      </c>
      <c r="AA279" s="4" t="s">
        <v>144</v>
      </c>
      <c r="AB279" s="4" t="s">
        <v>1098</v>
      </c>
      <c r="AC279" s="4" t="s">
        <v>47</v>
      </c>
      <c r="AD279" s="4" t="s">
        <v>128</v>
      </c>
      <c r="AE279" s="4" t="s">
        <v>96</v>
      </c>
      <c r="AF279" s="4" t="s">
        <v>1099</v>
      </c>
      <c r="AG279" s="5"/>
    </row>
    <row r="280">
      <c r="A280" s="3">
        <v>45492.03719241898</v>
      </c>
      <c r="B280" s="4" t="s">
        <v>1100</v>
      </c>
      <c r="C280" s="4" t="s">
        <v>34</v>
      </c>
      <c r="D280" s="4" t="s">
        <v>81</v>
      </c>
      <c r="E280" s="4" t="s">
        <v>55</v>
      </c>
      <c r="F280" s="4" t="s">
        <v>1101</v>
      </c>
      <c r="G280" s="4">
        <v>4.0</v>
      </c>
      <c r="H280" s="4">
        <v>6.0</v>
      </c>
      <c r="I280" s="4">
        <v>2.0</v>
      </c>
      <c r="J280" s="4">
        <v>3.0</v>
      </c>
      <c r="K280" s="4">
        <v>5.0</v>
      </c>
      <c r="L280" s="4">
        <v>1.0</v>
      </c>
      <c r="M280" s="4" t="s">
        <v>57</v>
      </c>
      <c r="N280" s="4" t="s">
        <v>40</v>
      </c>
      <c r="O280" s="4" t="s">
        <v>39</v>
      </c>
      <c r="P280" s="4">
        <v>4.0</v>
      </c>
      <c r="Q280" s="4">
        <v>2.0</v>
      </c>
      <c r="R280" s="4" t="s">
        <v>58</v>
      </c>
      <c r="S280" s="4">
        <v>4.0</v>
      </c>
      <c r="T280" s="4">
        <v>2.0</v>
      </c>
      <c r="U280" s="4">
        <v>5.0</v>
      </c>
      <c r="V280" s="4" t="s">
        <v>1102</v>
      </c>
      <c r="W280" s="4" t="s">
        <v>78</v>
      </c>
      <c r="X280" s="4" t="s">
        <v>93</v>
      </c>
      <c r="Y280" s="4" t="s">
        <v>44</v>
      </c>
      <c r="Z280" s="4">
        <v>1.0</v>
      </c>
      <c r="AA280" s="4" t="s">
        <v>144</v>
      </c>
      <c r="AB280" s="4" t="s">
        <v>1103</v>
      </c>
      <c r="AC280" s="4" t="s">
        <v>47</v>
      </c>
      <c r="AD280" s="4" t="s">
        <v>128</v>
      </c>
      <c r="AE280" s="4" t="s">
        <v>96</v>
      </c>
      <c r="AF280" s="4" t="s">
        <v>50</v>
      </c>
      <c r="AG280" s="5"/>
    </row>
    <row r="281">
      <c r="A281" s="3">
        <v>45492.04106582176</v>
      </c>
      <c r="B281" s="4" t="s">
        <v>1104</v>
      </c>
      <c r="C281" s="4" t="s">
        <v>34</v>
      </c>
      <c r="D281" s="4" t="s">
        <v>74</v>
      </c>
      <c r="E281" s="4" t="s">
        <v>122</v>
      </c>
      <c r="F281" s="4" t="s">
        <v>1105</v>
      </c>
      <c r="G281" s="4">
        <v>4.0</v>
      </c>
      <c r="H281" s="4">
        <v>6.0</v>
      </c>
      <c r="I281" s="4">
        <v>1.0</v>
      </c>
      <c r="J281" s="4">
        <v>3.0</v>
      </c>
      <c r="K281" s="4">
        <v>2.0</v>
      </c>
      <c r="L281" s="4">
        <v>5.0</v>
      </c>
      <c r="M281" s="4" t="s">
        <v>405</v>
      </c>
      <c r="N281" s="4" t="s">
        <v>39</v>
      </c>
      <c r="O281" s="4" t="s">
        <v>39</v>
      </c>
      <c r="P281" s="4" t="s">
        <v>39</v>
      </c>
      <c r="Q281" s="4" t="s">
        <v>40</v>
      </c>
      <c r="R281" s="4" t="s">
        <v>39</v>
      </c>
      <c r="S281" s="4" t="s">
        <v>40</v>
      </c>
      <c r="T281" s="4" t="s">
        <v>40</v>
      </c>
      <c r="U281" s="4">
        <v>4.0</v>
      </c>
      <c r="V281" s="4" t="s">
        <v>59</v>
      </c>
      <c r="W281" s="4" t="s">
        <v>78</v>
      </c>
      <c r="X281" s="4" t="s">
        <v>674</v>
      </c>
      <c r="Y281" s="4" t="s">
        <v>62</v>
      </c>
      <c r="Z281" s="4">
        <v>5.0</v>
      </c>
      <c r="AA281" s="4" t="s">
        <v>45</v>
      </c>
      <c r="AB281" s="4" t="s">
        <v>1106</v>
      </c>
      <c r="AC281" s="4" t="s">
        <v>47</v>
      </c>
      <c r="AD281" s="4" t="s">
        <v>48</v>
      </c>
      <c r="AE281" s="4" t="s">
        <v>115</v>
      </c>
      <c r="AF281" s="4" t="s">
        <v>50</v>
      </c>
      <c r="AG281" s="5"/>
    </row>
    <row r="282">
      <c r="A282" s="3">
        <v>45492.04412167824</v>
      </c>
      <c r="B282" s="4" t="s">
        <v>1107</v>
      </c>
      <c r="C282" s="4" t="s">
        <v>50</v>
      </c>
    </row>
    <row r="283">
      <c r="A283" s="3">
        <v>45492.044540393515</v>
      </c>
      <c r="B283" s="4" t="s">
        <v>1108</v>
      </c>
      <c r="C283" s="4" t="s">
        <v>50</v>
      </c>
    </row>
    <row r="284">
      <c r="A284" s="3">
        <v>45492.04717856481</v>
      </c>
      <c r="B284" s="4" t="s">
        <v>1109</v>
      </c>
      <c r="C284" s="4" t="s">
        <v>34</v>
      </c>
      <c r="D284" s="4" t="s">
        <v>54</v>
      </c>
      <c r="E284" s="4" t="s">
        <v>55</v>
      </c>
      <c r="F284" s="4" t="s">
        <v>1110</v>
      </c>
      <c r="G284" s="4">
        <v>5.0</v>
      </c>
      <c r="H284" s="4">
        <v>1.0</v>
      </c>
      <c r="I284" s="4">
        <v>3.0</v>
      </c>
      <c r="J284" s="4">
        <v>4.0</v>
      </c>
      <c r="K284" s="4">
        <v>2.0</v>
      </c>
      <c r="L284" s="4">
        <v>6.0</v>
      </c>
      <c r="M284" s="4" t="s">
        <v>124</v>
      </c>
      <c r="N284" s="4" t="s">
        <v>40</v>
      </c>
      <c r="O284" s="4">
        <v>4.0</v>
      </c>
      <c r="P284" s="4" t="s">
        <v>39</v>
      </c>
      <c r="Q284" s="4" t="s">
        <v>39</v>
      </c>
      <c r="R284" s="4" t="s">
        <v>39</v>
      </c>
      <c r="S284" s="4">
        <v>4.0</v>
      </c>
      <c r="T284" s="4">
        <v>2.0</v>
      </c>
      <c r="U284" s="4">
        <v>4.0</v>
      </c>
      <c r="V284" s="4" t="s">
        <v>1111</v>
      </c>
      <c r="W284" s="4" t="s">
        <v>78</v>
      </c>
      <c r="X284" s="4" t="s">
        <v>150</v>
      </c>
      <c r="Y284" s="4" t="s">
        <v>62</v>
      </c>
      <c r="Z284" s="4">
        <v>4.0</v>
      </c>
      <c r="AA284" s="4" t="s">
        <v>144</v>
      </c>
      <c r="AB284" s="4" t="s">
        <v>1112</v>
      </c>
      <c r="AC284" s="4" t="s">
        <v>47</v>
      </c>
      <c r="AD284" s="4" t="s">
        <v>128</v>
      </c>
      <c r="AE284" s="4" t="s">
        <v>115</v>
      </c>
      <c r="AF284" s="4" t="s">
        <v>152</v>
      </c>
      <c r="AG284" s="5"/>
    </row>
    <row r="285">
      <c r="A285" s="3">
        <v>45492.0563633912</v>
      </c>
      <c r="B285" s="4" t="s">
        <v>1113</v>
      </c>
      <c r="C285" s="4" t="s">
        <v>34</v>
      </c>
      <c r="D285" s="4" t="s">
        <v>35</v>
      </c>
      <c r="E285" s="4" t="s">
        <v>55</v>
      </c>
      <c r="F285" s="4" t="s">
        <v>1114</v>
      </c>
      <c r="G285" s="4">
        <v>1.0</v>
      </c>
      <c r="H285" s="4">
        <v>4.0</v>
      </c>
      <c r="I285" s="4">
        <v>2.0</v>
      </c>
      <c r="J285" s="4">
        <v>6.0</v>
      </c>
      <c r="K285" s="4">
        <v>5.0</v>
      </c>
      <c r="L285" s="4">
        <v>3.0</v>
      </c>
      <c r="M285" s="4" t="s">
        <v>481</v>
      </c>
      <c r="N285" s="4" t="s">
        <v>40</v>
      </c>
      <c r="O285" s="4">
        <v>4.0</v>
      </c>
      <c r="P285" s="4">
        <v>4.0</v>
      </c>
      <c r="Q285" s="4" t="s">
        <v>39</v>
      </c>
      <c r="R285" s="4">
        <v>4.0</v>
      </c>
      <c r="S285" s="4" t="s">
        <v>58</v>
      </c>
      <c r="T285" s="4" t="s">
        <v>40</v>
      </c>
      <c r="U285" s="4">
        <v>4.0</v>
      </c>
      <c r="V285" s="4" t="s">
        <v>1115</v>
      </c>
      <c r="W285" s="4" t="s">
        <v>78</v>
      </c>
      <c r="X285" s="4" t="s">
        <v>43</v>
      </c>
      <c r="Y285" s="4" t="s">
        <v>70</v>
      </c>
      <c r="Z285" s="4">
        <v>3.0</v>
      </c>
      <c r="AA285" s="4" t="s">
        <v>45</v>
      </c>
      <c r="AB285" s="4" t="s">
        <v>1116</v>
      </c>
      <c r="AC285" s="4" t="s">
        <v>47</v>
      </c>
      <c r="AD285" s="4" t="s">
        <v>128</v>
      </c>
      <c r="AE285" s="4" t="s">
        <v>49</v>
      </c>
      <c r="AF285" s="4" t="s">
        <v>152</v>
      </c>
      <c r="AG285" s="5"/>
    </row>
    <row r="286">
      <c r="A286" s="3">
        <v>45492.06953436343</v>
      </c>
      <c r="B286" s="4" t="s">
        <v>1117</v>
      </c>
      <c r="C286" s="4" t="s">
        <v>50</v>
      </c>
    </row>
    <row r="287">
      <c r="A287" s="3">
        <v>45492.07980099537</v>
      </c>
      <c r="B287" s="4" t="s">
        <v>1118</v>
      </c>
      <c r="C287" s="4" t="s">
        <v>34</v>
      </c>
      <c r="D287" s="4" t="s">
        <v>74</v>
      </c>
      <c r="E287" s="4" t="s">
        <v>122</v>
      </c>
      <c r="F287" s="4" t="s">
        <v>1119</v>
      </c>
      <c r="G287" s="4">
        <v>6.0</v>
      </c>
      <c r="H287" s="4">
        <v>5.0</v>
      </c>
      <c r="I287" s="4">
        <v>4.0</v>
      </c>
      <c r="J287" s="4">
        <v>3.0</v>
      </c>
      <c r="K287" s="4">
        <v>2.0</v>
      </c>
      <c r="L287" s="4">
        <v>1.0</v>
      </c>
      <c r="M287" s="4" t="s">
        <v>38</v>
      </c>
      <c r="N287" s="4">
        <v>2.0</v>
      </c>
      <c r="O287" s="4" t="s">
        <v>58</v>
      </c>
      <c r="P287" s="4" t="s">
        <v>58</v>
      </c>
      <c r="Q287" s="4" t="s">
        <v>58</v>
      </c>
      <c r="R287" s="4">
        <v>2.0</v>
      </c>
      <c r="S287" s="4" t="s">
        <v>58</v>
      </c>
      <c r="T287" s="4" t="s">
        <v>40</v>
      </c>
      <c r="U287" s="4">
        <v>3.0</v>
      </c>
      <c r="V287" s="4" t="s">
        <v>1120</v>
      </c>
      <c r="W287" s="4" t="s">
        <v>78</v>
      </c>
      <c r="X287" s="4" t="s">
        <v>309</v>
      </c>
      <c r="Y287" s="4" t="s">
        <v>62</v>
      </c>
      <c r="Z287" s="4">
        <v>1.0</v>
      </c>
      <c r="AA287" s="4" t="s">
        <v>94</v>
      </c>
      <c r="AB287" s="4" t="s">
        <v>1121</v>
      </c>
      <c r="AC287" s="4" t="s">
        <v>47</v>
      </c>
      <c r="AD287" s="4" t="s">
        <v>414</v>
      </c>
      <c r="AE287" s="4" t="s">
        <v>64</v>
      </c>
      <c r="AF287" s="4" t="s">
        <v>50</v>
      </c>
      <c r="AG287" s="5"/>
    </row>
    <row r="288">
      <c r="A288" s="3">
        <v>45492.08058707176</v>
      </c>
      <c r="B288" s="4" t="s">
        <v>1122</v>
      </c>
      <c r="C288" s="4" t="s">
        <v>34</v>
      </c>
      <c r="D288" s="4" t="s">
        <v>54</v>
      </c>
      <c r="E288" s="4" t="s">
        <v>55</v>
      </c>
      <c r="F288" s="4" t="s">
        <v>1123</v>
      </c>
      <c r="G288" s="4">
        <v>1.0</v>
      </c>
      <c r="H288" s="4">
        <v>2.0</v>
      </c>
      <c r="I288" s="4">
        <v>6.0</v>
      </c>
      <c r="J288" s="4">
        <v>3.0</v>
      </c>
      <c r="K288" s="4">
        <v>5.0</v>
      </c>
      <c r="L288" s="4">
        <v>4.0</v>
      </c>
      <c r="M288" s="4" t="s">
        <v>1124</v>
      </c>
      <c r="N288" s="4">
        <v>4.0</v>
      </c>
      <c r="O288" s="4" t="s">
        <v>39</v>
      </c>
      <c r="P288" s="4">
        <v>4.0</v>
      </c>
      <c r="Q288" s="4">
        <v>4.0</v>
      </c>
      <c r="R288" s="4">
        <v>4.0</v>
      </c>
      <c r="S288" s="4">
        <v>4.0</v>
      </c>
      <c r="T288" s="4">
        <v>2.0</v>
      </c>
      <c r="U288" s="4">
        <v>4.0</v>
      </c>
      <c r="V288" s="4" t="s">
        <v>1125</v>
      </c>
      <c r="W288" s="4" t="s">
        <v>78</v>
      </c>
      <c r="X288" s="4" t="s">
        <v>106</v>
      </c>
      <c r="Y288" s="4" t="s">
        <v>44</v>
      </c>
      <c r="Z288" s="4">
        <v>2.0</v>
      </c>
      <c r="AA288" s="4" t="s">
        <v>126</v>
      </c>
      <c r="AB288" s="4" t="s">
        <v>1126</v>
      </c>
      <c r="AC288" s="4" t="s">
        <v>47</v>
      </c>
      <c r="AD288" s="4" t="s">
        <v>128</v>
      </c>
      <c r="AE288" s="4" t="s">
        <v>115</v>
      </c>
      <c r="AF288" s="4" t="s">
        <v>50</v>
      </c>
      <c r="AG288" s="5"/>
    </row>
    <row r="289">
      <c r="A289" s="3">
        <v>45492.11095714121</v>
      </c>
      <c r="B289" s="4" t="s">
        <v>1127</v>
      </c>
      <c r="C289" s="4" t="s">
        <v>50</v>
      </c>
    </row>
    <row r="290">
      <c r="A290" s="3">
        <v>45492.11495668982</v>
      </c>
      <c r="B290" s="4" t="s">
        <v>1128</v>
      </c>
      <c r="C290" s="4" t="s">
        <v>34</v>
      </c>
      <c r="D290" s="4" t="s">
        <v>35</v>
      </c>
      <c r="E290" s="4" t="s">
        <v>36</v>
      </c>
      <c r="F290" s="4" t="s">
        <v>152</v>
      </c>
      <c r="G290" s="4">
        <v>5.0</v>
      </c>
      <c r="H290" s="4">
        <v>6.0</v>
      </c>
      <c r="I290" s="4">
        <v>1.0</v>
      </c>
      <c r="J290" s="4">
        <v>4.0</v>
      </c>
      <c r="K290" s="4">
        <v>2.0</v>
      </c>
      <c r="L290" s="4">
        <v>3.0</v>
      </c>
      <c r="M290" s="4" t="s">
        <v>91</v>
      </c>
      <c r="N290" s="4" t="s">
        <v>40</v>
      </c>
      <c r="O290" s="4" t="s">
        <v>40</v>
      </c>
      <c r="P290" s="4" t="s">
        <v>39</v>
      </c>
      <c r="Q290" s="4" t="s">
        <v>39</v>
      </c>
      <c r="R290" s="4" t="s">
        <v>39</v>
      </c>
      <c r="S290" s="4" t="s">
        <v>39</v>
      </c>
      <c r="T290" s="4" t="s">
        <v>39</v>
      </c>
      <c r="U290" s="4">
        <v>4.0</v>
      </c>
      <c r="V290" s="4" t="s">
        <v>152</v>
      </c>
      <c r="W290" s="4" t="s">
        <v>922</v>
      </c>
      <c r="X290" s="4" t="s">
        <v>150</v>
      </c>
      <c r="Y290" s="4" t="s">
        <v>70</v>
      </c>
      <c r="Z290" s="4">
        <v>3.0</v>
      </c>
      <c r="AA290" s="4" t="s">
        <v>45</v>
      </c>
      <c r="AB290" s="4" t="s">
        <v>1129</v>
      </c>
      <c r="AC290" s="4" t="s">
        <v>47</v>
      </c>
      <c r="AD290" s="4" t="s">
        <v>128</v>
      </c>
      <c r="AE290" s="4" t="s">
        <v>115</v>
      </c>
      <c r="AF290" s="4" t="s">
        <v>1130</v>
      </c>
      <c r="AG290" s="5"/>
    </row>
    <row r="291">
      <c r="A291" s="3">
        <v>45492.16557748843</v>
      </c>
      <c r="B291" s="4" t="s">
        <v>1131</v>
      </c>
      <c r="C291" s="4" t="s">
        <v>34</v>
      </c>
      <c r="D291" s="4" t="s">
        <v>74</v>
      </c>
      <c r="E291" s="4" t="s">
        <v>55</v>
      </c>
      <c r="F291" s="4" t="s">
        <v>1132</v>
      </c>
      <c r="G291" s="4">
        <v>5.0</v>
      </c>
      <c r="H291" s="4">
        <v>6.0</v>
      </c>
      <c r="I291" s="4">
        <v>1.0</v>
      </c>
      <c r="J291" s="4">
        <v>4.0</v>
      </c>
      <c r="K291" s="4">
        <v>3.0</v>
      </c>
      <c r="L291" s="4">
        <v>2.0</v>
      </c>
      <c r="M291" s="4" t="s">
        <v>124</v>
      </c>
      <c r="N291" s="4">
        <v>4.0</v>
      </c>
      <c r="O291" s="4" t="s">
        <v>40</v>
      </c>
      <c r="P291" s="4" t="s">
        <v>40</v>
      </c>
      <c r="Q291" s="4" t="s">
        <v>40</v>
      </c>
      <c r="R291" s="4">
        <v>2.0</v>
      </c>
      <c r="S291" s="4">
        <v>4.0</v>
      </c>
      <c r="T291" s="4" t="s">
        <v>40</v>
      </c>
      <c r="U291" s="4">
        <v>4.0</v>
      </c>
      <c r="V291" s="4" t="s">
        <v>1133</v>
      </c>
      <c r="W291" s="4" t="s">
        <v>78</v>
      </c>
      <c r="X291" s="4" t="s">
        <v>106</v>
      </c>
      <c r="Y291" s="4" t="s">
        <v>44</v>
      </c>
      <c r="Z291" s="4">
        <v>1.0</v>
      </c>
      <c r="AA291" s="4" t="s">
        <v>126</v>
      </c>
      <c r="AB291" s="4" t="s">
        <v>1134</v>
      </c>
      <c r="AC291" s="4" t="s">
        <v>47</v>
      </c>
      <c r="AD291" s="4" t="s">
        <v>48</v>
      </c>
      <c r="AE291" s="4" t="s">
        <v>64</v>
      </c>
      <c r="AF291" s="4" t="s">
        <v>50</v>
      </c>
      <c r="AG291" s="5"/>
    </row>
    <row r="292">
      <c r="A292" s="3">
        <v>45492.166409178244</v>
      </c>
      <c r="B292" s="4" t="s">
        <v>1135</v>
      </c>
      <c r="C292" s="4" t="s">
        <v>50</v>
      </c>
    </row>
    <row r="293">
      <c r="A293" s="3">
        <v>45492.17027795139</v>
      </c>
      <c r="B293" s="4" t="s">
        <v>1136</v>
      </c>
      <c r="C293" s="4" t="s">
        <v>34</v>
      </c>
      <c r="D293" s="4" t="s">
        <v>74</v>
      </c>
      <c r="E293" s="4" t="s">
        <v>122</v>
      </c>
      <c r="F293" s="4" t="s">
        <v>1137</v>
      </c>
      <c r="G293" s="4">
        <v>6.0</v>
      </c>
      <c r="H293" s="4">
        <v>5.0</v>
      </c>
      <c r="I293" s="4">
        <v>1.0</v>
      </c>
      <c r="J293" s="4">
        <v>2.0</v>
      </c>
      <c r="K293" s="4">
        <v>3.0</v>
      </c>
      <c r="L293" s="4">
        <v>4.0</v>
      </c>
      <c r="M293" s="4" t="s">
        <v>57</v>
      </c>
      <c r="N293" s="4">
        <v>2.0</v>
      </c>
      <c r="O293" s="4">
        <v>2.0</v>
      </c>
      <c r="P293" s="4">
        <v>2.0</v>
      </c>
      <c r="Q293" s="4">
        <v>4.0</v>
      </c>
      <c r="R293" s="4">
        <v>4.0</v>
      </c>
      <c r="S293" s="4">
        <v>4.0</v>
      </c>
      <c r="T293" s="4">
        <v>4.0</v>
      </c>
      <c r="U293" s="4">
        <v>3.0</v>
      </c>
      <c r="V293" s="4" t="s">
        <v>1138</v>
      </c>
      <c r="W293" s="4" t="s">
        <v>412</v>
      </c>
      <c r="X293" s="4" t="s">
        <v>150</v>
      </c>
      <c r="Y293" s="4" t="s">
        <v>70</v>
      </c>
      <c r="Z293" s="4">
        <v>2.0</v>
      </c>
      <c r="AA293" s="4" t="s">
        <v>94</v>
      </c>
      <c r="AB293" s="4" t="s">
        <v>1139</v>
      </c>
      <c r="AC293" s="4" t="s">
        <v>47</v>
      </c>
      <c r="AD293" s="4" t="s">
        <v>128</v>
      </c>
      <c r="AE293" s="4" t="s">
        <v>87</v>
      </c>
      <c r="AF293" s="4" t="s">
        <v>1140</v>
      </c>
      <c r="AG293" s="5"/>
    </row>
    <row r="294">
      <c r="A294" s="3">
        <v>45492.182356261575</v>
      </c>
      <c r="B294" s="4" t="s">
        <v>1141</v>
      </c>
      <c r="C294" s="4" t="s">
        <v>50</v>
      </c>
    </row>
    <row r="295">
      <c r="A295" s="3">
        <v>45492.189596261574</v>
      </c>
      <c r="B295" s="4" t="s">
        <v>1142</v>
      </c>
      <c r="C295" s="4" t="s">
        <v>34</v>
      </c>
      <c r="D295" s="4" t="s">
        <v>35</v>
      </c>
      <c r="E295" s="4" t="s">
        <v>36</v>
      </c>
      <c r="F295" s="4" t="s">
        <v>1143</v>
      </c>
      <c r="G295" s="4">
        <v>6.0</v>
      </c>
      <c r="H295" s="4">
        <v>4.0</v>
      </c>
      <c r="I295" s="4">
        <v>2.0</v>
      </c>
      <c r="J295" s="4">
        <v>1.0</v>
      </c>
      <c r="K295" s="4">
        <v>3.0</v>
      </c>
      <c r="L295" s="4">
        <v>5.0</v>
      </c>
      <c r="M295" s="4" t="s">
        <v>756</v>
      </c>
      <c r="N295" s="4" t="s">
        <v>58</v>
      </c>
      <c r="O295" s="4" t="s">
        <v>39</v>
      </c>
      <c r="P295" s="4" t="s">
        <v>39</v>
      </c>
      <c r="Q295" s="4" t="s">
        <v>40</v>
      </c>
      <c r="R295" s="4">
        <v>4.0</v>
      </c>
      <c r="S295" s="4" t="s">
        <v>58</v>
      </c>
      <c r="T295" s="4" t="s">
        <v>40</v>
      </c>
      <c r="U295" s="4">
        <v>4.0</v>
      </c>
      <c r="V295" s="4" t="s">
        <v>1144</v>
      </c>
      <c r="W295" s="4" t="s">
        <v>149</v>
      </c>
      <c r="X295" s="4" t="s">
        <v>341</v>
      </c>
      <c r="Y295" s="4" t="s">
        <v>70</v>
      </c>
      <c r="Z295" s="4">
        <v>5.0</v>
      </c>
      <c r="AA295" s="4" t="s">
        <v>45</v>
      </c>
      <c r="AB295" s="4" t="s">
        <v>1145</v>
      </c>
      <c r="AC295" s="4" t="s">
        <v>47</v>
      </c>
      <c r="AD295" s="4" t="s">
        <v>128</v>
      </c>
      <c r="AE295" s="4" t="s">
        <v>96</v>
      </c>
      <c r="AF295" s="4" t="s">
        <v>50</v>
      </c>
      <c r="AG295" s="5"/>
    </row>
    <row r="296">
      <c r="A296" s="3">
        <v>45492.19179790509</v>
      </c>
      <c r="B296" s="4" t="s">
        <v>1146</v>
      </c>
      <c r="C296" s="4" t="s">
        <v>34</v>
      </c>
      <c r="D296" s="4" t="s">
        <v>81</v>
      </c>
      <c r="E296" s="4" t="s">
        <v>36</v>
      </c>
      <c r="F296" s="4" t="s">
        <v>1147</v>
      </c>
      <c r="G296" s="4">
        <v>6.0</v>
      </c>
      <c r="H296" s="4">
        <v>5.0</v>
      </c>
      <c r="I296" s="4">
        <v>1.0</v>
      </c>
      <c r="J296" s="4">
        <v>4.0</v>
      </c>
      <c r="K296" s="4">
        <v>2.0</v>
      </c>
      <c r="L296" s="4">
        <v>3.0</v>
      </c>
      <c r="M296" s="4" t="s">
        <v>142</v>
      </c>
      <c r="N296" s="4">
        <v>4.0</v>
      </c>
      <c r="O296" s="4">
        <v>4.0</v>
      </c>
      <c r="P296" s="4">
        <v>4.0</v>
      </c>
      <c r="Q296" s="4" t="s">
        <v>39</v>
      </c>
      <c r="R296" s="4">
        <v>4.0</v>
      </c>
      <c r="S296" s="4" t="s">
        <v>58</v>
      </c>
      <c r="T296" s="4">
        <v>2.0</v>
      </c>
      <c r="U296" s="4">
        <v>5.0</v>
      </c>
      <c r="V296" s="4" t="s">
        <v>1148</v>
      </c>
      <c r="W296" s="4" t="s">
        <v>78</v>
      </c>
      <c r="X296" s="4" t="s">
        <v>184</v>
      </c>
      <c r="Y296" s="4" t="s">
        <v>62</v>
      </c>
      <c r="Z296" s="4">
        <v>1.0</v>
      </c>
      <c r="AA296" s="4" t="s">
        <v>126</v>
      </c>
      <c r="AB296" s="4" t="s">
        <v>1149</v>
      </c>
      <c r="AC296" s="4" t="s">
        <v>47</v>
      </c>
      <c r="AD296" s="4" t="s">
        <v>128</v>
      </c>
      <c r="AE296" s="4" t="s">
        <v>49</v>
      </c>
      <c r="AF296" s="4" t="s">
        <v>1150</v>
      </c>
      <c r="AG296" s="5"/>
    </row>
    <row r="297">
      <c r="A297" s="3">
        <v>45492.20571026621</v>
      </c>
      <c r="B297" s="4" t="s">
        <v>1151</v>
      </c>
      <c r="C297" s="4" t="s">
        <v>34</v>
      </c>
      <c r="D297" s="4" t="s">
        <v>98</v>
      </c>
      <c r="E297" s="4" t="s">
        <v>122</v>
      </c>
      <c r="F297" s="4" t="s">
        <v>1152</v>
      </c>
      <c r="G297" s="4">
        <v>6.0</v>
      </c>
      <c r="H297" s="4">
        <v>5.0</v>
      </c>
      <c r="I297" s="4">
        <v>1.0</v>
      </c>
      <c r="J297" s="4">
        <v>2.0</v>
      </c>
      <c r="K297" s="4">
        <v>3.0</v>
      </c>
      <c r="L297" s="4">
        <v>4.0</v>
      </c>
      <c r="M297" s="4" t="s">
        <v>1153</v>
      </c>
      <c r="N297" s="4" t="s">
        <v>40</v>
      </c>
      <c r="O297" s="4" t="s">
        <v>40</v>
      </c>
      <c r="P297" s="4" t="s">
        <v>40</v>
      </c>
      <c r="Q297" s="4" t="s">
        <v>40</v>
      </c>
      <c r="R297" s="4" t="s">
        <v>58</v>
      </c>
      <c r="S297" s="4">
        <v>2.0</v>
      </c>
      <c r="T297" s="4" t="s">
        <v>40</v>
      </c>
      <c r="U297" s="4">
        <v>3.0</v>
      </c>
      <c r="V297" s="4" t="s">
        <v>1154</v>
      </c>
      <c r="W297" s="4" t="s">
        <v>78</v>
      </c>
      <c r="X297" s="4" t="s">
        <v>1155</v>
      </c>
      <c r="Y297" s="4" t="s">
        <v>62</v>
      </c>
      <c r="Z297" s="4">
        <v>1.0</v>
      </c>
      <c r="AA297" s="4" t="s">
        <v>94</v>
      </c>
      <c r="AB297" s="4" t="s">
        <v>1156</v>
      </c>
      <c r="AC297" s="4" t="s">
        <v>120</v>
      </c>
      <c r="AD297" s="4" t="s">
        <v>128</v>
      </c>
      <c r="AE297" s="4" t="s">
        <v>64</v>
      </c>
      <c r="AF297" s="4" t="s">
        <v>50</v>
      </c>
      <c r="AG297" s="5"/>
    </row>
    <row r="298">
      <c r="A298" s="3">
        <v>45492.20642113426</v>
      </c>
      <c r="B298" s="4" t="s">
        <v>1157</v>
      </c>
      <c r="C298" s="4" t="s">
        <v>34</v>
      </c>
      <c r="D298" s="4" t="s">
        <v>81</v>
      </c>
      <c r="E298" s="4" t="s">
        <v>36</v>
      </c>
      <c r="F298" s="4" t="s">
        <v>1158</v>
      </c>
      <c r="G298" s="4">
        <v>6.0</v>
      </c>
      <c r="H298" s="4">
        <v>5.0</v>
      </c>
      <c r="I298" s="4">
        <v>1.0</v>
      </c>
      <c r="J298" s="4">
        <v>2.0</v>
      </c>
      <c r="K298" s="4">
        <v>4.0</v>
      </c>
      <c r="L298" s="4">
        <v>3.0</v>
      </c>
      <c r="M298" s="4" t="s">
        <v>168</v>
      </c>
      <c r="N298" s="4" t="s">
        <v>58</v>
      </c>
      <c r="O298" s="4" t="s">
        <v>39</v>
      </c>
      <c r="P298" s="4" t="s">
        <v>39</v>
      </c>
      <c r="Q298" s="4" t="s">
        <v>39</v>
      </c>
      <c r="R298" s="4">
        <v>4.0</v>
      </c>
      <c r="S298" s="4" t="s">
        <v>58</v>
      </c>
      <c r="T298" s="4">
        <v>2.0</v>
      </c>
      <c r="U298" s="4">
        <v>5.0</v>
      </c>
      <c r="V298" s="4" t="s">
        <v>465</v>
      </c>
      <c r="W298" s="4" t="s">
        <v>149</v>
      </c>
      <c r="X298" s="4" t="s">
        <v>106</v>
      </c>
      <c r="Y298" s="4" t="s">
        <v>62</v>
      </c>
      <c r="Z298" s="4">
        <v>3.0</v>
      </c>
      <c r="AA298" s="4" t="s">
        <v>45</v>
      </c>
      <c r="AB298" s="4" t="s">
        <v>1159</v>
      </c>
      <c r="AC298" s="4" t="s">
        <v>47</v>
      </c>
      <c r="AD298" s="4" t="s">
        <v>48</v>
      </c>
      <c r="AE298" s="4" t="s">
        <v>64</v>
      </c>
      <c r="AF298" s="4" t="s">
        <v>50</v>
      </c>
      <c r="AG298" s="5"/>
    </row>
    <row r="299">
      <c r="A299" s="3">
        <v>45492.20674846065</v>
      </c>
      <c r="B299" s="4" t="s">
        <v>1160</v>
      </c>
      <c r="C299" s="4" t="s">
        <v>34</v>
      </c>
      <c r="D299" s="4" t="s">
        <v>35</v>
      </c>
      <c r="E299" s="4" t="s">
        <v>36</v>
      </c>
      <c r="F299" s="4" t="s">
        <v>1161</v>
      </c>
      <c r="G299" s="4">
        <v>6.0</v>
      </c>
      <c r="H299" s="4">
        <v>4.0</v>
      </c>
      <c r="I299" s="4">
        <v>5.0</v>
      </c>
      <c r="J299" s="4">
        <v>2.0</v>
      </c>
      <c r="K299" s="4">
        <v>3.0</v>
      </c>
      <c r="L299" s="4">
        <v>1.0</v>
      </c>
      <c r="M299" s="4" t="s">
        <v>168</v>
      </c>
      <c r="N299" s="4">
        <v>4.0</v>
      </c>
      <c r="O299" s="4" t="s">
        <v>39</v>
      </c>
      <c r="P299" s="4" t="s">
        <v>39</v>
      </c>
      <c r="Q299" s="4" t="s">
        <v>39</v>
      </c>
      <c r="R299" s="4" t="s">
        <v>39</v>
      </c>
      <c r="S299" s="4" t="s">
        <v>58</v>
      </c>
      <c r="T299" s="4">
        <v>2.0</v>
      </c>
      <c r="U299" s="4">
        <v>5.0</v>
      </c>
      <c r="V299" s="4" t="s">
        <v>100</v>
      </c>
      <c r="W299" s="4" t="s">
        <v>78</v>
      </c>
      <c r="X299" s="4" t="s">
        <v>150</v>
      </c>
      <c r="Y299" s="4" t="s">
        <v>44</v>
      </c>
      <c r="Z299" s="4">
        <v>1.0</v>
      </c>
      <c r="AA299" s="4" t="s">
        <v>45</v>
      </c>
      <c r="AB299" s="4" t="s">
        <v>1162</v>
      </c>
      <c r="AC299" s="4" t="s">
        <v>47</v>
      </c>
      <c r="AD299" s="4" t="s">
        <v>48</v>
      </c>
      <c r="AE299" s="4" t="s">
        <v>115</v>
      </c>
      <c r="AF299" s="4" t="s">
        <v>152</v>
      </c>
      <c r="AG299" s="5"/>
    </row>
    <row r="300">
      <c r="A300" s="3">
        <v>45492.21509386574</v>
      </c>
      <c r="B300" s="4" t="s">
        <v>1163</v>
      </c>
      <c r="C300" s="4" t="s">
        <v>50</v>
      </c>
    </row>
    <row r="301">
      <c r="A301" s="3">
        <v>45492.2184169213</v>
      </c>
      <c r="B301" s="4" t="s">
        <v>1164</v>
      </c>
      <c r="C301" s="4" t="s">
        <v>50</v>
      </c>
    </row>
    <row r="302">
      <c r="A302" s="3">
        <v>45492.222907800926</v>
      </c>
      <c r="B302" s="4" t="s">
        <v>1165</v>
      </c>
      <c r="C302" s="4" t="s">
        <v>34</v>
      </c>
      <c r="D302" s="4" t="s">
        <v>35</v>
      </c>
      <c r="E302" s="4" t="s">
        <v>55</v>
      </c>
      <c r="F302" s="4" t="s">
        <v>1166</v>
      </c>
      <c r="G302" s="4">
        <v>5.0</v>
      </c>
      <c r="H302" s="4">
        <v>6.0</v>
      </c>
      <c r="I302" s="4">
        <v>4.0</v>
      </c>
      <c r="J302" s="4">
        <v>3.0</v>
      </c>
      <c r="K302" s="4">
        <v>2.0</v>
      </c>
      <c r="L302" s="4">
        <v>1.0</v>
      </c>
      <c r="M302" s="4" t="s">
        <v>142</v>
      </c>
      <c r="N302" s="4" t="s">
        <v>58</v>
      </c>
      <c r="O302" s="4">
        <v>4.0</v>
      </c>
      <c r="P302" s="4" t="s">
        <v>58</v>
      </c>
      <c r="Q302" s="4">
        <v>4.0</v>
      </c>
      <c r="R302" s="4" t="s">
        <v>58</v>
      </c>
      <c r="S302" s="4" t="s">
        <v>58</v>
      </c>
      <c r="T302" s="4" t="s">
        <v>58</v>
      </c>
      <c r="U302" s="4">
        <v>5.0</v>
      </c>
      <c r="V302" s="4" t="s">
        <v>1097</v>
      </c>
      <c r="W302" s="4" t="s">
        <v>78</v>
      </c>
      <c r="X302" s="4" t="s">
        <v>50</v>
      </c>
      <c r="Y302" s="4" t="s">
        <v>62</v>
      </c>
      <c r="Z302" s="4">
        <v>3.0</v>
      </c>
      <c r="AA302" s="4" t="s">
        <v>45</v>
      </c>
      <c r="AB302" s="4" t="s">
        <v>1167</v>
      </c>
      <c r="AC302" s="4" t="s">
        <v>47</v>
      </c>
      <c r="AD302" s="4" t="s">
        <v>128</v>
      </c>
      <c r="AE302" s="4" t="s">
        <v>49</v>
      </c>
      <c r="AF302" s="4" t="s">
        <v>50</v>
      </c>
      <c r="AG302" s="5"/>
    </row>
    <row r="303">
      <c r="A303" s="3">
        <v>45492.22581940972</v>
      </c>
      <c r="B303" s="4" t="s">
        <v>1168</v>
      </c>
      <c r="C303" s="4" t="s">
        <v>34</v>
      </c>
      <c r="D303" s="4" t="s">
        <v>35</v>
      </c>
      <c r="E303" s="4" t="s">
        <v>55</v>
      </c>
      <c r="F303" s="4" t="s">
        <v>1169</v>
      </c>
      <c r="G303" s="4">
        <v>5.0</v>
      </c>
      <c r="H303" s="4">
        <v>4.0</v>
      </c>
      <c r="I303" s="4">
        <v>1.0</v>
      </c>
      <c r="J303" s="4">
        <v>6.0</v>
      </c>
      <c r="K303" s="4">
        <v>3.0</v>
      </c>
      <c r="L303" s="4">
        <v>2.0</v>
      </c>
      <c r="M303" s="4" t="s">
        <v>91</v>
      </c>
      <c r="N303" s="4" t="s">
        <v>40</v>
      </c>
      <c r="O303" s="4" t="s">
        <v>39</v>
      </c>
      <c r="P303" s="4">
        <v>4.0</v>
      </c>
      <c r="Q303" s="4" t="s">
        <v>58</v>
      </c>
      <c r="R303" s="4">
        <v>2.0</v>
      </c>
      <c r="S303" s="4" t="s">
        <v>39</v>
      </c>
      <c r="T303" s="4" t="s">
        <v>40</v>
      </c>
      <c r="U303" s="4">
        <v>5.0</v>
      </c>
      <c r="V303" s="4" t="s">
        <v>1170</v>
      </c>
      <c r="W303" s="4" t="s">
        <v>78</v>
      </c>
      <c r="X303" s="4" t="s">
        <v>43</v>
      </c>
      <c r="Y303" s="4" t="s">
        <v>62</v>
      </c>
      <c r="Z303" s="4">
        <v>1.0</v>
      </c>
      <c r="AA303" s="4" t="s">
        <v>45</v>
      </c>
      <c r="AB303" s="4" t="s">
        <v>1171</v>
      </c>
      <c r="AC303" s="4" t="s">
        <v>1172</v>
      </c>
      <c r="AD303" s="4" t="s">
        <v>48</v>
      </c>
      <c r="AE303" s="4" t="s">
        <v>87</v>
      </c>
      <c r="AF303" s="4" t="s">
        <v>1173</v>
      </c>
      <c r="AG303" s="5"/>
    </row>
    <row r="304">
      <c r="A304" s="3">
        <v>45492.229485902775</v>
      </c>
      <c r="B304" s="4" t="s">
        <v>1174</v>
      </c>
      <c r="C304" s="4" t="s">
        <v>50</v>
      </c>
    </row>
    <row r="305">
      <c r="A305" s="3">
        <v>45492.24041787037</v>
      </c>
      <c r="B305" s="4" t="s">
        <v>1175</v>
      </c>
      <c r="C305" s="4" t="s">
        <v>50</v>
      </c>
    </row>
    <row r="306">
      <c r="A306" s="3">
        <v>45492.256327662035</v>
      </c>
      <c r="B306" s="4" t="s">
        <v>1176</v>
      </c>
      <c r="C306" s="4" t="s">
        <v>50</v>
      </c>
    </row>
    <row r="307">
      <c r="A307" s="3">
        <v>45492.25639446759</v>
      </c>
      <c r="B307" s="4" t="s">
        <v>1177</v>
      </c>
      <c r="C307" s="4" t="s">
        <v>34</v>
      </c>
      <c r="D307" s="4" t="s">
        <v>81</v>
      </c>
      <c r="E307" s="4" t="s">
        <v>55</v>
      </c>
      <c r="F307" s="4" t="s">
        <v>1178</v>
      </c>
      <c r="G307" s="4">
        <v>4.0</v>
      </c>
      <c r="H307" s="4">
        <v>5.0</v>
      </c>
      <c r="I307" s="4">
        <v>3.0</v>
      </c>
      <c r="J307" s="4">
        <v>6.0</v>
      </c>
      <c r="K307" s="4">
        <v>1.0</v>
      </c>
      <c r="L307" s="4">
        <v>2.0</v>
      </c>
      <c r="M307" s="4" t="s">
        <v>91</v>
      </c>
      <c r="N307" s="4" t="s">
        <v>39</v>
      </c>
      <c r="O307" s="4">
        <v>4.0</v>
      </c>
      <c r="P307" s="4">
        <v>2.0</v>
      </c>
      <c r="Q307" s="4" t="s">
        <v>58</v>
      </c>
      <c r="R307" s="4" t="s">
        <v>40</v>
      </c>
      <c r="S307" s="4" t="s">
        <v>40</v>
      </c>
      <c r="T307" s="4">
        <v>2.0</v>
      </c>
      <c r="U307" s="4">
        <v>5.0</v>
      </c>
      <c r="V307" s="4" t="s">
        <v>1179</v>
      </c>
      <c r="W307" s="4" t="s">
        <v>241</v>
      </c>
      <c r="X307" s="4" t="s">
        <v>101</v>
      </c>
      <c r="Y307" s="4" t="s">
        <v>70</v>
      </c>
      <c r="Z307" s="4">
        <v>5.0</v>
      </c>
      <c r="AA307" s="4" t="s">
        <v>126</v>
      </c>
      <c r="AB307" s="4" t="s">
        <v>1180</v>
      </c>
      <c r="AC307" s="4" t="s">
        <v>47</v>
      </c>
      <c r="AD307" s="4" t="s">
        <v>128</v>
      </c>
      <c r="AE307" s="4" t="s">
        <v>64</v>
      </c>
      <c r="AF307" s="4" t="s">
        <v>1181</v>
      </c>
      <c r="AG307" s="5"/>
    </row>
    <row r="308">
      <c r="A308" s="3">
        <v>45492.25965594908</v>
      </c>
      <c r="B308" s="4" t="s">
        <v>1182</v>
      </c>
      <c r="C308" s="4" t="s">
        <v>34</v>
      </c>
      <c r="D308" s="4" t="s">
        <v>74</v>
      </c>
      <c r="E308" s="4" t="s">
        <v>122</v>
      </c>
      <c r="F308" s="4" t="s">
        <v>1183</v>
      </c>
      <c r="G308" s="4">
        <v>3.0</v>
      </c>
      <c r="H308" s="4">
        <v>1.0</v>
      </c>
      <c r="I308" s="4">
        <v>4.0</v>
      </c>
      <c r="J308" s="4">
        <v>5.0</v>
      </c>
      <c r="K308" s="4">
        <v>2.0</v>
      </c>
      <c r="L308" s="4">
        <v>6.0</v>
      </c>
      <c r="M308" s="4" t="s">
        <v>57</v>
      </c>
      <c r="N308" s="4" t="s">
        <v>40</v>
      </c>
      <c r="O308" s="4" t="s">
        <v>39</v>
      </c>
      <c r="P308" s="4" t="s">
        <v>39</v>
      </c>
      <c r="Q308" s="4" t="s">
        <v>39</v>
      </c>
      <c r="R308" s="4" t="s">
        <v>39</v>
      </c>
      <c r="S308" s="4">
        <v>4.0</v>
      </c>
      <c r="T308" s="4">
        <v>4.0</v>
      </c>
      <c r="U308" s="4">
        <v>3.0</v>
      </c>
      <c r="V308" s="4" t="s">
        <v>1184</v>
      </c>
      <c r="W308" s="4" t="s">
        <v>78</v>
      </c>
      <c r="X308" s="4" t="s">
        <v>43</v>
      </c>
      <c r="Y308" s="4" t="s">
        <v>70</v>
      </c>
      <c r="Z308" s="4">
        <v>3.0</v>
      </c>
      <c r="AA308" s="4" t="s">
        <v>45</v>
      </c>
      <c r="AB308" s="4" t="s">
        <v>1185</v>
      </c>
      <c r="AC308" s="4" t="s">
        <v>47</v>
      </c>
      <c r="AD308" s="4" t="s">
        <v>128</v>
      </c>
      <c r="AE308" s="4" t="s">
        <v>49</v>
      </c>
      <c r="AF308" s="4" t="s">
        <v>50</v>
      </c>
      <c r="AG308" s="5"/>
    </row>
    <row r="309">
      <c r="A309" s="3">
        <v>45492.27755800926</v>
      </c>
      <c r="B309" s="4" t="s">
        <v>1186</v>
      </c>
      <c r="C309" s="4" t="s">
        <v>34</v>
      </c>
      <c r="D309" s="4" t="s">
        <v>74</v>
      </c>
      <c r="E309" s="4" t="s">
        <v>55</v>
      </c>
      <c r="F309" s="4" t="s">
        <v>1187</v>
      </c>
      <c r="G309" s="4">
        <v>6.0</v>
      </c>
      <c r="H309" s="4">
        <v>5.0</v>
      </c>
      <c r="I309" s="4">
        <v>1.0</v>
      </c>
      <c r="J309" s="4">
        <v>2.0</v>
      </c>
      <c r="K309" s="4">
        <v>4.0</v>
      </c>
      <c r="L309" s="4">
        <v>3.0</v>
      </c>
      <c r="M309" s="4" t="s">
        <v>124</v>
      </c>
      <c r="N309" s="4" t="s">
        <v>58</v>
      </c>
      <c r="O309" s="4" t="s">
        <v>39</v>
      </c>
      <c r="P309" s="4" t="s">
        <v>58</v>
      </c>
      <c r="Q309" s="4" t="s">
        <v>39</v>
      </c>
      <c r="R309" s="4" t="s">
        <v>58</v>
      </c>
      <c r="S309" s="4">
        <v>4.0</v>
      </c>
      <c r="T309" s="4" t="s">
        <v>40</v>
      </c>
      <c r="U309" s="4">
        <v>4.0</v>
      </c>
      <c r="V309" s="4" t="s">
        <v>1188</v>
      </c>
      <c r="W309" s="4" t="s">
        <v>78</v>
      </c>
      <c r="X309" s="4" t="s">
        <v>43</v>
      </c>
      <c r="Y309" s="4" t="s">
        <v>70</v>
      </c>
      <c r="Z309" s="4">
        <v>3.0</v>
      </c>
      <c r="AA309" s="4" t="s">
        <v>45</v>
      </c>
      <c r="AB309" s="4" t="s">
        <v>1189</v>
      </c>
      <c r="AC309" s="4" t="s">
        <v>120</v>
      </c>
      <c r="AD309" s="4" t="s">
        <v>128</v>
      </c>
      <c r="AE309" s="4" t="s">
        <v>72</v>
      </c>
      <c r="AF309" s="4" t="s">
        <v>165</v>
      </c>
      <c r="AG309" s="5"/>
    </row>
    <row r="310">
      <c r="A310" s="3">
        <v>45492.28101011574</v>
      </c>
      <c r="B310" s="4" t="s">
        <v>1190</v>
      </c>
      <c r="C310" s="4" t="s">
        <v>34</v>
      </c>
      <c r="D310" s="4" t="s">
        <v>98</v>
      </c>
      <c r="E310" s="4" t="s">
        <v>55</v>
      </c>
      <c r="F310" s="4" t="s">
        <v>1191</v>
      </c>
      <c r="G310" s="4">
        <v>6.0</v>
      </c>
      <c r="H310" s="4">
        <v>5.0</v>
      </c>
      <c r="I310" s="4">
        <v>3.0</v>
      </c>
      <c r="J310" s="4">
        <v>4.0</v>
      </c>
      <c r="K310" s="4">
        <v>2.0</v>
      </c>
      <c r="L310" s="4">
        <v>1.0</v>
      </c>
      <c r="M310" s="4" t="s">
        <v>57</v>
      </c>
      <c r="N310" s="4" t="s">
        <v>40</v>
      </c>
      <c r="O310" s="4" t="s">
        <v>40</v>
      </c>
      <c r="P310" s="4" t="s">
        <v>40</v>
      </c>
      <c r="Q310" s="4" t="s">
        <v>40</v>
      </c>
      <c r="R310" s="4" t="s">
        <v>40</v>
      </c>
      <c r="S310" s="4" t="s">
        <v>40</v>
      </c>
      <c r="T310" s="4" t="s">
        <v>40</v>
      </c>
      <c r="U310" s="4">
        <v>5.0</v>
      </c>
      <c r="V310" s="4" t="s">
        <v>406</v>
      </c>
      <c r="W310" s="4" t="s">
        <v>78</v>
      </c>
      <c r="X310" s="4" t="s">
        <v>50</v>
      </c>
      <c r="Y310" s="4" t="s">
        <v>44</v>
      </c>
      <c r="Z310" s="4">
        <v>1.0</v>
      </c>
      <c r="AA310" s="4" t="s">
        <v>1192</v>
      </c>
      <c r="AB310" s="4" t="s">
        <v>1193</v>
      </c>
      <c r="AC310" s="4" t="s">
        <v>47</v>
      </c>
      <c r="AD310" s="4" t="s">
        <v>128</v>
      </c>
      <c r="AE310" s="4" t="s">
        <v>96</v>
      </c>
      <c r="AF310" s="4" t="s">
        <v>1194</v>
      </c>
      <c r="AG310" s="5"/>
    </row>
    <row r="311">
      <c r="A311" s="3">
        <v>45492.28491246528</v>
      </c>
      <c r="B311" s="4" t="s">
        <v>1195</v>
      </c>
      <c r="C311" s="4" t="s">
        <v>34</v>
      </c>
      <c r="D311" s="4" t="s">
        <v>74</v>
      </c>
      <c r="E311" s="4" t="s">
        <v>55</v>
      </c>
      <c r="F311" s="4" t="s">
        <v>1196</v>
      </c>
      <c r="G311" s="4">
        <v>4.0</v>
      </c>
      <c r="H311" s="4">
        <v>3.0</v>
      </c>
      <c r="I311" s="4">
        <v>1.0</v>
      </c>
      <c r="J311" s="4">
        <v>6.0</v>
      </c>
      <c r="K311" s="4">
        <v>2.0</v>
      </c>
      <c r="L311" s="4">
        <v>5.0</v>
      </c>
      <c r="M311" s="4" t="s">
        <v>1197</v>
      </c>
      <c r="N311" s="4" t="s">
        <v>40</v>
      </c>
      <c r="O311" s="4" t="s">
        <v>39</v>
      </c>
      <c r="P311" s="4" t="s">
        <v>39</v>
      </c>
      <c r="Q311" s="4">
        <v>4.0</v>
      </c>
      <c r="R311" s="4">
        <v>4.0</v>
      </c>
      <c r="S311" s="4" t="s">
        <v>58</v>
      </c>
      <c r="T311" s="4">
        <v>2.0</v>
      </c>
      <c r="U311" s="4">
        <v>4.0</v>
      </c>
      <c r="V311" s="4" t="s">
        <v>1198</v>
      </c>
      <c r="W311" s="4" t="s">
        <v>78</v>
      </c>
      <c r="X311" s="4" t="s">
        <v>93</v>
      </c>
      <c r="Y311" s="4" t="s">
        <v>70</v>
      </c>
      <c r="Z311" s="4">
        <v>3.0</v>
      </c>
      <c r="AA311" s="4" t="s">
        <v>126</v>
      </c>
      <c r="AB311" s="4" t="s">
        <v>1199</v>
      </c>
      <c r="AC311" s="4" t="s">
        <v>120</v>
      </c>
      <c r="AD311" s="4" t="s">
        <v>128</v>
      </c>
      <c r="AE311" s="4" t="s">
        <v>72</v>
      </c>
      <c r="AF311" s="4" t="s">
        <v>1200</v>
      </c>
      <c r="AG311" s="5"/>
    </row>
    <row r="312">
      <c r="A312" s="3">
        <v>45492.30485454861</v>
      </c>
      <c r="B312" s="4" t="s">
        <v>1201</v>
      </c>
      <c r="C312" s="4" t="s">
        <v>34</v>
      </c>
      <c r="D312" s="4" t="s">
        <v>74</v>
      </c>
      <c r="E312" s="4" t="s">
        <v>55</v>
      </c>
      <c r="F312" s="4" t="s">
        <v>1202</v>
      </c>
      <c r="G312" s="4">
        <v>5.0</v>
      </c>
      <c r="H312" s="4">
        <v>4.0</v>
      </c>
      <c r="I312" s="4">
        <v>3.0</v>
      </c>
      <c r="J312" s="4">
        <v>2.0</v>
      </c>
      <c r="K312" s="4">
        <v>1.0</v>
      </c>
      <c r="L312" s="4">
        <v>6.0</v>
      </c>
      <c r="M312" s="4" t="s">
        <v>1203</v>
      </c>
      <c r="N312" s="4">
        <v>2.0</v>
      </c>
      <c r="O312" s="4" t="s">
        <v>58</v>
      </c>
      <c r="P312" s="4" t="s">
        <v>58</v>
      </c>
      <c r="Q312" s="4" t="s">
        <v>58</v>
      </c>
      <c r="R312" s="4">
        <v>2.0</v>
      </c>
      <c r="S312" s="4">
        <v>2.0</v>
      </c>
      <c r="T312" s="4" t="s">
        <v>40</v>
      </c>
      <c r="U312" s="4">
        <v>4.0</v>
      </c>
      <c r="V312" s="4" t="s">
        <v>1204</v>
      </c>
      <c r="W312" s="4" t="s">
        <v>78</v>
      </c>
      <c r="X312" s="4" t="s">
        <v>106</v>
      </c>
      <c r="Y312" s="4" t="s">
        <v>62</v>
      </c>
      <c r="Z312" s="4">
        <v>1.0</v>
      </c>
      <c r="AA312" s="4" t="s">
        <v>45</v>
      </c>
      <c r="AB312" s="4" t="s">
        <v>1205</v>
      </c>
      <c r="AC312" s="4" t="s">
        <v>47</v>
      </c>
      <c r="AD312" s="4" t="s">
        <v>48</v>
      </c>
      <c r="AE312" s="4" t="s">
        <v>64</v>
      </c>
      <c r="AF312" s="4" t="s">
        <v>165</v>
      </c>
      <c r="AG312" s="5"/>
    </row>
    <row r="313">
      <c r="A313" s="3">
        <v>45492.32926670139</v>
      </c>
      <c r="B313" s="4" t="s">
        <v>1206</v>
      </c>
      <c r="C313" s="4" t="s">
        <v>50</v>
      </c>
    </row>
    <row r="314">
      <c r="A314" s="3">
        <v>45492.33397636574</v>
      </c>
      <c r="B314" s="4" t="s">
        <v>1207</v>
      </c>
      <c r="C314" s="4" t="s">
        <v>34</v>
      </c>
      <c r="D314" s="4" t="s">
        <v>74</v>
      </c>
      <c r="E314" s="4" t="s">
        <v>55</v>
      </c>
      <c r="F314" s="4" t="s">
        <v>1208</v>
      </c>
      <c r="G314" s="4">
        <v>1.0</v>
      </c>
      <c r="H314" s="4">
        <v>2.0</v>
      </c>
      <c r="I314" s="4">
        <v>6.0</v>
      </c>
      <c r="J314" s="4">
        <v>3.0</v>
      </c>
      <c r="K314" s="4">
        <v>4.0</v>
      </c>
      <c r="L314" s="4">
        <v>5.0</v>
      </c>
      <c r="M314" s="4" t="s">
        <v>91</v>
      </c>
      <c r="N314" s="4" t="s">
        <v>40</v>
      </c>
      <c r="O314" s="4">
        <v>2.0</v>
      </c>
      <c r="P314" s="4" t="s">
        <v>58</v>
      </c>
      <c r="Q314" s="4">
        <v>4.0</v>
      </c>
      <c r="R314" s="4" t="s">
        <v>39</v>
      </c>
      <c r="S314" s="4">
        <v>2.0</v>
      </c>
      <c r="T314" s="4" t="s">
        <v>40</v>
      </c>
      <c r="U314" s="4">
        <v>5.0</v>
      </c>
      <c r="V314" s="4" t="s">
        <v>1209</v>
      </c>
      <c r="W314" s="4" t="s">
        <v>78</v>
      </c>
      <c r="X314" s="4" t="s">
        <v>196</v>
      </c>
      <c r="Y314" s="4" t="s">
        <v>70</v>
      </c>
      <c r="Z314" s="4">
        <v>3.0</v>
      </c>
      <c r="AA314" s="4" t="s">
        <v>144</v>
      </c>
      <c r="AB314" s="4" t="s">
        <v>1210</v>
      </c>
      <c r="AC314" s="4" t="s">
        <v>826</v>
      </c>
      <c r="AD314" s="4" t="s">
        <v>128</v>
      </c>
      <c r="AE314" s="4" t="s">
        <v>96</v>
      </c>
      <c r="AF314" s="4" t="s">
        <v>366</v>
      </c>
      <c r="AG314" s="5"/>
    </row>
    <row r="315">
      <c r="A315" s="3">
        <v>45492.33734909722</v>
      </c>
      <c r="B315" s="4" t="s">
        <v>1211</v>
      </c>
      <c r="C315" s="4" t="s">
        <v>34</v>
      </c>
      <c r="D315" s="4" t="s">
        <v>98</v>
      </c>
      <c r="E315" s="4" t="s">
        <v>55</v>
      </c>
      <c r="F315" s="4" t="s">
        <v>1212</v>
      </c>
      <c r="G315" s="4">
        <v>6.0</v>
      </c>
      <c r="H315" s="4">
        <v>5.0</v>
      </c>
      <c r="I315" s="4">
        <v>3.0</v>
      </c>
      <c r="J315" s="4">
        <v>4.0</v>
      </c>
      <c r="K315" s="4">
        <v>2.0</v>
      </c>
      <c r="L315" s="4">
        <v>1.0</v>
      </c>
      <c r="M315" s="4" t="s">
        <v>91</v>
      </c>
      <c r="N315" s="4" t="s">
        <v>58</v>
      </c>
      <c r="O315" s="4">
        <v>4.0</v>
      </c>
      <c r="P315" s="4">
        <v>2.0</v>
      </c>
      <c r="Q315" s="4">
        <v>2.0</v>
      </c>
      <c r="R315" s="4">
        <v>2.0</v>
      </c>
      <c r="S315" s="4">
        <v>2.0</v>
      </c>
      <c r="T315" s="4">
        <v>2.0</v>
      </c>
      <c r="U315" s="4">
        <v>3.0</v>
      </c>
      <c r="V315" s="4" t="s">
        <v>1213</v>
      </c>
      <c r="W315" s="4" t="s">
        <v>1214</v>
      </c>
      <c r="X315" s="4" t="s">
        <v>196</v>
      </c>
      <c r="Y315" s="4" t="s">
        <v>62</v>
      </c>
      <c r="Z315" s="4">
        <v>1.0</v>
      </c>
      <c r="AA315" s="4" t="s">
        <v>126</v>
      </c>
      <c r="AB315" s="4" t="s">
        <v>1215</v>
      </c>
      <c r="AC315" s="4" t="s">
        <v>120</v>
      </c>
      <c r="AD315" s="4" t="s">
        <v>48</v>
      </c>
      <c r="AE315" s="4" t="s">
        <v>72</v>
      </c>
      <c r="AF315" s="4" t="s">
        <v>256</v>
      </c>
      <c r="AG315" s="5"/>
    </row>
    <row r="316">
      <c r="A316" s="3">
        <v>45492.34105162037</v>
      </c>
      <c r="B316" s="4" t="s">
        <v>1216</v>
      </c>
      <c r="C316" s="4" t="s">
        <v>34</v>
      </c>
      <c r="D316" s="4" t="s">
        <v>81</v>
      </c>
      <c r="E316" s="4" t="s">
        <v>55</v>
      </c>
      <c r="F316" s="4" t="s">
        <v>1217</v>
      </c>
      <c r="G316" s="4">
        <v>2.0</v>
      </c>
      <c r="H316" s="4">
        <v>3.0</v>
      </c>
      <c r="I316" s="4">
        <v>4.0</v>
      </c>
      <c r="J316" s="4">
        <v>5.0</v>
      </c>
      <c r="K316" s="4">
        <v>6.0</v>
      </c>
      <c r="L316" s="4">
        <v>1.0</v>
      </c>
      <c r="M316" s="4" t="s">
        <v>57</v>
      </c>
      <c r="N316" s="4" t="s">
        <v>40</v>
      </c>
      <c r="O316" s="4">
        <v>2.0</v>
      </c>
      <c r="P316" s="4" t="s">
        <v>58</v>
      </c>
      <c r="Q316" s="4">
        <v>4.0</v>
      </c>
      <c r="R316" s="4">
        <v>4.0</v>
      </c>
      <c r="S316" s="4">
        <v>4.0</v>
      </c>
      <c r="T316" s="4">
        <v>4.0</v>
      </c>
      <c r="U316" s="4">
        <v>4.0</v>
      </c>
      <c r="V316" s="4" t="s">
        <v>1218</v>
      </c>
      <c r="W316" s="4" t="s">
        <v>78</v>
      </c>
      <c r="X316" s="4" t="s">
        <v>43</v>
      </c>
      <c r="Y316" s="4" t="s">
        <v>62</v>
      </c>
      <c r="Z316" s="4">
        <v>1.0</v>
      </c>
      <c r="AA316" s="4" t="s">
        <v>126</v>
      </c>
      <c r="AB316" s="4" t="s">
        <v>1219</v>
      </c>
      <c r="AC316" s="4" t="s">
        <v>47</v>
      </c>
      <c r="AD316" s="4" t="s">
        <v>48</v>
      </c>
      <c r="AE316" s="4" t="s">
        <v>115</v>
      </c>
      <c r="AF316" s="4" t="s">
        <v>1220</v>
      </c>
      <c r="AG316" s="5"/>
    </row>
    <row r="317">
      <c r="A317" s="3">
        <v>45492.34766375</v>
      </c>
      <c r="B317" s="4" t="s">
        <v>1221</v>
      </c>
      <c r="C317" s="4" t="s">
        <v>34</v>
      </c>
      <c r="D317" s="4" t="s">
        <v>98</v>
      </c>
      <c r="E317" s="4" t="s">
        <v>55</v>
      </c>
      <c r="F317" s="4" t="s">
        <v>1222</v>
      </c>
      <c r="G317" s="4">
        <v>4.0</v>
      </c>
      <c r="H317" s="4">
        <v>5.0</v>
      </c>
      <c r="I317" s="4">
        <v>2.0</v>
      </c>
      <c r="J317" s="4">
        <v>3.0</v>
      </c>
      <c r="K317" s="4">
        <v>6.0</v>
      </c>
      <c r="L317" s="4">
        <v>1.0</v>
      </c>
      <c r="M317" s="4" t="s">
        <v>1223</v>
      </c>
      <c r="N317" s="4" t="s">
        <v>58</v>
      </c>
      <c r="O317" s="4" t="s">
        <v>39</v>
      </c>
      <c r="P317" s="4">
        <v>4.0</v>
      </c>
      <c r="Q317" s="4">
        <v>2.0</v>
      </c>
      <c r="R317" s="4" t="s">
        <v>58</v>
      </c>
      <c r="S317" s="4" t="s">
        <v>39</v>
      </c>
      <c r="T317" s="4" t="s">
        <v>40</v>
      </c>
      <c r="U317" s="4">
        <v>3.0</v>
      </c>
      <c r="V317" s="4" t="s">
        <v>1224</v>
      </c>
      <c r="W317" s="4" t="s">
        <v>78</v>
      </c>
      <c r="X317" s="4" t="s">
        <v>93</v>
      </c>
      <c r="Y317" s="4" t="s">
        <v>70</v>
      </c>
      <c r="Z317" s="4">
        <v>1.0</v>
      </c>
      <c r="AA317" s="4" t="s">
        <v>45</v>
      </c>
      <c r="AB317" s="4" t="s">
        <v>1225</v>
      </c>
      <c r="AC317" s="4" t="s">
        <v>47</v>
      </c>
      <c r="AD317" s="4" t="s">
        <v>128</v>
      </c>
      <c r="AE317" s="4" t="s">
        <v>64</v>
      </c>
      <c r="AF317" s="4" t="s">
        <v>619</v>
      </c>
      <c r="AG317" s="5"/>
    </row>
    <row r="318">
      <c r="A318" s="3">
        <v>45492.3555350463</v>
      </c>
      <c r="B318" s="4" t="s">
        <v>1226</v>
      </c>
      <c r="C318" s="4" t="s">
        <v>34</v>
      </c>
      <c r="D318" s="4" t="s">
        <v>35</v>
      </c>
      <c r="E318" s="4" t="s">
        <v>36</v>
      </c>
      <c r="F318" s="4" t="s">
        <v>1227</v>
      </c>
      <c r="G318" s="4">
        <v>6.0</v>
      </c>
      <c r="H318" s="4">
        <v>5.0</v>
      </c>
      <c r="I318" s="4">
        <v>3.0</v>
      </c>
      <c r="J318" s="4">
        <v>4.0</v>
      </c>
      <c r="K318" s="4">
        <v>2.0</v>
      </c>
      <c r="L318" s="4">
        <v>1.0</v>
      </c>
      <c r="M318" s="4" t="s">
        <v>124</v>
      </c>
      <c r="N318" s="4" t="s">
        <v>39</v>
      </c>
      <c r="O318" s="4" t="s">
        <v>39</v>
      </c>
      <c r="P318" s="4" t="s">
        <v>39</v>
      </c>
      <c r="Q318" s="4" t="s">
        <v>39</v>
      </c>
      <c r="R318" s="4" t="s">
        <v>39</v>
      </c>
      <c r="S318" s="4" t="s">
        <v>39</v>
      </c>
      <c r="T318" s="4" t="s">
        <v>39</v>
      </c>
      <c r="U318" s="4">
        <v>5.0</v>
      </c>
      <c r="V318" s="4" t="s">
        <v>1228</v>
      </c>
      <c r="W318" s="4" t="s">
        <v>78</v>
      </c>
      <c r="X318" s="4" t="s">
        <v>184</v>
      </c>
      <c r="Y318" s="4" t="s">
        <v>70</v>
      </c>
      <c r="Z318" s="4">
        <v>2.0</v>
      </c>
      <c r="AA318" s="4" t="s">
        <v>94</v>
      </c>
      <c r="AB318" s="4" t="s">
        <v>1229</v>
      </c>
      <c r="AC318" s="4" t="s">
        <v>47</v>
      </c>
      <c r="AD318" s="4" t="s">
        <v>128</v>
      </c>
      <c r="AE318" s="4" t="s">
        <v>115</v>
      </c>
      <c r="AF318" s="4" t="s">
        <v>50</v>
      </c>
      <c r="AG318" s="5"/>
    </row>
    <row r="319">
      <c r="A319" s="3">
        <v>45492.357211400464</v>
      </c>
      <c r="B319" s="4" t="s">
        <v>1230</v>
      </c>
      <c r="C319" s="4" t="s">
        <v>34</v>
      </c>
      <c r="D319" s="4" t="s">
        <v>81</v>
      </c>
      <c r="E319" s="4" t="s">
        <v>55</v>
      </c>
      <c r="F319" s="4" t="s">
        <v>1231</v>
      </c>
      <c r="G319" s="4">
        <v>1.0</v>
      </c>
      <c r="H319" s="4">
        <v>6.0</v>
      </c>
      <c r="I319" s="4">
        <v>5.0</v>
      </c>
      <c r="J319" s="4">
        <v>2.0</v>
      </c>
      <c r="K319" s="4">
        <v>4.0</v>
      </c>
      <c r="L319" s="4">
        <v>3.0</v>
      </c>
      <c r="M319" s="4" t="s">
        <v>91</v>
      </c>
      <c r="N319" s="4">
        <v>2.0</v>
      </c>
      <c r="O319" s="4">
        <v>4.0</v>
      </c>
      <c r="P319" s="4">
        <v>2.0</v>
      </c>
      <c r="Q319" s="4" t="s">
        <v>58</v>
      </c>
      <c r="R319" s="4" t="s">
        <v>58</v>
      </c>
      <c r="S319" s="4">
        <v>4.0</v>
      </c>
      <c r="T319" s="4" t="s">
        <v>58</v>
      </c>
      <c r="U319" s="4">
        <v>4.0</v>
      </c>
      <c r="V319" s="4" t="s">
        <v>1232</v>
      </c>
      <c r="W319" s="4" t="s">
        <v>78</v>
      </c>
      <c r="X319" s="4" t="s">
        <v>106</v>
      </c>
      <c r="Y319" s="4" t="s">
        <v>62</v>
      </c>
      <c r="Z319" s="4">
        <v>5.0</v>
      </c>
      <c r="AA319" s="4" t="s">
        <v>45</v>
      </c>
      <c r="AB319" s="4" t="s">
        <v>1233</v>
      </c>
      <c r="AC319" s="4" t="s">
        <v>826</v>
      </c>
      <c r="AD319" s="4" t="s">
        <v>48</v>
      </c>
      <c r="AE319" s="4" t="s">
        <v>49</v>
      </c>
      <c r="AF319" s="4" t="s">
        <v>1052</v>
      </c>
      <c r="AG319" s="5"/>
    </row>
    <row r="320">
      <c r="A320" s="3">
        <v>45492.35833935185</v>
      </c>
      <c r="B320" s="4" t="s">
        <v>1234</v>
      </c>
      <c r="C320" s="4" t="s">
        <v>50</v>
      </c>
    </row>
    <row r="321">
      <c r="A321" s="3">
        <v>45492.35961572916</v>
      </c>
      <c r="B321" s="4" t="s">
        <v>1235</v>
      </c>
      <c r="C321" s="4" t="s">
        <v>34</v>
      </c>
      <c r="D321" s="4" t="s">
        <v>74</v>
      </c>
      <c r="E321" s="4" t="s">
        <v>55</v>
      </c>
      <c r="F321" s="4" t="s">
        <v>1236</v>
      </c>
      <c r="G321" s="4">
        <v>6.0</v>
      </c>
      <c r="H321" s="4">
        <v>5.0</v>
      </c>
      <c r="I321" s="4">
        <v>4.0</v>
      </c>
      <c r="J321" s="4">
        <v>1.0</v>
      </c>
      <c r="K321" s="4">
        <v>2.0</v>
      </c>
      <c r="L321" s="4">
        <v>3.0</v>
      </c>
      <c r="M321" s="4" t="s">
        <v>363</v>
      </c>
      <c r="N321" s="4" t="s">
        <v>40</v>
      </c>
      <c r="O321" s="4" t="s">
        <v>40</v>
      </c>
      <c r="P321" s="4" t="s">
        <v>40</v>
      </c>
      <c r="Q321" s="4" t="s">
        <v>40</v>
      </c>
      <c r="R321" s="4">
        <v>4.0</v>
      </c>
      <c r="S321" s="4">
        <v>4.0</v>
      </c>
      <c r="T321" s="4" t="s">
        <v>40</v>
      </c>
      <c r="U321" s="4">
        <v>3.0</v>
      </c>
      <c r="V321" s="4" t="s">
        <v>1237</v>
      </c>
      <c r="W321" s="4" t="s">
        <v>78</v>
      </c>
      <c r="X321" s="4" t="s">
        <v>106</v>
      </c>
      <c r="Y321" s="4" t="s">
        <v>62</v>
      </c>
      <c r="Z321" s="4">
        <v>1.0</v>
      </c>
      <c r="AA321" s="4" t="s">
        <v>45</v>
      </c>
      <c r="AB321" s="4" t="s">
        <v>1238</v>
      </c>
      <c r="AC321" s="4" t="s">
        <v>198</v>
      </c>
      <c r="AD321" s="4" t="s">
        <v>48</v>
      </c>
      <c r="AE321" s="4" t="s">
        <v>49</v>
      </c>
      <c r="AF321" s="4" t="s">
        <v>50</v>
      </c>
      <c r="AG321" s="5"/>
    </row>
    <row r="322">
      <c r="A322" s="3">
        <v>45492.35966103009</v>
      </c>
      <c r="B322" s="4" t="s">
        <v>1239</v>
      </c>
      <c r="C322" s="4" t="s">
        <v>50</v>
      </c>
    </row>
    <row r="323">
      <c r="A323" s="3">
        <v>45492.36248251157</v>
      </c>
      <c r="B323" s="4" t="s">
        <v>1240</v>
      </c>
      <c r="C323" s="4" t="s">
        <v>34</v>
      </c>
      <c r="D323" s="4" t="s">
        <v>81</v>
      </c>
      <c r="E323" s="4" t="s">
        <v>55</v>
      </c>
      <c r="F323" s="4" t="s">
        <v>1241</v>
      </c>
      <c r="G323" s="4">
        <v>5.0</v>
      </c>
      <c r="H323" s="4">
        <v>6.0</v>
      </c>
      <c r="I323" s="4">
        <v>1.0</v>
      </c>
      <c r="J323" s="4">
        <v>4.0</v>
      </c>
      <c r="K323" s="4">
        <v>2.0</v>
      </c>
      <c r="L323" s="4">
        <v>3.0</v>
      </c>
      <c r="M323" s="4" t="s">
        <v>1242</v>
      </c>
      <c r="N323" s="4" t="s">
        <v>40</v>
      </c>
      <c r="O323" s="4" t="s">
        <v>40</v>
      </c>
      <c r="P323" s="4" t="s">
        <v>39</v>
      </c>
      <c r="Q323" s="4" t="s">
        <v>58</v>
      </c>
      <c r="R323" s="4" t="s">
        <v>39</v>
      </c>
      <c r="S323" s="4" t="s">
        <v>58</v>
      </c>
      <c r="T323" s="4" t="s">
        <v>39</v>
      </c>
      <c r="U323" s="4">
        <v>3.0</v>
      </c>
      <c r="V323" s="4" t="s">
        <v>1243</v>
      </c>
      <c r="W323" s="4" t="s">
        <v>78</v>
      </c>
      <c r="X323" s="4" t="s">
        <v>798</v>
      </c>
      <c r="Y323" s="4" t="s">
        <v>70</v>
      </c>
      <c r="Z323" s="4">
        <v>5.0</v>
      </c>
      <c r="AA323" s="4" t="s">
        <v>94</v>
      </c>
      <c r="AB323" s="4" t="s">
        <v>1244</v>
      </c>
      <c r="AC323" s="4" t="s">
        <v>120</v>
      </c>
      <c r="AD323" s="4" t="s">
        <v>414</v>
      </c>
      <c r="AE323" s="4" t="s">
        <v>49</v>
      </c>
      <c r="AF323" s="4" t="s">
        <v>462</v>
      </c>
      <c r="AG323" s="5"/>
    </row>
    <row r="324">
      <c r="A324" s="3">
        <v>45492.363082372685</v>
      </c>
      <c r="B324" s="4" t="s">
        <v>1245</v>
      </c>
      <c r="C324" s="4" t="s">
        <v>34</v>
      </c>
      <c r="D324" s="4" t="s">
        <v>35</v>
      </c>
      <c r="E324" s="4" t="s">
        <v>122</v>
      </c>
      <c r="F324" s="4" t="s">
        <v>1246</v>
      </c>
      <c r="G324" s="4">
        <v>1.0</v>
      </c>
      <c r="H324" s="4">
        <v>2.0</v>
      </c>
      <c r="I324" s="4">
        <v>4.0</v>
      </c>
      <c r="J324" s="4">
        <v>3.0</v>
      </c>
      <c r="K324" s="4">
        <v>6.0</v>
      </c>
      <c r="L324" s="4">
        <v>5.0</v>
      </c>
      <c r="M324" s="4" t="s">
        <v>38</v>
      </c>
      <c r="N324" s="4" t="s">
        <v>40</v>
      </c>
      <c r="O324" s="4" t="s">
        <v>40</v>
      </c>
      <c r="P324" s="4" t="s">
        <v>39</v>
      </c>
      <c r="Q324" s="4" t="s">
        <v>39</v>
      </c>
      <c r="R324" s="4" t="s">
        <v>58</v>
      </c>
      <c r="S324" s="4" t="s">
        <v>39</v>
      </c>
      <c r="T324" s="4">
        <v>2.0</v>
      </c>
      <c r="U324" s="4">
        <v>3.0</v>
      </c>
      <c r="V324" s="4" t="s">
        <v>1247</v>
      </c>
      <c r="W324" s="4" t="s">
        <v>60</v>
      </c>
      <c r="X324" s="4" t="s">
        <v>93</v>
      </c>
      <c r="Y324" s="4" t="s">
        <v>70</v>
      </c>
      <c r="Z324" s="4">
        <v>2.0</v>
      </c>
      <c r="AA324" s="4" t="s">
        <v>45</v>
      </c>
      <c r="AB324" s="4" t="s">
        <v>1248</v>
      </c>
      <c r="AC324" s="4" t="s">
        <v>120</v>
      </c>
      <c r="AD324" s="4" t="s">
        <v>128</v>
      </c>
      <c r="AE324" s="4" t="s">
        <v>96</v>
      </c>
      <c r="AF324" s="4" t="s">
        <v>1249</v>
      </c>
      <c r="AG324" s="5"/>
    </row>
    <row r="325">
      <c r="A325" s="3">
        <v>45492.365248993054</v>
      </c>
      <c r="B325" s="4" t="s">
        <v>1250</v>
      </c>
      <c r="C325" s="4" t="s">
        <v>34</v>
      </c>
      <c r="D325" s="4" t="s">
        <v>98</v>
      </c>
      <c r="E325" s="4" t="s">
        <v>1251</v>
      </c>
      <c r="F325" s="4" t="s">
        <v>1252</v>
      </c>
      <c r="G325" s="4">
        <v>6.0</v>
      </c>
      <c r="H325" s="4">
        <v>5.0</v>
      </c>
      <c r="I325" s="4">
        <v>1.0</v>
      </c>
      <c r="J325" s="4">
        <v>3.0</v>
      </c>
      <c r="K325" s="4">
        <v>4.0</v>
      </c>
      <c r="L325" s="4">
        <v>2.0</v>
      </c>
      <c r="M325" s="4" t="s">
        <v>1253</v>
      </c>
      <c r="N325" s="4" t="s">
        <v>58</v>
      </c>
      <c r="O325" s="4" t="s">
        <v>39</v>
      </c>
      <c r="P325" s="4" t="s">
        <v>39</v>
      </c>
      <c r="Q325" s="4" t="s">
        <v>39</v>
      </c>
      <c r="R325" s="4" t="s">
        <v>39</v>
      </c>
      <c r="S325" s="4">
        <v>4.0</v>
      </c>
      <c r="T325" s="4" t="s">
        <v>40</v>
      </c>
      <c r="U325" s="4">
        <v>3.0</v>
      </c>
      <c r="V325" s="4" t="s">
        <v>1254</v>
      </c>
      <c r="W325" s="4" t="s">
        <v>78</v>
      </c>
      <c r="X325" s="4" t="s">
        <v>93</v>
      </c>
      <c r="Y325" s="4" t="s">
        <v>44</v>
      </c>
      <c r="Z325" s="4">
        <v>2.0</v>
      </c>
      <c r="AA325" s="4" t="s">
        <v>45</v>
      </c>
      <c r="AB325" s="4" t="s">
        <v>1255</v>
      </c>
      <c r="AC325" s="4" t="s">
        <v>47</v>
      </c>
      <c r="AD325" s="4" t="s">
        <v>48</v>
      </c>
      <c r="AE325" s="4" t="s">
        <v>96</v>
      </c>
      <c r="AF325" s="4" t="s">
        <v>152</v>
      </c>
      <c r="AG325" s="5"/>
    </row>
    <row r="326">
      <c r="A326" s="3">
        <v>45492.365605266205</v>
      </c>
      <c r="B326" s="4" t="s">
        <v>1256</v>
      </c>
      <c r="C326" s="4" t="s">
        <v>34</v>
      </c>
      <c r="D326" s="4" t="s">
        <v>54</v>
      </c>
      <c r="E326" s="4" t="s">
        <v>55</v>
      </c>
      <c r="F326" s="4" t="s">
        <v>1257</v>
      </c>
      <c r="G326" s="4">
        <v>1.0</v>
      </c>
      <c r="H326" s="4">
        <v>5.0</v>
      </c>
      <c r="I326" s="4">
        <v>4.0</v>
      </c>
      <c r="J326" s="4">
        <v>2.0</v>
      </c>
      <c r="K326" s="4">
        <v>3.0</v>
      </c>
      <c r="L326" s="4">
        <v>6.0</v>
      </c>
      <c r="M326" s="4" t="s">
        <v>57</v>
      </c>
      <c r="N326" s="4" t="s">
        <v>40</v>
      </c>
      <c r="O326" s="4">
        <v>4.0</v>
      </c>
      <c r="P326" s="4">
        <v>2.0</v>
      </c>
      <c r="Q326" s="4" t="s">
        <v>39</v>
      </c>
      <c r="R326" s="4" t="s">
        <v>58</v>
      </c>
      <c r="S326" s="4">
        <v>4.0</v>
      </c>
      <c r="T326" s="4" t="s">
        <v>58</v>
      </c>
      <c r="U326" s="4">
        <v>5.0</v>
      </c>
      <c r="V326" s="4" t="s">
        <v>1258</v>
      </c>
      <c r="W326" s="4" t="s">
        <v>1259</v>
      </c>
      <c r="X326" s="4" t="s">
        <v>341</v>
      </c>
      <c r="Y326" s="4" t="s">
        <v>44</v>
      </c>
      <c r="Z326" s="4">
        <v>1.0</v>
      </c>
      <c r="AA326" s="4" t="s">
        <v>45</v>
      </c>
      <c r="AB326" s="4" t="s">
        <v>1260</v>
      </c>
      <c r="AC326" s="4" t="s">
        <v>47</v>
      </c>
      <c r="AD326" s="4" t="s">
        <v>128</v>
      </c>
      <c r="AE326" s="4" t="s">
        <v>72</v>
      </c>
      <c r="AF326" s="4" t="s">
        <v>50</v>
      </c>
      <c r="AG326" s="5"/>
    </row>
    <row r="327">
      <c r="A327" s="3">
        <v>45492.36584795139</v>
      </c>
      <c r="B327" s="4" t="s">
        <v>1261</v>
      </c>
      <c r="C327" s="4" t="s">
        <v>34</v>
      </c>
      <c r="D327" s="4" t="s">
        <v>74</v>
      </c>
      <c r="E327" s="4" t="s">
        <v>122</v>
      </c>
      <c r="F327" s="4" t="s">
        <v>1262</v>
      </c>
      <c r="G327" s="4">
        <v>1.0</v>
      </c>
      <c r="H327" s="4">
        <v>2.0</v>
      </c>
      <c r="I327" s="4">
        <v>6.0</v>
      </c>
      <c r="J327" s="4">
        <v>5.0</v>
      </c>
      <c r="K327" s="4">
        <v>4.0</v>
      </c>
      <c r="L327" s="4">
        <v>3.0</v>
      </c>
      <c r="M327" s="4" t="s">
        <v>57</v>
      </c>
      <c r="N327" s="4" t="s">
        <v>39</v>
      </c>
      <c r="O327" s="4" t="s">
        <v>39</v>
      </c>
      <c r="P327" s="4" t="s">
        <v>39</v>
      </c>
      <c r="Q327" s="4" t="s">
        <v>58</v>
      </c>
      <c r="R327" s="4">
        <v>2.0</v>
      </c>
      <c r="S327" s="4">
        <v>4.0</v>
      </c>
      <c r="T327" s="4" t="s">
        <v>40</v>
      </c>
      <c r="U327" s="4">
        <v>3.0</v>
      </c>
      <c r="V327" s="4" t="s">
        <v>59</v>
      </c>
      <c r="W327" s="4" t="s">
        <v>78</v>
      </c>
      <c r="X327" s="4" t="s">
        <v>106</v>
      </c>
      <c r="Y327" s="4" t="s">
        <v>44</v>
      </c>
      <c r="Z327" s="4">
        <v>1.0</v>
      </c>
      <c r="AA327" s="4" t="s">
        <v>45</v>
      </c>
      <c r="AB327" s="4" t="s">
        <v>1263</v>
      </c>
      <c r="AC327" s="4" t="s">
        <v>47</v>
      </c>
      <c r="AD327" s="4" t="s">
        <v>48</v>
      </c>
      <c r="AE327" s="4" t="s">
        <v>49</v>
      </c>
      <c r="AF327" s="4" t="s">
        <v>50</v>
      </c>
      <c r="AG327" s="5"/>
    </row>
    <row r="328">
      <c r="A328" s="3">
        <v>45492.368305208336</v>
      </c>
      <c r="B328" s="4" t="s">
        <v>1264</v>
      </c>
      <c r="C328" s="4" t="s">
        <v>34</v>
      </c>
      <c r="D328" s="4" t="s">
        <v>35</v>
      </c>
      <c r="E328" s="4" t="s">
        <v>36</v>
      </c>
      <c r="F328" s="4" t="s">
        <v>1265</v>
      </c>
      <c r="G328" s="4">
        <v>1.0</v>
      </c>
      <c r="H328" s="4">
        <v>4.0</v>
      </c>
      <c r="I328" s="4">
        <v>2.0</v>
      </c>
      <c r="J328" s="4">
        <v>3.0</v>
      </c>
      <c r="K328" s="4">
        <v>6.0</v>
      </c>
      <c r="L328" s="4">
        <v>5.0</v>
      </c>
      <c r="M328" s="4" t="s">
        <v>363</v>
      </c>
      <c r="N328" s="4">
        <v>2.0</v>
      </c>
      <c r="O328" s="4">
        <v>2.0</v>
      </c>
      <c r="P328" s="4">
        <v>2.0</v>
      </c>
      <c r="Q328" s="4" t="s">
        <v>40</v>
      </c>
      <c r="R328" s="4" t="s">
        <v>40</v>
      </c>
      <c r="S328" s="4" t="s">
        <v>40</v>
      </c>
      <c r="T328" s="4" t="s">
        <v>58</v>
      </c>
      <c r="U328" s="4">
        <v>5.0</v>
      </c>
      <c r="V328" s="4" t="s">
        <v>1266</v>
      </c>
      <c r="W328" s="4" t="s">
        <v>685</v>
      </c>
      <c r="X328" s="4" t="s">
        <v>1267</v>
      </c>
      <c r="Y328" s="4" t="s">
        <v>327</v>
      </c>
      <c r="Z328" s="4">
        <v>2.0</v>
      </c>
      <c r="AA328" s="4" t="s">
        <v>94</v>
      </c>
      <c r="AB328" s="4" t="s">
        <v>1268</v>
      </c>
      <c r="AC328" s="4" t="s">
        <v>47</v>
      </c>
      <c r="AD328" s="4" t="s">
        <v>48</v>
      </c>
      <c r="AE328" s="4" t="s">
        <v>115</v>
      </c>
      <c r="AF328" s="4" t="s">
        <v>50</v>
      </c>
      <c r="AG328" s="5"/>
    </row>
    <row r="329">
      <c r="A329" s="3">
        <v>45492.36865521991</v>
      </c>
      <c r="B329" s="4" t="s">
        <v>1269</v>
      </c>
      <c r="C329" s="4" t="s">
        <v>34</v>
      </c>
      <c r="D329" s="4" t="s">
        <v>81</v>
      </c>
      <c r="E329" s="4" t="s">
        <v>36</v>
      </c>
      <c r="F329" s="4" t="s">
        <v>1270</v>
      </c>
      <c r="G329" s="4">
        <v>6.0</v>
      </c>
      <c r="H329" s="4">
        <v>4.0</v>
      </c>
      <c r="I329" s="4">
        <v>1.0</v>
      </c>
      <c r="J329" s="4">
        <v>5.0</v>
      </c>
      <c r="K329" s="4">
        <v>3.0</v>
      </c>
      <c r="L329" s="4">
        <v>2.0</v>
      </c>
      <c r="M329" s="4" t="s">
        <v>38</v>
      </c>
      <c r="N329" s="4">
        <v>4.0</v>
      </c>
      <c r="O329" s="4" t="s">
        <v>58</v>
      </c>
      <c r="P329" s="4" t="s">
        <v>58</v>
      </c>
      <c r="Q329" s="4" t="s">
        <v>58</v>
      </c>
      <c r="R329" s="4">
        <v>4.0</v>
      </c>
      <c r="S329" s="4">
        <v>4.0</v>
      </c>
      <c r="T329" s="4" t="s">
        <v>40</v>
      </c>
      <c r="U329" s="4">
        <v>5.0</v>
      </c>
      <c r="V329" s="4" t="s">
        <v>1271</v>
      </c>
      <c r="W329" s="4" t="s">
        <v>78</v>
      </c>
      <c r="X329" s="4" t="s">
        <v>106</v>
      </c>
      <c r="Y329" s="4" t="s">
        <v>44</v>
      </c>
      <c r="Z329" s="4">
        <v>1.0</v>
      </c>
      <c r="AA329" s="4" t="s">
        <v>1272</v>
      </c>
      <c r="AB329" s="4" t="s">
        <v>1273</v>
      </c>
      <c r="AC329" s="4" t="s">
        <v>47</v>
      </c>
      <c r="AD329" s="4" t="s">
        <v>48</v>
      </c>
      <c r="AE329" s="4" t="s">
        <v>115</v>
      </c>
      <c r="AF329" s="4" t="s">
        <v>339</v>
      </c>
      <c r="AG329" s="5"/>
    </row>
    <row r="330">
      <c r="A330" s="3">
        <v>45492.37236521991</v>
      </c>
      <c r="B330" s="4" t="s">
        <v>1274</v>
      </c>
      <c r="C330" s="4" t="s">
        <v>34</v>
      </c>
      <c r="D330" s="4" t="s">
        <v>74</v>
      </c>
      <c r="E330" s="4" t="s">
        <v>55</v>
      </c>
      <c r="F330" s="4" t="s">
        <v>1275</v>
      </c>
      <c r="G330" s="4">
        <v>2.0</v>
      </c>
      <c r="H330" s="4">
        <v>3.0</v>
      </c>
      <c r="I330" s="4">
        <v>6.0</v>
      </c>
      <c r="J330" s="4">
        <v>4.0</v>
      </c>
      <c r="K330" s="4">
        <v>5.0</v>
      </c>
      <c r="L330" s="4">
        <v>1.0</v>
      </c>
      <c r="M330" s="4" t="s">
        <v>1276</v>
      </c>
      <c r="N330" s="4" t="s">
        <v>58</v>
      </c>
      <c r="O330" s="4">
        <v>4.0</v>
      </c>
      <c r="P330" s="4">
        <v>2.0</v>
      </c>
      <c r="Q330" s="4">
        <v>4.0</v>
      </c>
      <c r="R330" s="4" t="s">
        <v>39</v>
      </c>
      <c r="S330" s="4">
        <v>4.0</v>
      </c>
      <c r="T330" s="4">
        <v>2.0</v>
      </c>
      <c r="U330" s="4">
        <v>4.0</v>
      </c>
      <c r="V330" s="4" t="s">
        <v>1277</v>
      </c>
      <c r="W330" s="4" t="s">
        <v>1009</v>
      </c>
      <c r="X330" s="4" t="s">
        <v>106</v>
      </c>
      <c r="Y330" s="4" t="s">
        <v>44</v>
      </c>
      <c r="Z330" s="4">
        <v>1.0</v>
      </c>
      <c r="AA330" s="4" t="s">
        <v>45</v>
      </c>
      <c r="AB330" s="4" t="s">
        <v>1278</v>
      </c>
      <c r="AC330" s="4" t="s">
        <v>47</v>
      </c>
      <c r="AD330" s="4" t="s">
        <v>48</v>
      </c>
      <c r="AE330" s="4" t="s">
        <v>64</v>
      </c>
      <c r="AF330" s="4" t="s">
        <v>50</v>
      </c>
      <c r="AG330" s="5"/>
    </row>
    <row r="331">
      <c r="A331" s="3">
        <v>45492.37466475695</v>
      </c>
      <c r="B331" s="4" t="s">
        <v>1279</v>
      </c>
      <c r="C331" s="4" t="s">
        <v>34</v>
      </c>
      <c r="D331" s="4" t="s">
        <v>81</v>
      </c>
      <c r="E331" s="4" t="s">
        <v>55</v>
      </c>
      <c r="F331" s="4" t="s">
        <v>1280</v>
      </c>
      <c r="G331" s="4">
        <v>6.0</v>
      </c>
      <c r="H331" s="4">
        <v>5.0</v>
      </c>
      <c r="I331" s="4">
        <v>1.0</v>
      </c>
      <c r="J331" s="4">
        <v>4.0</v>
      </c>
      <c r="K331" s="4">
        <v>3.0</v>
      </c>
      <c r="L331" s="4">
        <v>2.0</v>
      </c>
      <c r="M331" s="4" t="s">
        <v>142</v>
      </c>
      <c r="N331" s="4" t="s">
        <v>58</v>
      </c>
      <c r="O331" s="4" t="s">
        <v>58</v>
      </c>
      <c r="P331" s="4" t="s">
        <v>39</v>
      </c>
      <c r="Q331" s="4" t="s">
        <v>39</v>
      </c>
      <c r="R331" s="4" t="s">
        <v>39</v>
      </c>
      <c r="S331" s="4" t="s">
        <v>39</v>
      </c>
      <c r="T331" s="4">
        <v>2.0</v>
      </c>
      <c r="U331" s="4">
        <v>5.0</v>
      </c>
      <c r="V331" s="4" t="s">
        <v>1281</v>
      </c>
      <c r="W331" s="4" t="s">
        <v>149</v>
      </c>
      <c r="X331" s="4" t="s">
        <v>623</v>
      </c>
      <c r="Y331" s="4" t="s">
        <v>327</v>
      </c>
      <c r="Z331" s="4">
        <v>4.0</v>
      </c>
      <c r="AA331" s="4" t="s">
        <v>126</v>
      </c>
      <c r="AB331" s="4" t="s">
        <v>1134</v>
      </c>
      <c r="AC331" s="4" t="s">
        <v>826</v>
      </c>
      <c r="AD331" s="4" t="s">
        <v>48</v>
      </c>
      <c r="AE331" s="4" t="s">
        <v>49</v>
      </c>
      <c r="AF331" s="4" t="s">
        <v>1282</v>
      </c>
      <c r="AG331" s="5"/>
    </row>
    <row r="332">
      <c r="A332" s="3">
        <v>45492.37592561342</v>
      </c>
      <c r="B332" s="4" t="s">
        <v>1283</v>
      </c>
      <c r="C332" s="4" t="s">
        <v>34</v>
      </c>
      <c r="D332" s="4" t="s">
        <v>81</v>
      </c>
      <c r="E332" s="4" t="s">
        <v>36</v>
      </c>
      <c r="F332" s="4" t="s">
        <v>1284</v>
      </c>
      <c r="G332" s="4">
        <v>1.0</v>
      </c>
      <c r="H332" s="4">
        <v>3.0</v>
      </c>
      <c r="I332" s="4">
        <v>4.0</v>
      </c>
      <c r="J332" s="4">
        <v>5.0</v>
      </c>
      <c r="K332" s="4">
        <v>6.0</v>
      </c>
      <c r="L332" s="4">
        <v>2.0</v>
      </c>
      <c r="M332" s="4" t="s">
        <v>142</v>
      </c>
      <c r="N332" s="4" t="s">
        <v>58</v>
      </c>
      <c r="O332" s="4" t="s">
        <v>39</v>
      </c>
      <c r="P332" s="4" t="s">
        <v>39</v>
      </c>
      <c r="Q332" s="4">
        <v>4.0</v>
      </c>
      <c r="R332" s="4" t="s">
        <v>58</v>
      </c>
      <c r="S332" s="4" t="s">
        <v>58</v>
      </c>
      <c r="T332" s="4">
        <v>2.0</v>
      </c>
      <c r="U332" s="4">
        <v>5.0</v>
      </c>
      <c r="V332" s="4" t="s">
        <v>1285</v>
      </c>
      <c r="W332" s="4" t="s">
        <v>42</v>
      </c>
      <c r="X332" s="4" t="s">
        <v>150</v>
      </c>
      <c r="Y332" s="4" t="s">
        <v>70</v>
      </c>
      <c r="Z332" s="4">
        <v>1.0</v>
      </c>
      <c r="AA332" s="4" t="s">
        <v>45</v>
      </c>
      <c r="AB332" s="4" t="s">
        <v>1286</v>
      </c>
      <c r="AC332" s="4" t="s">
        <v>47</v>
      </c>
      <c r="AD332" s="4" t="s">
        <v>128</v>
      </c>
      <c r="AE332" s="4" t="s">
        <v>49</v>
      </c>
      <c r="AF332" s="4" t="s">
        <v>256</v>
      </c>
      <c r="AG332" s="5"/>
    </row>
    <row r="333">
      <c r="A333" s="3">
        <v>45492.376768738424</v>
      </c>
      <c r="B333" s="4" t="s">
        <v>1287</v>
      </c>
      <c r="C333" s="4" t="s">
        <v>34</v>
      </c>
      <c r="D333" s="4" t="s">
        <v>35</v>
      </c>
      <c r="E333" s="4" t="s">
        <v>36</v>
      </c>
      <c r="F333" s="4" t="s">
        <v>1288</v>
      </c>
      <c r="G333" s="4">
        <v>1.0</v>
      </c>
      <c r="H333" s="4">
        <v>2.0</v>
      </c>
      <c r="I333" s="4">
        <v>3.0</v>
      </c>
      <c r="J333" s="4">
        <v>4.0</v>
      </c>
      <c r="K333" s="4">
        <v>5.0</v>
      </c>
      <c r="L333" s="4">
        <v>6.0</v>
      </c>
      <c r="M333" s="4" t="s">
        <v>363</v>
      </c>
      <c r="N333" s="4" t="s">
        <v>39</v>
      </c>
      <c r="O333" s="4" t="s">
        <v>39</v>
      </c>
      <c r="P333" s="4" t="s">
        <v>39</v>
      </c>
      <c r="Q333" s="4" t="s">
        <v>39</v>
      </c>
      <c r="R333" s="4" t="s">
        <v>39</v>
      </c>
      <c r="S333" s="4" t="s">
        <v>39</v>
      </c>
      <c r="T333" s="4" t="s">
        <v>39</v>
      </c>
      <c r="U333" s="4">
        <v>5.0</v>
      </c>
      <c r="V333" s="4" t="s">
        <v>1289</v>
      </c>
      <c r="W333" s="4" t="s">
        <v>78</v>
      </c>
      <c r="X333" s="4" t="s">
        <v>43</v>
      </c>
      <c r="Y333" s="4" t="s">
        <v>70</v>
      </c>
      <c r="Z333" s="4">
        <v>1.0</v>
      </c>
      <c r="AA333" s="4" t="s">
        <v>45</v>
      </c>
      <c r="AB333" s="4" t="s">
        <v>1290</v>
      </c>
      <c r="AC333" s="4" t="s">
        <v>47</v>
      </c>
      <c r="AD333" s="4" t="s">
        <v>128</v>
      </c>
      <c r="AE333" s="4" t="s">
        <v>96</v>
      </c>
      <c r="AF333" s="4" t="s">
        <v>1291</v>
      </c>
      <c r="AG333" s="5"/>
    </row>
    <row r="334">
      <c r="A334" s="3">
        <v>45492.38000614583</v>
      </c>
      <c r="B334" s="4" t="s">
        <v>1292</v>
      </c>
      <c r="C334" s="4" t="s">
        <v>34</v>
      </c>
      <c r="D334" s="4" t="s">
        <v>98</v>
      </c>
      <c r="E334" s="4" t="s">
        <v>36</v>
      </c>
      <c r="F334" s="4" t="s">
        <v>1293</v>
      </c>
      <c r="G334" s="4">
        <v>6.0</v>
      </c>
      <c r="H334" s="4">
        <v>5.0</v>
      </c>
      <c r="I334" s="4">
        <v>1.0</v>
      </c>
      <c r="J334" s="4">
        <v>4.0</v>
      </c>
      <c r="K334" s="4">
        <v>3.0</v>
      </c>
      <c r="L334" s="4">
        <v>2.0</v>
      </c>
      <c r="M334" s="4" t="s">
        <v>1294</v>
      </c>
      <c r="N334" s="4" t="s">
        <v>39</v>
      </c>
      <c r="O334" s="4" t="s">
        <v>39</v>
      </c>
      <c r="P334" s="4" t="s">
        <v>39</v>
      </c>
      <c r="Q334" s="4" t="s">
        <v>39</v>
      </c>
      <c r="R334" s="4" t="s">
        <v>39</v>
      </c>
      <c r="S334" s="4" t="s">
        <v>39</v>
      </c>
      <c r="T334" s="4" t="s">
        <v>39</v>
      </c>
      <c r="U334" s="4">
        <v>5.0</v>
      </c>
      <c r="V334" s="4" t="s">
        <v>1295</v>
      </c>
      <c r="W334" s="4" t="s">
        <v>78</v>
      </c>
      <c r="X334" s="4" t="s">
        <v>43</v>
      </c>
      <c r="Y334" s="4" t="s">
        <v>44</v>
      </c>
      <c r="Z334" s="4">
        <v>1.0</v>
      </c>
      <c r="AA334" s="4" t="s">
        <v>144</v>
      </c>
      <c r="AB334" s="4" t="s">
        <v>802</v>
      </c>
      <c r="AC334" s="4" t="s">
        <v>120</v>
      </c>
      <c r="AD334" s="4" t="s">
        <v>128</v>
      </c>
      <c r="AE334" s="4" t="s">
        <v>64</v>
      </c>
      <c r="AF334" s="4" t="s">
        <v>205</v>
      </c>
      <c r="AG334" s="5"/>
    </row>
    <row r="335">
      <c r="A335" s="3">
        <v>45492.40132577546</v>
      </c>
      <c r="B335" s="4" t="s">
        <v>1296</v>
      </c>
      <c r="C335" s="4" t="s">
        <v>34</v>
      </c>
      <c r="D335" s="4" t="s">
        <v>74</v>
      </c>
      <c r="E335" s="4" t="s">
        <v>36</v>
      </c>
      <c r="F335" s="4" t="s">
        <v>1297</v>
      </c>
      <c r="G335" s="4">
        <v>5.0</v>
      </c>
      <c r="H335" s="4">
        <v>2.0</v>
      </c>
      <c r="I335" s="4">
        <v>3.0</v>
      </c>
      <c r="J335" s="4">
        <v>6.0</v>
      </c>
      <c r="K335" s="4">
        <v>4.0</v>
      </c>
      <c r="L335" s="4">
        <v>1.0</v>
      </c>
      <c r="M335" s="4" t="s">
        <v>459</v>
      </c>
      <c r="N335" s="4">
        <v>4.0</v>
      </c>
      <c r="O335" s="4" t="s">
        <v>39</v>
      </c>
      <c r="P335" s="4" t="s">
        <v>58</v>
      </c>
      <c r="Q335" s="4" t="s">
        <v>39</v>
      </c>
      <c r="R335" s="4" t="s">
        <v>58</v>
      </c>
      <c r="S335" s="4" t="s">
        <v>39</v>
      </c>
      <c r="T335" s="4">
        <v>4.0</v>
      </c>
      <c r="U335" s="4">
        <v>5.0</v>
      </c>
      <c r="V335" s="4" t="s">
        <v>1298</v>
      </c>
      <c r="W335" s="4" t="s">
        <v>149</v>
      </c>
      <c r="X335" s="4" t="s">
        <v>341</v>
      </c>
      <c r="Y335" s="4" t="s">
        <v>62</v>
      </c>
      <c r="Z335" s="4">
        <v>2.0</v>
      </c>
      <c r="AA335" s="4" t="s">
        <v>45</v>
      </c>
      <c r="AB335" s="4" t="s">
        <v>1299</v>
      </c>
      <c r="AC335" s="4" t="s">
        <v>47</v>
      </c>
      <c r="AD335" s="4" t="s">
        <v>48</v>
      </c>
      <c r="AE335" s="4" t="s">
        <v>64</v>
      </c>
      <c r="AF335" s="4" t="s">
        <v>339</v>
      </c>
      <c r="AG335" s="5"/>
    </row>
    <row r="336">
      <c r="A336" s="3">
        <v>45492.402225694444</v>
      </c>
      <c r="B336" s="4" t="s">
        <v>1300</v>
      </c>
      <c r="C336" s="4" t="s">
        <v>34</v>
      </c>
      <c r="D336" s="4" t="s">
        <v>54</v>
      </c>
      <c r="E336" s="4" t="s">
        <v>36</v>
      </c>
      <c r="F336" s="4" t="s">
        <v>1301</v>
      </c>
      <c r="G336" s="4">
        <v>1.0</v>
      </c>
      <c r="H336" s="4">
        <v>6.0</v>
      </c>
      <c r="I336" s="4">
        <v>5.0</v>
      </c>
      <c r="J336" s="4">
        <v>4.0</v>
      </c>
      <c r="K336" s="4">
        <v>3.0</v>
      </c>
      <c r="L336" s="4">
        <v>2.0</v>
      </c>
      <c r="M336" s="4" t="s">
        <v>1302</v>
      </c>
      <c r="N336" s="4">
        <v>4.0</v>
      </c>
      <c r="O336" s="4">
        <v>4.0</v>
      </c>
      <c r="P336" s="4" t="s">
        <v>39</v>
      </c>
      <c r="Q336" s="4">
        <v>4.0</v>
      </c>
      <c r="R336" s="4" t="s">
        <v>39</v>
      </c>
      <c r="S336" s="4" t="s">
        <v>58</v>
      </c>
      <c r="T336" s="4">
        <v>2.0</v>
      </c>
      <c r="U336" s="4">
        <v>5.0</v>
      </c>
      <c r="V336" s="4" t="s">
        <v>1303</v>
      </c>
      <c r="W336" s="4" t="s">
        <v>78</v>
      </c>
      <c r="X336" s="4" t="s">
        <v>43</v>
      </c>
      <c r="Y336" s="4" t="s">
        <v>62</v>
      </c>
      <c r="Z336" s="4">
        <v>2.0</v>
      </c>
      <c r="AA336" s="4" t="s">
        <v>45</v>
      </c>
      <c r="AB336" s="4" t="s">
        <v>1304</v>
      </c>
      <c r="AC336" s="4" t="s">
        <v>47</v>
      </c>
      <c r="AD336" s="4" t="s">
        <v>48</v>
      </c>
      <c r="AE336" s="4" t="s">
        <v>96</v>
      </c>
      <c r="AF336" s="4" t="s">
        <v>1305</v>
      </c>
      <c r="AG336" s="5"/>
    </row>
    <row r="337">
      <c r="A337" s="3">
        <v>45492.40734993055</v>
      </c>
      <c r="B337" s="4" t="s">
        <v>1306</v>
      </c>
      <c r="C337" s="4" t="s">
        <v>34</v>
      </c>
      <c r="D337" s="4" t="s">
        <v>98</v>
      </c>
      <c r="E337" s="4" t="s">
        <v>122</v>
      </c>
      <c r="F337" s="4" t="s">
        <v>1307</v>
      </c>
      <c r="G337" s="4">
        <v>5.0</v>
      </c>
      <c r="H337" s="4">
        <v>6.0</v>
      </c>
      <c r="I337" s="4">
        <v>1.0</v>
      </c>
      <c r="J337" s="4">
        <v>4.0</v>
      </c>
      <c r="K337" s="4">
        <v>2.0</v>
      </c>
      <c r="L337" s="4">
        <v>3.0</v>
      </c>
      <c r="M337" s="4" t="s">
        <v>1308</v>
      </c>
      <c r="N337" s="4" t="s">
        <v>40</v>
      </c>
      <c r="O337" s="4" t="s">
        <v>39</v>
      </c>
      <c r="P337" s="4" t="s">
        <v>58</v>
      </c>
      <c r="Q337" s="4">
        <v>2.0</v>
      </c>
      <c r="R337" s="4">
        <v>4.0</v>
      </c>
      <c r="S337" s="4">
        <v>4.0</v>
      </c>
      <c r="T337" s="4" t="s">
        <v>58</v>
      </c>
      <c r="U337" s="4">
        <v>3.0</v>
      </c>
      <c r="V337" s="4" t="s">
        <v>1309</v>
      </c>
      <c r="W337" s="4" t="s">
        <v>78</v>
      </c>
      <c r="X337" s="4" t="s">
        <v>43</v>
      </c>
      <c r="Y337" s="4" t="s">
        <v>44</v>
      </c>
      <c r="Z337" s="4">
        <v>1.0</v>
      </c>
      <c r="AA337" s="4" t="s">
        <v>45</v>
      </c>
      <c r="AB337" s="4" t="s">
        <v>1310</v>
      </c>
      <c r="AC337" s="4" t="s">
        <v>47</v>
      </c>
      <c r="AD337" s="4" t="s">
        <v>48</v>
      </c>
      <c r="AE337" s="4" t="s">
        <v>96</v>
      </c>
      <c r="AF337" s="4" t="s">
        <v>50</v>
      </c>
      <c r="AG337" s="5"/>
    </row>
    <row r="338">
      <c r="A338" s="3">
        <v>45492.41183834491</v>
      </c>
      <c r="B338" s="4" t="s">
        <v>1311</v>
      </c>
      <c r="C338" s="4" t="s">
        <v>34</v>
      </c>
      <c r="D338" s="4" t="s">
        <v>54</v>
      </c>
      <c r="E338" s="4" t="s">
        <v>36</v>
      </c>
      <c r="F338" s="4" t="s">
        <v>1312</v>
      </c>
      <c r="G338" s="4">
        <v>6.0</v>
      </c>
      <c r="H338" s="4">
        <v>5.0</v>
      </c>
      <c r="I338" s="4">
        <v>4.0</v>
      </c>
      <c r="J338" s="4">
        <v>2.0</v>
      </c>
      <c r="K338" s="4">
        <v>3.0</v>
      </c>
      <c r="L338" s="4">
        <v>1.0</v>
      </c>
      <c r="M338" s="4" t="s">
        <v>1313</v>
      </c>
      <c r="N338" s="4" t="s">
        <v>40</v>
      </c>
      <c r="O338" s="4" t="s">
        <v>39</v>
      </c>
      <c r="P338" s="4" t="s">
        <v>58</v>
      </c>
      <c r="Q338" s="4" t="s">
        <v>58</v>
      </c>
      <c r="R338" s="4" t="s">
        <v>39</v>
      </c>
      <c r="S338" s="4">
        <v>2.0</v>
      </c>
      <c r="T338" s="4">
        <v>2.0</v>
      </c>
      <c r="U338" s="4">
        <v>5.0</v>
      </c>
      <c r="V338" s="4" t="s">
        <v>1314</v>
      </c>
      <c r="W338" s="4" t="s">
        <v>78</v>
      </c>
      <c r="X338" s="4" t="s">
        <v>1315</v>
      </c>
      <c r="Y338" s="4" t="s">
        <v>44</v>
      </c>
      <c r="Z338" s="4">
        <v>1.0</v>
      </c>
      <c r="AA338" s="4" t="s">
        <v>126</v>
      </c>
      <c r="AB338" s="4" t="s">
        <v>1316</v>
      </c>
      <c r="AC338" s="4" t="s">
        <v>47</v>
      </c>
      <c r="AD338" s="4" t="s">
        <v>48</v>
      </c>
      <c r="AE338" s="4" t="s">
        <v>72</v>
      </c>
      <c r="AF338" s="4" t="s">
        <v>1317</v>
      </c>
      <c r="AG338" s="5"/>
    </row>
    <row r="339">
      <c r="A339" s="3">
        <v>45492.41304857639</v>
      </c>
      <c r="B339" s="4" t="s">
        <v>1318</v>
      </c>
      <c r="C339" s="4" t="s">
        <v>34</v>
      </c>
      <c r="D339" s="4" t="s">
        <v>98</v>
      </c>
      <c r="E339" s="4" t="s">
        <v>55</v>
      </c>
      <c r="F339" s="4" t="s">
        <v>1319</v>
      </c>
      <c r="G339" s="4">
        <v>6.0</v>
      </c>
      <c r="H339" s="4">
        <v>5.0</v>
      </c>
      <c r="I339" s="4">
        <v>2.0</v>
      </c>
      <c r="J339" s="4">
        <v>1.0</v>
      </c>
      <c r="K339" s="4">
        <v>3.0</v>
      </c>
      <c r="L339" s="4">
        <v>4.0</v>
      </c>
      <c r="M339" s="4" t="s">
        <v>138</v>
      </c>
      <c r="N339" s="4" t="s">
        <v>58</v>
      </c>
      <c r="O339" s="4" t="s">
        <v>39</v>
      </c>
      <c r="P339" s="4" t="s">
        <v>39</v>
      </c>
      <c r="Q339" s="4">
        <v>4.0</v>
      </c>
      <c r="R339" s="4" t="s">
        <v>58</v>
      </c>
      <c r="S339" s="4">
        <v>4.0</v>
      </c>
      <c r="T339" s="4" t="s">
        <v>58</v>
      </c>
      <c r="U339" s="4">
        <v>4.0</v>
      </c>
      <c r="V339" s="4" t="s">
        <v>50</v>
      </c>
      <c r="W339" s="4" t="s">
        <v>78</v>
      </c>
      <c r="X339" s="4" t="s">
        <v>43</v>
      </c>
      <c r="Y339" s="4" t="s">
        <v>62</v>
      </c>
      <c r="Z339" s="4">
        <v>1.0</v>
      </c>
      <c r="AA339" s="4" t="s">
        <v>45</v>
      </c>
      <c r="AB339" s="4" t="s">
        <v>1320</v>
      </c>
      <c r="AC339" s="4" t="s">
        <v>120</v>
      </c>
      <c r="AD339" s="4" t="s">
        <v>48</v>
      </c>
      <c r="AE339" s="4" t="s">
        <v>96</v>
      </c>
      <c r="AF339" s="4" t="s">
        <v>50</v>
      </c>
      <c r="AG339" s="5"/>
    </row>
    <row r="340">
      <c r="A340" s="3">
        <v>45492.41512976852</v>
      </c>
      <c r="B340" s="4" t="s">
        <v>1321</v>
      </c>
      <c r="C340" s="4" t="s">
        <v>34</v>
      </c>
      <c r="D340" s="4" t="s">
        <v>35</v>
      </c>
      <c r="E340" s="4" t="s">
        <v>55</v>
      </c>
      <c r="F340" s="4" t="s">
        <v>1322</v>
      </c>
      <c r="G340" s="4">
        <v>6.0</v>
      </c>
      <c r="H340" s="4">
        <v>5.0</v>
      </c>
      <c r="I340" s="4">
        <v>4.0</v>
      </c>
      <c r="J340" s="4">
        <v>3.0</v>
      </c>
      <c r="K340" s="4">
        <v>2.0</v>
      </c>
      <c r="L340" s="4">
        <v>1.0</v>
      </c>
      <c r="M340" s="4" t="s">
        <v>91</v>
      </c>
      <c r="N340" s="4" t="s">
        <v>39</v>
      </c>
      <c r="O340" s="4" t="s">
        <v>39</v>
      </c>
      <c r="P340" s="4">
        <v>4.0</v>
      </c>
      <c r="Q340" s="4" t="s">
        <v>39</v>
      </c>
      <c r="R340" s="4">
        <v>4.0</v>
      </c>
      <c r="S340" s="4" t="s">
        <v>58</v>
      </c>
      <c r="T340" s="4" t="s">
        <v>58</v>
      </c>
      <c r="U340" s="4">
        <v>5.0</v>
      </c>
      <c r="V340" s="4" t="s">
        <v>1323</v>
      </c>
      <c r="W340" s="4" t="s">
        <v>78</v>
      </c>
      <c r="X340" s="4" t="s">
        <v>1324</v>
      </c>
      <c r="Y340" s="4" t="s">
        <v>327</v>
      </c>
      <c r="Z340" s="4">
        <v>3.0</v>
      </c>
      <c r="AA340" s="4" t="s">
        <v>144</v>
      </c>
      <c r="AB340" s="4" t="s">
        <v>55</v>
      </c>
      <c r="AC340" s="4" t="s">
        <v>826</v>
      </c>
      <c r="AD340" s="4" t="s">
        <v>48</v>
      </c>
      <c r="AE340" s="4" t="s">
        <v>49</v>
      </c>
      <c r="AF340" s="4" t="s">
        <v>50</v>
      </c>
      <c r="AG340" s="5"/>
    </row>
    <row r="341">
      <c r="A341" s="3">
        <v>45492.421769444445</v>
      </c>
      <c r="B341" s="4" t="s">
        <v>1325</v>
      </c>
      <c r="C341" s="4" t="s">
        <v>34</v>
      </c>
      <c r="D341" s="4" t="s">
        <v>81</v>
      </c>
      <c r="E341" s="4" t="s">
        <v>55</v>
      </c>
      <c r="F341" s="4" t="s">
        <v>1326</v>
      </c>
      <c r="G341" s="4">
        <v>6.0</v>
      </c>
      <c r="H341" s="4">
        <v>3.0</v>
      </c>
      <c r="I341" s="4">
        <v>1.0</v>
      </c>
      <c r="J341" s="4">
        <v>2.0</v>
      </c>
      <c r="K341" s="4">
        <v>4.0</v>
      </c>
      <c r="L341" s="4">
        <v>5.0</v>
      </c>
      <c r="M341" s="4" t="s">
        <v>1327</v>
      </c>
      <c r="N341" s="4" t="s">
        <v>58</v>
      </c>
      <c r="O341" s="4">
        <v>4.0</v>
      </c>
      <c r="P341" s="4">
        <v>4.0</v>
      </c>
      <c r="Q341" s="4">
        <v>4.0</v>
      </c>
      <c r="R341" s="4" t="s">
        <v>39</v>
      </c>
      <c r="S341" s="4">
        <v>4.0</v>
      </c>
      <c r="T341" s="4">
        <v>2.0</v>
      </c>
      <c r="U341" s="4">
        <v>5.0</v>
      </c>
      <c r="V341" s="4" t="s">
        <v>561</v>
      </c>
      <c r="W341" s="4" t="s">
        <v>78</v>
      </c>
      <c r="X341" s="4" t="s">
        <v>106</v>
      </c>
      <c r="Y341" s="4" t="s">
        <v>62</v>
      </c>
      <c r="Z341" s="4">
        <v>2.0</v>
      </c>
      <c r="AA341" s="4" t="s">
        <v>45</v>
      </c>
      <c r="AB341" s="4" t="s">
        <v>1328</v>
      </c>
      <c r="AC341" s="4" t="s">
        <v>47</v>
      </c>
      <c r="AD341" s="4" t="s">
        <v>48</v>
      </c>
      <c r="AE341" s="4" t="s">
        <v>49</v>
      </c>
      <c r="AF341" s="4" t="s">
        <v>1052</v>
      </c>
      <c r="AG341" s="5"/>
    </row>
    <row r="342">
      <c r="A342" s="3">
        <v>45492.441707314814</v>
      </c>
      <c r="B342" s="4" t="s">
        <v>1329</v>
      </c>
      <c r="C342" s="4" t="s">
        <v>34</v>
      </c>
      <c r="D342" s="4" t="s">
        <v>81</v>
      </c>
      <c r="E342" s="4" t="s">
        <v>36</v>
      </c>
      <c r="F342" s="4" t="s">
        <v>1330</v>
      </c>
      <c r="G342" s="4">
        <v>1.0</v>
      </c>
      <c r="H342" s="4">
        <v>2.0</v>
      </c>
      <c r="I342" s="4">
        <v>3.0</v>
      </c>
      <c r="J342" s="4">
        <v>4.0</v>
      </c>
      <c r="K342" s="4">
        <v>5.0</v>
      </c>
      <c r="L342" s="4">
        <v>6.0</v>
      </c>
      <c r="M342" s="4" t="s">
        <v>57</v>
      </c>
      <c r="N342" s="4">
        <v>4.0</v>
      </c>
      <c r="O342" s="4">
        <v>4.0</v>
      </c>
      <c r="P342" s="4">
        <v>4.0</v>
      </c>
      <c r="Q342" s="4">
        <v>4.0</v>
      </c>
      <c r="R342" s="4">
        <v>4.0</v>
      </c>
      <c r="S342" s="4">
        <v>4.0</v>
      </c>
      <c r="T342" s="4">
        <v>4.0</v>
      </c>
      <c r="U342" s="4">
        <v>5.0</v>
      </c>
      <c r="V342" s="4" t="s">
        <v>1218</v>
      </c>
      <c r="W342" s="4" t="s">
        <v>78</v>
      </c>
      <c r="X342" s="4" t="s">
        <v>106</v>
      </c>
      <c r="Y342" s="4" t="s">
        <v>44</v>
      </c>
      <c r="Z342" s="4">
        <v>1.0</v>
      </c>
      <c r="AA342" s="4" t="s">
        <v>45</v>
      </c>
      <c r="AB342" s="4" t="s">
        <v>1331</v>
      </c>
      <c r="AC342" s="4" t="s">
        <v>47</v>
      </c>
      <c r="AD342" s="4" t="s">
        <v>48</v>
      </c>
      <c r="AE342" s="4" t="s">
        <v>115</v>
      </c>
      <c r="AF342" s="4" t="s">
        <v>339</v>
      </c>
      <c r="AG342" s="5"/>
    </row>
    <row r="343">
      <c r="A343" s="3">
        <v>45492.44443422454</v>
      </c>
      <c r="B343" s="4" t="s">
        <v>1332</v>
      </c>
      <c r="C343" s="4" t="s">
        <v>34</v>
      </c>
      <c r="D343" s="4" t="s">
        <v>81</v>
      </c>
      <c r="E343" s="4" t="s">
        <v>55</v>
      </c>
      <c r="F343" s="4" t="s">
        <v>1333</v>
      </c>
      <c r="G343" s="4">
        <v>2.0</v>
      </c>
      <c r="H343" s="4">
        <v>1.0</v>
      </c>
      <c r="I343" s="4">
        <v>3.0</v>
      </c>
      <c r="J343" s="4">
        <v>4.0</v>
      </c>
      <c r="K343" s="4">
        <v>5.0</v>
      </c>
      <c r="L343" s="4">
        <v>6.0</v>
      </c>
      <c r="M343" s="4" t="s">
        <v>57</v>
      </c>
      <c r="N343" s="4">
        <v>2.0</v>
      </c>
      <c r="O343" s="4" t="s">
        <v>39</v>
      </c>
      <c r="P343" s="4" t="s">
        <v>39</v>
      </c>
      <c r="Q343" s="4" t="s">
        <v>39</v>
      </c>
      <c r="R343" s="4" t="s">
        <v>39</v>
      </c>
      <c r="S343" s="4" t="s">
        <v>58</v>
      </c>
      <c r="T343" s="4" t="s">
        <v>58</v>
      </c>
      <c r="U343" s="4">
        <v>4.0</v>
      </c>
      <c r="V343" s="4" t="s">
        <v>1334</v>
      </c>
      <c r="W343" s="4" t="s">
        <v>78</v>
      </c>
      <c r="X343" s="4" t="s">
        <v>341</v>
      </c>
      <c r="Y343" s="4" t="s">
        <v>70</v>
      </c>
      <c r="Z343" s="4">
        <v>2.0</v>
      </c>
      <c r="AA343" s="4" t="s">
        <v>45</v>
      </c>
      <c r="AB343" s="4" t="s">
        <v>1335</v>
      </c>
      <c r="AC343" s="4" t="s">
        <v>47</v>
      </c>
      <c r="AD343" s="4" t="s">
        <v>128</v>
      </c>
      <c r="AE343" s="4" t="s">
        <v>64</v>
      </c>
      <c r="AF343" s="4" t="s">
        <v>1336</v>
      </c>
      <c r="AG343" s="5"/>
    </row>
    <row r="344">
      <c r="A344" s="3">
        <v>45492.44467283565</v>
      </c>
      <c r="B344" s="4" t="s">
        <v>1337</v>
      </c>
      <c r="C344" s="4" t="s">
        <v>34</v>
      </c>
      <c r="D344" s="4" t="s">
        <v>81</v>
      </c>
      <c r="E344" s="4" t="s">
        <v>122</v>
      </c>
      <c r="F344" s="4" t="s">
        <v>1338</v>
      </c>
      <c r="G344" s="4">
        <v>4.0</v>
      </c>
      <c r="H344" s="4">
        <v>5.0</v>
      </c>
      <c r="I344" s="4">
        <v>1.0</v>
      </c>
      <c r="J344" s="4">
        <v>2.0</v>
      </c>
      <c r="K344" s="4">
        <v>3.0</v>
      </c>
      <c r="L344" s="4">
        <v>6.0</v>
      </c>
      <c r="M344" s="4" t="s">
        <v>1339</v>
      </c>
      <c r="N344" s="4">
        <v>2.0</v>
      </c>
      <c r="O344" s="4">
        <v>4.0</v>
      </c>
      <c r="P344" s="4" t="s">
        <v>58</v>
      </c>
      <c r="Q344" s="4">
        <v>4.0</v>
      </c>
      <c r="R344" s="4" t="s">
        <v>39</v>
      </c>
      <c r="S344" s="4">
        <v>2.0</v>
      </c>
      <c r="T344" s="4" t="s">
        <v>40</v>
      </c>
      <c r="U344" s="4">
        <v>3.0</v>
      </c>
      <c r="V344" s="4" t="s">
        <v>1340</v>
      </c>
      <c r="W344" s="4" t="s">
        <v>78</v>
      </c>
      <c r="X344" s="4" t="s">
        <v>455</v>
      </c>
      <c r="Y344" s="4" t="s">
        <v>44</v>
      </c>
      <c r="Z344" s="4">
        <v>3.0</v>
      </c>
      <c r="AA344" s="4" t="s">
        <v>126</v>
      </c>
      <c r="AB344" s="4" t="s">
        <v>1341</v>
      </c>
      <c r="AC344" s="4" t="s">
        <v>47</v>
      </c>
      <c r="AD344" s="4" t="s">
        <v>48</v>
      </c>
      <c r="AE344" s="4" t="s">
        <v>49</v>
      </c>
      <c r="AF344" s="4" t="s">
        <v>152</v>
      </c>
      <c r="AG344" s="5"/>
    </row>
    <row r="345">
      <c r="A345" s="3">
        <v>45492.4512859838</v>
      </c>
      <c r="B345" s="4" t="s">
        <v>1342</v>
      </c>
      <c r="C345" s="4" t="s">
        <v>34</v>
      </c>
      <c r="D345" s="4" t="s">
        <v>98</v>
      </c>
      <c r="E345" s="4" t="s">
        <v>55</v>
      </c>
      <c r="F345" s="4" t="s">
        <v>1343</v>
      </c>
      <c r="G345" s="4">
        <v>1.0</v>
      </c>
      <c r="H345" s="4">
        <v>2.0</v>
      </c>
      <c r="I345" s="4">
        <v>6.0</v>
      </c>
      <c r="J345" s="4">
        <v>5.0</v>
      </c>
      <c r="K345" s="4">
        <v>4.0</v>
      </c>
      <c r="L345" s="4">
        <v>3.0</v>
      </c>
      <c r="M345" s="4" t="s">
        <v>1344</v>
      </c>
      <c r="N345" s="4" t="s">
        <v>39</v>
      </c>
      <c r="O345" s="4">
        <v>4.0</v>
      </c>
      <c r="P345" s="4">
        <v>4.0</v>
      </c>
      <c r="Q345" s="4" t="s">
        <v>58</v>
      </c>
      <c r="R345" s="4" t="s">
        <v>39</v>
      </c>
      <c r="S345" s="4" t="s">
        <v>58</v>
      </c>
      <c r="T345" s="4">
        <v>2.0</v>
      </c>
      <c r="U345" s="4">
        <v>3.0</v>
      </c>
      <c r="V345" s="4" t="s">
        <v>1345</v>
      </c>
      <c r="W345" s="4" t="s">
        <v>149</v>
      </c>
      <c r="X345" s="4" t="s">
        <v>43</v>
      </c>
      <c r="Y345" s="4" t="s">
        <v>44</v>
      </c>
      <c r="Z345" s="4">
        <v>2.0</v>
      </c>
      <c r="AA345" s="4" t="s">
        <v>126</v>
      </c>
      <c r="AB345" s="4" t="s">
        <v>1346</v>
      </c>
      <c r="AC345" s="4" t="s">
        <v>120</v>
      </c>
      <c r="AD345" s="4" t="s">
        <v>48</v>
      </c>
      <c r="AE345" s="4" t="s">
        <v>64</v>
      </c>
      <c r="AF345" s="4" t="s">
        <v>256</v>
      </c>
      <c r="AG345" s="5"/>
    </row>
    <row r="346">
      <c r="A346" s="3">
        <v>45492.45234563657</v>
      </c>
      <c r="B346" s="4" t="s">
        <v>1347</v>
      </c>
      <c r="C346" s="4" t="s">
        <v>50</v>
      </c>
    </row>
    <row r="347">
      <c r="A347" s="3">
        <v>45492.466816932865</v>
      </c>
      <c r="B347" s="4" t="s">
        <v>1348</v>
      </c>
      <c r="C347" s="4" t="s">
        <v>50</v>
      </c>
    </row>
    <row r="348">
      <c r="A348" s="3">
        <v>45492.479913194446</v>
      </c>
      <c r="B348" s="4" t="s">
        <v>1349</v>
      </c>
      <c r="C348" s="4" t="s">
        <v>34</v>
      </c>
      <c r="D348" s="4" t="s">
        <v>98</v>
      </c>
      <c r="E348" s="4" t="s">
        <v>36</v>
      </c>
      <c r="F348" s="4" t="s">
        <v>1350</v>
      </c>
      <c r="G348" s="4">
        <v>6.0</v>
      </c>
      <c r="H348" s="4">
        <v>5.0</v>
      </c>
      <c r="I348" s="4">
        <v>1.0</v>
      </c>
      <c r="J348" s="4">
        <v>3.0</v>
      </c>
      <c r="K348" s="4">
        <v>4.0</v>
      </c>
      <c r="L348" s="4">
        <v>2.0</v>
      </c>
      <c r="M348" s="4" t="s">
        <v>91</v>
      </c>
      <c r="N348" s="4" t="s">
        <v>40</v>
      </c>
      <c r="O348" s="4">
        <v>4.0</v>
      </c>
      <c r="P348" s="4">
        <v>4.0</v>
      </c>
      <c r="Q348" s="4" t="s">
        <v>39</v>
      </c>
      <c r="R348" s="4" t="s">
        <v>58</v>
      </c>
      <c r="S348" s="4" t="s">
        <v>39</v>
      </c>
      <c r="T348" s="4">
        <v>2.0</v>
      </c>
      <c r="U348" s="4">
        <v>5.0</v>
      </c>
      <c r="V348" s="4" t="s">
        <v>1351</v>
      </c>
      <c r="W348" s="4" t="s">
        <v>1352</v>
      </c>
      <c r="X348" s="4" t="s">
        <v>309</v>
      </c>
      <c r="Y348" s="4" t="s">
        <v>327</v>
      </c>
      <c r="Z348" s="4">
        <v>5.0</v>
      </c>
      <c r="AA348" s="4" t="s">
        <v>45</v>
      </c>
      <c r="AB348" s="4" t="s">
        <v>1353</v>
      </c>
      <c r="AC348" s="4" t="s">
        <v>905</v>
      </c>
      <c r="AD348" s="4" t="s">
        <v>48</v>
      </c>
      <c r="AE348" s="4" t="s">
        <v>96</v>
      </c>
      <c r="AF348" s="4" t="s">
        <v>50</v>
      </c>
      <c r="AG348" s="5"/>
    </row>
    <row r="349">
      <c r="A349" s="3">
        <v>45492.4858000463</v>
      </c>
      <c r="B349" s="4" t="s">
        <v>1354</v>
      </c>
      <c r="C349" s="4" t="s">
        <v>34</v>
      </c>
      <c r="D349" s="4" t="s">
        <v>81</v>
      </c>
      <c r="E349" s="4" t="s">
        <v>55</v>
      </c>
      <c r="F349" s="4" t="s">
        <v>1355</v>
      </c>
      <c r="G349" s="4">
        <v>1.0</v>
      </c>
      <c r="H349" s="4">
        <v>2.0</v>
      </c>
      <c r="I349" s="4">
        <v>3.0</v>
      </c>
      <c r="J349" s="4">
        <v>4.0</v>
      </c>
      <c r="K349" s="4">
        <v>5.0</v>
      </c>
      <c r="L349" s="4">
        <v>6.0</v>
      </c>
      <c r="M349" s="4" t="s">
        <v>91</v>
      </c>
      <c r="N349" s="4" t="s">
        <v>40</v>
      </c>
      <c r="O349" s="4" t="s">
        <v>58</v>
      </c>
      <c r="P349" s="4">
        <v>4.0</v>
      </c>
      <c r="Q349" s="4" t="s">
        <v>58</v>
      </c>
      <c r="R349" s="4" t="s">
        <v>58</v>
      </c>
      <c r="S349" s="4">
        <v>2.0</v>
      </c>
      <c r="T349" s="4" t="s">
        <v>40</v>
      </c>
      <c r="U349" s="4">
        <v>4.0</v>
      </c>
      <c r="V349" s="4" t="s">
        <v>1356</v>
      </c>
      <c r="W349" s="4" t="s">
        <v>78</v>
      </c>
      <c r="X349" s="4" t="s">
        <v>43</v>
      </c>
      <c r="Y349" s="4" t="s">
        <v>62</v>
      </c>
      <c r="Z349" s="4">
        <v>1.0</v>
      </c>
      <c r="AA349" s="4" t="s">
        <v>45</v>
      </c>
      <c r="AB349" s="4" t="s">
        <v>1357</v>
      </c>
      <c r="AC349" s="4" t="s">
        <v>905</v>
      </c>
      <c r="AD349" s="4" t="s">
        <v>414</v>
      </c>
      <c r="AE349" s="4" t="s">
        <v>96</v>
      </c>
      <c r="AF349" s="4" t="s">
        <v>1358</v>
      </c>
      <c r="AG349" s="5"/>
    </row>
    <row r="350">
      <c r="A350" s="3">
        <v>45492.493877500005</v>
      </c>
      <c r="B350" s="4" t="s">
        <v>1359</v>
      </c>
      <c r="C350" s="4" t="s">
        <v>34</v>
      </c>
      <c r="D350" s="4" t="s">
        <v>74</v>
      </c>
      <c r="E350" s="4" t="s">
        <v>55</v>
      </c>
      <c r="F350" s="4" t="s">
        <v>1360</v>
      </c>
      <c r="G350" s="4">
        <v>5.0</v>
      </c>
      <c r="H350" s="4">
        <v>4.0</v>
      </c>
      <c r="I350" s="4">
        <v>3.0</v>
      </c>
      <c r="J350" s="4">
        <v>2.0</v>
      </c>
      <c r="K350" s="4">
        <v>1.0</v>
      </c>
      <c r="L350" s="4">
        <v>6.0</v>
      </c>
      <c r="M350" s="4" t="s">
        <v>363</v>
      </c>
      <c r="N350" s="4" t="s">
        <v>40</v>
      </c>
      <c r="O350" s="4">
        <v>4.0</v>
      </c>
      <c r="P350" s="4">
        <v>4.0</v>
      </c>
      <c r="Q350" s="4" t="s">
        <v>58</v>
      </c>
      <c r="R350" s="4">
        <v>4.0</v>
      </c>
      <c r="S350" s="4">
        <v>2.0</v>
      </c>
      <c r="T350" s="4">
        <v>2.0</v>
      </c>
      <c r="U350" s="4">
        <v>4.0</v>
      </c>
      <c r="V350" s="4" t="s">
        <v>1361</v>
      </c>
      <c r="W350" s="4" t="s">
        <v>78</v>
      </c>
      <c r="X350" s="4" t="s">
        <v>93</v>
      </c>
      <c r="Y350" s="4" t="s">
        <v>62</v>
      </c>
      <c r="Z350" s="4">
        <v>1.0</v>
      </c>
      <c r="AA350" s="4" t="s">
        <v>144</v>
      </c>
      <c r="AB350" s="4" t="s">
        <v>1362</v>
      </c>
      <c r="AC350" s="4" t="s">
        <v>47</v>
      </c>
      <c r="AD350" s="4" t="s">
        <v>128</v>
      </c>
      <c r="AE350" s="4" t="s">
        <v>64</v>
      </c>
      <c r="AF350" s="4" t="s">
        <v>277</v>
      </c>
      <c r="AG350" s="5"/>
    </row>
    <row r="351">
      <c r="A351" s="3">
        <v>45492.52842549769</v>
      </c>
      <c r="B351" s="4" t="s">
        <v>1363</v>
      </c>
      <c r="C351" s="4" t="s">
        <v>34</v>
      </c>
      <c r="D351" s="4" t="s">
        <v>81</v>
      </c>
      <c r="E351" s="4" t="s">
        <v>122</v>
      </c>
      <c r="F351" s="4" t="s">
        <v>1364</v>
      </c>
      <c r="G351" s="4">
        <v>6.0</v>
      </c>
      <c r="H351" s="4">
        <v>4.0</v>
      </c>
      <c r="I351" s="4">
        <v>1.0</v>
      </c>
      <c r="J351" s="4">
        <v>3.0</v>
      </c>
      <c r="K351" s="4">
        <v>2.0</v>
      </c>
      <c r="L351" s="4">
        <v>5.0</v>
      </c>
      <c r="M351" s="4" t="s">
        <v>155</v>
      </c>
      <c r="N351" s="4" t="s">
        <v>58</v>
      </c>
      <c r="O351" s="4" t="s">
        <v>58</v>
      </c>
      <c r="P351" s="4">
        <v>2.0</v>
      </c>
      <c r="Q351" s="4">
        <v>2.0</v>
      </c>
      <c r="R351" s="4" t="s">
        <v>39</v>
      </c>
      <c r="S351" s="4">
        <v>4.0</v>
      </c>
      <c r="T351" s="4" t="s">
        <v>40</v>
      </c>
      <c r="U351" s="4">
        <v>3.0</v>
      </c>
      <c r="V351" s="4" t="s">
        <v>1365</v>
      </c>
      <c r="W351" s="4" t="s">
        <v>149</v>
      </c>
      <c r="X351" s="4" t="s">
        <v>43</v>
      </c>
      <c r="Y351" s="4" t="s">
        <v>62</v>
      </c>
      <c r="Z351" s="4">
        <v>1.0</v>
      </c>
      <c r="AA351" s="4" t="s">
        <v>126</v>
      </c>
      <c r="AB351" s="4" t="s">
        <v>1366</v>
      </c>
      <c r="AC351" s="4" t="s">
        <v>47</v>
      </c>
      <c r="AD351" s="4" t="s">
        <v>48</v>
      </c>
      <c r="AE351" s="4" t="s">
        <v>96</v>
      </c>
      <c r="AF351" s="4" t="s">
        <v>152</v>
      </c>
      <c r="AG351" s="5"/>
    </row>
    <row r="352">
      <c r="A352" s="3">
        <v>45492.52963914352</v>
      </c>
      <c r="B352" s="4" t="s">
        <v>1367</v>
      </c>
      <c r="C352" s="4" t="s">
        <v>34</v>
      </c>
      <c r="D352" s="4" t="s">
        <v>98</v>
      </c>
      <c r="E352" s="4" t="s">
        <v>55</v>
      </c>
      <c r="F352" s="4" t="s">
        <v>1368</v>
      </c>
      <c r="G352" s="4">
        <v>2.0</v>
      </c>
      <c r="H352" s="4">
        <v>4.0</v>
      </c>
      <c r="I352" s="4">
        <v>6.0</v>
      </c>
      <c r="J352" s="4">
        <v>5.0</v>
      </c>
      <c r="K352" s="4">
        <v>1.0</v>
      </c>
      <c r="L352" s="4">
        <v>3.0</v>
      </c>
      <c r="M352" s="4" t="s">
        <v>1369</v>
      </c>
      <c r="N352" s="4" t="s">
        <v>58</v>
      </c>
      <c r="O352" s="4" t="s">
        <v>39</v>
      </c>
      <c r="P352" s="4" t="s">
        <v>39</v>
      </c>
      <c r="Q352" s="4" t="s">
        <v>39</v>
      </c>
      <c r="R352" s="4">
        <v>4.0</v>
      </c>
      <c r="S352" s="4" t="s">
        <v>39</v>
      </c>
      <c r="T352" s="4" t="s">
        <v>58</v>
      </c>
      <c r="U352" s="4">
        <v>4.0</v>
      </c>
      <c r="V352" s="4" t="s">
        <v>1370</v>
      </c>
      <c r="W352" s="4" t="s">
        <v>78</v>
      </c>
      <c r="X352" s="4" t="s">
        <v>43</v>
      </c>
      <c r="Y352" s="4" t="s">
        <v>62</v>
      </c>
      <c r="Z352" s="4">
        <v>1.0</v>
      </c>
      <c r="AA352" s="4" t="s">
        <v>45</v>
      </c>
      <c r="AB352" s="4" t="s">
        <v>1371</v>
      </c>
      <c r="AC352" s="4" t="s">
        <v>47</v>
      </c>
      <c r="AD352" s="4" t="s">
        <v>128</v>
      </c>
      <c r="AE352" s="4" t="s">
        <v>49</v>
      </c>
      <c r="AF352" s="4" t="s">
        <v>1052</v>
      </c>
      <c r="AG352" s="5"/>
    </row>
    <row r="353">
      <c r="A353" s="3">
        <v>45492.71921355324</v>
      </c>
      <c r="B353" s="4" t="s">
        <v>1372</v>
      </c>
      <c r="C353" s="4" t="s">
        <v>34</v>
      </c>
      <c r="D353" s="4" t="s">
        <v>54</v>
      </c>
      <c r="E353" s="4" t="s">
        <v>36</v>
      </c>
      <c r="F353" s="4" t="s">
        <v>1373</v>
      </c>
      <c r="G353" s="4">
        <v>6.0</v>
      </c>
      <c r="H353" s="4">
        <v>4.0</v>
      </c>
      <c r="I353" s="4">
        <v>1.0</v>
      </c>
      <c r="J353" s="4">
        <v>3.0</v>
      </c>
      <c r="K353" s="4">
        <v>2.0</v>
      </c>
      <c r="L353" s="4">
        <v>5.0</v>
      </c>
      <c r="M353" s="4" t="s">
        <v>1374</v>
      </c>
      <c r="N353" s="4" t="s">
        <v>40</v>
      </c>
      <c r="O353" s="4" t="s">
        <v>58</v>
      </c>
      <c r="P353" s="4">
        <v>2.0</v>
      </c>
      <c r="Q353" s="4" t="s">
        <v>40</v>
      </c>
      <c r="R353" s="4" t="s">
        <v>39</v>
      </c>
      <c r="S353" s="4">
        <v>4.0</v>
      </c>
      <c r="T353" s="4" t="s">
        <v>58</v>
      </c>
      <c r="U353" s="4">
        <v>4.0</v>
      </c>
      <c r="V353" s="4" t="s">
        <v>1375</v>
      </c>
      <c r="W353" s="4" t="s">
        <v>149</v>
      </c>
      <c r="X353" s="4" t="s">
        <v>184</v>
      </c>
      <c r="Y353" s="4" t="s">
        <v>62</v>
      </c>
      <c r="Z353" s="4">
        <v>3.0</v>
      </c>
      <c r="AA353" s="4" t="s">
        <v>1376</v>
      </c>
      <c r="AB353" s="4" t="s">
        <v>1377</v>
      </c>
      <c r="AC353" s="4" t="s">
        <v>47</v>
      </c>
      <c r="AD353" s="4" t="s">
        <v>48</v>
      </c>
      <c r="AE353" s="4" t="s">
        <v>96</v>
      </c>
      <c r="AF353" s="4" t="s">
        <v>256</v>
      </c>
      <c r="AG353" s="5"/>
    </row>
    <row r="354">
      <c r="A354" s="3">
        <v>45492.80115103009</v>
      </c>
      <c r="B354" s="4" t="s">
        <v>1378</v>
      </c>
      <c r="C354" s="4" t="s">
        <v>50</v>
      </c>
    </row>
    <row r="355">
      <c r="A355" s="3">
        <v>45492.83883512732</v>
      </c>
      <c r="B355" s="4" t="s">
        <v>1379</v>
      </c>
      <c r="C355" s="4" t="s">
        <v>50</v>
      </c>
    </row>
    <row r="356">
      <c r="A356" s="3">
        <v>45492.8481628588</v>
      </c>
      <c r="B356" s="4" t="s">
        <v>1380</v>
      </c>
      <c r="C356" s="4" t="s">
        <v>34</v>
      </c>
      <c r="D356" s="4" t="s">
        <v>81</v>
      </c>
      <c r="E356" s="4" t="s">
        <v>55</v>
      </c>
      <c r="F356" s="4" t="s">
        <v>1381</v>
      </c>
      <c r="G356" s="4">
        <v>6.0</v>
      </c>
      <c r="H356" s="4">
        <v>3.0</v>
      </c>
      <c r="I356" s="4">
        <v>1.0</v>
      </c>
      <c r="J356" s="4">
        <v>4.0</v>
      </c>
      <c r="K356" s="4">
        <v>2.0</v>
      </c>
      <c r="L356" s="4">
        <v>5.0</v>
      </c>
      <c r="M356" s="4" t="s">
        <v>57</v>
      </c>
      <c r="N356" s="4">
        <v>4.0</v>
      </c>
      <c r="O356" s="4">
        <v>4.0</v>
      </c>
      <c r="P356" s="4">
        <v>4.0</v>
      </c>
      <c r="Q356" s="4">
        <v>4.0</v>
      </c>
      <c r="R356" s="4" t="s">
        <v>58</v>
      </c>
      <c r="S356" s="4">
        <v>4.0</v>
      </c>
      <c r="T356" s="4">
        <v>4.0</v>
      </c>
      <c r="U356" s="4">
        <v>4.0</v>
      </c>
      <c r="V356" s="4" t="s">
        <v>1382</v>
      </c>
      <c r="W356" s="4" t="s">
        <v>78</v>
      </c>
      <c r="X356" s="4" t="s">
        <v>106</v>
      </c>
      <c r="Y356" s="4" t="s">
        <v>70</v>
      </c>
      <c r="Z356" s="4">
        <v>3.0</v>
      </c>
      <c r="AA356" s="4" t="s">
        <v>45</v>
      </c>
      <c r="AB356" s="4" t="s">
        <v>1383</v>
      </c>
      <c r="AC356" s="4" t="s">
        <v>47</v>
      </c>
      <c r="AD356" s="4" t="s">
        <v>48</v>
      </c>
      <c r="AE356" s="4" t="s">
        <v>72</v>
      </c>
      <c r="AF356" s="4" t="s">
        <v>256</v>
      </c>
      <c r="AG356" s="5"/>
    </row>
    <row r="357">
      <c r="A357" s="3">
        <v>45492.85420356481</v>
      </c>
      <c r="B357" s="4" t="s">
        <v>1384</v>
      </c>
      <c r="C357" s="4" t="s">
        <v>34</v>
      </c>
      <c r="D357" s="4" t="s">
        <v>54</v>
      </c>
      <c r="E357" s="4" t="s">
        <v>55</v>
      </c>
      <c r="F357" s="4" t="s">
        <v>1385</v>
      </c>
      <c r="G357" s="4">
        <v>5.0</v>
      </c>
      <c r="H357" s="4">
        <v>6.0</v>
      </c>
      <c r="I357" s="4">
        <v>1.0</v>
      </c>
      <c r="J357" s="4">
        <v>4.0</v>
      </c>
      <c r="K357" s="4">
        <v>3.0</v>
      </c>
      <c r="L357" s="4">
        <v>2.0</v>
      </c>
      <c r="M357" s="4" t="s">
        <v>1386</v>
      </c>
      <c r="N357" s="4">
        <v>4.0</v>
      </c>
      <c r="O357" s="4">
        <v>2.0</v>
      </c>
      <c r="P357" s="4" t="s">
        <v>58</v>
      </c>
      <c r="Q357" s="4">
        <v>2.0</v>
      </c>
      <c r="R357" s="4" t="s">
        <v>58</v>
      </c>
      <c r="S357" s="4">
        <v>2.0</v>
      </c>
      <c r="T357" s="4">
        <v>2.0</v>
      </c>
      <c r="U357" s="4">
        <v>4.0</v>
      </c>
      <c r="V357" s="4" t="s">
        <v>1387</v>
      </c>
      <c r="W357" s="4" t="s">
        <v>60</v>
      </c>
      <c r="X357" s="4" t="s">
        <v>106</v>
      </c>
      <c r="Y357" s="4" t="s">
        <v>62</v>
      </c>
      <c r="Z357" s="4">
        <v>2.0</v>
      </c>
      <c r="AA357" s="4" t="s">
        <v>45</v>
      </c>
      <c r="AB357" s="4" t="s">
        <v>1388</v>
      </c>
      <c r="AC357" s="4" t="s">
        <v>47</v>
      </c>
      <c r="AD357" s="4" t="s">
        <v>48</v>
      </c>
      <c r="AE357" s="4" t="s">
        <v>96</v>
      </c>
      <c r="AF357" s="4" t="s">
        <v>450</v>
      </c>
      <c r="AG357" s="5"/>
    </row>
    <row r="358">
      <c r="A358" s="3">
        <v>45492.86193925926</v>
      </c>
      <c r="B358" s="4" t="s">
        <v>1389</v>
      </c>
      <c r="C358" s="4" t="s">
        <v>34</v>
      </c>
      <c r="D358" s="4" t="s">
        <v>81</v>
      </c>
      <c r="E358" s="4" t="s">
        <v>122</v>
      </c>
      <c r="F358" s="4" t="s">
        <v>1390</v>
      </c>
      <c r="G358" s="4">
        <v>3.0</v>
      </c>
      <c r="H358" s="4">
        <v>5.0</v>
      </c>
      <c r="I358" s="4">
        <v>1.0</v>
      </c>
      <c r="J358" s="4">
        <v>2.0</v>
      </c>
      <c r="K358" s="4">
        <v>6.0</v>
      </c>
      <c r="L358" s="4">
        <v>4.0</v>
      </c>
      <c r="M358" s="4" t="s">
        <v>1391</v>
      </c>
      <c r="N358" s="4" t="s">
        <v>40</v>
      </c>
      <c r="O358" s="4" t="s">
        <v>58</v>
      </c>
      <c r="P358" s="4">
        <v>2.0</v>
      </c>
      <c r="Q358" s="4">
        <v>4.0</v>
      </c>
      <c r="R358" s="4" t="s">
        <v>39</v>
      </c>
      <c r="S358" s="4" t="s">
        <v>58</v>
      </c>
      <c r="T358" s="4" t="s">
        <v>40</v>
      </c>
      <c r="U358" s="4">
        <v>4.0</v>
      </c>
      <c r="V358" s="4" t="s">
        <v>1392</v>
      </c>
      <c r="W358" s="4" t="s">
        <v>78</v>
      </c>
      <c r="X358" s="4" t="s">
        <v>106</v>
      </c>
      <c r="Y358" s="4" t="s">
        <v>44</v>
      </c>
      <c r="Z358" s="4">
        <v>1.0</v>
      </c>
      <c r="AA358" s="4" t="s">
        <v>144</v>
      </c>
      <c r="AB358" s="4" t="s">
        <v>1393</v>
      </c>
      <c r="AC358" s="4" t="s">
        <v>905</v>
      </c>
      <c r="AD358" s="4" t="s">
        <v>48</v>
      </c>
      <c r="AE358" s="4" t="s">
        <v>96</v>
      </c>
      <c r="AF358" s="4" t="s">
        <v>1394</v>
      </c>
      <c r="AG358" s="5"/>
    </row>
    <row r="359">
      <c r="A359" s="3">
        <v>45492.86430354167</v>
      </c>
      <c r="B359" s="4" t="s">
        <v>1395</v>
      </c>
      <c r="C359" s="4" t="s">
        <v>34</v>
      </c>
      <c r="D359" s="4" t="s">
        <v>54</v>
      </c>
      <c r="E359" s="4" t="s">
        <v>36</v>
      </c>
      <c r="F359" s="4" t="s">
        <v>1396</v>
      </c>
      <c r="G359" s="4">
        <v>1.0</v>
      </c>
      <c r="H359" s="4">
        <v>3.0</v>
      </c>
      <c r="I359" s="4">
        <v>2.0</v>
      </c>
      <c r="J359" s="4">
        <v>4.0</v>
      </c>
      <c r="K359" s="4">
        <v>5.0</v>
      </c>
      <c r="L359" s="4">
        <v>6.0</v>
      </c>
      <c r="M359" s="4" t="s">
        <v>1397</v>
      </c>
      <c r="N359" s="4" t="s">
        <v>40</v>
      </c>
      <c r="O359" s="4" t="s">
        <v>58</v>
      </c>
      <c r="P359" s="4">
        <v>2.0</v>
      </c>
      <c r="Q359" s="4" t="s">
        <v>58</v>
      </c>
      <c r="R359" s="4">
        <v>2.0</v>
      </c>
      <c r="S359" s="4">
        <v>4.0</v>
      </c>
      <c r="T359" s="4" t="s">
        <v>58</v>
      </c>
      <c r="U359" s="4">
        <v>5.0</v>
      </c>
      <c r="V359" s="4" t="s">
        <v>1398</v>
      </c>
      <c r="W359" s="4" t="s">
        <v>78</v>
      </c>
      <c r="X359" s="4" t="s">
        <v>101</v>
      </c>
      <c r="Y359" s="4" t="s">
        <v>70</v>
      </c>
      <c r="Z359" s="4">
        <v>3.0</v>
      </c>
      <c r="AA359" s="4" t="s">
        <v>45</v>
      </c>
      <c r="AB359" s="4" t="s">
        <v>1399</v>
      </c>
      <c r="AC359" s="4" t="s">
        <v>47</v>
      </c>
      <c r="AD359" s="4" t="s">
        <v>48</v>
      </c>
      <c r="AE359" s="4" t="s">
        <v>49</v>
      </c>
      <c r="AF359" s="4" t="s">
        <v>1400</v>
      </c>
      <c r="AG359" s="5"/>
    </row>
    <row r="360">
      <c r="A360" s="3">
        <v>45492.92877518518</v>
      </c>
      <c r="B360" s="4" t="s">
        <v>1401</v>
      </c>
      <c r="C360" s="4" t="s">
        <v>34</v>
      </c>
      <c r="D360" s="4" t="s">
        <v>54</v>
      </c>
      <c r="E360" s="4" t="s">
        <v>36</v>
      </c>
      <c r="F360" s="4" t="s">
        <v>1402</v>
      </c>
      <c r="G360" s="4">
        <v>6.0</v>
      </c>
      <c r="H360" s="4">
        <v>2.0</v>
      </c>
      <c r="I360" s="4">
        <v>3.0</v>
      </c>
      <c r="J360" s="4">
        <v>1.0</v>
      </c>
      <c r="K360" s="4">
        <v>4.0</v>
      </c>
      <c r="L360" s="4">
        <v>5.0</v>
      </c>
      <c r="M360" s="4" t="s">
        <v>142</v>
      </c>
      <c r="N360" s="4" t="s">
        <v>40</v>
      </c>
      <c r="O360" s="4" t="s">
        <v>40</v>
      </c>
      <c r="P360" s="4" t="s">
        <v>40</v>
      </c>
      <c r="Q360" s="4">
        <v>4.0</v>
      </c>
      <c r="R360" s="4" t="s">
        <v>39</v>
      </c>
      <c r="S360" s="4" t="s">
        <v>39</v>
      </c>
      <c r="T360" s="4" t="s">
        <v>40</v>
      </c>
      <c r="U360" s="4">
        <v>5.0</v>
      </c>
      <c r="V360" s="4" t="s">
        <v>1403</v>
      </c>
      <c r="W360" s="4" t="s">
        <v>1404</v>
      </c>
      <c r="X360" s="4" t="s">
        <v>106</v>
      </c>
      <c r="Y360" s="4" t="s">
        <v>62</v>
      </c>
      <c r="Z360" s="4">
        <v>4.0</v>
      </c>
      <c r="AA360" s="4" t="s">
        <v>144</v>
      </c>
      <c r="AB360" s="4" t="s">
        <v>1405</v>
      </c>
      <c r="AC360" s="4" t="s">
        <v>179</v>
      </c>
      <c r="AD360" s="4" t="s">
        <v>128</v>
      </c>
      <c r="AE360" s="4" t="s">
        <v>87</v>
      </c>
      <c r="AF360" s="4" t="s">
        <v>50</v>
      </c>
      <c r="AG360" s="5"/>
    </row>
    <row r="361">
      <c r="A361" s="3">
        <v>45492.92920436343</v>
      </c>
      <c r="B361" s="4" t="s">
        <v>1406</v>
      </c>
      <c r="C361" s="4" t="s">
        <v>34</v>
      </c>
      <c r="D361" s="4" t="s">
        <v>81</v>
      </c>
      <c r="E361" s="4" t="s">
        <v>55</v>
      </c>
      <c r="F361" s="4" t="s">
        <v>1407</v>
      </c>
      <c r="G361" s="4">
        <v>3.0</v>
      </c>
      <c r="H361" s="4">
        <v>5.0</v>
      </c>
      <c r="I361" s="4">
        <v>2.0</v>
      </c>
      <c r="J361" s="4">
        <v>1.0</v>
      </c>
      <c r="K361" s="4">
        <v>4.0</v>
      </c>
      <c r="L361" s="4">
        <v>6.0</v>
      </c>
      <c r="M361" s="4" t="s">
        <v>57</v>
      </c>
      <c r="N361" s="4" t="s">
        <v>58</v>
      </c>
      <c r="O361" s="4">
        <v>4.0</v>
      </c>
      <c r="P361" s="4" t="s">
        <v>39</v>
      </c>
      <c r="Q361" s="4">
        <v>4.0</v>
      </c>
      <c r="R361" s="4" t="s">
        <v>58</v>
      </c>
      <c r="S361" s="4" t="s">
        <v>58</v>
      </c>
      <c r="T361" s="4" t="s">
        <v>40</v>
      </c>
      <c r="U361" s="4">
        <v>4.0</v>
      </c>
      <c r="V361" s="4" t="s">
        <v>1408</v>
      </c>
      <c r="W361" s="4" t="s">
        <v>287</v>
      </c>
      <c r="X361" s="4" t="s">
        <v>106</v>
      </c>
      <c r="Y361" s="4" t="s">
        <v>62</v>
      </c>
      <c r="Z361" s="4">
        <v>1.0</v>
      </c>
      <c r="AA361" s="4" t="s">
        <v>45</v>
      </c>
      <c r="AB361" s="4" t="s">
        <v>1409</v>
      </c>
      <c r="AC361" s="4" t="s">
        <v>47</v>
      </c>
      <c r="AD361" s="4" t="s">
        <v>128</v>
      </c>
      <c r="AE361" s="4" t="s">
        <v>96</v>
      </c>
      <c r="AF361" s="4" t="s">
        <v>1410</v>
      </c>
      <c r="AG361" s="5"/>
    </row>
    <row r="362">
      <c r="A362" s="3">
        <v>45492.93048940972</v>
      </c>
      <c r="B362" s="4" t="s">
        <v>1411</v>
      </c>
      <c r="C362" s="4" t="s">
        <v>50</v>
      </c>
    </row>
    <row r="363">
      <c r="A363" s="3">
        <v>45492.931931875</v>
      </c>
      <c r="B363" s="4" t="s">
        <v>1412</v>
      </c>
      <c r="C363" s="4" t="s">
        <v>34</v>
      </c>
      <c r="D363" s="4" t="s">
        <v>74</v>
      </c>
      <c r="E363" s="4" t="s">
        <v>55</v>
      </c>
      <c r="F363" s="4" t="s">
        <v>1413</v>
      </c>
      <c r="G363" s="4">
        <v>4.0</v>
      </c>
      <c r="H363" s="4">
        <v>3.0</v>
      </c>
      <c r="I363" s="4">
        <v>1.0</v>
      </c>
      <c r="J363" s="4">
        <v>2.0</v>
      </c>
      <c r="K363" s="4">
        <v>5.0</v>
      </c>
      <c r="L363" s="4">
        <v>6.0</v>
      </c>
      <c r="M363" s="4" t="s">
        <v>57</v>
      </c>
      <c r="N363" s="4">
        <v>4.0</v>
      </c>
      <c r="O363" s="4" t="s">
        <v>58</v>
      </c>
      <c r="P363" s="4">
        <v>2.0</v>
      </c>
      <c r="Q363" s="4">
        <v>4.0</v>
      </c>
      <c r="R363" s="4">
        <v>4.0</v>
      </c>
      <c r="S363" s="4" t="s">
        <v>58</v>
      </c>
      <c r="T363" s="4">
        <v>2.0</v>
      </c>
      <c r="U363" s="4">
        <v>5.0</v>
      </c>
      <c r="V363" s="4" t="s">
        <v>1414</v>
      </c>
      <c r="W363" s="4" t="s">
        <v>78</v>
      </c>
      <c r="X363" s="4" t="s">
        <v>596</v>
      </c>
      <c r="Y363" s="4" t="s">
        <v>70</v>
      </c>
      <c r="Z363" s="4">
        <v>2.0</v>
      </c>
      <c r="AA363" s="4" t="s">
        <v>45</v>
      </c>
      <c r="AB363" s="4" t="s">
        <v>1415</v>
      </c>
      <c r="AC363" s="4" t="s">
        <v>47</v>
      </c>
      <c r="AD363" s="4" t="s">
        <v>128</v>
      </c>
      <c r="AE363" s="4" t="s">
        <v>96</v>
      </c>
      <c r="AF363" s="4" t="s">
        <v>1416</v>
      </c>
      <c r="AG363" s="5"/>
    </row>
    <row r="364">
      <c r="A364" s="3">
        <v>45492.93348709491</v>
      </c>
      <c r="B364" s="4" t="s">
        <v>1417</v>
      </c>
      <c r="C364" s="4" t="s">
        <v>34</v>
      </c>
      <c r="D364" s="4" t="s">
        <v>98</v>
      </c>
      <c r="E364" s="4" t="s">
        <v>36</v>
      </c>
      <c r="F364" s="4" t="s">
        <v>1418</v>
      </c>
      <c r="G364" s="4">
        <v>6.0</v>
      </c>
      <c r="H364" s="4">
        <v>5.0</v>
      </c>
      <c r="I364" s="4">
        <v>1.0</v>
      </c>
      <c r="J364" s="4">
        <v>4.0</v>
      </c>
      <c r="K364" s="4">
        <v>3.0</v>
      </c>
      <c r="L364" s="4">
        <v>2.0</v>
      </c>
      <c r="M364" s="4" t="s">
        <v>57</v>
      </c>
      <c r="N364" s="4" t="s">
        <v>58</v>
      </c>
      <c r="O364" s="4">
        <v>4.0</v>
      </c>
      <c r="P364" s="4">
        <v>4.0</v>
      </c>
      <c r="Q364" s="4" t="s">
        <v>39</v>
      </c>
      <c r="R364" s="4" t="s">
        <v>58</v>
      </c>
      <c r="S364" s="4">
        <v>4.0</v>
      </c>
      <c r="T364" s="4" t="s">
        <v>58</v>
      </c>
      <c r="U364" s="4">
        <v>5.0</v>
      </c>
      <c r="V364" s="4" t="s">
        <v>92</v>
      </c>
      <c r="W364" s="4" t="s">
        <v>78</v>
      </c>
      <c r="X364" s="4" t="s">
        <v>1419</v>
      </c>
      <c r="Y364" s="4" t="s">
        <v>62</v>
      </c>
      <c r="Z364" s="4">
        <v>3.0</v>
      </c>
      <c r="AA364" s="4" t="s">
        <v>45</v>
      </c>
      <c r="AB364" s="4" t="s">
        <v>50</v>
      </c>
      <c r="AC364" s="4" t="s">
        <v>47</v>
      </c>
      <c r="AD364" s="4" t="s">
        <v>128</v>
      </c>
      <c r="AE364" s="4" t="s">
        <v>115</v>
      </c>
      <c r="AF364" s="4" t="s">
        <v>50</v>
      </c>
      <c r="AG364" s="5"/>
    </row>
    <row r="365">
      <c r="A365" s="3">
        <v>45492.93692921296</v>
      </c>
      <c r="B365" s="4" t="s">
        <v>1420</v>
      </c>
      <c r="C365" s="4" t="s">
        <v>50</v>
      </c>
    </row>
    <row r="366">
      <c r="A366" s="3">
        <v>45492.937081909724</v>
      </c>
      <c r="B366" s="4" t="s">
        <v>1421</v>
      </c>
      <c r="C366" s="4" t="s">
        <v>50</v>
      </c>
    </row>
    <row r="367">
      <c r="A367" s="3">
        <v>45492.939172997685</v>
      </c>
      <c r="B367" s="4" t="s">
        <v>1422</v>
      </c>
      <c r="C367" s="4" t="s">
        <v>50</v>
      </c>
    </row>
    <row r="368">
      <c r="A368" s="3">
        <v>45492.939970266205</v>
      </c>
      <c r="B368" s="4" t="s">
        <v>1423</v>
      </c>
      <c r="C368" s="4" t="s">
        <v>50</v>
      </c>
    </row>
    <row r="369">
      <c r="A369" s="3">
        <v>45492.94533012732</v>
      </c>
      <c r="B369" s="4" t="s">
        <v>1424</v>
      </c>
      <c r="C369" s="4" t="s">
        <v>34</v>
      </c>
      <c r="D369" s="4" t="s">
        <v>98</v>
      </c>
      <c r="E369" s="4" t="s">
        <v>122</v>
      </c>
      <c r="F369" s="4" t="s">
        <v>1425</v>
      </c>
      <c r="G369" s="4">
        <v>2.0</v>
      </c>
      <c r="H369" s="4">
        <v>3.0</v>
      </c>
      <c r="I369" s="4">
        <v>4.0</v>
      </c>
      <c r="J369" s="4">
        <v>5.0</v>
      </c>
      <c r="K369" s="4">
        <v>6.0</v>
      </c>
      <c r="L369" s="4">
        <v>1.0</v>
      </c>
      <c r="M369" s="4" t="s">
        <v>1426</v>
      </c>
      <c r="N369" s="4" t="s">
        <v>40</v>
      </c>
      <c r="O369" s="4" t="s">
        <v>40</v>
      </c>
      <c r="P369" s="4" t="s">
        <v>39</v>
      </c>
      <c r="Q369" s="4">
        <v>2.0</v>
      </c>
      <c r="R369" s="4">
        <v>4.0</v>
      </c>
      <c r="S369" s="4" t="s">
        <v>40</v>
      </c>
      <c r="T369" s="4" t="s">
        <v>40</v>
      </c>
      <c r="U369" s="4">
        <v>4.0</v>
      </c>
      <c r="V369" s="4" t="s">
        <v>1427</v>
      </c>
      <c r="W369" s="4" t="s">
        <v>42</v>
      </c>
      <c r="X369" s="4" t="s">
        <v>106</v>
      </c>
      <c r="Y369" s="4" t="s">
        <v>62</v>
      </c>
      <c r="Z369" s="4">
        <v>1.0</v>
      </c>
      <c r="AA369" s="4" t="s">
        <v>45</v>
      </c>
      <c r="AB369" s="4" t="s">
        <v>1428</v>
      </c>
      <c r="AC369" s="4" t="s">
        <v>47</v>
      </c>
      <c r="AD369" s="4" t="s">
        <v>128</v>
      </c>
      <c r="AE369" s="4" t="s">
        <v>96</v>
      </c>
      <c r="AF369" s="4" t="s">
        <v>1429</v>
      </c>
      <c r="AG369" s="5"/>
    </row>
    <row r="370">
      <c r="A370" s="3">
        <v>45492.95081430556</v>
      </c>
      <c r="B370" s="4" t="s">
        <v>1430</v>
      </c>
      <c r="C370" s="4" t="s">
        <v>34</v>
      </c>
      <c r="D370" s="4" t="s">
        <v>98</v>
      </c>
      <c r="E370" s="4" t="s">
        <v>122</v>
      </c>
      <c r="F370" s="4" t="s">
        <v>1431</v>
      </c>
      <c r="G370" s="4">
        <v>6.0</v>
      </c>
      <c r="H370" s="4">
        <v>4.0</v>
      </c>
      <c r="I370" s="4">
        <v>1.0</v>
      </c>
      <c r="J370" s="4">
        <v>3.0</v>
      </c>
      <c r="K370" s="4">
        <v>2.0</v>
      </c>
      <c r="L370" s="4">
        <v>5.0</v>
      </c>
      <c r="M370" s="4" t="s">
        <v>1432</v>
      </c>
      <c r="N370" s="4" t="s">
        <v>39</v>
      </c>
      <c r="O370" s="4" t="s">
        <v>40</v>
      </c>
      <c r="P370" s="4" t="s">
        <v>40</v>
      </c>
      <c r="Q370" s="4" t="s">
        <v>40</v>
      </c>
      <c r="R370" s="4" t="s">
        <v>40</v>
      </c>
      <c r="S370" s="4" t="s">
        <v>40</v>
      </c>
      <c r="T370" s="4" t="s">
        <v>40</v>
      </c>
      <c r="U370" s="4">
        <v>1.0</v>
      </c>
      <c r="V370" s="4" t="s">
        <v>1433</v>
      </c>
      <c r="W370" s="4" t="s">
        <v>78</v>
      </c>
      <c r="X370" s="4" t="s">
        <v>106</v>
      </c>
      <c r="Y370" s="4" t="s">
        <v>44</v>
      </c>
      <c r="Z370" s="4">
        <v>1.0</v>
      </c>
      <c r="AA370" s="4" t="s">
        <v>45</v>
      </c>
      <c r="AB370" s="4" t="s">
        <v>1434</v>
      </c>
      <c r="AC370" s="4" t="s">
        <v>47</v>
      </c>
      <c r="AD370" s="4" t="s">
        <v>414</v>
      </c>
      <c r="AE370" s="4" t="s">
        <v>115</v>
      </c>
      <c r="AF370" s="4" t="s">
        <v>1435</v>
      </c>
      <c r="AG370" s="5"/>
    </row>
    <row r="371">
      <c r="A371" s="3">
        <v>45492.959744293985</v>
      </c>
      <c r="B371" s="4" t="s">
        <v>1436</v>
      </c>
      <c r="C371" s="4" t="s">
        <v>50</v>
      </c>
    </row>
    <row r="372">
      <c r="A372" s="3">
        <v>45492.96973510417</v>
      </c>
      <c r="B372" s="4" t="s">
        <v>1437</v>
      </c>
      <c r="C372" s="4" t="s">
        <v>34</v>
      </c>
      <c r="D372" s="4" t="s">
        <v>81</v>
      </c>
      <c r="E372" s="4" t="s">
        <v>55</v>
      </c>
      <c r="F372" s="4" t="s">
        <v>941</v>
      </c>
      <c r="G372" s="4">
        <v>6.0</v>
      </c>
      <c r="H372" s="4">
        <v>5.0</v>
      </c>
      <c r="I372" s="4">
        <v>1.0</v>
      </c>
      <c r="J372" s="4">
        <v>3.0</v>
      </c>
      <c r="K372" s="4">
        <v>2.0</v>
      </c>
      <c r="L372" s="4">
        <v>4.0</v>
      </c>
      <c r="M372" s="4" t="s">
        <v>142</v>
      </c>
      <c r="N372" s="4" t="s">
        <v>58</v>
      </c>
      <c r="O372" s="4">
        <v>4.0</v>
      </c>
      <c r="P372" s="4">
        <v>4.0</v>
      </c>
      <c r="Q372" s="4" t="s">
        <v>39</v>
      </c>
      <c r="R372" s="4" t="s">
        <v>39</v>
      </c>
      <c r="S372" s="4" t="s">
        <v>39</v>
      </c>
      <c r="T372" s="4" t="s">
        <v>58</v>
      </c>
      <c r="U372" s="4">
        <v>1.0</v>
      </c>
      <c r="V372" s="4" t="s">
        <v>1438</v>
      </c>
      <c r="W372" s="4" t="s">
        <v>149</v>
      </c>
      <c r="X372" s="4" t="s">
        <v>61</v>
      </c>
      <c r="Y372" s="4" t="s">
        <v>70</v>
      </c>
      <c r="Z372" s="4">
        <v>1.0</v>
      </c>
      <c r="AA372" s="4" t="s">
        <v>45</v>
      </c>
      <c r="AB372" s="4" t="s">
        <v>1439</v>
      </c>
      <c r="AC372" s="4" t="s">
        <v>47</v>
      </c>
      <c r="AD372" s="4" t="s">
        <v>128</v>
      </c>
      <c r="AE372" s="4" t="s">
        <v>96</v>
      </c>
      <c r="AF372" s="4" t="s">
        <v>50</v>
      </c>
      <c r="AG372" s="5"/>
    </row>
    <row r="373">
      <c r="A373" s="3">
        <v>45492.98603027778</v>
      </c>
      <c r="B373" s="4" t="s">
        <v>1440</v>
      </c>
      <c r="C373" s="4" t="s">
        <v>50</v>
      </c>
    </row>
    <row r="374">
      <c r="A374" s="3">
        <v>45492.998355393516</v>
      </c>
      <c r="B374" s="4" t="s">
        <v>1441</v>
      </c>
      <c r="C374" s="4" t="s">
        <v>50</v>
      </c>
    </row>
    <row r="375">
      <c r="A375" s="3">
        <v>45493.03503101852</v>
      </c>
      <c r="B375" s="4" t="s">
        <v>1442</v>
      </c>
      <c r="C375" s="4" t="s">
        <v>34</v>
      </c>
      <c r="D375" s="4" t="s">
        <v>81</v>
      </c>
      <c r="E375" s="4" t="s">
        <v>122</v>
      </c>
      <c r="F375" s="4" t="s">
        <v>1443</v>
      </c>
      <c r="G375" s="4">
        <v>4.0</v>
      </c>
      <c r="H375" s="4">
        <v>3.0</v>
      </c>
      <c r="I375" s="4">
        <v>1.0</v>
      </c>
      <c r="J375" s="4">
        <v>6.0</v>
      </c>
      <c r="K375" s="4">
        <v>2.0</v>
      </c>
      <c r="L375" s="4">
        <v>5.0</v>
      </c>
      <c r="M375" s="4" t="s">
        <v>57</v>
      </c>
      <c r="N375" s="4" t="s">
        <v>39</v>
      </c>
      <c r="O375" s="4" t="s">
        <v>58</v>
      </c>
      <c r="P375" s="4">
        <v>2.0</v>
      </c>
      <c r="Q375" s="4">
        <v>2.0</v>
      </c>
      <c r="R375" s="4" t="s">
        <v>39</v>
      </c>
      <c r="S375" s="4" t="s">
        <v>40</v>
      </c>
      <c r="T375" s="4" t="s">
        <v>40</v>
      </c>
      <c r="U375" s="4">
        <v>4.0</v>
      </c>
      <c r="V375" s="4" t="s">
        <v>1444</v>
      </c>
      <c r="W375" s="4" t="s">
        <v>78</v>
      </c>
      <c r="X375" s="4" t="s">
        <v>1052</v>
      </c>
      <c r="Y375" s="4" t="s">
        <v>62</v>
      </c>
      <c r="Z375" s="4">
        <v>1.0</v>
      </c>
      <c r="AA375" s="4" t="s">
        <v>94</v>
      </c>
      <c r="AB375" s="4" t="s">
        <v>1445</v>
      </c>
      <c r="AC375" s="4" t="s">
        <v>47</v>
      </c>
      <c r="AD375" s="4" t="s">
        <v>48</v>
      </c>
      <c r="AE375" s="4" t="s">
        <v>87</v>
      </c>
      <c r="AF375" s="4" t="s">
        <v>1052</v>
      </c>
      <c r="AG375" s="5"/>
    </row>
    <row r="376">
      <c r="A376" s="3">
        <v>45493.040947685186</v>
      </c>
      <c r="B376" s="4" t="s">
        <v>1446</v>
      </c>
      <c r="C376" s="4" t="s">
        <v>50</v>
      </c>
    </row>
    <row r="377">
      <c r="A377" s="3">
        <v>45493.08405150463</v>
      </c>
      <c r="B377" s="4" t="s">
        <v>1447</v>
      </c>
      <c r="C377" s="4" t="s">
        <v>34</v>
      </c>
      <c r="D377" s="4" t="s">
        <v>35</v>
      </c>
      <c r="E377" s="4" t="s">
        <v>36</v>
      </c>
      <c r="F377" s="4" t="s">
        <v>55</v>
      </c>
      <c r="G377" s="4">
        <v>6.0</v>
      </c>
      <c r="H377" s="4">
        <v>5.0</v>
      </c>
      <c r="I377" s="4">
        <v>4.0</v>
      </c>
      <c r="J377" s="4">
        <v>3.0</v>
      </c>
      <c r="K377" s="4">
        <v>2.0</v>
      </c>
      <c r="L377" s="4">
        <v>1.0</v>
      </c>
      <c r="M377" s="4" t="s">
        <v>91</v>
      </c>
      <c r="N377" s="4" t="s">
        <v>39</v>
      </c>
      <c r="O377" s="4" t="s">
        <v>39</v>
      </c>
      <c r="P377" s="4" t="s">
        <v>39</v>
      </c>
      <c r="Q377" s="4" t="s">
        <v>39</v>
      </c>
      <c r="R377" s="4" t="s">
        <v>39</v>
      </c>
      <c r="S377" s="4" t="s">
        <v>39</v>
      </c>
      <c r="T377" s="4" t="s">
        <v>39</v>
      </c>
      <c r="U377" s="4">
        <v>4.0</v>
      </c>
      <c r="V377" s="4" t="s">
        <v>55</v>
      </c>
      <c r="W377" s="4" t="s">
        <v>78</v>
      </c>
      <c r="X377" s="4" t="s">
        <v>106</v>
      </c>
      <c r="Y377" s="4" t="s">
        <v>44</v>
      </c>
      <c r="Z377" s="4">
        <v>4.0</v>
      </c>
      <c r="AA377" s="4" t="s">
        <v>45</v>
      </c>
      <c r="AB377" s="4" t="s">
        <v>55</v>
      </c>
      <c r="AC377" s="4" t="s">
        <v>47</v>
      </c>
      <c r="AD377" s="4" t="s">
        <v>48</v>
      </c>
      <c r="AE377" s="4" t="s">
        <v>96</v>
      </c>
      <c r="AF377" s="4" t="s">
        <v>1429</v>
      </c>
      <c r="AG377" s="5"/>
    </row>
    <row r="378">
      <c r="A378" s="3">
        <v>45493.09613090278</v>
      </c>
      <c r="B378" s="4" t="s">
        <v>1448</v>
      </c>
      <c r="C378" s="4" t="s">
        <v>34</v>
      </c>
      <c r="D378" s="4" t="s">
        <v>74</v>
      </c>
      <c r="E378" s="4" t="s">
        <v>55</v>
      </c>
      <c r="F378" s="4" t="s">
        <v>1449</v>
      </c>
      <c r="G378" s="4">
        <v>6.0</v>
      </c>
      <c r="H378" s="4">
        <v>5.0</v>
      </c>
      <c r="I378" s="4">
        <v>1.0</v>
      </c>
      <c r="J378" s="4">
        <v>4.0</v>
      </c>
      <c r="K378" s="4">
        <v>2.0</v>
      </c>
      <c r="L378" s="4">
        <v>3.0</v>
      </c>
      <c r="M378" s="4" t="s">
        <v>91</v>
      </c>
      <c r="N378" s="4" t="s">
        <v>40</v>
      </c>
      <c r="O378" s="4" t="s">
        <v>39</v>
      </c>
      <c r="P378" s="4" t="s">
        <v>39</v>
      </c>
      <c r="Q378" s="4" t="s">
        <v>39</v>
      </c>
      <c r="R378" s="4" t="s">
        <v>39</v>
      </c>
      <c r="S378" s="4" t="s">
        <v>39</v>
      </c>
      <c r="T378" s="4">
        <v>2.0</v>
      </c>
      <c r="U378" s="4">
        <v>4.0</v>
      </c>
      <c r="V378" s="4" t="s">
        <v>1450</v>
      </c>
      <c r="W378" s="4" t="s">
        <v>78</v>
      </c>
      <c r="X378" s="4" t="s">
        <v>43</v>
      </c>
      <c r="Y378" s="4" t="s">
        <v>44</v>
      </c>
      <c r="Z378" s="4">
        <v>2.0</v>
      </c>
      <c r="AA378" s="4" t="s">
        <v>45</v>
      </c>
      <c r="AB378" s="4" t="s">
        <v>50</v>
      </c>
      <c r="AC378" s="4" t="s">
        <v>47</v>
      </c>
      <c r="AD378" s="4" t="s">
        <v>48</v>
      </c>
      <c r="AE378" s="4" t="s">
        <v>87</v>
      </c>
      <c r="AF378" s="4" t="s">
        <v>50</v>
      </c>
      <c r="AG378" s="5"/>
    </row>
    <row r="379">
      <c r="A379" s="3">
        <v>45493.10161496528</v>
      </c>
      <c r="B379" s="4" t="s">
        <v>1451</v>
      </c>
      <c r="C379" s="4" t="s">
        <v>34</v>
      </c>
      <c r="D379" s="4" t="s">
        <v>35</v>
      </c>
      <c r="E379" s="4" t="s">
        <v>55</v>
      </c>
      <c r="F379" s="4" t="s">
        <v>1452</v>
      </c>
      <c r="G379" s="4">
        <v>6.0</v>
      </c>
      <c r="H379" s="4">
        <v>5.0</v>
      </c>
      <c r="I379" s="4">
        <v>2.0</v>
      </c>
      <c r="J379" s="4">
        <v>4.0</v>
      </c>
      <c r="K379" s="4">
        <v>3.0</v>
      </c>
      <c r="L379" s="4">
        <v>1.0</v>
      </c>
      <c r="M379" s="4" t="s">
        <v>1344</v>
      </c>
      <c r="N379" s="4" t="s">
        <v>40</v>
      </c>
      <c r="O379" s="4">
        <v>4.0</v>
      </c>
      <c r="P379" s="4" t="s">
        <v>58</v>
      </c>
      <c r="Q379" s="4" t="s">
        <v>39</v>
      </c>
      <c r="R379" s="4" t="s">
        <v>58</v>
      </c>
      <c r="S379" s="4" t="s">
        <v>58</v>
      </c>
      <c r="T379" s="4" t="s">
        <v>58</v>
      </c>
      <c r="U379" s="4">
        <v>4.0</v>
      </c>
      <c r="V379" s="4" t="s">
        <v>1453</v>
      </c>
      <c r="W379" s="4" t="s">
        <v>78</v>
      </c>
      <c r="X379" s="4" t="s">
        <v>596</v>
      </c>
      <c r="Y379" s="4" t="s">
        <v>44</v>
      </c>
      <c r="Z379" s="4">
        <v>3.0</v>
      </c>
      <c r="AA379" s="4" t="s">
        <v>45</v>
      </c>
      <c r="AB379" s="4" t="s">
        <v>1454</v>
      </c>
      <c r="AC379" s="4" t="s">
        <v>47</v>
      </c>
      <c r="AD379" s="4" t="s">
        <v>48</v>
      </c>
      <c r="AE379" s="4" t="s">
        <v>96</v>
      </c>
      <c r="AF379" s="4" t="s">
        <v>152</v>
      </c>
      <c r="AG379" s="5"/>
    </row>
    <row r="380">
      <c r="A380" s="3">
        <v>45493.105829155094</v>
      </c>
      <c r="B380" s="4" t="s">
        <v>1455</v>
      </c>
      <c r="C380" s="4" t="s">
        <v>50</v>
      </c>
    </row>
    <row r="381">
      <c r="A381" s="3">
        <v>45493.105843032405</v>
      </c>
      <c r="B381" s="4" t="s">
        <v>1456</v>
      </c>
      <c r="C381" s="4" t="s">
        <v>34</v>
      </c>
      <c r="D381" s="4" t="s">
        <v>54</v>
      </c>
      <c r="E381" s="4" t="s">
        <v>36</v>
      </c>
      <c r="F381" s="4" t="s">
        <v>1457</v>
      </c>
      <c r="G381" s="4">
        <v>6.0</v>
      </c>
      <c r="H381" s="4">
        <v>2.0</v>
      </c>
      <c r="I381" s="4">
        <v>3.0</v>
      </c>
      <c r="J381" s="4">
        <v>5.0</v>
      </c>
      <c r="K381" s="4">
        <v>4.0</v>
      </c>
      <c r="L381" s="4">
        <v>1.0</v>
      </c>
      <c r="M381" s="4" t="s">
        <v>91</v>
      </c>
      <c r="N381" s="4" t="s">
        <v>40</v>
      </c>
      <c r="O381" s="4" t="s">
        <v>58</v>
      </c>
      <c r="P381" s="4" t="s">
        <v>39</v>
      </c>
      <c r="Q381" s="4" t="s">
        <v>39</v>
      </c>
      <c r="R381" s="4" t="s">
        <v>39</v>
      </c>
      <c r="S381" s="4" t="s">
        <v>39</v>
      </c>
      <c r="T381" s="4" t="s">
        <v>58</v>
      </c>
      <c r="U381" s="4">
        <v>5.0</v>
      </c>
      <c r="V381" s="4" t="s">
        <v>1458</v>
      </c>
      <c r="W381" s="4" t="s">
        <v>78</v>
      </c>
      <c r="X381" s="4" t="s">
        <v>61</v>
      </c>
      <c r="Y381" s="4" t="s">
        <v>62</v>
      </c>
      <c r="Z381" s="4">
        <v>2.0</v>
      </c>
      <c r="AA381" s="4" t="s">
        <v>45</v>
      </c>
      <c r="AB381" s="4" t="s">
        <v>1459</v>
      </c>
      <c r="AC381" s="4" t="s">
        <v>47</v>
      </c>
      <c r="AD381" s="4" t="s">
        <v>48</v>
      </c>
      <c r="AE381" s="4" t="s">
        <v>96</v>
      </c>
      <c r="AF381" s="4" t="s">
        <v>1460</v>
      </c>
      <c r="AG381" s="5"/>
    </row>
    <row r="382">
      <c r="A382" s="3">
        <v>45493.107764479166</v>
      </c>
      <c r="B382" s="4" t="s">
        <v>1461</v>
      </c>
      <c r="C382" s="4" t="s">
        <v>50</v>
      </c>
    </row>
    <row r="383">
      <c r="A383" s="3">
        <v>45493.10788582176</v>
      </c>
      <c r="B383" s="4" t="s">
        <v>1462</v>
      </c>
      <c r="C383" s="4" t="s">
        <v>34</v>
      </c>
      <c r="D383" s="4" t="s">
        <v>81</v>
      </c>
      <c r="E383" s="4" t="s">
        <v>55</v>
      </c>
      <c r="F383" s="4" t="s">
        <v>1463</v>
      </c>
      <c r="G383" s="4">
        <v>6.0</v>
      </c>
      <c r="H383" s="4">
        <v>5.0</v>
      </c>
      <c r="I383" s="4">
        <v>2.0</v>
      </c>
      <c r="J383" s="4">
        <v>1.0</v>
      </c>
      <c r="K383" s="4">
        <v>3.0</v>
      </c>
      <c r="L383" s="4">
        <v>4.0</v>
      </c>
      <c r="M383" s="4" t="s">
        <v>1464</v>
      </c>
      <c r="N383" s="4" t="s">
        <v>40</v>
      </c>
      <c r="O383" s="4" t="s">
        <v>39</v>
      </c>
      <c r="P383" s="4" t="s">
        <v>39</v>
      </c>
      <c r="Q383" s="4" t="s">
        <v>39</v>
      </c>
      <c r="R383" s="4">
        <v>4.0</v>
      </c>
      <c r="S383" s="4" t="s">
        <v>58</v>
      </c>
      <c r="T383" s="4">
        <v>2.0</v>
      </c>
      <c r="U383" s="4">
        <v>5.0</v>
      </c>
      <c r="V383" s="4" t="s">
        <v>1465</v>
      </c>
      <c r="W383" s="4" t="s">
        <v>1009</v>
      </c>
      <c r="X383" s="4" t="s">
        <v>1466</v>
      </c>
      <c r="Y383" s="4" t="s">
        <v>70</v>
      </c>
      <c r="Z383" s="4">
        <v>1.0</v>
      </c>
      <c r="AA383" s="4" t="s">
        <v>45</v>
      </c>
      <c r="AB383" s="4" t="s">
        <v>1467</v>
      </c>
      <c r="AC383" s="4" t="s">
        <v>47</v>
      </c>
      <c r="AD383" s="4" t="s">
        <v>128</v>
      </c>
      <c r="AE383" s="4" t="s">
        <v>96</v>
      </c>
      <c r="AF383" s="4" t="s">
        <v>1468</v>
      </c>
      <c r="AG383" s="5"/>
    </row>
    <row r="384">
      <c r="A384" s="3">
        <v>45493.111634305555</v>
      </c>
      <c r="B384" s="4" t="s">
        <v>1469</v>
      </c>
      <c r="C384" s="4" t="s">
        <v>34</v>
      </c>
      <c r="D384" s="4" t="s">
        <v>54</v>
      </c>
      <c r="E384" s="4" t="s">
        <v>963</v>
      </c>
      <c r="F384" s="4" t="s">
        <v>1470</v>
      </c>
      <c r="G384" s="4">
        <v>6.0</v>
      </c>
      <c r="H384" s="4">
        <v>5.0</v>
      </c>
      <c r="I384" s="4">
        <v>4.0</v>
      </c>
      <c r="J384" s="4">
        <v>1.0</v>
      </c>
      <c r="K384" s="4">
        <v>3.0</v>
      </c>
      <c r="L384" s="4">
        <v>2.0</v>
      </c>
      <c r="M384" s="4" t="s">
        <v>1471</v>
      </c>
      <c r="N384" s="4" t="s">
        <v>40</v>
      </c>
      <c r="O384" s="4" t="s">
        <v>58</v>
      </c>
      <c r="P384" s="4">
        <v>2.0</v>
      </c>
      <c r="Q384" s="4">
        <v>4.0</v>
      </c>
      <c r="R384" s="4">
        <v>2.0</v>
      </c>
      <c r="S384" s="4" t="s">
        <v>39</v>
      </c>
      <c r="T384" s="4">
        <v>2.0</v>
      </c>
      <c r="U384" s="4">
        <v>2.0</v>
      </c>
      <c r="V384" s="4" t="s">
        <v>92</v>
      </c>
      <c r="W384" s="4" t="s">
        <v>1009</v>
      </c>
      <c r="X384" s="4" t="s">
        <v>184</v>
      </c>
      <c r="Y384" s="4" t="s">
        <v>44</v>
      </c>
      <c r="Z384" s="4">
        <v>1.0</v>
      </c>
      <c r="AA384" s="4" t="s">
        <v>94</v>
      </c>
      <c r="AB384" s="4" t="s">
        <v>1472</v>
      </c>
      <c r="AC384" s="4" t="s">
        <v>47</v>
      </c>
      <c r="AD384" s="4" t="s">
        <v>48</v>
      </c>
      <c r="AE384" s="4" t="s">
        <v>115</v>
      </c>
      <c r="AF384" s="4" t="s">
        <v>50</v>
      </c>
      <c r="AG384" s="5"/>
    </row>
    <row r="385">
      <c r="A385" s="3">
        <v>45493.113609050924</v>
      </c>
      <c r="B385" s="4" t="s">
        <v>1473</v>
      </c>
      <c r="C385" s="4" t="s">
        <v>34</v>
      </c>
      <c r="D385" s="4" t="s">
        <v>81</v>
      </c>
      <c r="E385" s="4" t="s">
        <v>55</v>
      </c>
      <c r="F385" s="4" t="s">
        <v>1474</v>
      </c>
      <c r="G385" s="4">
        <v>6.0</v>
      </c>
      <c r="H385" s="4">
        <v>4.0</v>
      </c>
      <c r="I385" s="4">
        <v>5.0</v>
      </c>
      <c r="J385" s="4">
        <v>3.0</v>
      </c>
      <c r="K385" s="4">
        <v>1.0</v>
      </c>
      <c r="L385" s="4">
        <v>2.0</v>
      </c>
      <c r="M385" s="4" t="s">
        <v>363</v>
      </c>
      <c r="N385" s="4" t="s">
        <v>58</v>
      </c>
      <c r="O385" s="4" t="s">
        <v>39</v>
      </c>
      <c r="P385" s="4" t="s">
        <v>39</v>
      </c>
      <c r="Q385" s="4" t="s">
        <v>58</v>
      </c>
      <c r="R385" s="4">
        <v>4.0</v>
      </c>
      <c r="S385" s="4">
        <v>2.0</v>
      </c>
      <c r="T385" s="4" t="s">
        <v>58</v>
      </c>
      <c r="U385" s="4">
        <v>4.0</v>
      </c>
      <c r="V385" s="4" t="s">
        <v>460</v>
      </c>
      <c r="W385" s="4" t="s">
        <v>78</v>
      </c>
      <c r="X385" s="4" t="s">
        <v>93</v>
      </c>
      <c r="Y385" s="4" t="s">
        <v>70</v>
      </c>
      <c r="Z385" s="4">
        <v>3.0</v>
      </c>
      <c r="AA385" s="4" t="s">
        <v>45</v>
      </c>
      <c r="AB385" s="4" t="s">
        <v>1475</v>
      </c>
      <c r="AC385" s="4" t="s">
        <v>47</v>
      </c>
      <c r="AD385" s="4" t="s">
        <v>48</v>
      </c>
      <c r="AE385" s="4" t="s">
        <v>87</v>
      </c>
      <c r="AF385" s="4" t="s">
        <v>152</v>
      </c>
      <c r="AG385" s="5"/>
    </row>
    <row r="386">
      <c r="A386" s="3">
        <v>45493.11382773148</v>
      </c>
      <c r="B386" s="4" t="s">
        <v>1476</v>
      </c>
      <c r="C386" s="4" t="s">
        <v>34</v>
      </c>
      <c r="D386" s="4" t="s">
        <v>54</v>
      </c>
      <c r="E386" s="4" t="s">
        <v>55</v>
      </c>
      <c r="F386" s="4" t="s">
        <v>1477</v>
      </c>
      <c r="G386" s="4">
        <v>1.0</v>
      </c>
      <c r="H386" s="4">
        <v>2.0</v>
      </c>
      <c r="I386" s="4">
        <v>6.0</v>
      </c>
      <c r="J386" s="4">
        <v>4.0</v>
      </c>
      <c r="K386" s="4">
        <v>3.0</v>
      </c>
      <c r="L386" s="4">
        <v>5.0</v>
      </c>
      <c r="M386" s="4" t="s">
        <v>1478</v>
      </c>
      <c r="N386" s="4" t="s">
        <v>40</v>
      </c>
      <c r="O386" s="4">
        <v>4.0</v>
      </c>
      <c r="P386" s="4">
        <v>4.0</v>
      </c>
      <c r="Q386" s="4" t="s">
        <v>39</v>
      </c>
      <c r="R386" s="4" t="s">
        <v>39</v>
      </c>
      <c r="S386" s="4" t="s">
        <v>58</v>
      </c>
      <c r="T386" s="4" t="s">
        <v>40</v>
      </c>
      <c r="U386" s="4">
        <v>5.0</v>
      </c>
      <c r="V386" s="4" t="s">
        <v>482</v>
      </c>
      <c r="W386" s="4" t="s">
        <v>78</v>
      </c>
      <c r="X386" s="4" t="s">
        <v>150</v>
      </c>
      <c r="Y386" s="4" t="s">
        <v>62</v>
      </c>
      <c r="Z386" s="4">
        <v>1.0</v>
      </c>
      <c r="AA386" s="4" t="s">
        <v>126</v>
      </c>
      <c r="AB386" s="4" t="s">
        <v>1479</v>
      </c>
      <c r="AC386" s="4" t="s">
        <v>47</v>
      </c>
      <c r="AD386" s="4" t="s">
        <v>414</v>
      </c>
      <c r="AE386" s="4" t="s">
        <v>115</v>
      </c>
      <c r="AF386" s="4" t="s">
        <v>152</v>
      </c>
      <c r="AG386" s="5"/>
    </row>
    <row r="387">
      <c r="A387" s="3">
        <v>45493.11695601852</v>
      </c>
      <c r="B387" s="4" t="s">
        <v>1480</v>
      </c>
      <c r="C387" s="4" t="s">
        <v>34</v>
      </c>
      <c r="D387" s="4" t="s">
        <v>98</v>
      </c>
      <c r="E387" s="4" t="s">
        <v>55</v>
      </c>
      <c r="F387" s="4" t="s">
        <v>1481</v>
      </c>
      <c r="G387" s="4">
        <v>4.0</v>
      </c>
      <c r="H387" s="4">
        <v>5.0</v>
      </c>
      <c r="I387" s="4">
        <v>1.0</v>
      </c>
      <c r="J387" s="4">
        <v>2.0</v>
      </c>
      <c r="K387" s="4">
        <v>3.0</v>
      </c>
      <c r="L387" s="4">
        <v>6.0</v>
      </c>
      <c r="M387" s="4" t="s">
        <v>38</v>
      </c>
      <c r="N387" s="4" t="s">
        <v>40</v>
      </c>
      <c r="O387" s="4" t="s">
        <v>39</v>
      </c>
      <c r="P387" s="4" t="s">
        <v>58</v>
      </c>
      <c r="Q387" s="4" t="s">
        <v>58</v>
      </c>
      <c r="R387" s="4" t="s">
        <v>39</v>
      </c>
      <c r="S387" s="4">
        <v>4.0</v>
      </c>
      <c r="T387" s="4" t="s">
        <v>58</v>
      </c>
      <c r="U387" s="4">
        <v>4.0</v>
      </c>
      <c r="V387" s="4" t="s">
        <v>1482</v>
      </c>
      <c r="W387" s="4" t="s">
        <v>78</v>
      </c>
      <c r="X387" s="4" t="s">
        <v>1483</v>
      </c>
      <c r="Y387" s="4" t="s">
        <v>62</v>
      </c>
      <c r="Z387" s="4">
        <v>1.0</v>
      </c>
      <c r="AA387" s="4" t="s">
        <v>45</v>
      </c>
      <c r="AB387" s="4" t="s">
        <v>1484</v>
      </c>
      <c r="AC387" s="4" t="s">
        <v>120</v>
      </c>
      <c r="AD387" s="4" t="s">
        <v>128</v>
      </c>
      <c r="AE387" s="4" t="s">
        <v>49</v>
      </c>
      <c r="AF387" s="4" t="s">
        <v>50</v>
      </c>
      <c r="AG387" s="5"/>
    </row>
    <row r="388">
      <c r="A388" s="3">
        <v>45493.11934489584</v>
      </c>
      <c r="B388" s="4" t="s">
        <v>1485</v>
      </c>
      <c r="C388" s="4" t="s">
        <v>50</v>
      </c>
    </row>
    <row r="389">
      <c r="A389" s="3">
        <v>45493.124762175925</v>
      </c>
      <c r="B389" s="4" t="s">
        <v>1486</v>
      </c>
      <c r="C389" s="4" t="s">
        <v>34</v>
      </c>
      <c r="D389" s="4" t="s">
        <v>81</v>
      </c>
      <c r="E389" s="4" t="s">
        <v>122</v>
      </c>
      <c r="F389" s="4" t="s">
        <v>1487</v>
      </c>
      <c r="G389" s="4">
        <v>5.0</v>
      </c>
      <c r="H389" s="4">
        <v>6.0</v>
      </c>
      <c r="I389" s="4">
        <v>3.0</v>
      </c>
      <c r="J389" s="4">
        <v>4.0</v>
      </c>
      <c r="K389" s="4">
        <v>2.0</v>
      </c>
      <c r="L389" s="4">
        <v>1.0</v>
      </c>
      <c r="M389" s="4" t="s">
        <v>315</v>
      </c>
      <c r="N389" s="4" t="s">
        <v>40</v>
      </c>
      <c r="O389" s="4" t="s">
        <v>40</v>
      </c>
      <c r="P389" s="4" t="s">
        <v>40</v>
      </c>
      <c r="Q389" s="4" t="s">
        <v>40</v>
      </c>
      <c r="R389" s="4" t="s">
        <v>40</v>
      </c>
      <c r="S389" s="4" t="s">
        <v>40</v>
      </c>
      <c r="T389" s="4" t="s">
        <v>40</v>
      </c>
      <c r="U389" s="4">
        <v>4.0</v>
      </c>
      <c r="V389" s="4" t="s">
        <v>1488</v>
      </c>
      <c r="W389" s="4" t="s">
        <v>78</v>
      </c>
      <c r="X389" s="4" t="s">
        <v>297</v>
      </c>
      <c r="Y389" s="4" t="s">
        <v>70</v>
      </c>
      <c r="Z389" s="4">
        <v>3.0</v>
      </c>
      <c r="AA389" s="4" t="s">
        <v>45</v>
      </c>
      <c r="AB389" s="4" t="s">
        <v>1489</v>
      </c>
      <c r="AC389" s="4" t="s">
        <v>198</v>
      </c>
      <c r="AD389" s="4" t="s">
        <v>48</v>
      </c>
      <c r="AE389" s="4" t="s">
        <v>96</v>
      </c>
      <c r="AF389" s="4" t="s">
        <v>1490</v>
      </c>
      <c r="AG389" s="5"/>
    </row>
    <row r="390">
      <c r="A390" s="3">
        <v>45493.13045075232</v>
      </c>
      <c r="B390" s="4" t="s">
        <v>1491</v>
      </c>
      <c r="C390" s="4" t="s">
        <v>34</v>
      </c>
      <c r="D390" s="4" t="s">
        <v>35</v>
      </c>
      <c r="E390" s="4" t="s">
        <v>55</v>
      </c>
      <c r="F390" s="4" t="s">
        <v>1492</v>
      </c>
      <c r="G390" s="4">
        <v>6.0</v>
      </c>
      <c r="H390" s="4">
        <v>4.0</v>
      </c>
      <c r="I390" s="4">
        <v>3.0</v>
      </c>
      <c r="J390" s="4">
        <v>5.0</v>
      </c>
      <c r="K390" s="4">
        <v>2.0</v>
      </c>
      <c r="L390" s="4">
        <v>1.0</v>
      </c>
      <c r="M390" s="4" t="s">
        <v>965</v>
      </c>
      <c r="N390" s="4" t="s">
        <v>39</v>
      </c>
      <c r="O390" s="4" t="s">
        <v>39</v>
      </c>
      <c r="P390" s="4" t="s">
        <v>39</v>
      </c>
      <c r="Q390" s="4" t="s">
        <v>39</v>
      </c>
      <c r="R390" s="4" t="s">
        <v>39</v>
      </c>
      <c r="S390" s="4" t="s">
        <v>39</v>
      </c>
      <c r="T390" s="4" t="s">
        <v>39</v>
      </c>
      <c r="U390" s="4">
        <v>5.0</v>
      </c>
      <c r="V390" s="4" t="s">
        <v>1493</v>
      </c>
      <c r="W390" s="4" t="s">
        <v>78</v>
      </c>
      <c r="X390" s="4" t="s">
        <v>43</v>
      </c>
      <c r="Y390" s="4" t="s">
        <v>203</v>
      </c>
      <c r="Z390" s="4">
        <v>1.0</v>
      </c>
      <c r="AA390" s="4" t="s">
        <v>94</v>
      </c>
      <c r="AB390" s="4" t="s">
        <v>1493</v>
      </c>
      <c r="AC390" s="4" t="s">
        <v>47</v>
      </c>
      <c r="AD390" s="4" t="s">
        <v>48</v>
      </c>
      <c r="AE390" s="4" t="s">
        <v>64</v>
      </c>
      <c r="AF390" s="4" t="s">
        <v>1494</v>
      </c>
      <c r="AG390" s="5"/>
    </row>
    <row r="391">
      <c r="A391" s="3">
        <v>45493.13080640046</v>
      </c>
      <c r="B391" s="4" t="s">
        <v>1495</v>
      </c>
      <c r="C391" s="4" t="s">
        <v>34</v>
      </c>
      <c r="D391" s="4" t="s">
        <v>35</v>
      </c>
      <c r="E391" s="4" t="s">
        <v>55</v>
      </c>
      <c r="F391" s="4" t="s">
        <v>1496</v>
      </c>
      <c r="G391" s="4">
        <v>4.0</v>
      </c>
      <c r="H391" s="4">
        <v>6.0</v>
      </c>
      <c r="I391" s="4">
        <v>2.0</v>
      </c>
      <c r="J391" s="4">
        <v>5.0</v>
      </c>
      <c r="K391" s="4">
        <v>3.0</v>
      </c>
      <c r="L391" s="4">
        <v>1.0</v>
      </c>
      <c r="M391" s="4" t="s">
        <v>57</v>
      </c>
      <c r="N391" s="4" t="s">
        <v>40</v>
      </c>
      <c r="O391" s="4" t="s">
        <v>39</v>
      </c>
      <c r="P391" s="4">
        <v>4.0</v>
      </c>
      <c r="Q391" s="4" t="s">
        <v>58</v>
      </c>
      <c r="R391" s="4" t="s">
        <v>58</v>
      </c>
      <c r="S391" s="4">
        <v>4.0</v>
      </c>
      <c r="T391" s="4" t="s">
        <v>40</v>
      </c>
      <c r="U391" s="4">
        <v>3.0</v>
      </c>
      <c r="V391" s="4" t="s">
        <v>1497</v>
      </c>
      <c r="W391" s="4" t="s">
        <v>1498</v>
      </c>
      <c r="X391" s="4" t="s">
        <v>297</v>
      </c>
      <c r="Y391" s="4" t="s">
        <v>62</v>
      </c>
      <c r="Z391" s="4">
        <v>4.0</v>
      </c>
      <c r="AA391" s="4" t="s">
        <v>94</v>
      </c>
      <c r="AB391" s="4" t="s">
        <v>1499</v>
      </c>
      <c r="AC391" s="4" t="s">
        <v>120</v>
      </c>
      <c r="AD391" s="4" t="s">
        <v>128</v>
      </c>
      <c r="AE391" s="4" t="s">
        <v>96</v>
      </c>
      <c r="AF391" s="4" t="s">
        <v>1500</v>
      </c>
      <c r="AG391" s="5"/>
    </row>
    <row r="392">
      <c r="A392" s="3">
        <v>45493.13683396991</v>
      </c>
      <c r="B392" s="4" t="s">
        <v>1501</v>
      </c>
      <c r="C392" s="4" t="s">
        <v>34</v>
      </c>
      <c r="D392" s="4" t="s">
        <v>98</v>
      </c>
      <c r="E392" s="4" t="s">
        <v>36</v>
      </c>
      <c r="F392" s="4" t="s">
        <v>1502</v>
      </c>
      <c r="G392" s="4">
        <v>1.0</v>
      </c>
      <c r="H392" s="4">
        <v>2.0</v>
      </c>
      <c r="I392" s="4">
        <v>6.0</v>
      </c>
      <c r="J392" s="4">
        <v>3.0</v>
      </c>
      <c r="K392" s="4">
        <v>5.0</v>
      </c>
      <c r="L392" s="4">
        <v>4.0</v>
      </c>
      <c r="M392" s="4" t="s">
        <v>1503</v>
      </c>
      <c r="N392" s="4">
        <v>4.0</v>
      </c>
      <c r="O392" s="4" t="s">
        <v>39</v>
      </c>
      <c r="P392" s="4" t="s">
        <v>58</v>
      </c>
      <c r="Q392" s="4">
        <v>2.0</v>
      </c>
      <c r="R392" s="4">
        <v>4.0</v>
      </c>
      <c r="S392" s="4" t="s">
        <v>58</v>
      </c>
      <c r="T392" s="4" t="s">
        <v>40</v>
      </c>
      <c r="U392" s="4">
        <v>5.0</v>
      </c>
      <c r="V392" s="4" t="s">
        <v>50</v>
      </c>
      <c r="W392" s="4" t="s">
        <v>78</v>
      </c>
      <c r="X392" s="4" t="s">
        <v>93</v>
      </c>
      <c r="Y392" s="4" t="s">
        <v>62</v>
      </c>
      <c r="Z392" s="4">
        <v>1.0</v>
      </c>
      <c r="AA392" s="4" t="s">
        <v>94</v>
      </c>
      <c r="AB392" s="4" t="s">
        <v>1504</v>
      </c>
      <c r="AC392" s="4" t="s">
        <v>47</v>
      </c>
      <c r="AD392" s="4" t="s">
        <v>48</v>
      </c>
      <c r="AE392" s="4" t="s">
        <v>49</v>
      </c>
      <c r="AF392" s="4" t="s">
        <v>50</v>
      </c>
      <c r="AG392" s="5"/>
    </row>
    <row r="393">
      <c r="A393" s="3">
        <v>45493.137483819446</v>
      </c>
      <c r="B393" s="4" t="s">
        <v>1505</v>
      </c>
      <c r="C393" s="4" t="s">
        <v>34</v>
      </c>
      <c r="D393" s="4" t="s">
        <v>35</v>
      </c>
      <c r="E393" s="4" t="s">
        <v>55</v>
      </c>
      <c r="F393" s="4" t="s">
        <v>1506</v>
      </c>
      <c r="G393" s="4">
        <v>6.0</v>
      </c>
      <c r="H393" s="4">
        <v>5.0</v>
      </c>
      <c r="I393" s="4">
        <v>4.0</v>
      </c>
      <c r="J393" s="4">
        <v>3.0</v>
      </c>
      <c r="K393" s="4">
        <v>2.0</v>
      </c>
      <c r="L393" s="4">
        <v>1.0</v>
      </c>
      <c r="M393" s="4" t="s">
        <v>213</v>
      </c>
      <c r="N393" s="4" t="s">
        <v>39</v>
      </c>
      <c r="O393" s="4">
        <v>4.0</v>
      </c>
      <c r="P393" s="4" t="s">
        <v>58</v>
      </c>
      <c r="Q393" s="4">
        <v>2.0</v>
      </c>
      <c r="R393" s="4" t="s">
        <v>40</v>
      </c>
      <c r="S393" s="4" t="s">
        <v>58</v>
      </c>
      <c r="T393" s="4" t="s">
        <v>39</v>
      </c>
      <c r="U393" s="4">
        <v>4.0</v>
      </c>
      <c r="V393" s="4" t="s">
        <v>1507</v>
      </c>
      <c r="W393" s="4" t="s">
        <v>60</v>
      </c>
      <c r="X393" s="4" t="s">
        <v>623</v>
      </c>
      <c r="Y393" s="4" t="s">
        <v>70</v>
      </c>
      <c r="Z393" s="4">
        <v>4.0</v>
      </c>
      <c r="AA393" s="4" t="s">
        <v>126</v>
      </c>
      <c r="AB393" s="4" t="s">
        <v>1092</v>
      </c>
      <c r="AC393" s="4" t="s">
        <v>47</v>
      </c>
      <c r="AD393" s="4" t="s">
        <v>48</v>
      </c>
      <c r="AE393" s="4" t="s">
        <v>87</v>
      </c>
      <c r="AF393" s="4" t="s">
        <v>50</v>
      </c>
      <c r="AG393" s="5"/>
    </row>
    <row r="394">
      <c r="A394" s="3">
        <v>45493.13750732639</v>
      </c>
      <c r="B394" s="4" t="s">
        <v>1508</v>
      </c>
      <c r="C394" s="4" t="s">
        <v>34</v>
      </c>
      <c r="D394" s="4" t="s">
        <v>74</v>
      </c>
      <c r="E394" s="4" t="s">
        <v>122</v>
      </c>
      <c r="F394" s="4" t="s">
        <v>1509</v>
      </c>
      <c r="G394" s="4">
        <v>1.0</v>
      </c>
      <c r="H394" s="4">
        <v>5.0</v>
      </c>
      <c r="I394" s="4">
        <v>6.0</v>
      </c>
      <c r="J394" s="4">
        <v>4.0</v>
      </c>
      <c r="K394" s="4">
        <v>2.0</v>
      </c>
      <c r="L394" s="4">
        <v>3.0</v>
      </c>
      <c r="M394" s="4" t="s">
        <v>57</v>
      </c>
      <c r="N394" s="4">
        <v>4.0</v>
      </c>
      <c r="O394" s="4">
        <v>4.0</v>
      </c>
      <c r="P394" s="4" t="s">
        <v>39</v>
      </c>
      <c r="Q394" s="4" t="s">
        <v>39</v>
      </c>
      <c r="R394" s="4" t="s">
        <v>39</v>
      </c>
      <c r="S394" s="4" t="s">
        <v>58</v>
      </c>
      <c r="T394" s="4">
        <v>2.0</v>
      </c>
      <c r="U394" s="4">
        <v>3.0</v>
      </c>
      <c r="V394" s="4" t="s">
        <v>1510</v>
      </c>
      <c r="W394" s="4" t="s">
        <v>78</v>
      </c>
      <c r="X394" s="4" t="s">
        <v>43</v>
      </c>
      <c r="Y394" s="4" t="s">
        <v>44</v>
      </c>
      <c r="Z394" s="4">
        <v>2.0</v>
      </c>
      <c r="AA394" s="4" t="s">
        <v>126</v>
      </c>
      <c r="AB394" s="4" t="s">
        <v>1511</v>
      </c>
      <c r="AC394" s="4" t="s">
        <v>47</v>
      </c>
      <c r="AD394" s="4" t="s">
        <v>48</v>
      </c>
      <c r="AE394" s="4" t="s">
        <v>49</v>
      </c>
      <c r="AF394" s="4" t="s">
        <v>152</v>
      </c>
      <c r="AG394" s="5"/>
    </row>
    <row r="395">
      <c r="A395" s="3">
        <v>45493.137817083334</v>
      </c>
      <c r="B395" s="4" t="s">
        <v>1512</v>
      </c>
      <c r="C395" s="4" t="s">
        <v>34</v>
      </c>
      <c r="D395" s="4" t="s">
        <v>54</v>
      </c>
      <c r="E395" s="4" t="s">
        <v>55</v>
      </c>
      <c r="F395" s="4" t="s">
        <v>1513</v>
      </c>
      <c r="G395" s="4">
        <v>1.0</v>
      </c>
      <c r="H395" s="4">
        <v>2.0</v>
      </c>
      <c r="I395" s="4">
        <v>3.0</v>
      </c>
      <c r="J395" s="4">
        <v>4.0</v>
      </c>
      <c r="K395" s="4">
        <v>5.0</v>
      </c>
      <c r="L395" s="4">
        <v>6.0</v>
      </c>
      <c r="M395" s="4" t="s">
        <v>38</v>
      </c>
      <c r="N395" s="4" t="s">
        <v>58</v>
      </c>
      <c r="O395" s="4" t="s">
        <v>58</v>
      </c>
      <c r="P395" s="4" t="s">
        <v>58</v>
      </c>
      <c r="Q395" s="4" t="s">
        <v>58</v>
      </c>
      <c r="R395" s="4">
        <v>2.0</v>
      </c>
      <c r="S395" s="4" t="s">
        <v>58</v>
      </c>
      <c r="T395" s="4" t="s">
        <v>40</v>
      </c>
      <c r="U395" s="4">
        <v>4.0</v>
      </c>
      <c r="V395" s="4" t="s">
        <v>1514</v>
      </c>
      <c r="W395" s="4" t="s">
        <v>78</v>
      </c>
      <c r="X395" s="4" t="s">
        <v>205</v>
      </c>
      <c r="Y395" s="4" t="s">
        <v>62</v>
      </c>
      <c r="Z395" s="4">
        <v>1.0</v>
      </c>
      <c r="AA395" s="4" t="s">
        <v>45</v>
      </c>
      <c r="AB395" s="4" t="s">
        <v>1515</v>
      </c>
      <c r="AC395" s="4" t="s">
        <v>1172</v>
      </c>
      <c r="AD395" s="4" t="s">
        <v>96</v>
      </c>
      <c r="AE395" s="4" t="s">
        <v>96</v>
      </c>
      <c r="AF395" s="4" t="s">
        <v>1516</v>
      </c>
      <c r="AG395" s="5"/>
    </row>
    <row r="396">
      <c r="A396" s="3">
        <v>45493.14467863426</v>
      </c>
      <c r="B396" s="4" t="s">
        <v>1517</v>
      </c>
      <c r="C396" s="4" t="s">
        <v>34</v>
      </c>
      <c r="D396" s="4" t="s">
        <v>74</v>
      </c>
      <c r="E396" s="4" t="s">
        <v>36</v>
      </c>
      <c r="F396" s="4" t="s">
        <v>1518</v>
      </c>
      <c r="G396" s="4">
        <v>6.0</v>
      </c>
      <c r="H396" s="4">
        <v>5.0</v>
      </c>
      <c r="I396" s="4">
        <v>2.0</v>
      </c>
      <c r="J396" s="4">
        <v>4.0</v>
      </c>
      <c r="K396" s="4">
        <v>3.0</v>
      </c>
      <c r="L396" s="4">
        <v>1.0</v>
      </c>
      <c r="M396" s="4" t="s">
        <v>250</v>
      </c>
      <c r="N396" s="4" t="s">
        <v>58</v>
      </c>
      <c r="O396" s="4" t="s">
        <v>58</v>
      </c>
      <c r="P396" s="4" t="s">
        <v>58</v>
      </c>
      <c r="Q396" s="4" t="s">
        <v>39</v>
      </c>
      <c r="R396" s="4" t="s">
        <v>39</v>
      </c>
      <c r="S396" s="4">
        <v>4.0</v>
      </c>
      <c r="T396" s="4">
        <v>4.0</v>
      </c>
      <c r="U396" s="4">
        <v>5.0</v>
      </c>
      <c r="V396" s="4" t="s">
        <v>1519</v>
      </c>
      <c r="W396" s="4" t="s">
        <v>241</v>
      </c>
      <c r="X396" s="4" t="s">
        <v>43</v>
      </c>
      <c r="Y396" s="4" t="s">
        <v>203</v>
      </c>
      <c r="Z396" s="4">
        <v>2.0</v>
      </c>
      <c r="AA396" s="4" t="s">
        <v>45</v>
      </c>
      <c r="AB396" s="4" t="s">
        <v>1520</v>
      </c>
      <c r="AC396" s="4" t="s">
        <v>47</v>
      </c>
      <c r="AD396" s="4" t="s">
        <v>128</v>
      </c>
      <c r="AE396" s="4" t="s">
        <v>115</v>
      </c>
      <c r="AF396" s="4" t="s">
        <v>1521</v>
      </c>
      <c r="AG396" s="5"/>
    </row>
    <row r="397">
      <c r="A397" s="3">
        <v>45493.15552071759</v>
      </c>
      <c r="B397" s="4" t="s">
        <v>1522</v>
      </c>
      <c r="C397" s="4" t="s">
        <v>34</v>
      </c>
      <c r="D397" s="4" t="s">
        <v>35</v>
      </c>
      <c r="E397" s="4" t="s">
        <v>36</v>
      </c>
      <c r="F397" s="4" t="s">
        <v>1523</v>
      </c>
      <c r="G397" s="4">
        <v>6.0</v>
      </c>
      <c r="H397" s="4">
        <v>5.0</v>
      </c>
      <c r="I397" s="4">
        <v>1.0</v>
      </c>
      <c r="J397" s="4">
        <v>2.0</v>
      </c>
      <c r="K397" s="4">
        <v>4.0</v>
      </c>
      <c r="L397" s="4">
        <v>3.0</v>
      </c>
      <c r="M397" s="4" t="s">
        <v>57</v>
      </c>
      <c r="N397" s="4" t="s">
        <v>40</v>
      </c>
      <c r="O397" s="4" t="s">
        <v>40</v>
      </c>
      <c r="P397" s="4" t="s">
        <v>40</v>
      </c>
      <c r="Q397" s="4" t="s">
        <v>58</v>
      </c>
      <c r="R397" s="4" t="s">
        <v>58</v>
      </c>
      <c r="S397" s="4" t="s">
        <v>58</v>
      </c>
      <c r="T397" s="4" t="s">
        <v>40</v>
      </c>
      <c r="U397" s="4">
        <v>5.0</v>
      </c>
      <c r="V397" s="4" t="s">
        <v>1524</v>
      </c>
      <c r="W397" s="4" t="s">
        <v>78</v>
      </c>
      <c r="X397" s="4" t="s">
        <v>43</v>
      </c>
      <c r="Y397" s="4" t="s">
        <v>62</v>
      </c>
      <c r="Z397" s="4">
        <v>5.0</v>
      </c>
      <c r="AA397" s="4" t="s">
        <v>126</v>
      </c>
      <c r="AB397" s="4" t="s">
        <v>1525</v>
      </c>
      <c r="AC397" s="4" t="s">
        <v>47</v>
      </c>
      <c r="AD397" s="4" t="s">
        <v>48</v>
      </c>
      <c r="AE397" s="4" t="s">
        <v>64</v>
      </c>
      <c r="AF397" s="4" t="s">
        <v>1526</v>
      </c>
      <c r="AG397" s="5"/>
    </row>
    <row r="398">
      <c r="A398" s="3">
        <v>45493.16181291667</v>
      </c>
      <c r="B398" s="4" t="s">
        <v>1527</v>
      </c>
      <c r="C398" s="4" t="s">
        <v>34</v>
      </c>
      <c r="D398" s="4" t="s">
        <v>74</v>
      </c>
      <c r="E398" s="4" t="s">
        <v>36</v>
      </c>
      <c r="F398" s="4" t="s">
        <v>1528</v>
      </c>
      <c r="G398" s="4">
        <v>6.0</v>
      </c>
      <c r="H398" s="4">
        <v>3.0</v>
      </c>
      <c r="I398" s="4">
        <v>2.0</v>
      </c>
      <c r="J398" s="4">
        <v>5.0</v>
      </c>
      <c r="K398" s="4">
        <v>1.0</v>
      </c>
      <c r="L398" s="4">
        <v>4.0</v>
      </c>
      <c r="M398" s="4" t="s">
        <v>1529</v>
      </c>
      <c r="N398" s="4" t="s">
        <v>58</v>
      </c>
      <c r="O398" s="4" t="s">
        <v>39</v>
      </c>
      <c r="P398" s="4" t="s">
        <v>39</v>
      </c>
      <c r="Q398" s="4" t="s">
        <v>58</v>
      </c>
      <c r="R398" s="4">
        <v>4.0</v>
      </c>
      <c r="S398" s="4">
        <v>2.0</v>
      </c>
      <c r="T398" s="4">
        <v>2.0</v>
      </c>
      <c r="U398" s="4">
        <v>5.0</v>
      </c>
      <c r="V398" s="4" t="s">
        <v>1530</v>
      </c>
      <c r="W398" s="4" t="s">
        <v>1531</v>
      </c>
      <c r="X398" s="4" t="s">
        <v>455</v>
      </c>
      <c r="Y398" s="4" t="s">
        <v>62</v>
      </c>
      <c r="Z398" s="4">
        <v>2.0</v>
      </c>
      <c r="AA398" s="4" t="s">
        <v>45</v>
      </c>
      <c r="AB398" s="4" t="s">
        <v>1532</v>
      </c>
      <c r="AC398" s="4" t="s">
        <v>47</v>
      </c>
      <c r="AD398" s="4" t="s">
        <v>48</v>
      </c>
      <c r="AE398" s="4" t="s">
        <v>96</v>
      </c>
      <c r="AF398" s="4" t="s">
        <v>1533</v>
      </c>
      <c r="AG398" s="5"/>
    </row>
    <row r="399">
      <c r="A399" s="3">
        <v>45493.16773189815</v>
      </c>
      <c r="B399" s="4" t="s">
        <v>1534</v>
      </c>
      <c r="C399" s="4" t="s">
        <v>34</v>
      </c>
      <c r="D399" s="4" t="s">
        <v>54</v>
      </c>
      <c r="E399" s="4" t="s">
        <v>122</v>
      </c>
      <c r="F399" s="4" t="s">
        <v>1535</v>
      </c>
      <c r="G399" s="4">
        <v>3.0</v>
      </c>
      <c r="H399" s="4">
        <v>6.0</v>
      </c>
      <c r="I399" s="4">
        <v>2.0</v>
      </c>
      <c r="J399" s="4">
        <v>1.0</v>
      </c>
      <c r="K399" s="4">
        <v>5.0</v>
      </c>
      <c r="L399" s="4">
        <v>4.0</v>
      </c>
      <c r="M399" s="4" t="s">
        <v>213</v>
      </c>
      <c r="N399" s="4" t="s">
        <v>40</v>
      </c>
      <c r="O399" s="4">
        <v>4.0</v>
      </c>
      <c r="P399" s="4">
        <v>4.0</v>
      </c>
      <c r="Q399" s="4" t="s">
        <v>58</v>
      </c>
      <c r="R399" s="4">
        <v>2.0</v>
      </c>
      <c r="S399" s="4" t="s">
        <v>40</v>
      </c>
      <c r="T399" s="4" t="s">
        <v>40</v>
      </c>
      <c r="U399" s="4">
        <v>3.0</v>
      </c>
      <c r="V399" s="4" t="s">
        <v>1536</v>
      </c>
      <c r="W399" s="4" t="s">
        <v>69</v>
      </c>
      <c r="X399" s="4" t="s">
        <v>150</v>
      </c>
      <c r="Y399" s="4" t="s">
        <v>44</v>
      </c>
      <c r="Z399" s="4">
        <v>2.0</v>
      </c>
      <c r="AA399" s="4" t="s">
        <v>45</v>
      </c>
      <c r="AB399" s="4" t="s">
        <v>1537</v>
      </c>
      <c r="AC399" s="4" t="s">
        <v>47</v>
      </c>
      <c r="AD399" s="4" t="s">
        <v>128</v>
      </c>
      <c r="AE399" s="4" t="s">
        <v>64</v>
      </c>
      <c r="AF399" s="4" t="s">
        <v>881</v>
      </c>
      <c r="AG399" s="5"/>
    </row>
    <row r="400">
      <c r="A400" s="3">
        <v>45493.170208888885</v>
      </c>
      <c r="B400" s="4" t="s">
        <v>1538</v>
      </c>
      <c r="C400" s="4" t="s">
        <v>34</v>
      </c>
      <c r="D400" s="4" t="s">
        <v>98</v>
      </c>
      <c r="E400" s="4" t="s">
        <v>36</v>
      </c>
      <c r="F400" s="4" t="s">
        <v>1539</v>
      </c>
      <c r="G400" s="4">
        <v>6.0</v>
      </c>
      <c r="H400" s="4">
        <v>5.0</v>
      </c>
      <c r="I400" s="4">
        <v>2.0</v>
      </c>
      <c r="J400" s="4">
        <v>3.0</v>
      </c>
      <c r="K400" s="4">
        <v>1.0</v>
      </c>
      <c r="L400" s="4">
        <v>4.0</v>
      </c>
      <c r="M400" s="4" t="s">
        <v>250</v>
      </c>
      <c r="N400" s="4" t="s">
        <v>58</v>
      </c>
      <c r="O400" s="4" t="s">
        <v>58</v>
      </c>
      <c r="P400" s="4" t="s">
        <v>58</v>
      </c>
      <c r="Q400" s="4" t="s">
        <v>58</v>
      </c>
      <c r="R400" s="4" t="s">
        <v>58</v>
      </c>
      <c r="S400" s="4" t="s">
        <v>58</v>
      </c>
      <c r="T400" s="4" t="s">
        <v>40</v>
      </c>
      <c r="U400" s="4">
        <v>5.0</v>
      </c>
      <c r="V400" s="4" t="s">
        <v>1540</v>
      </c>
      <c r="W400" s="4" t="s">
        <v>1009</v>
      </c>
      <c r="X400" s="4" t="s">
        <v>196</v>
      </c>
      <c r="Y400" s="4" t="s">
        <v>70</v>
      </c>
      <c r="Z400" s="4">
        <v>3.0</v>
      </c>
      <c r="AA400" s="4" t="s">
        <v>45</v>
      </c>
      <c r="AB400" s="4" t="s">
        <v>1541</v>
      </c>
      <c r="AC400" s="4" t="s">
        <v>826</v>
      </c>
      <c r="AD400" s="4" t="s">
        <v>48</v>
      </c>
      <c r="AE400" s="4" t="s">
        <v>96</v>
      </c>
      <c r="AF400" s="4" t="s">
        <v>256</v>
      </c>
      <c r="AG400" s="5"/>
    </row>
    <row r="401">
      <c r="A401" s="3">
        <v>45493.18465221065</v>
      </c>
      <c r="B401" s="4" t="s">
        <v>1542</v>
      </c>
      <c r="C401" s="4" t="s">
        <v>34</v>
      </c>
      <c r="D401" s="4" t="s">
        <v>74</v>
      </c>
      <c r="E401" s="4" t="s">
        <v>55</v>
      </c>
      <c r="F401" s="4" t="s">
        <v>1543</v>
      </c>
      <c r="G401" s="4">
        <v>6.0</v>
      </c>
      <c r="H401" s="4">
        <v>5.0</v>
      </c>
      <c r="I401" s="4">
        <v>1.0</v>
      </c>
      <c r="J401" s="4">
        <v>2.0</v>
      </c>
      <c r="K401" s="4">
        <v>3.0</v>
      </c>
      <c r="L401" s="4">
        <v>4.0</v>
      </c>
      <c r="M401" s="4" t="s">
        <v>57</v>
      </c>
      <c r="N401" s="4" t="s">
        <v>40</v>
      </c>
      <c r="O401" s="4">
        <v>4.0</v>
      </c>
      <c r="P401" s="4" t="s">
        <v>58</v>
      </c>
      <c r="Q401" s="4">
        <v>4.0</v>
      </c>
      <c r="R401" s="4" t="s">
        <v>39</v>
      </c>
      <c r="S401" s="4" t="s">
        <v>58</v>
      </c>
      <c r="T401" s="4" t="s">
        <v>40</v>
      </c>
      <c r="U401" s="4">
        <v>4.0</v>
      </c>
      <c r="V401" s="4" t="s">
        <v>1544</v>
      </c>
      <c r="W401" s="4" t="s">
        <v>78</v>
      </c>
      <c r="X401" s="4" t="s">
        <v>184</v>
      </c>
      <c r="Y401" s="4" t="s">
        <v>62</v>
      </c>
      <c r="Z401" s="4">
        <v>2.0</v>
      </c>
      <c r="AA401" s="4" t="s">
        <v>45</v>
      </c>
      <c r="AB401" s="4" t="s">
        <v>1545</v>
      </c>
      <c r="AC401" s="4" t="s">
        <v>47</v>
      </c>
      <c r="AD401" s="4" t="s">
        <v>128</v>
      </c>
      <c r="AE401" s="4" t="s">
        <v>115</v>
      </c>
      <c r="AF401" s="4" t="s">
        <v>50</v>
      </c>
      <c r="AG401" s="5"/>
    </row>
    <row r="402">
      <c r="A402" s="3">
        <v>45493.18711020834</v>
      </c>
      <c r="B402" s="4" t="s">
        <v>1546</v>
      </c>
      <c r="C402" s="4" t="s">
        <v>34</v>
      </c>
      <c r="D402" s="4" t="s">
        <v>74</v>
      </c>
      <c r="E402" s="4" t="s">
        <v>36</v>
      </c>
      <c r="F402" s="4" t="s">
        <v>1547</v>
      </c>
      <c r="G402" s="4">
        <v>6.0</v>
      </c>
      <c r="H402" s="4">
        <v>4.0</v>
      </c>
      <c r="I402" s="4">
        <v>1.0</v>
      </c>
      <c r="J402" s="4">
        <v>5.0</v>
      </c>
      <c r="K402" s="4">
        <v>3.0</v>
      </c>
      <c r="L402" s="4">
        <v>2.0</v>
      </c>
      <c r="M402" s="4" t="s">
        <v>1548</v>
      </c>
      <c r="N402" s="4" t="s">
        <v>58</v>
      </c>
      <c r="O402" s="4" t="s">
        <v>58</v>
      </c>
      <c r="P402" s="4" t="s">
        <v>58</v>
      </c>
      <c r="Q402" s="4" t="s">
        <v>58</v>
      </c>
      <c r="R402" s="4" t="s">
        <v>58</v>
      </c>
      <c r="S402" s="4" t="s">
        <v>58</v>
      </c>
      <c r="T402" s="4" t="s">
        <v>40</v>
      </c>
      <c r="U402" s="4">
        <v>1.0</v>
      </c>
      <c r="V402" s="4" t="s">
        <v>1549</v>
      </c>
      <c r="W402" s="4" t="s">
        <v>78</v>
      </c>
      <c r="X402" s="4" t="s">
        <v>1550</v>
      </c>
      <c r="Y402" s="4" t="s">
        <v>62</v>
      </c>
      <c r="Z402" s="4">
        <v>1.0</v>
      </c>
      <c r="AA402" s="4" t="s">
        <v>144</v>
      </c>
      <c r="AB402" s="4" t="s">
        <v>1551</v>
      </c>
      <c r="AC402" s="4" t="s">
        <v>120</v>
      </c>
      <c r="AD402" s="4" t="s">
        <v>128</v>
      </c>
      <c r="AE402" s="4" t="s">
        <v>49</v>
      </c>
      <c r="AF402" s="4" t="s">
        <v>1552</v>
      </c>
      <c r="AG402" s="5"/>
    </row>
    <row r="403">
      <c r="A403" s="3">
        <v>45493.19142004629</v>
      </c>
      <c r="B403" s="4" t="s">
        <v>1553</v>
      </c>
      <c r="C403" s="4" t="s">
        <v>34</v>
      </c>
      <c r="D403" s="4" t="s">
        <v>81</v>
      </c>
      <c r="E403" s="4" t="s">
        <v>36</v>
      </c>
      <c r="F403" s="4" t="s">
        <v>1554</v>
      </c>
      <c r="G403" s="4">
        <v>6.0</v>
      </c>
      <c r="H403" s="4">
        <v>4.0</v>
      </c>
      <c r="I403" s="4">
        <v>2.0</v>
      </c>
      <c r="J403" s="4">
        <v>1.0</v>
      </c>
      <c r="K403" s="4">
        <v>5.0</v>
      </c>
      <c r="L403" s="4">
        <v>3.0</v>
      </c>
      <c r="M403" s="4" t="s">
        <v>1555</v>
      </c>
      <c r="N403" s="4">
        <v>4.0</v>
      </c>
      <c r="O403" s="4">
        <v>4.0</v>
      </c>
      <c r="P403" s="4">
        <v>4.0</v>
      </c>
      <c r="Q403" s="4">
        <v>4.0</v>
      </c>
      <c r="R403" s="4">
        <v>4.0</v>
      </c>
      <c r="S403" s="4">
        <v>4.0</v>
      </c>
      <c r="T403" s="4">
        <v>4.0</v>
      </c>
      <c r="U403" s="4">
        <v>5.0</v>
      </c>
      <c r="V403" s="4" t="s">
        <v>50</v>
      </c>
      <c r="W403" s="4" t="s">
        <v>149</v>
      </c>
      <c r="X403" s="4" t="s">
        <v>341</v>
      </c>
      <c r="Y403" s="4" t="s">
        <v>62</v>
      </c>
      <c r="Z403" s="4">
        <v>1.0</v>
      </c>
      <c r="AA403" s="4" t="s">
        <v>45</v>
      </c>
      <c r="AB403" s="4" t="s">
        <v>1556</v>
      </c>
      <c r="AC403" s="4" t="s">
        <v>120</v>
      </c>
      <c r="AD403" s="4" t="s">
        <v>128</v>
      </c>
      <c r="AE403" s="4" t="s">
        <v>96</v>
      </c>
      <c r="AF403" s="4" t="s">
        <v>50</v>
      </c>
      <c r="AG403" s="5"/>
    </row>
    <row r="404">
      <c r="A404" s="3">
        <v>45493.20104640046</v>
      </c>
      <c r="B404" s="4" t="s">
        <v>1557</v>
      </c>
      <c r="C404" s="4" t="s">
        <v>50</v>
      </c>
    </row>
    <row r="405">
      <c r="A405" s="3">
        <v>45493.208959456024</v>
      </c>
      <c r="B405" s="4" t="s">
        <v>1558</v>
      </c>
      <c r="C405" s="4" t="s">
        <v>34</v>
      </c>
      <c r="D405" s="4" t="s">
        <v>74</v>
      </c>
      <c r="E405" s="4" t="s">
        <v>36</v>
      </c>
      <c r="F405" s="4" t="s">
        <v>1559</v>
      </c>
      <c r="G405" s="4">
        <v>1.0</v>
      </c>
      <c r="H405" s="4">
        <v>3.0</v>
      </c>
      <c r="I405" s="4">
        <v>4.0</v>
      </c>
      <c r="J405" s="4">
        <v>2.0</v>
      </c>
      <c r="K405" s="4">
        <v>6.0</v>
      </c>
      <c r="L405" s="4">
        <v>5.0</v>
      </c>
      <c r="M405" s="4" t="s">
        <v>868</v>
      </c>
      <c r="N405" s="4">
        <v>2.0</v>
      </c>
      <c r="O405" s="4" t="s">
        <v>58</v>
      </c>
      <c r="P405" s="4" t="s">
        <v>58</v>
      </c>
      <c r="Q405" s="4">
        <v>2.0</v>
      </c>
      <c r="R405" s="4">
        <v>2.0</v>
      </c>
      <c r="S405" s="4">
        <v>2.0</v>
      </c>
      <c r="T405" s="4" t="s">
        <v>40</v>
      </c>
      <c r="U405" s="4">
        <v>4.0</v>
      </c>
      <c r="V405" s="4" t="s">
        <v>68</v>
      </c>
      <c r="W405" s="4" t="s">
        <v>78</v>
      </c>
      <c r="X405" s="4" t="s">
        <v>43</v>
      </c>
      <c r="Y405" s="4" t="s">
        <v>62</v>
      </c>
      <c r="Z405" s="4">
        <v>1.0</v>
      </c>
      <c r="AA405" s="4" t="s">
        <v>45</v>
      </c>
      <c r="AB405" s="4" t="s">
        <v>1560</v>
      </c>
      <c r="AC405" s="4" t="s">
        <v>198</v>
      </c>
      <c r="AD405" s="4" t="s">
        <v>48</v>
      </c>
      <c r="AE405" s="4" t="s">
        <v>49</v>
      </c>
      <c r="AF405" s="4" t="s">
        <v>205</v>
      </c>
      <c r="AG405" s="5"/>
    </row>
    <row r="406">
      <c r="A406" s="3">
        <v>45493.21091127315</v>
      </c>
      <c r="B406" s="4" t="s">
        <v>1561</v>
      </c>
      <c r="C406" s="4" t="s">
        <v>50</v>
      </c>
    </row>
    <row r="407">
      <c r="A407" s="3">
        <v>45493.22440200231</v>
      </c>
      <c r="B407" s="4" t="s">
        <v>1562</v>
      </c>
      <c r="C407" s="4" t="s">
        <v>50</v>
      </c>
    </row>
    <row r="408">
      <c r="A408" s="3">
        <v>45493.228898333335</v>
      </c>
      <c r="B408" s="4" t="s">
        <v>1563</v>
      </c>
      <c r="C408" s="4" t="s">
        <v>50</v>
      </c>
    </row>
    <row r="409">
      <c r="A409" s="3">
        <v>45493.22942942129</v>
      </c>
      <c r="B409" s="4" t="s">
        <v>1564</v>
      </c>
      <c r="C409" s="4" t="s">
        <v>34</v>
      </c>
      <c r="D409" s="4" t="s">
        <v>35</v>
      </c>
      <c r="E409" s="4" t="s">
        <v>55</v>
      </c>
      <c r="F409" s="4" t="s">
        <v>1565</v>
      </c>
      <c r="G409" s="4">
        <v>4.0</v>
      </c>
      <c r="H409" s="4">
        <v>5.0</v>
      </c>
      <c r="I409" s="4">
        <v>1.0</v>
      </c>
      <c r="J409" s="4">
        <v>3.0</v>
      </c>
      <c r="K409" s="4">
        <v>6.0</v>
      </c>
      <c r="L409" s="4">
        <v>2.0</v>
      </c>
      <c r="M409" s="4" t="s">
        <v>91</v>
      </c>
      <c r="N409" s="4" t="s">
        <v>40</v>
      </c>
      <c r="O409" s="4" t="s">
        <v>39</v>
      </c>
      <c r="P409" s="4" t="s">
        <v>39</v>
      </c>
      <c r="Q409" s="4">
        <v>4.0</v>
      </c>
      <c r="R409" s="4">
        <v>4.0</v>
      </c>
      <c r="S409" s="4" t="s">
        <v>40</v>
      </c>
      <c r="T409" s="4" t="s">
        <v>40</v>
      </c>
      <c r="U409" s="4">
        <v>5.0</v>
      </c>
      <c r="V409" s="4" t="s">
        <v>1566</v>
      </c>
      <c r="W409" s="4" t="s">
        <v>149</v>
      </c>
      <c r="X409" s="4" t="s">
        <v>341</v>
      </c>
      <c r="Y409" s="4" t="s">
        <v>62</v>
      </c>
      <c r="Z409" s="4">
        <v>1.0</v>
      </c>
      <c r="AA409" s="4" t="s">
        <v>94</v>
      </c>
      <c r="AB409" s="4" t="s">
        <v>1567</v>
      </c>
      <c r="AC409" s="4" t="s">
        <v>47</v>
      </c>
      <c r="AD409" s="4" t="s">
        <v>128</v>
      </c>
      <c r="AE409" s="4" t="s">
        <v>115</v>
      </c>
      <c r="AF409" s="4" t="s">
        <v>50</v>
      </c>
      <c r="AG409" s="5"/>
    </row>
    <row r="410">
      <c r="A410" s="3">
        <v>45493.235002511574</v>
      </c>
      <c r="B410" s="4" t="s">
        <v>1568</v>
      </c>
      <c r="C410" s="4" t="s">
        <v>34</v>
      </c>
      <c r="D410" s="4" t="s">
        <v>98</v>
      </c>
      <c r="E410" s="4" t="s">
        <v>55</v>
      </c>
      <c r="F410" s="4" t="s">
        <v>1569</v>
      </c>
      <c r="G410" s="4">
        <v>6.0</v>
      </c>
      <c r="H410" s="4">
        <v>4.0</v>
      </c>
      <c r="I410" s="4">
        <v>1.0</v>
      </c>
      <c r="J410" s="4">
        <v>2.0</v>
      </c>
      <c r="K410" s="4">
        <v>5.0</v>
      </c>
      <c r="L410" s="4">
        <v>3.0</v>
      </c>
      <c r="M410" s="4" t="s">
        <v>57</v>
      </c>
      <c r="N410" s="4" t="s">
        <v>40</v>
      </c>
      <c r="O410" s="4" t="s">
        <v>39</v>
      </c>
      <c r="P410" s="4" t="s">
        <v>39</v>
      </c>
      <c r="Q410" s="4" t="s">
        <v>39</v>
      </c>
      <c r="R410" s="4">
        <v>4.0</v>
      </c>
      <c r="S410" s="4" t="s">
        <v>58</v>
      </c>
      <c r="T410" s="4">
        <v>4.0</v>
      </c>
      <c r="U410" s="4">
        <v>4.0</v>
      </c>
      <c r="V410" s="4" t="s">
        <v>1570</v>
      </c>
      <c r="W410" s="4" t="s">
        <v>78</v>
      </c>
      <c r="X410" s="4" t="s">
        <v>150</v>
      </c>
      <c r="Y410" s="4" t="s">
        <v>203</v>
      </c>
      <c r="Z410" s="4">
        <v>1.0</v>
      </c>
      <c r="AA410" s="4" t="s">
        <v>94</v>
      </c>
      <c r="AB410" s="4" t="s">
        <v>1571</v>
      </c>
      <c r="AC410" s="4" t="s">
        <v>47</v>
      </c>
      <c r="AD410" s="4" t="s">
        <v>48</v>
      </c>
      <c r="AE410" s="4" t="s">
        <v>64</v>
      </c>
      <c r="AF410" s="4" t="s">
        <v>1572</v>
      </c>
      <c r="AG410" s="5"/>
    </row>
    <row r="411">
      <c r="A411" s="3">
        <v>45493.23909398148</v>
      </c>
      <c r="B411" s="4" t="s">
        <v>1573</v>
      </c>
      <c r="C411" s="4" t="s">
        <v>34</v>
      </c>
      <c r="D411" s="4" t="s">
        <v>54</v>
      </c>
      <c r="E411" s="4" t="s">
        <v>55</v>
      </c>
      <c r="F411" s="4" t="s">
        <v>1574</v>
      </c>
      <c r="G411" s="4">
        <v>2.0</v>
      </c>
      <c r="H411" s="4">
        <v>3.0</v>
      </c>
      <c r="I411" s="4">
        <v>6.0</v>
      </c>
      <c r="J411" s="4">
        <v>5.0</v>
      </c>
      <c r="K411" s="4">
        <v>4.0</v>
      </c>
      <c r="L411" s="4">
        <v>1.0</v>
      </c>
      <c r="M411" s="4" t="s">
        <v>57</v>
      </c>
      <c r="N411" s="4">
        <v>4.0</v>
      </c>
      <c r="O411" s="4" t="s">
        <v>40</v>
      </c>
      <c r="P411" s="4" t="s">
        <v>40</v>
      </c>
      <c r="Q411" s="4" t="s">
        <v>58</v>
      </c>
      <c r="R411" s="4">
        <v>4.0</v>
      </c>
      <c r="S411" s="4" t="s">
        <v>40</v>
      </c>
      <c r="T411" s="4" t="s">
        <v>40</v>
      </c>
      <c r="U411" s="4">
        <v>4.0</v>
      </c>
      <c r="V411" s="4" t="s">
        <v>1575</v>
      </c>
      <c r="W411" s="4" t="s">
        <v>78</v>
      </c>
      <c r="X411" s="4" t="s">
        <v>61</v>
      </c>
      <c r="Y411" s="4" t="s">
        <v>44</v>
      </c>
      <c r="Z411" s="4">
        <v>1.0</v>
      </c>
      <c r="AA411" s="4" t="s">
        <v>126</v>
      </c>
      <c r="AB411" s="4" t="s">
        <v>1576</v>
      </c>
      <c r="AC411" s="4" t="s">
        <v>47</v>
      </c>
      <c r="AD411" s="4" t="s">
        <v>96</v>
      </c>
      <c r="AE411" s="4" t="s">
        <v>96</v>
      </c>
      <c r="AF411" s="4" t="s">
        <v>50</v>
      </c>
      <c r="AG411" s="5"/>
    </row>
    <row r="412">
      <c r="A412" s="3">
        <v>45493.24935947917</v>
      </c>
      <c r="B412" s="4" t="s">
        <v>1577</v>
      </c>
      <c r="C412" s="4" t="s">
        <v>50</v>
      </c>
    </row>
    <row r="413">
      <c r="A413" s="3">
        <v>45493.2511259375</v>
      </c>
      <c r="B413" s="4" t="s">
        <v>1578</v>
      </c>
      <c r="C413" s="4" t="s">
        <v>50</v>
      </c>
    </row>
    <row r="414">
      <c r="A414" s="3">
        <v>45493.270538854165</v>
      </c>
      <c r="B414" s="4" t="s">
        <v>1579</v>
      </c>
      <c r="C414" s="4" t="s">
        <v>34</v>
      </c>
      <c r="D414" s="4" t="s">
        <v>35</v>
      </c>
      <c r="E414" s="4" t="s">
        <v>36</v>
      </c>
      <c r="F414" s="4" t="s">
        <v>1580</v>
      </c>
      <c r="G414" s="4">
        <v>4.0</v>
      </c>
      <c r="H414" s="4">
        <v>3.0</v>
      </c>
      <c r="I414" s="4">
        <v>2.0</v>
      </c>
      <c r="J414" s="4">
        <v>1.0</v>
      </c>
      <c r="K414" s="4">
        <v>5.0</v>
      </c>
      <c r="L414" s="4">
        <v>6.0</v>
      </c>
      <c r="M414" s="4" t="s">
        <v>57</v>
      </c>
      <c r="N414" s="4" t="s">
        <v>40</v>
      </c>
      <c r="O414" s="4" t="s">
        <v>40</v>
      </c>
      <c r="P414" s="4" t="s">
        <v>40</v>
      </c>
      <c r="Q414" s="4" t="s">
        <v>39</v>
      </c>
      <c r="R414" s="4" t="s">
        <v>39</v>
      </c>
      <c r="S414" s="4" t="s">
        <v>39</v>
      </c>
      <c r="T414" s="4" t="s">
        <v>40</v>
      </c>
      <c r="U414" s="4">
        <v>1.0</v>
      </c>
      <c r="V414" s="4" t="s">
        <v>406</v>
      </c>
      <c r="W414" s="4" t="s">
        <v>42</v>
      </c>
      <c r="X414" s="4" t="s">
        <v>93</v>
      </c>
      <c r="Y414" s="4" t="s">
        <v>44</v>
      </c>
      <c r="Z414" s="4">
        <v>1.0</v>
      </c>
      <c r="AA414" s="4" t="s">
        <v>94</v>
      </c>
      <c r="AB414" s="4" t="s">
        <v>1581</v>
      </c>
      <c r="AC414" s="4" t="s">
        <v>47</v>
      </c>
      <c r="AD414" s="4" t="s">
        <v>48</v>
      </c>
      <c r="AE414" s="4" t="s">
        <v>72</v>
      </c>
      <c r="AF414" s="4" t="s">
        <v>50</v>
      </c>
      <c r="AG414" s="5"/>
    </row>
    <row r="415">
      <c r="A415" s="3">
        <v>45493.28348337963</v>
      </c>
      <c r="B415" s="4" t="s">
        <v>1582</v>
      </c>
      <c r="C415" s="4" t="s">
        <v>34</v>
      </c>
      <c r="D415" s="4" t="s">
        <v>98</v>
      </c>
      <c r="E415" s="4" t="s">
        <v>1251</v>
      </c>
      <c r="F415" s="4" t="s">
        <v>1583</v>
      </c>
      <c r="G415" s="4">
        <v>6.0</v>
      </c>
      <c r="H415" s="4">
        <v>5.0</v>
      </c>
      <c r="I415" s="4">
        <v>1.0</v>
      </c>
      <c r="J415" s="4">
        <v>3.0</v>
      </c>
      <c r="K415" s="4">
        <v>4.0</v>
      </c>
      <c r="L415" s="4">
        <v>2.0</v>
      </c>
      <c r="M415" s="4" t="s">
        <v>1584</v>
      </c>
      <c r="N415" s="4">
        <v>4.0</v>
      </c>
      <c r="O415" s="4" t="s">
        <v>58</v>
      </c>
      <c r="P415" s="4" t="s">
        <v>58</v>
      </c>
      <c r="Q415" s="4" t="s">
        <v>39</v>
      </c>
      <c r="R415" s="4" t="s">
        <v>58</v>
      </c>
      <c r="S415" s="4">
        <v>2.0</v>
      </c>
      <c r="T415" s="4" t="s">
        <v>58</v>
      </c>
      <c r="U415" s="4">
        <v>3.0</v>
      </c>
      <c r="V415" s="4" t="s">
        <v>1585</v>
      </c>
      <c r="W415" s="4" t="s">
        <v>78</v>
      </c>
      <c r="X415" s="4" t="s">
        <v>50</v>
      </c>
      <c r="Y415" s="4" t="s">
        <v>44</v>
      </c>
      <c r="Z415" s="4">
        <v>2.0</v>
      </c>
      <c r="AA415" s="4" t="s">
        <v>45</v>
      </c>
      <c r="AB415" s="4" t="s">
        <v>1586</v>
      </c>
      <c r="AC415" s="4" t="s">
        <v>47</v>
      </c>
      <c r="AD415" s="4" t="s">
        <v>48</v>
      </c>
      <c r="AE415" s="4" t="s">
        <v>72</v>
      </c>
      <c r="AF415" s="4" t="s">
        <v>1587</v>
      </c>
      <c r="AG415" s="5"/>
    </row>
    <row r="416">
      <c r="A416" s="3">
        <v>45493.290826655095</v>
      </c>
      <c r="B416" s="4" t="s">
        <v>1588</v>
      </c>
      <c r="C416" s="4" t="s">
        <v>34</v>
      </c>
      <c r="D416" s="4" t="s">
        <v>81</v>
      </c>
      <c r="E416" s="4" t="s">
        <v>55</v>
      </c>
      <c r="F416" s="6" t="s">
        <v>1589</v>
      </c>
      <c r="G416" s="4">
        <v>6.0</v>
      </c>
      <c r="H416" s="4">
        <v>5.0</v>
      </c>
      <c r="I416" s="4">
        <v>1.0</v>
      </c>
      <c r="J416" s="4">
        <v>4.0</v>
      </c>
      <c r="K416" s="4">
        <v>3.0</v>
      </c>
      <c r="L416" s="4">
        <v>2.0</v>
      </c>
      <c r="M416" s="4" t="s">
        <v>57</v>
      </c>
      <c r="N416" s="4" t="s">
        <v>40</v>
      </c>
      <c r="O416" s="4">
        <v>2.0</v>
      </c>
      <c r="P416" s="4" t="s">
        <v>58</v>
      </c>
      <c r="Q416" s="4">
        <v>4.0</v>
      </c>
      <c r="R416" s="4" t="s">
        <v>40</v>
      </c>
      <c r="S416" s="4">
        <v>2.0</v>
      </c>
      <c r="T416" s="4">
        <v>4.0</v>
      </c>
      <c r="U416" s="4">
        <v>4.0</v>
      </c>
      <c r="V416" s="4" t="s">
        <v>1106</v>
      </c>
      <c r="W416" s="4" t="s">
        <v>78</v>
      </c>
      <c r="X416" s="4" t="s">
        <v>184</v>
      </c>
      <c r="Y416" s="4" t="s">
        <v>70</v>
      </c>
      <c r="Z416" s="4">
        <v>3.0</v>
      </c>
      <c r="AA416" s="4" t="s">
        <v>126</v>
      </c>
      <c r="AB416" s="4" t="s">
        <v>1590</v>
      </c>
      <c r="AC416" s="4" t="s">
        <v>47</v>
      </c>
      <c r="AD416" s="4" t="s">
        <v>48</v>
      </c>
      <c r="AE416" s="4" t="s">
        <v>96</v>
      </c>
      <c r="AF416" s="4" t="s">
        <v>205</v>
      </c>
      <c r="AG416" s="5"/>
    </row>
    <row r="417">
      <c r="A417" s="3">
        <v>45493.30719153935</v>
      </c>
      <c r="B417" s="4" t="s">
        <v>1591</v>
      </c>
      <c r="C417" s="4" t="s">
        <v>34</v>
      </c>
      <c r="D417" s="4" t="s">
        <v>81</v>
      </c>
      <c r="E417" s="4" t="s">
        <v>36</v>
      </c>
      <c r="F417" s="4" t="s">
        <v>1592</v>
      </c>
      <c r="G417" s="4">
        <v>4.0</v>
      </c>
      <c r="H417" s="4">
        <v>5.0</v>
      </c>
      <c r="I417" s="4">
        <v>1.0</v>
      </c>
      <c r="J417" s="4">
        <v>2.0</v>
      </c>
      <c r="K417" s="4">
        <v>3.0</v>
      </c>
      <c r="L417" s="4">
        <v>6.0</v>
      </c>
      <c r="M417" s="4" t="s">
        <v>250</v>
      </c>
      <c r="N417" s="4" t="s">
        <v>58</v>
      </c>
      <c r="O417" s="4">
        <v>4.0</v>
      </c>
      <c r="P417" s="4">
        <v>4.0</v>
      </c>
      <c r="Q417" s="4" t="s">
        <v>40</v>
      </c>
      <c r="R417" s="4" t="s">
        <v>39</v>
      </c>
      <c r="S417" s="4" t="s">
        <v>58</v>
      </c>
      <c r="T417" s="4">
        <v>2.0</v>
      </c>
      <c r="U417" s="4">
        <v>5.0</v>
      </c>
      <c r="V417" s="4" t="s">
        <v>1593</v>
      </c>
      <c r="W417" s="4" t="s">
        <v>60</v>
      </c>
      <c r="X417" s="4" t="s">
        <v>205</v>
      </c>
      <c r="Y417" s="4" t="s">
        <v>62</v>
      </c>
      <c r="Z417" s="4">
        <v>2.0</v>
      </c>
      <c r="AA417" s="4" t="s">
        <v>45</v>
      </c>
      <c r="AB417" s="4" t="s">
        <v>1594</v>
      </c>
      <c r="AC417" s="4" t="s">
        <v>120</v>
      </c>
      <c r="AD417" s="4" t="s">
        <v>96</v>
      </c>
      <c r="AE417" s="4" t="s">
        <v>96</v>
      </c>
      <c r="AF417" s="4" t="s">
        <v>205</v>
      </c>
      <c r="AG417" s="5"/>
    </row>
    <row r="418">
      <c r="A418" s="3">
        <v>45493.30736208333</v>
      </c>
      <c r="B418" s="4" t="s">
        <v>1595</v>
      </c>
      <c r="C418" s="4" t="s">
        <v>34</v>
      </c>
      <c r="D418" s="4" t="s">
        <v>98</v>
      </c>
      <c r="E418" s="4" t="s">
        <v>122</v>
      </c>
      <c r="F418" s="4" t="s">
        <v>1596</v>
      </c>
      <c r="G418" s="4">
        <v>5.0</v>
      </c>
      <c r="H418" s="4">
        <v>6.0</v>
      </c>
      <c r="I418" s="4">
        <v>4.0</v>
      </c>
      <c r="J418" s="4">
        <v>3.0</v>
      </c>
      <c r="K418" s="4">
        <v>1.0</v>
      </c>
      <c r="L418" s="4">
        <v>2.0</v>
      </c>
      <c r="M418" s="4" t="s">
        <v>91</v>
      </c>
      <c r="N418" s="4">
        <v>4.0</v>
      </c>
      <c r="O418" s="4" t="s">
        <v>58</v>
      </c>
      <c r="P418" s="4">
        <v>2.0</v>
      </c>
      <c r="Q418" s="4">
        <v>4.0</v>
      </c>
      <c r="R418" s="4" t="s">
        <v>39</v>
      </c>
      <c r="S418" s="4" t="s">
        <v>40</v>
      </c>
      <c r="T418" s="4" t="s">
        <v>40</v>
      </c>
      <c r="U418" s="4">
        <v>3.0</v>
      </c>
      <c r="V418" s="4" t="s">
        <v>1597</v>
      </c>
      <c r="W418" s="4" t="s">
        <v>78</v>
      </c>
      <c r="X418" s="4" t="s">
        <v>1598</v>
      </c>
      <c r="Y418" s="4" t="s">
        <v>44</v>
      </c>
      <c r="Z418" s="4">
        <v>4.0</v>
      </c>
      <c r="AA418" s="4" t="s">
        <v>45</v>
      </c>
      <c r="AB418" s="4" t="s">
        <v>1599</v>
      </c>
      <c r="AC418" s="4" t="s">
        <v>47</v>
      </c>
      <c r="AD418" s="4" t="s">
        <v>48</v>
      </c>
      <c r="AE418" s="4" t="s">
        <v>72</v>
      </c>
      <c r="AF418" s="4" t="s">
        <v>450</v>
      </c>
      <c r="AG418" s="5"/>
    </row>
    <row r="419">
      <c r="A419" s="3">
        <v>45493.43785849537</v>
      </c>
      <c r="B419" s="4" t="s">
        <v>1600</v>
      </c>
      <c r="C419" s="4" t="s">
        <v>34</v>
      </c>
      <c r="D419" s="4" t="s">
        <v>81</v>
      </c>
      <c r="E419" s="4" t="s">
        <v>55</v>
      </c>
      <c r="F419" s="4" t="s">
        <v>1601</v>
      </c>
      <c r="G419" s="4">
        <v>5.0</v>
      </c>
      <c r="H419" s="4">
        <v>4.0</v>
      </c>
      <c r="I419" s="4">
        <v>2.0</v>
      </c>
      <c r="J419" s="4">
        <v>1.0</v>
      </c>
      <c r="K419" s="4">
        <v>3.0</v>
      </c>
      <c r="L419" s="4">
        <v>6.0</v>
      </c>
      <c r="M419" s="4" t="s">
        <v>1602</v>
      </c>
      <c r="N419" s="4" t="s">
        <v>58</v>
      </c>
      <c r="O419" s="4" t="s">
        <v>39</v>
      </c>
      <c r="P419" s="4" t="s">
        <v>39</v>
      </c>
      <c r="Q419" s="4" t="s">
        <v>39</v>
      </c>
      <c r="R419" s="4" t="s">
        <v>39</v>
      </c>
      <c r="S419" s="4">
        <v>2.0</v>
      </c>
      <c r="T419" s="4" t="s">
        <v>40</v>
      </c>
      <c r="U419" s="4">
        <v>4.0</v>
      </c>
      <c r="V419" s="4" t="s">
        <v>1603</v>
      </c>
      <c r="W419" s="4" t="s">
        <v>78</v>
      </c>
      <c r="X419" s="4" t="s">
        <v>43</v>
      </c>
      <c r="Y419" s="4" t="s">
        <v>70</v>
      </c>
      <c r="Z419" s="4">
        <v>1.0</v>
      </c>
      <c r="AA419" s="4" t="s">
        <v>45</v>
      </c>
      <c r="AB419" s="4" t="s">
        <v>1604</v>
      </c>
      <c r="AC419" s="4" t="s">
        <v>47</v>
      </c>
      <c r="AD419" s="4" t="s">
        <v>128</v>
      </c>
      <c r="AE419" s="4" t="s">
        <v>49</v>
      </c>
      <c r="AF419" s="4" t="s">
        <v>50</v>
      </c>
      <c r="AG419" s="5"/>
    </row>
    <row r="420">
      <c r="A420" s="3">
        <v>45493.44058622685</v>
      </c>
      <c r="B420" s="4" t="s">
        <v>1605</v>
      </c>
      <c r="C420" s="4" t="s">
        <v>34</v>
      </c>
      <c r="D420" s="4" t="s">
        <v>35</v>
      </c>
      <c r="E420" s="4" t="s">
        <v>36</v>
      </c>
      <c r="F420" s="4" t="s">
        <v>1606</v>
      </c>
      <c r="G420" s="4">
        <v>6.0</v>
      </c>
      <c r="H420" s="4">
        <v>5.0</v>
      </c>
      <c r="I420" s="4">
        <v>1.0</v>
      </c>
      <c r="J420" s="4">
        <v>4.0</v>
      </c>
      <c r="K420" s="4">
        <v>3.0</v>
      </c>
      <c r="L420" s="4">
        <v>2.0</v>
      </c>
      <c r="M420" s="4" t="s">
        <v>1607</v>
      </c>
      <c r="N420" s="4" t="s">
        <v>40</v>
      </c>
      <c r="O420" s="4">
        <v>4.0</v>
      </c>
      <c r="P420" s="4" t="s">
        <v>39</v>
      </c>
      <c r="Q420" s="4" t="s">
        <v>58</v>
      </c>
      <c r="R420" s="4" t="s">
        <v>58</v>
      </c>
      <c r="S420" s="4">
        <v>4.0</v>
      </c>
      <c r="T420" s="4" t="s">
        <v>40</v>
      </c>
      <c r="U420" s="4">
        <v>5.0</v>
      </c>
      <c r="V420" s="4" t="s">
        <v>1608</v>
      </c>
      <c r="W420" s="4" t="s">
        <v>78</v>
      </c>
      <c r="X420" s="4" t="s">
        <v>43</v>
      </c>
      <c r="Y420" s="4" t="s">
        <v>70</v>
      </c>
      <c r="Z420" s="4">
        <v>1.0</v>
      </c>
      <c r="AA420" s="4" t="s">
        <v>94</v>
      </c>
      <c r="AB420" s="4" t="s">
        <v>1609</v>
      </c>
      <c r="AC420" s="4" t="s">
        <v>47</v>
      </c>
      <c r="AD420" s="4" t="s">
        <v>128</v>
      </c>
      <c r="AE420" s="4" t="s">
        <v>115</v>
      </c>
      <c r="AF420" s="4" t="s">
        <v>1610</v>
      </c>
      <c r="AG420" s="5"/>
    </row>
    <row r="421">
      <c r="A421" s="3">
        <v>45493.44725295139</v>
      </c>
      <c r="B421" s="4" t="s">
        <v>1611</v>
      </c>
      <c r="C421" s="4" t="s">
        <v>34</v>
      </c>
      <c r="D421" s="4" t="s">
        <v>54</v>
      </c>
      <c r="E421" s="4" t="s">
        <v>1251</v>
      </c>
      <c r="F421" s="4" t="s">
        <v>1612</v>
      </c>
      <c r="G421" s="4">
        <v>4.0</v>
      </c>
      <c r="H421" s="4">
        <v>5.0</v>
      </c>
      <c r="I421" s="4">
        <v>3.0</v>
      </c>
      <c r="J421" s="4">
        <v>2.0</v>
      </c>
      <c r="K421" s="4">
        <v>1.0</v>
      </c>
      <c r="L421" s="4">
        <v>6.0</v>
      </c>
      <c r="M421" s="4" t="s">
        <v>363</v>
      </c>
      <c r="N421" s="4" t="s">
        <v>58</v>
      </c>
      <c r="O421" s="4" t="s">
        <v>39</v>
      </c>
      <c r="P421" s="4" t="s">
        <v>58</v>
      </c>
      <c r="Q421" s="4">
        <v>4.0</v>
      </c>
      <c r="R421" s="4" t="s">
        <v>39</v>
      </c>
      <c r="S421" s="4" t="s">
        <v>58</v>
      </c>
      <c r="T421" s="4">
        <v>2.0</v>
      </c>
      <c r="U421" s="4">
        <v>4.0</v>
      </c>
      <c r="V421" s="4" t="s">
        <v>1613</v>
      </c>
      <c r="W421" s="4" t="s">
        <v>149</v>
      </c>
      <c r="X421" s="4" t="s">
        <v>43</v>
      </c>
      <c r="Y421" s="4" t="s">
        <v>44</v>
      </c>
      <c r="Z421" s="4">
        <v>1.0</v>
      </c>
      <c r="AA421" s="4" t="s">
        <v>45</v>
      </c>
      <c r="AB421" s="4" t="s">
        <v>1614</v>
      </c>
      <c r="AC421" s="4" t="s">
        <v>47</v>
      </c>
      <c r="AD421" s="4" t="s">
        <v>128</v>
      </c>
      <c r="AE421" s="4" t="s">
        <v>49</v>
      </c>
      <c r="AF421" s="4" t="s">
        <v>152</v>
      </c>
      <c r="AG421" s="5"/>
    </row>
    <row r="422">
      <c r="A422" s="3">
        <v>45493.44730747685</v>
      </c>
      <c r="B422" s="4" t="s">
        <v>1615</v>
      </c>
      <c r="C422" s="4" t="s">
        <v>34</v>
      </c>
      <c r="D422" s="4" t="s">
        <v>35</v>
      </c>
      <c r="E422" s="4" t="s">
        <v>55</v>
      </c>
      <c r="F422" s="4" t="s">
        <v>1616</v>
      </c>
      <c r="G422" s="4">
        <v>1.0</v>
      </c>
      <c r="H422" s="4">
        <v>4.0</v>
      </c>
      <c r="I422" s="4">
        <v>6.0</v>
      </c>
      <c r="J422" s="4">
        <v>5.0</v>
      </c>
      <c r="K422" s="4">
        <v>3.0</v>
      </c>
      <c r="L422" s="4">
        <v>2.0</v>
      </c>
      <c r="M422" s="4" t="s">
        <v>91</v>
      </c>
      <c r="N422" s="4" t="s">
        <v>39</v>
      </c>
      <c r="O422" s="4" t="s">
        <v>58</v>
      </c>
      <c r="P422" s="4">
        <v>4.0</v>
      </c>
      <c r="Q422" s="4">
        <v>4.0</v>
      </c>
      <c r="R422" s="4">
        <v>4.0</v>
      </c>
      <c r="S422" s="4" t="s">
        <v>58</v>
      </c>
      <c r="T422" s="4" t="s">
        <v>40</v>
      </c>
      <c r="U422" s="4">
        <v>4.0</v>
      </c>
      <c r="V422" s="4" t="s">
        <v>1617</v>
      </c>
      <c r="W422" s="4" t="s">
        <v>78</v>
      </c>
      <c r="X422" s="4" t="s">
        <v>150</v>
      </c>
      <c r="Y422" s="4" t="s">
        <v>62</v>
      </c>
      <c r="Z422" s="4">
        <v>3.0</v>
      </c>
      <c r="AA422" s="4" t="s">
        <v>45</v>
      </c>
      <c r="AB422" s="4" t="s">
        <v>1618</v>
      </c>
      <c r="AC422" s="4" t="s">
        <v>47</v>
      </c>
      <c r="AD422" s="4" t="s">
        <v>128</v>
      </c>
      <c r="AE422" s="4" t="s">
        <v>49</v>
      </c>
      <c r="AF422" s="4" t="s">
        <v>205</v>
      </c>
      <c r="AG422" s="5"/>
    </row>
    <row r="423">
      <c r="A423" s="3">
        <v>45493.660997997686</v>
      </c>
      <c r="B423" s="4" t="s">
        <v>1619</v>
      </c>
      <c r="C423" s="4" t="s">
        <v>34</v>
      </c>
      <c r="D423" s="4" t="s">
        <v>35</v>
      </c>
      <c r="E423" s="4" t="s">
        <v>55</v>
      </c>
      <c r="F423" s="4" t="s">
        <v>1620</v>
      </c>
      <c r="G423" s="4">
        <v>6.0</v>
      </c>
      <c r="H423" s="4">
        <v>5.0</v>
      </c>
      <c r="I423" s="4">
        <v>2.0</v>
      </c>
      <c r="J423" s="4">
        <v>1.0</v>
      </c>
      <c r="K423" s="4">
        <v>4.0</v>
      </c>
      <c r="L423" s="4">
        <v>3.0</v>
      </c>
      <c r="M423" s="4" t="s">
        <v>1621</v>
      </c>
      <c r="N423" s="4" t="s">
        <v>39</v>
      </c>
      <c r="O423" s="4">
        <v>4.0</v>
      </c>
      <c r="P423" s="4">
        <v>4.0</v>
      </c>
      <c r="Q423" s="4" t="s">
        <v>39</v>
      </c>
      <c r="R423" s="4" t="s">
        <v>39</v>
      </c>
      <c r="S423" s="4" t="s">
        <v>39</v>
      </c>
      <c r="T423" s="4">
        <v>4.0</v>
      </c>
      <c r="U423" s="4">
        <v>4.0</v>
      </c>
      <c r="V423" s="4" t="s">
        <v>1622</v>
      </c>
      <c r="W423" s="4" t="s">
        <v>78</v>
      </c>
      <c r="X423" s="4" t="s">
        <v>150</v>
      </c>
      <c r="Y423" s="4" t="s">
        <v>62</v>
      </c>
      <c r="Z423" s="4">
        <v>1.0</v>
      </c>
      <c r="AA423" s="4" t="s">
        <v>1623</v>
      </c>
      <c r="AB423" s="4" t="s">
        <v>1624</v>
      </c>
      <c r="AC423" s="4" t="s">
        <v>47</v>
      </c>
      <c r="AD423" s="4" t="s">
        <v>128</v>
      </c>
      <c r="AE423" s="4" t="s">
        <v>96</v>
      </c>
      <c r="AF423" s="4" t="s">
        <v>50</v>
      </c>
      <c r="AG423" s="5"/>
    </row>
    <row r="424">
      <c r="A424" s="3">
        <v>45493.71306746527</v>
      </c>
      <c r="B424" s="4" t="s">
        <v>1625</v>
      </c>
      <c r="C424" s="4" t="s">
        <v>34</v>
      </c>
      <c r="D424" s="4" t="s">
        <v>74</v>
      </c>
      <c r="E424" s="4" t="s">
        <v>122</v>
      </c>
      <c r="F424" s="4" t="s">
        <v>1626</v>
      </c>
      <c r="G424" s="4">
        <v>4.0</v>
      </c>
      <c r="H424" s="4">
        <v>5.0</v>
      </c>
      <c r="I424" s="4">
        <v>2.0</v>
      </c>
      <c r="J424" s="4">
        <v>1.0</v>
      </c>
      <c r="K424" s="4">
        <v>3.0</v>
      </c>
      <c r="L424" s="4">
        <v>6.0</v>
      </c>
      <c r="M424" s="4" t="s">
        <v>91</v>
      </c>
      <c r="N424" s="4" t="s">
        <v>40</v>
      </c>
      <c r="O424" s="4" t="s">
        <v>58</v>
      </c>
      <c r="P424" s="4">
        <v>4.0</v>
      </c>
      <c r="Q424" s="4" t="s">
        <v>40</v>
      </c>
      <c r="R424" s="4" t="s">
        <v>39</v>
      </c>
      <c r="S424" s="4" t="s">
        <v>40</v>
      </c>
      <c r="T424" s="4" t="s">
        <v>40</v>
      </c>
      <c r="U424" s="4">
        <v>3.0</v>
      </c>
      <c r="V424" s="4" t="s">
        <v>1627</v>
      </c>
      <c r="W424" s="4" t="s">
        <v>69</v>
      </c>
      <c r="X424" s="4" t="s">
        <v>43</v>
      </c>
      <c r="Y424" s="4" t="s">
        <v>44</v>
      </c>
      <c r="Z424" s="4">
        <v>2.0</v>
      </c>
      <c r="AA424" s="4" t="s">
        <v>45</v>
      </c>
      <c r="AB424" s="4" t="s">
        <v>1628</v>
      </c>
      <c r="AC424" s="4" t="s">
        <v>120</v>
      </c>
      <c r="AD424" s="4" t="s">
        <v>128</v>
      </c>
      <c r="AE424" s="4" t="s">
        <v>64</v>
      </c>
      <c r="AF424" s="4" t="s">
        <v>1629</v>
      </c>
      <c r="AG424" s="5"/>
    </row>
    <row r="425">
      <c r="A425" s="3">
        <v>45493.7928028125</v>
      </c>
      <c r="B425" s="4" t="s">
        <v>1630</v>
      </c>
      <c r="C425" s="4" t="s">
        <v>34</v>
      </c>
      <c r="D425" s="4" t="s">
        <v>35</v>
      </c>
      <c r="E425" s="4" t="s">
        <v>36</v>
      </c>
      <c r="F425" s="4" t="s">
        <v>1631</v>
      </c>
      <c r="G425" s="4">
        <v>4.0</v>
      </c>
      <c r="H425" s="4">
        <v>1.0</v>
      </c>
      <c r="I425" s="4">
        <v>2.0</v>
      </c>
      <c r="J425" s="4">
        <v>6.0</v>
      </c>
      <c r="K425" s="4">
        <v>5.0</v>
      </c>
      <c r="L425" s="4">
        <v>3.0</v>
      </c>
      <c r="M425" s="4" t="s">
        <v>1632</v>
      </c>
      <c r="N425" s="4" t="s">
        <v>58</v>
      </c>
      <c r="O425" s="4" t="s">
        <v>58</v>
      </c>
      <c r="P425" s="4" t="s">
        <v>58</v>
      </c>
      <c r="Q425" s="4" t="s">
        <v>58</v>
      </c>
      <c r="R425" s="4">
        <v>2.0</v>
      </c>
      <c r="S425" s="4">
        <v>2.0</v>
      </c>
      <c r="T425" s="4" t="s">
        <v>40</v>
      </c>
      <c r="U425" s="4">
        <v>3.0</v>
      </c>
      <c r="V425" s="4" t="s">
        <v>1633</v>
      </c>
      <c r="W425" s="4" t="s">
        <v>326</v>
      </c>
      <c r="X425" s="4" t="s">
        <v>196</v>
      </c>
      <c r="Y425" s="4" t="s">
        <v>327</v>
      </c>
      <c r="Z425" s="4">
        <v>5.0</v>
      </c>
      <c r="AA425" s="4" t="s">
        <v>1634</v>
      </c>
      <c r="AB425" s="4" t="s">
        <v>1635</v>
      </c>
      <c r="AC425" s="4" t="s">
        <v>1172</v>
      </c>
      <c r="AD425" s="4" t="s">
        <v>128</v>
      </c>
      <c r="AE425" s="4" t="s">
        <v>49</v>
      </c>
      <c r="AF425" s="4" t="s">
        <v>50</v>
      </c>
      <c r="AG425" s="5"/>
    </row>
    <row r="426">
      <c r="A426" s="3">
        <v>45493.803326064815</v>
      </c>
      <c r="B426" s="4" t="s">
        <v>1636</v>
      </c>
      <c r="C426" s="4" t="s">
        <v>34</v>
      </c>
      <c r="D426" s="4" t="s">
        <v>35</v>
      </c>
      <c r="E426" s="4" t="s">
        <v>122</v>
      </c>
      <c r="F426" s="4" t="s">
        <v>1637</v>
      </c>
      <c r="G426" s="4">
        <v>3.0</v>
      </c>
      <c r="H426" s="4">
        <v>2.0</v>
      </c>
      <c r="I426" s="4">
        <v>1.0</v>
      </c>
      <c r="J426" s="4">
        <v>4.0</v>
      </c>
      <c r="K426" s="4">
        <v>5.0</v>
      </c>
      <c r="L426" s="4">
        <v>6.0</v>
      </c>
      <c r="M426" s="4" t="s">
        <v>142</v>
      </c>
      <c r="N426" s="4">
        <v>4.0</v>
      </c>
      <c r="O426" s="4">
        <v>4.0</v>
      </c>
      <c r="P426" s="4">
        <v>4.0</v>
      </c>
      <c r="Q426" s="4">
        <v>4.0</v>
      </c>
      <c r="R426" s="4">
        <v>4.0</v>
      </c>
      <c r="S426" s="4">
        <v>4.0</v>
      </c>
      <c r="T426" s="4">
        <v>4.0</v>
      </c>
      <c r="U426" s="4">
        <v>3.0</v>
      </c>
      <c r="V426" s="4" t="s">
        <v>1638</v>
      </c>
      <c r="W426" s="4" t="s">
        <v>60</v>
      </c>
      <c r="X426" s="4" t="s">
        <v>93</v>
      </c>
      <c r="Y426" s="4" t="s">
        <v>203</v>
      </c>
      <c r="Z426" s="4">
        <v>2.0</v>
      </c>
      <c r="AA426" s="4" t="s">
        <v>126</v>
      </c>
      <c r="AB426" s="4" t="s">
        <v>1639</v>
      </c>
      <c r="AC426" s="4" t="s">
        <v>120</v>
      </c>
      <c r="AD426" s="4" t="s">
        <v>128</v>
      </c>
      <c r="AE426" s="4" t="s">
        <v>87</v>
      </c>
      <c r="AF426" s="4" t="s">
        <v>1640</v>
      </c>
      <c r="AG426" s="5"/>
    </row>
    <row r="427">
      <c r="A427" s="3">
        <v>45493.824810624996</v>
      </c>
      <c r="B427" s="4" t="s">
        <v>1641</v>
      </c>
      <c r="C427" s="4" t="s">
        <v>34</v>
      </c>
      <c r="D427" s="4" t="s">
        <v>74</v>
      </c>
      <c r="E427" s="4" t="s">
        <v>55</v>
      </c>
      <c r="F427" s="4" t="s">
        <v>1642</v>
      </c>
      <c r="G427" s="4">
        <v>4.0</v>
      </c>
      <c r="H427" s="4">
        <v>5.0</v>
      </c>
      <c r="I427" s="4">
        <v>3.0</v>
      </c>
      <c r="J427" s="4">
        <v>1.0</v>
      </c>
      <c r="K427" s="4">
        <v>2.0</v>
      </c>
      <c r="L427" s="4">
        <v>6.0</v>
      </c>
      <c r="M427" s="4" t="s">
        <v>57</v>
      </c>
      <c r="N427" s="4">
        <v>4.0</v>
      </c>
      <c r="O427" s="4" t="s">
        <v>39</v>
      </c>
      <c r="P427" s="4" t="s">
        <v>39</v>
      </c>
      <c r="Q427" s="4" t="s">
        <v>39</v>
      </c>
      <c r="R427" s="4" t="s">
        <v>39</v>
      </c>
      <c r="S427" s="4">
        <v>4.0</v>
      </c>
      <c r="T427" s="4">
        <v>4.0</v>
      </c>
      <c r="U427" s="4">
        <v>4.0</v>
      </c>
      <c r="V427" s="4" t="s">
        <v>654</v>
      </c>
      <c r="W427" s="4" t="s">
        <v>78</v>
      </c>
      <c r="X427" s="4" t="s">
        <v>43</v>
      </c>
      <c r="Y427" s="4" t="s">
        <v>44</v>
      </c>
      <c r="Z427" s="4">
        <v>1.0</v>
      </c>
      <c r="AA427" s="4" t="s">
        <v>45</v>
      </c>
      <c r="AB427" s="4" t="s">
        <v>1643</v>
      </c>
      <c r="AC427" s="4" t="s">
        <v>120</v>
      </c>
      <c r="AD427" s="4" t="s">
        <v>48</v>
      </c>
      <c r="AE427" s="4" t="s">
        <v>49</v>
      </c>
      <c r="AF427" s="4" t="s">
        <v>1644</v>
      </c>
      <c r="AG427" s="5"/>
    </row>
    <row r="428">
      <c r="A428" s="3">
        <v>45493.845332557874</v>
      </c>
      <c r="B428" s="4" t="s">
        <v>1645</v>
      </c>
      <c r="C428" s="4" t="s">
        <v>34</v>
      </c>
      <c r="D428" s="4" t="s">
        <v>81</v>
      </c>
      <c r="E428" s="4" t="s">
        <v>55</v>
      </c>
      <c r="F428" s="4" t="s">
        <v>1646</v>
      </c>
      <c r="G428" s="4">
        <v>5.0</v>
      </c>
      <c r="H428" s="4">
        <v>6.0</v>
      </c>
      <c r="I428" s="4">
        <v>4.0</v>
      </c>
      <c r="J428" s="4">
        <v>3.0</v>
      </c>
      <c r="K428" s="4">
        <v>2.0</v>
      </c>
      <c r="L428" s="4">
        <v>1.0</v>
      </c>
      <c r="M428" s="4" t="s">
        <v>142</v>
      </c>
      <c r="N428" s="4" t="s">
        <v>40</v>
      </c>
      <c r="O428" s="4" t="s">
        <v>58</v>
      </c>
      <c r="P428" s="4" t="s">
        <v>58</v>
      </c>
      <c r="Q428" s="4">
        <v>4.0</v>
      </c>
      <c r="R428" s="4" t="s">
        <v>39</v>
      </c>
      <c r="S428" s="4" t="s">
        <v>39</v>
      </c>
      <c r="T428" s="4" t="s">
        <v>40</v>
      </c>
      <c r="U428" s="4">
        <v>4.0</v>
      </c>
      <c r="V428" s="4" t="s">
        <v>1647</v>
      </c>
      <c r="W428" s="4" t="s">
        <v>78</v>
      </c>
      <c r="X428" s="4" t="s">
        <v>297</v>
      </c>
      <c r="Y428" s="4" t="s">
        <v>62</v>
      </c>
      <c r="Z428" s="4">
        <v>5.0</v>
      </c>
      <c r="AA428" s="4" t="s">
        <v>45</v>
      </c>
      <c r="AB428" s="4" t="s">
        <v>1648</v>
      </c>
      <c r="AC428" s="4" t="s">
        <v>47</v>
      </c>
      <c r="AD428" s="4" t="s">
        <v>48</v>
      </c>
      <c r="AE428" s="4" t="s">
        <v>115</v>
      </c>
      <c r="AF428" s="4" t="s">
        <v>50</v>
      </c>
      <c r="AG428" s="5"/>
    </row>
    <row r="429">
      <c r="A429" s="3">
        <v>45493.85109980324</v>
      </c>
      <c r="B429" s="4" t="s">
        <v>1649</v>
      </c>
      <c r="C429" s="4" t="s">
        <v>34</v>
      </c>
      <c r="D429" s="4" t="s">
        <v>74</v>
      </c>
      <c r="E429" s="4" t="s">
        <v>55</v>
      </c>
      <c r="F429" s="4" t="s">
        <v>1650</v>
      </c>
      <c r="G429" s="4">
        <v>4.0</v>
      </c>
      <c r="H429" s="4">
        <v>5.0</v>
      </c>
      <c r="I429" s="4">
        <v>1.0</v>
      </c>
      <c r="J429" s="4">
        <v>6.0</v>
      </c>
      <c r="K429" s="4">
        <v>3.0</v>
      </c>
      <c r="L429" s="4">
        <v>2.0</v>
      </c>
      <c r="M429" s="4" t="s">
        <v>91</v>
      </c>
      <c r="N429" s="4" t="s">
        <v>40</v>
      </c>
      <c r="O429" s="4" t="s">
        <v>58</v>
      </c>
      <c r="P429" s="4" t="s">
        <v>58</v>
      </c>
      <c r="Q429" s="4">
        <v>4.0</v>
      </c>
      <c r="R429" s="4" t="s">
        <v>39</v>
      </c>
      <c r="S429" s="4" t="s">
        <v>58</v>
      </c>
      <c r="T429" s="4" t="s">
        <v>58</v>
      </c>
      <c r="U429" s="4">
        <v>4.0</v>
      </c>
      <c r="V429" s="4" t="s">
        <v>1651</v>
      </c>
      <c r="W429" s="4" t="s">
        <v>1652</v>
      </c>
      <c r="X429" s="4" t="s">
        <v>150</v>
      </c>
      <c r="Y429" s="4" t="s">
        <v>70</v>
      </c>
      <c r="Z429" s="4">
        <v>1.0</v>
      </c>
      <c r="AA429" s="4" t="s">
        <v>126</v>
      </c>
      <c r="AB429" s="4" t="s">
        <v>1653</v>
      </c>
      <c r="AC429" s="4" t="s">
        <v>47</v>
      </c>
      <c r="AD429" s="4" t="s">
        <v>48</v>
      </c>
      <c r="AE429" s="4" t="s">
        <v>96</v>
      </c>
      <c r="AF429" s="4" t="s">
        <v>1654</v>
      </c>
      <c r="AG429" s="5"/>
    </row>
    <row r="430">
      <c r="A430" s="3">
        <v>45493.94360300926</v>
      </c>
      <c r="B430" s="4" t="s">
        <v>1655</v>
      </c>
      <c r="C430" s="4" t="s">
        <v>34</v>
      </c>
      <c r="D430" s="4" t="s">
        <v>35</v>
      </c>
      <c r="E430" s="4" t="s">
        <v>36</v>
      </c>
      <c r="F430" s="4" t="s">
        <v>1656</v>
      </c>
      <c r="G430" s="4">
        <v>6.0</v>
      </c>
      <c r="H430" s="4">
        <v>5.0</v>
      </c>
      <c r="I430" s="4">
        <v>2.0</v>
      </c>
      <c r="J430" s="4">
        <v>1.0</v>
      </c>
      <c r="K430" s="4">
        <v>4.0</v>
      </c>
      <c r="L430" s="4">
        <v>3.0</v>
      </c>
      <c r="M430" s="4" t="s">
        <v>91</v>
      </c>
      <c r="N430" s="4" t="s">
        <v>58</v>
      </c>
      <c r="O430" s="4">
        <v>2.0</v>
      </c>
      <c r="P430" s="4">
        <v>4.0</v>
      </c>
      <c r="Q430" s="4" t="s">
        <v>39</v>
      </c>
      <c r="R430" s="4" t="s">
        <v>39</v>
      </c>
      <c r="S430" s="4">
        <v>4.0</v>
      </c>
      <c r="T430" s="4" t="s">
        <v>40</v>
      </c>
      <c r="U430" s="4">
        <v>5.0</v>
      </c>
      <c r="V430" s="4" t="s">
        <v>50</v>
      </c>
      <c r="W430" s="4" t="s">
        <v>78</v>
      </c>
      <c r="X430" s="4" t="s">
        <v>101</v>
      </c>
      <c r="Y430" s="4" t="s">
        <v>62</v>
      </c>
      <c r="Z430" s="4">
        <v>1.0</v>
      </c>
      <c r="AA430" s="4" t="s">
        <v>144</v>
      </c>
      <c r="AB430" s="4" t="s">
        <v>1657</v>
      </c>
      <c r="AC430" s="4" t="s">
        <v>47</v>
      </c>
      <c r="AD430" s="4" t="s">
        <v>128</v>
      </c>
      <c r="AE430" s="4" t="s">
        <v>96</v>
      </c>
      <c r="AF430" s="4" t="s">
        <v>50</v>
      </c>
      <c r="AG430" s="5"/>
    </row>
    <row r="431">
      <c r="A431" s="3">
        <v>45493.950845162035</v>
      </c>
      <c r="B431" s="4" t="s">
        <v>1658</v>
      </c>
      <c r="C431" s="4" t="s">
        <v>34</v>
      </c>
      <c r="D431" s="4" t="s">
        <v>35</v>
      </c>
      <c r="E431" s="4" t="s">
        <v>55</v>
      </c>
      <c r="F431" s="4" t="s">
        <v>1659</v>
      </c>
      <c r="G431" s="4">
        <v>5.0</v>
      </c>
      <c r="H431" s="4">
        <v>3.0</v>
      </c>
      <c r="I431" s="4">
        <v>4.0</v>
      </c>
      <c r="J431" s="4">
        <v>6.0</v>
      </c>
      <c r="K431" s="4">
        <v>1.0</v>
      </c>
      <c r="L431" s="4">
        <v>2.0</v>
      </c>
      <c r="M431" s="4" t="s">
        <v>868</v>
      </c>
      <c r="N431" s="4" t="s">
        <v>58</v>
      </c>
      <c r="O431" s="4">
        <v>2.0</v>
      </c>
      <c r="P431" s="4" t="s">
        <v>40</v>
      </c>
      <c r="Q431" s="4" t="s">
        <v>40</v>
      </c>
      <c r="R431" s="4" t="s">
        <v>39</v>
      </c>
      <c r="S431" s="4" t="s">
        <v>39</v>
      </c>
      <c r="T431" s="4" t="s">
        <v>58</v>
      </c>
      <c r="U431" s="4">
        <v>4.0</v>
      </c>
      <c r="V431" s="4" t="s">
        <v>92</v>
      </c>
      <c r="W431" s="4" t="s">
        <v>60</v>
      </c>
      <c r="X431" s="4" t="s">
        <v>106</v>
      </c>
      <c r="Y431" s="4" t="s">
        <v>70</v>
      </c>
      <c r="Z431" s="4">
        <v>2.0</v>
      </c>
      <c r="AA431" s="4" t="s">
        <v>126</v>
      </c>
      <c r="AB431" s="4" t="s">
        <v>1660</v>
      </c>
      <c r="AC431" s="4" t="s">
        <v>47</v>
      </c>
      <c r="AD431" s="4" t="s">
        <v>48</v>
      </c>
      <c r="AE431" s="4" t="s">
        <v>49</v>
      </c>
      <c r="AF431" s="4" t="s">
        <v>50</v>
      </c>
      <c r="AG431" s="5"/>
    </row>
    <row r="432">
      <c r="A432" s="3">
        <v>45493.9683280787</v>
      </c>
      <c r="B432" s="4" t="s">
        <v>1661</v>
      </c>
      <c r="C432" s="4" t="s">
        <v>34</v>
      </c>
      <c r="D432" s="4" t="s">
        <v>35</v>
      </c>
      <c r="E432" s="4" t="s">
        <v>55</v>
      </c>
      <c r="F432" s="4" t="s">
        <v>1662</v>
      </c>
      <c r="G432" s="4">
        <v>6.0</v>
      </c>
      <c r="H432" s="4">
        <v>4.0</v>
      </c>
      <c r="I432" s="4">
        <v>2.0</v>
      </c>
      <c r="J432" s="4">
        <v>3.0</v>
      </c>
      <c r="K432" s="4">
        <v>5.0</v>
      </c>
      <c r="L432" s="4">
        <v>1.0</v>
      </c>
      <c r="M432" s="4" t="s">
        <v>142</v>
      </c>
      <c r="N432" s="4" t="s">
        <v>58</v>
      </c>
      <c r="O432" s="4">
        <v>4.0</v>
      </c>
      <c r="P432" s="4">
        <v>4.0</v>
      </c>
      <c r="Q432" s="4">
        <v>4.0</v>
      </c>
      <c r="R432" s="4" t="s">
        <v>58</v>
      </c>
      <c r="S432" s="4" t="s">
        <v>58</v>
      </c>
      <c r="T432" s="4" t="s">
        <v>40</v>
      </c>
      <c r="U432" s="4">
        <v>1.0</v>
      </c>
      <c r="V432" s="4" t="s">
        <v>1663</v>
      </c>
      <c r="W432" s="4" t="s">
        <v>78</v>
      </c>
      <c r="X432" s="4" t="s">
        <v>106</v>
      </c>
      <c r="Y432" s="4" t="s">
        <v>62</v>
      </c>
      <c r="Z432" s="4">
        <v>2.0</v>
      </c>
      <c r="AA432" s="4" t="s">
        <v>126</v>
      </c>
      <c r="AB432" s="4" t="s">
        <v>1664</v>
      </c>
      <c r="AC432" s="4" t="s">
        <v>47</v>
      </c>
      <c r="AD432" s="4" t="s">
        <v>414</v>
      </c>
      <c r="AE432" s="4" t="s">
        <v>115</v>
      </c>
      <c r="AF432" s="4" t="s">
        <v>881</v>
      </c>
      <c r="AG432" s="5"/>
    </row>
    <row r="433">
      <c r="A433" s="3">
        <v>45494.01517241898</v>
      </c>
      <c r="B433" s="4" t="s">
        <v>1665</v>
      </c>
      <c r="C433" s="4" t="s">
        <v>34</v>
      </c>
      <c r="D433" s="4" t="s">
        <v>35</v>
      </c>
      <c r="E433" s="4" t="s">
        <v>55</v>
      </c>
      <c r="F433" s="4" t="s">
        <v>1666</v>
      </c>
      <c r="G433" s="4">
        <v>6.0</v>
      </c>
      <c r="H433" s="4">
        <v>2.0</v>
      </c>
      <c r="I433" s="4">
        <v>1.0</v>
      </c>
      <c r="J433" s="4">
        <v>5.0</v>
      </c>
      <c r="K433" s="4">
        <v>3.0</v>
      </c>
      <c r="L433" s="4">
        <v>4.0</v>
      </c>
      <c r="M433" s="4" t="s">
        <v>57</v>
      </c>
      <c r="N433" s="4" t="s">
        <v>58</v>
      </c>
      <c r="O433" s="4" t="s">
        <v>58</v>
      </c>
      <c r="P433" s="4" t="s">
        <v>40</v>
      </c>
      <c r="Q433" s="4">
        <v>4.0</v>
      </c>
      <c r="R433" s="4">
        <v>4.0</v>
      </c>
      <c r="S433" s="4">
        <v>4.0</v>
      </c>
      <c r="T433" s="4" t="s">
        <v>40</v>
      </c>
      <c r="U433" s="4">
        <v>5.0</v>
      </c>
      <c r="V433" s="4" t="s">
        <v>1097</v>
      </c>
      <c r="W433" s="4" t="s">
        <v>78</v>
      </c>
      <c r="X433" s="4" t="s">
        <v>1667</v>
      </c>
      <c r="Y433" s="4" t="s">
        <v>70</v>
      </c>
      <c r="Z433" s="4">
        <v>1.0</v>
      </c>
      <c r="AA433" s="4" t="s">
        <v>45</v>
      </c>
      <c r="AB433" s="4" t="s">
        <v>1668</v>
      </c>
      <c r="AC433" s="4" t="s">
        <v>47</v>
      </c>
      <c r="AD433" s="4" t="s">
        <v>96</v>
      </c>
      <c r="AE433" s="4" t="s">
        <v>96</v>
      </c>
      <c r="AF433" s="4" t="s">
        <v>256</v>
      </c>
      <c r="AG433" s="5"/>
    </row>
    <row r="434">
      <c r="A434" s="3">
        <v>45494.05479425926</v>
      </c>
      <c r="B434" s="4" t="s">
        <v>1669</v>
      </c>
      <c r="C434" s="4" t="s">
        <v>34</v>
      </c>
      <c r="D434" s="4" t="s">
        <v>35</v>
      </c>
      <c r="E434" s="4" t="s">
        <v>55</v>
      </c>
      <c r="F434" s="4" t="s">
        <v>1670</v>
      </c>
      <c r="G434" s="4">
        <v>1.0</v>
      </c>
      <c r="H434" s="4">
        <v>4.0</v>
      </c>
      <c r="I434" s="4">
        <v>6.0</v>
      </c>
      <c r="J434" s="4">
        <v>5.0</v>
      </c>
      <c r="K434" s="4">
        <v>2.0</v>
      </c>
      <c r="L434" s="4">
        <v>3.0</v>
      </c>
      <c r="M434" s="4" t="s">
        <v>91</v>
      </c>
      <c r="N434" s="4" t="s">
        <v>40</v>
      </c>
      <c r="O434" s="4" t="s">
        <v>40</v>
      </c>
      <c r="P434" s="4" t="s">
        <v>40</v>
      </c>
      <c r="Q434" s="4" t="s">
        <v>39</v>
      </c>
      <c r="R434" s="4" t="s">
        <v>39</v>
      </c>
      <c r="S434" s="4" t="s">
        <v>39</v>
      </c>
      <c r="T434" s="4" t="s">
        <v>40</v>
      </c>
      <c r="U434" s="4">
        <v>4.0</v>
      </c>
      <c r="V434" s="4" t="s">
        <v>1671</v>
      </c>
      <c r="W434" s="4" t="s">
        <v>60</v>
      </c>
      <c r="X434" s="4" t="s">
        <v>43</v>
      </c>
      <c r="Y434" s="4" t="s">
        <v>44</v>
      </c>
      <c r="Z434" s="4">
        <v>2.0</v>
      </c>
      <c r="AA434" s="4" t="s">
        <v>45</v>
      </c>
      <c r="AB434" s="4" t="s">
        <v>1672</v>
      </c>
      <c r="AC434" s="4" t="s">
        <v>47</v>
      </c>
      <c r="AD434" s="4" t="s">
        <v>128</v>
      </c>
      <c r="AE434" s="4" t="s">
        <v>64</v>
      </c>
      <c r="AF434" s="4" t="s">
        <v>1673</v>
      </c>
      <c r="AG434" s="5"/>
    </row>
    <row r="435">
      <c r="A435" s="3">
        <v>45494.06630877315</v>
      </c>
      <c r="B435" s="4" t="s">
        <v>1674</v>
      </c>
      <c r="C435" s="4" t="s">
        <v>34</v>
      </c>
      <c r="D435" s="4" t="s">
        <v>81</v>
      </c>
      <c r="E435" s="4" t="s">
        <v>55</v>
      </c>
      <c r="F435" s="4" t="s">
        <v>1675</v>
      </c>
      <c r="G435" s="4">
        <v>4.0</v>
      </c>
      <c r="H435" s="4">
        <v>5.0</v>
      </c>
      <c r="I435" s="4">
        <v>1.0</v>
      </c>
      <c r="J435" s="4">
        <v>2.0</v>
      </c>
      <c r="K435" s="4">
        <v>3.0</v>
      </c>
      <c r="L435" s="4">
        <v>6.0</v>
      </c>
      <c r="M435" s="4" t="s">
        <v>57</v>
      </c>
      <c r="N435" s="4" t="s">
        <v>58</v>
      </c>
      <c r="O435" s="4" t="s">
        <v>58</v>
      </c>
      <c r="P435" s="4">
        <v>4.0</v>
      </c>
      <c r="Q435" s="4">
        <v>4.0</v>
      </c>
      <c r="R435" s="4" t="s">
        <v>39</v>
      </c>
      <c r="S435" s="4" t="s">
        <v>58</v>
      </c>
      <c r="T435" s="4">
        <v>2.0</v>
      </c>
      <c r="U435" s="4">
        <v>4.0</v>
      </c>
      <c r="V435" s="4" t="s">
        <v>1676</v>
      </c>
      <c r="W435" s="4" t="s">
        <v>78</v>
      </c>
      <c r="X435" s="4" t="s">
        <v>106</v>
      </c>
      <c r="Y435" s="4" t="s">
        <v>70</v>
      </c>
      <c r="Z435" s="4">
        <v>5.0</v>
      </c>
      <c r="AA435" s="4" t="s">
        <v>45</v>
      </c>
      <c r="AB435" s="4" t="s">
        <v>1677</v>
      </c>
      <c r="AC435" s="4" t="s">
        <v>120</v>
      </c>
      <c r="AD435" s="4" t="s">
        <v>128</v>
      </c>
      <c r="AE435" s="4" t="s">
        <v>96</v>
      </c>
      <c r="AF435" s="4" t="s">
        <v>256</v>
      </c>
      <c r="AG435" s="5"/>
    </row>
    <row r="436">
      <c r="A436" s="3">
        <v>45494.08359733796</v>
      </c>
      <c r="B436" s="4" t="s">
        <v>1678</v>
      </c>
      <c r="C436" s="4" t="s">
        <v>34</v>
      </c>
      <c r="D436" s="4" t="s">
        <v>98</v>
      </c>
      <c r="E436" s="4" t="s">
        <v>36</v>
      </c>
      <c r="F436" s="4" t="s">
        <v>1679</v>
      </c>
      <c r="G436" s="4">
        <v>6.0</v>
      </c>
      <c r="H436" s="4">
        <v>5.0</v>
      </c>
      <c r="I436" s="4">
        <v>1.0</v>
      </c>
      <c r="J436" s="4">
        <v>4.0</v>
      </c>
      <c r="K436" s="4">
        <v>3.0</v>
      </c>
      <c r="L436" s="4">
        <v>2.0</v>
      </c>
      <c r="M436" s="4" t="s">
        <v>57</v>
      </c>
      <c r="N436" s="4" t="s">
        <v>39</v>
      </c>
      <c r="O436" s="4" t="s">
        <v>39</v>
      </c>
      <c r="P436" s="4" t="s">
        <v>39</v>
      </c>
      <c r="Q436" s="4">
        <v>4.0</v>
      </c>
      <c r="R436" s="4" t="s">
        <v>40</v>
      </c>
      <c r="S436" s="4">
        <v>2.0</v>
      </c>
      <c r="T436" s="4" t="s">
        <v>40</v>
      </c>
      <c r="U436" s="4">
        <v>5.0</v>
      </c>
      <c r="V436" s="4" t="s">
        <v>1680</v>
      </c>
      <c r="W436" s="4" t="s">
        <v>78</v>
      </c>
      <c r="X436" s="4" t="s">
        <v>1681</v>
      </c>
      <c r="Y436" s="4" t="s">
        <v>70</v>
      </c>
      <c r="Z436" s="4">
        <v>1.0</v>
      </c>
      <c r="AA436" s="4" t="s">
        <v>144</v>
      </c>
      <c r="AB436" s="4" t="s">
        <v>1682</v>
      </c>
      <c r="AC436" s="4" t="s">
        <v>47</v>
      </c>
      <c r="AD436" s="4" t="s">
        <v>48</v>
      </c>
      <c r="AE436" s="4" t="s">
        <v>96</v>
      </c>
      <c r="AF436" s="4" t="s">
        <v>1683</v>
      </c>
      <c r="AG436" s="5"/>
    </row>
    <row r="437">
      <c r="A437" s="3">
        <v>45494.09712289352</v>
      </c>
      <c r="B437" s="4" t="s">
        <v>1684</v>
      </c>
      <c r="C437" s="4" t="s">
        <v>34</v>
      </c>
      <c r="D437" s="4" t="s">
        <v>81</v>
      </c>
      <c r="E437" s="4" t="s">
        <v>36</v>
      </c>
      <c r="F437" s="4" t="s">
        <v>1685</v>
      </c>
      <c r="G437" s="4">
        <v>1.0</v>
      </c>
      <c r="H437" s="4">
        <v>2.0</v>
      </c>
      <c r="I437" s="4">
        <v>4.0</v>
      </c>
      <c r="J437" s="4">
        <v>5.0</v>
      </c>
      <c r="K437" s="4">
        <v>6.0</v>
      </c>
      <c r="L437" s="4">
        <v>3.0</v>
      </c>
      <c r="M437" s="4" t="s">
        <v>1686</v>
      </c>
      <c r="N437" s="4">
        <v>2.0</v>
      </c>
      <c r="O437" s="4">
        <v>4.0</v>
      </c>
      <c r="P437" s="4" t="s">
        <v>39</v>
      </c>
      <c r="Q437" s="4" t="s">
        <v>58</v>
      </c>
      <c r="R437" s="4">
        <v>4.0</v>
      </c>
      <c r="S437" s="4" t="s">
        <v>58</v>
      </c>
      <c r="T437" s="4" t="s">
        <v>58</v>
      </c>
      <c r="U437" s="4">
        <v>5.0</v>
      </c>
      <c r="V437" s="4" t="s">
        <v>1687</v>
      </c>
      <c r="W437" s="4" t="s">
        <v>78</v>
      </c>
      <c r="X437" s="4" t="s">
        <v>150</v>
      </c>
      <c r="Y437" s="4" t="s">
        <v>70</v>
      </c>
      <c r="Z437" s="4">
        <v>2.0</v>
      </c>
      <c r="AA437" s="4" t="s">
        <v>45</v>
      </c>
      <c r="AB437" s="4" t="s">
        <v>1688</v>
      </c>
      <c r="AC437" s="4" t="s">
        <v>47</v>
      </c>
      <c r="AD437" s="4" t="s">
        <v>128</v>
      </c>
      <c r="AE437" s="4" t="s">
        <v>115</v>
      </c>
      <c r="AF437" s="4" t="s">
        <v>1689</v>
      </c>
      <c r="AG437" s="5"/>
    </row>
    <row r="438">
      <c r="A438" s="3">
        <v>45494.10306064815</v>
      </c>
      <c r="B438" s="4" t="s">
        <v>1690</v>
      </c>
      <c r="C438" s="4" t="s">
        <v>34</v>
      </c>
      <c r="D438" s="4" t="s">
        <v>74</v>
      </c>
      <c r="E438" s="4" t="s">
        <v>55</v>
      </c>
      <c r="F438" s="4" t="s">
        <v>1691</v>
      </c>
      <c r="G438" s="4">
        <v>4.0</v>
      </c>
      <c r="H438" s="4">
        <v>1.0</v>
      </c>
      <c r="I438" s="4">
        <v>3.0</v>
      </c>
      <c r="J438" s="4">
        <v>2.0</v>
      </c>
      <c r="K438" s="4">
        <v>6.0</v>
      </c>
      <c r="L438" s="4">
        <v>5.0</v>
      </c>
      <c r="M438" s="4" t="s">
        <v>57</v>
      </c>
      <c r="N438" s="4" t="s">
        <v>40</v>
      </c>
      <c r="O438" s="4" t="s">
        <v>58</v>
      </c>
      <c r="P438" s="4" t="s">
        <v>58</v>
      </c>
      <c r="Q438" s="4">
        <v>4.0</v>
      </c>
      <c r="R438" s="4" t="s">
        <v>58</v>
      </c>
      <c r="S438" s="4" t="s">
        <v>58</v>
      </c>
      <c r="T438" s="4" t="s">
        <v>58</v>
      </c>
      <c r="U438" s="4">
        <v>4.0</v>
      </c>
      <c r="V438" s="4" t="s">
        <v>1692</v>
      </c>
      <c r="W438" s="4" t="s">
        <v>78</v>
      </c>
      <c r="X438" s="4" t="s">
        <v>1693</v>
      </c>
      <c r="Y438" s="4" t="s">
        <v>62</v>
      </c>
      <c r="Z438" s="4">
        <v>4.0</v>
      </c>
      <c r="AA438" s="4" t="s">
        <v>45</v>
      </c>
      <c r="AB438" s="4" t="s">
        <v>1694</v>
      </c>
      <c r="AC438" s="4" t="s">
        <v>179</v>
      </c>
      <c r="AD438" s="4" t="s">
        <v>48</v>
      </c>
      <c r="AE438" s="4" t="s">
        <v>49</v>
      </c>
      <c r="AF438" s="4" t="s">
        <v>256</v>
      </c>
      <c r="AG438" s="5"/>
    </row>
    <row r="439">
      <c r="A439" s="3">
        <v>45494.107870266205</v>
      </c>
      <c r="B439" s="4" t="s">
        <v>1695</v>
      </c>
      <c r="C439" s="4" t="s">
        <v>50</v>
      </c>
    </row>
    <row r="440">
      <c r="A440" s="3">
        <v>45494.133736041666</v>
      </c>
      <c r="B440" s="4" t="s">
        <v>1696</v>
      </c>
      <c r="C440" s="4" t="s">
        <v>34</v>
      </c>
      <c r="D440" s="4" t="s">
        <v>35</v>
      </c>
      <c r="E440" s="4" t="s">
        <v>55</v>
      </c>
      <c r="F440" s="4" t="s">
        <v>1697</v>
      </c>
      <c r="G440" s="4">
        <v>6.0</v>
      </c>
      <c r="H440" s="4">
        <v>5.0</v>
      </c>
      <c r="I440" s="4">
        <v>2.0</v>
      </c>
      <c r="J440" s="4">
        <v>1.0</v>
      </c>
      <c r="K440" s="4">
        <v>4.0</v>
      </c>
      <c r="L440" s="4">
        <v>3.0</v>
      </c>
      <c r="M440" s="4" t="s">
        <v>91</v>
      </c>
      <c r="N440" s="4">
        <v>2.0</v>
      </c>
      <c r="O440" s="4" t="s">
        <v>58</v>
      </c>
      <c r="P440" s="4" t="s">
        <v>58</v>
      </c>
      <c r="Q440" s="4" t="s">
        <v>58</v>
      </c>
      <c r="R440" s="4" t="s">
        <v>58</v>
      </c>
      <c r="S440" s="4">
        <v>2.0</v>
      </c>
      <c r="T440" s="4" t="s">
        <v>40</v>
      </c>
      <c r="U440" s="4">
        <v>5.0</v>
      </c>
      <c r="V440" s="4" t="s">
        <v>1698</v>
      </c>
      <c r="W440" s="4" t="s">
        <v>78</v>
      </c>
      <c r="X440" s="4" t="s">
        <v>596</v>
      </c>
      <c r="Y440" s="4" t="s">
        <v>327</v>
      </c>
      <c r="Z440" s="4">
        <v>3.0</v>
      </c>
      <c r="AA440" s="4" t="s">
        <v>45</v>
      </c>
      <c r="AB440" s="4" t="s">
        <v>1699</v>
      </c>
      <c r="AC440" s="4" t="s">
        <v>47</v>
      </c>
      <c r="AD440" s="4" t="s">
        <v>128</v>
      </c>
      <c r="AE440" s="4" t="s">
        <v>49</v>
      </c>
      <c r="AF440" s="4" t="s">
        <v>50</v>
      </c>
      <c r="AG440" s="5"/>
    </row>
    <row r="441">
      <c r="A441" s="3">
        <v>45494.16175975694</v>
      </c>
      <c r="B441" s="4" t="s">
        <v>1700</v>
      </c>
      <c r="C441" s="4" t="s">
        <v>34</v>
      </c>
      <c r="D441" s="4" t="s">
        <v>35</v>
      </c>
      <c r="E441" s="4" t="s">
        <v>122</v>
      </c>
      <c r="F441" s="6" t="s">
        <v>1701</v>
      </c>
      <c r="G441" s="4">
        <v>1.0</v>
      </c>
      <c r="H441" s="4">
        <v>2.0</v>
      </c>
      <c r="I441" s="4">
        <v>3.0</v>
      </c>
      <c r="J441" s="4">
        <v>4.0</v>
      </c>
      <c r="K441" s="4">
        <v>5.0</v>
      </c>
      <c r="L441" s="4">
        <v>6.0</v>
      </c>
      <c r="M441" s="4" t="s">
        <v>57</v>
      </c>
      <c r="N441" s="4">
        <v>4.0</v>
      </c>
      <c r="O441" s="4">
        <v>4.0</v>
      </c>
      <c r="P441" s="4">
        <v>4.0</v>
      </c>
      <c r="Q441" s="4">
        <v>4.0</v>
      </c>
      <c r="R441" s="4">
        <v>4.0</v>
      </c>
      <c r="S441" s="4">
        <v>4.0</v>
      </c>
      <c r="T441" s="4">
        <v>4.0</v>
      </c>
      <c r="U441" s="4">
        <v>3.0</v>
      </c>
      <c r="V441" s="4" t="s">
        <v>1106</v>
      </c>
      <c r="W441" s="4" t="s">
        <v>1702</v>
      </c>
      <c r="X441" s="4" t="s">
        <v>932</v>
      </c>
      <c r="Y441" s="4" t="s">
        <v>44</v>
      </c>
      <c r="Z441" s="4">
        <v>3.0</v>
      </c>
      <c r="AA441" s="4" t="s">
        <v>126</v>
      </c>
      <c r="AB441" s="4" t="s">
        <v>256</v>
      </c>
      <c r="AC441" s="4" t="s">
        <v>120</v>
      </c>
      <c r="AD441" s="4" t="s">
        <v>128</v>
      </c>
      <c r="AE441" s="4" t="s">
        <v>49</v>
      </c>
      <c r="AF441" s="4" t="s">
        <v>256</v>
      </c>
      <c r="AG441" s="5"/>
    </row>
    <row r="442">
      <c r="A442" s="3">
        <v>45494.17704681713</v>
      </c>
      <c r="B442" s="4" t="s">
        <v>1703</v>
      </c>
      <c r="C442" s="4" t="s">
        <v>34</v>
      </c>
      <c r="D442" s="4" t="s">
        <v>35</v>
      </c>
      <c r="E442" s="4" t="s">
        <v>36</v>
      </c>
      <c r="F442" s="4" t="s">
        <v>1704</v>
      </c>
      <c r="G442" s="4">
        <v>6.0</v>
      </c>
      <c r="H442" s="4">
        <v>5.0</v>
      </c>
      <c r="I442" s="4">
        <v>2.0</v>
      </c>
      <c r="J442" s="4">
        <v>3.0</v>
      </c>
      <c r="K442" s="4">
        <v>4.0</v>
      </c>
      <c r="L442" s="4">
        <v>1.0</v>
      </c>
      <c r="M442" s="4" t="s">
        <v>868</v>
      </c>
      <c r="N442" s="4" t="s">
        <v>40</v>
      </c>
      <c r="O442" s="4" t="s">
        <v>58</v>
      </c>
      <c r="P442" s="4">
        <v>4.0</v>
      </c>
      <c r="Q442" s="4" t="s">
        <v>39</v>
      </c>
      <c r="R442" s="4" t="s">
        <v>40</v>
      </c>
      <c r="S442" s="4" t="s">
        <v>40</v>
      </c>
      <c r="T442" s="4" t="s">
        <v>39</v>
      </c>
      <c r="U442" s="4">
        <v>5.0</v>
      </c>
      <c r="V442" s="4" t="s">
        <v>1705</v>
      </c>
      <c r="W442" s="4" t="s">
        <v>241</v>
      </c>
      <c r="X442" s="4" t="s">
        <v>150</v>
      </c>
      <c r="Y442" s="4" t="s">
        <v>70</v>
      </c>
      <c r="Z442" s="4">
        <v>3.0</v>
      </c>
      <c r="AA442" s="4" t="s">
        <v>126</v>
      </c>
      <c r="AB442" s="4" t="s">
        <v>1706</v>
      </c>
      <c r="AC442" s="4" t="s">
        <v>47</v>
      </c>
      <c r="AD442" s="4" t="s">
        <v>48</v>
      </c>
      <c r="AE442" s="4" t="s">
        <v>64</v>
      </c>
      <c r="AF442" s="4" t="s">
        <v>50</v>
      </c>
      <c r="AG442" s="5"/>
    </row>
    <row r="443">
      <c r="A443" s="3">
        <v>45494.17822605324</v>
      </c>
      <c r="B443" s="4" t="s">
        <v>1707</v>
      </c>
      <c r="C443" s="4" t="s">
        <v>34</v>
      </c>
      <c r="D443" s="4" t="s">
        <v>81</v>
      </c>
      <c r="E443" s="4" t="s">
        <v>122</v>
      </c>
      <c r="F443" s="4" t="s">
        <v>1708</v>
      </c>
      <c r="G443" s="4">
        <v>6.0</v>
      </c>
      <c r="H443" s="4">
        <v>5.0</v>
      </c>
      <c r="I443" s="4">
        <v>1.0</v>
      </c>
      <c r="J443" s="4">
        <v>2.0</v>
      </c>
      <c r="K443" s="4">
        <v>4.0</v>
      </c>
      <c r="L443" s="4">
        <v>3.0</v>
      </c>
      <c r="M443" s="4" t="s">
        <v>1709</v>
      </c>
      <c r="N443" s="4" t="s">
        <v>58</v>
      </c>
      <c r="O443" s="4" t="s">
        <v>58</v>
      </c>
      <c r="P443" s="4" t="s">
        <v>58</v>
      </c>
      <c r="Q443" s="4">
        <v>4.0</v>
      </c>
      <c r="R443" s="4" t="s">
        <v>39</v>
      </c>
      <c r="S443" s="4">
        <v>2.0</v>
      </c>
      <c r="T443" s="4" t="s">
        <v>40</v>
      </c>
      <c r="U443" s="4">
        <v>3.0</v>
      </c>
      <c r="V443" s="4" t="s">
        <v>1710</v>
      </c>
      <c r="W443" s="4" t="s">
        <v>60</v>
      </c>
      <c r="X443" s="4" t="s">
        <v>43</v>
      </c>
      <c r="Y443" s="4" t="s">
        <v>44</v>
      </c>
      <c r="Z443" s="4">
        <v>3.0</v>
      </c>
      <c r="AA443" s="4" t="s">
        <v>94</v>
      </c>
      <c r="AB443" s="4" t="s">
        <v>1711</v>
      </c>
      <c r="AC443" s="4" t="s">
        <v>120</v>
      </c>
      <c r="AD443" s="4" t="s">
        <v>128</v>
      </c>
      <c r="AE443" s="4" t="s">
        <v>87</v>
      </c>
      <c r="AF443" s="4" t="s">
        <v>1712</v>
      </c>
      <c r="AG443" s="5"/>
    </row>
    <row r="444">
      <c r="A444" s="3">
        <v>45494.183466828705</v>
      </c>
      <c r="B444" s="4" t="s">
        <v>1713</v>
      </c>
      <c r="C444" s="4" t="s">
        <v>34</v>
      </c>
      <c r="D444" s="4" t="s">
        <v>35</v>
      </c>
      <c r="E444" s="4" t="s">
        <v>36</v>
      </c>
      <c r="F444" s="6" t="s">
        <v>704</v>
      </c>
      <c r="G444" s="4">
        <v>6.0</v>
      </c>
      <c r="H444" s="4">
        <v>5.0</v>
      </c>
      <c r="I444" s="4">
        <v>1.0</v>
      </c>
      <c r="J444" s="4">
        <v>2.0</v>
      </c>
      <c r="K444" s="4">
        <v>4.0</v>
      </c>
      <c r="L444" s="4">
        <v>3.0</v>
      </c>
      <c r="M444" s="4" t="s">
        <v>142</v>
      </c>
      <c r="N444" s="4">
        <v>4.0</v>
      </c>
      <c r="O444" s="4" t="s">
        <v>58</v>
      </c>
      <c r="P444" s="4" t="s">
        <v>39</v>
      </c>
      <c r="Q444" s="4" t="s">
        <v>39</v>
      </c>
      <c r="R444" s="4" t="s">
        <v>39</v>
      </c>
      <c r="S444" s="4" t="s">
        <v>58</v>
      </c>
      <c r="T444" s="4">
        <v>2.0</v>
      </c>
      <c r="U444" s="4">
        <v>5.0</v>
      </c>
      <c r="V444" s="4" t="s">
        <v>561</v>
      </c>
      <c r="W444" s="4" t="s">
        <v>78</v>
      </c>
      <c r="X444" s="4" t="s">
        <v>93</v>
      </c>
      <c r="Y444" s="4" t="s">
        <v>62</v>
      </c>
      <c r="Z444" s="4">
        <v>2.0</v>
      </c>
      <c r="AA444" s="4" t="s">
        <v>144</v>
      </c>
      <c r="AB444" s="4" t="s">
        <v>1714</v>
      </c>
      <c r="AC444" s="4" t="s">
        <v>47</v>
      </c>
      <c r="AD444" s="4" t="s">
        <v>48</v>
      </c>
      <c r="AE444" s="4" t="s">
        <v>115</v>
      </c>
      <c r="AF444" s="4" t="s">
        <v>561</v>
      </c>
      <c r="AG444" s="5"/>
    </row>
    <row r="445">
      <c r="A445" s="3">
        <v>45494.18418033565</v>
      </c>
      <c r="B445" s="4" t="s">
        <v>1715</v>
      </c>
      <c r="C445" s="4" t="s">
        <v>34</v>
      </c>
      <c r="D445" s="4" t="s">
        <v>81</v>
      </c>
      <c r="E445" s="4" t="s">
        <v>36</v>
      </c>
      <c r="F445" s="4" t="s">
        <v>1716</v>
      </c>
      <c r="G445" s="4">
        <v>6.0</v>
      </c>
      <c r="H445" s="4">
        <v>5.0</v>
      </c>
      <c r="I445" s="4">
        <v>2.0</v>
      </c>
      <c r="J445" s="4">
        <v>4.0</v>
      </c>
      <c r="K445" s="4">
        <v>1.0</v>
      </c>
      <c r="L445" s="4">
        <v>3.0</v>
      </c>
      <c r="M445" s="4" t="s">
        <v>57</v>
      </c>
      <c r="N445" s="4" t="s">
        <v>39</v>
      </c>
      <c r="O445" s="4" t="s">
        <v>39</v>
      </c>
      <c r="P445" s="4" t="s">
        <v>39</v>
      </c>
      <c r="Q445" s="4" t="s">
        <v>39</v>
      </c>
      <c r="R445" s="4" t="s">
        <v>39</v>
      </c>
      <c r="S445" s="4" t="s">
        <v>39</v>
      </c>
      <c r="T445" s="4" t="s">
        <v>39</v>
      </c>
      <c r="U445" s="4">
        <v>5.0</v>
      </c>
      <c r="V445" s="4" t="s">
        <v>1717</v>
      </c>
      <c r="W445" s="4" t="s">
        <v>78</v>
      </c>
      <c r="X445" s="4" t="s">
        <v>43</v>
      </c>
      <c r="Y445" s="4" t="s">
        <v>62</v>
      </c>
      <c r="Z445" s="4">
        <v>3.0</v>
      </c>
      <c r="AA445" s="4" t="s">
        <v>126</v>
      </c>
      <c r="AB445" s="4" t="s">
        <v>1718</v>
      </c>
      <c r="AC445" s="4" t="s">
        <v>47</v>
      </c>
      <c r="AD445" s="4" t="s">
        <v>128</v>
      </c>
      <c r="AE445" s="4" t="s">
        <v>64</v>
      </c>
      <c r="AF445" s="4" t="s">
        <v>50</v>
      </c>
      <c r="AG445" s="5"/>
    </row>
    <row r="446">
      <c r="A446" s="3">
        <v>45494.18726141204</v>
      </c>
      <c r="B446" s="4" t="s">
        <v>1719</v>
      </c>
      <c r="C446" s="4" t="s">
        <v>34</v>
      </c>
      <c r="D446" s="4" t="s">
        <v>98</v>
      </c>
      <c r="E446" s="4" t="s">
        <v>55</v>
      </c>
      <c r="F446" s="4" t="s">
        <v>1720</v>
      </c>
      <c r="G446" s="4">
        <v>6.0</v>
      </c>
      <c r="H446" s="4">
        <v>4.0</v>
      </c>
      <c r="I446" s="4">
        <v>1.0</v>
      </c>
      <c r="J446" s="4">
        <v>2.0</v>
      </c>
      <c r="K446" s="4">
        <v>5.0</v>
      </c>
      <c r="L446" s="4">
        <v>3.0</v>
      </c>
      <c r="M446" s="4" t="s">
        <v>57</v>
      </c>
      <c r="N446" s="4" t="s">
        <v>58</v>
      </c>
      <c r="O446" s="4">
        <v>4.0</v>
      </c>
      <c r="P446" s="4">
        <v>4.0</v>
      </c>
      <c r="Q446" s="4" t="s">
        <v>58</v>
      </c>
      <c r="R446" s="4">
        <v>4.0</v>
      </c>
      <c r="S446" s="4" t="s">
        <v>58</v>
      </c>
      <c r="T446" s="4" t="s">
        <v>58</v>
      </c>
      <c r="U446" s="4">
        <v>3.0</v>
      </c>
      <c r="V446" s="4" t="s">
        <v>59</v>
      </c>
      <c r="W446" s="4" t="s">
        <v>78</v>
      </c>
      <c r="X446" s="4" t="s">
        <v>106</v>
      </c>
      <c r="Y446" s="4" t="s">
        <v>70</v>
      </c>
      <c r="Z446" s="4">
        <v>1.0</v>
      </c>
      <c r="AA446" s="4" t="s">
        <v>94</v>
      </c>
      <c r="AB446" s="4" t="s">
        <v>1721</v>
      </c>
      <c r="AC446" s="4" t="s">
        <v>47</v>
      </c>
      <c r="AD446" s="4" t="s">
        <v>48</v>
      </c>
      <c r="AE446" s="4" t="s">
        <v>96</v>
      </c>
      <c r="AF446" s="4" t="s">
        <v>165</v>
      </c>
      <c r="AG446" s="5"/>
    </row>
    <row r="447">
      <c r="A447" s="3">
        <v>45494.19326539352</v>
      </c>
      <c r="B447" s="4" t="s">
        <v>1722</v>
      </c>
      <c r="C447" s="4" t="s">
        <v>34</v>
      </c>
      <c r="D447" s="4" t="s">
        <v>35</v>
      </c>
      <c r="E447" s="4" t="s">
        <v>55</v>
      </c>
      <c r="F447" s="4" t="s">
        <v>1723</v>
      </c>
      <c r="G447" s="4">
        <v>6.0</v>
      </c>
      <c r="H447" s="4">
        <v>5.0</v>
      </c>
      <c r="I447" s="4">
        <v>3.0</v>
      </c>
      <c r="J447" s="4">
        <v>1.0</v>
      </c>
      <c r="K447" s="4">
        <v>2.0</v>
      </c>
      <c r="L447" s="4">
        <v>4.0</v>
      </c>
      <c r="M447" s="4" t="s">
        <v>363</v>
      </c>
      <c r="N447" s="4" t="s">
        <v>40</v>
      </c>
      <c r="O447" s="4" t="s">
        <v>39</v>
      </c>
      <c r="P447" s="4" t="s">
        <v>58</v>
      </c>
      <c r="Q447" s="4" t="s">
        <v>39</v>
      </c>
      <c r="R447" s="4">
        <v>4.0</v>
      </c>
      <c r="S447" s="4">
        <v>4.0</v>
      </c>
      <c r="T447" s="4">
        <v>4.0</v>
      </c>
      <c r="U447" s="4">
        <v>5.0</v>
      </c>
      <c r="V447" s="4" t="s">
        <v>1724</v>
      </c>
      <c r="W447" s="4" t="s">
        <v>78</v>
      </c>
      <c r="X447" s="4" t="s">
        <v>93</v>
      </c>
      <c r="Y447" s="4" t="s">
        <v>62</v>
      </c>
      <c r="Z447" s="4">
        <v>4.0</v>
      </c>
      <c r="AA447" s="4" t="s">
        <v>126</v>
      </c>
      <c r="AB447" s="4" t="s">
        <v>1725</v>
      </c>
      <c r="AC447" s="4" t="s">
        <v>47</v>
      </c>
      <c r="AD447" s="4" t="s">
        <v>48</v>
      </c>
      <c r="AE447" s="4" t="s">
        <v>64</v>
      </c>
      <c r="AF447" s="4" t="s">
        <v>50</v>
      </c>
      <c r="AG447" s="5"/>
    </row>
    <row r="448">
      <c r="A448" s="3">
        <v>45494.22326327546</v>
      </c>
      <c r="B448" s="4" t="s">
        <v>1726</v>
      </c>
      <c r="C448" s="4" t="s">
        <v>50</v>
      </c>
    </row>
    <row r="449">
      <c r="A449" s="3">
        <v>45494.2385900463</v>
      </c>
      <c r="B449" s="4" t="s">
        <v>1726</v>
      </c>
      <c r="C449" s="4" t="s">
        <v>34</v>
      </c>
      <c r="D449" s="4" t="s">
        <v>81</v>
      </c>
      <c r="E449" s="4" t="s">
        <v>36</v>
      </c>
      <c r="F449" s="4" t="s">
        <v>1727</v>
      </c>
      <c r="G449" s="4">
        <v>6.0</v>
      </c>
      <c r="H449" s="4">
        <v>5.0</v>
      </c>
      <c r="I449" s="4">
        <v>1.0</v>
      </c>
      <c r="J449" s="4">
        <v>4.0</v>
      </c>
      <c r="K449" s="4">
        <v>3.0</v>
      </c>
      <c r="L449" s="4">
        <v>2.0</v>
      </c>
      <c r="M449" s="4" t="s">
        <v>91</v>
      </c>
      <c r="N449" s="4">
        <v>2.0</v>
      </c>
      <c r="O449" s="4" t="s">
        <v>40</v>
      </c>
      <c r="P449" s="4" t="s">
        <v>58</v>
      </c>
      <c r="Q449" s="4" t="s">
        <v>39</v>
      </c>
      <c r="R449" s="4" t="s">
        <v>58</v>
      </c>
      <c r="S449" s="4">
        <v>4.0</v>
      </c>
      <c r="T449" s="4" t="s">
        <v>58</v>
      </c>
      <c r="U449" s="4">
        <v>5.0</v>
      </c>
      <c r="V449" s="4" t="s">
        <v>1728</v>
      </c>
      <c r="W449" s="4" t="s">
        <v>1729</v>
      </c>
      <c r="X449" s="4" t="s">
        <v>93</v>
      </c>
      <c r="Y449" s="4" t="s">
        <v>203</v>
      </c>
      <c r="Z449" s="4">
        <v>1.0</v>
      </c>
      <c r="AA449" s="4" t="s">
        <v>126</v>
      </c>
      <c r="AB449" s="4" t="s">
        <v>1730</v>
      </c>
      <c r="AC449" s="4" t="s">
        <v>47</v>
      </c>
      <c r="AD449" s="4" t="s">
        <v>128</v>
      </c>
      <c r="AE449" s="4" t="s">
        <v>49</v>
      </c>
      <c r="AF449" s="4" t="s">
        <v>50</v>
      </c>
      <c r="AG449" s="5"/>
    </row>
    <row r="450">
      <c r="A450" s="3">
        <v>45494.23863319444</v>
      </c>
      <c r="B450" s="4" t="s">
        <v>1731</v>
      </c>
      <c r="C450" s="4" t="s">
        <v>34</v>
      </c>
      <c r="D450" s="4" t="s">
        <v>74</v>
      </c>
      <c r="E450" s="4" t="s">
        <v>55</v>
      </c>
      <c r="F450" s="4" t="s">
        <v>1732</v>
      </c>
      <c r="G450" s="4">
        <v>6.0</v>
      </c>
      <c r="H450" s="4">
        <v>5.0</v>
      </c>
      <c r="I450" s="4">
        <v>1.0</v>
      </c>
      <c r="J450" s="4">
        <v>2.0</v>
      </c>
      <c r="K450" s="4">
        <v>4.0</v>
      </c>
      <c r="L450" s="4">
        <v>3.0</v>
      </c>
      <c r="M450" s="4" t="s">
        <v>1733</v>
      </c>
      <c r="N450" s="4" t="s">
        <v>40</v>
      </c>
      <c r="O450" s="4" t="s">
        <v>58</v>
      </c>
      <c r="P450" s="4">
        <v>2.0</v>
      </c>
      <c r="Q450" s="4" t="s">
        <v>58</v>
      </c>
      <c r="R450" s="4" t="s">
        <v>58</v>
      </c>
      <c r="S450" s="4" t="s">
        <v>39</v>
      </c>
      <c r="T450" s="4">
        <v>4.0</v>
      </c>
      <c r="U450" s="4">
        <v>5.0</v>
      </c>
      <c r="V450" s="4" t="s">
        <v>1734</v>
      </c>
      <c r="W450" s="4" t="s">
        <v>78</v>
      </c>
      <c r="X450" s="4" t="s">
        <v>1735</v>
      </c>
      <c r="Y450" s="4" t="s">
        <v>62</v>
      </c>
      <c r="Z450" s="4">
        <v>2.0</v>
      </c>
      <c r="AA450" s="4" t="s">
        <v>45</v>
      </c>
      <c r="AB450" s="4" t="s">
        <v>1736</v>
      </c>
      <c r="AC450" s="4" t="s">
        <v>47</v>
      </c>
      <c r="AD450" s="4" t="s">
        <v>48</v>
      </c>
      <c r="AE450" s="4" t="s">
        <v>87</v>
      </c>
      <c r="AF450" s="4" t="s">
        <v>205</v>
      </c>
      <c r="AG450" s="5"/>
    </row>
    <row r="451">
      <c r="A451" s="3">
        <v>45494.26751534722</v>
      </c>
      <c r="B451" s="4" t="s">
        <v>1737</v>
      </c>
      <c r="C451" s="4" t="s">
        <v>34</v>
      </c>
      <c r="D451" s="4" t="s">
        <v>98</v>
      </c>
      <c r="E451" s="4" t="s">
        <v>36</v>
      </c>
      <c r="F451" s="4" t="s">
        <v>1738</v>
      </c>
      <c r="G451" s="4">
        <v>6.0</v>
      </c>
      <c r="H451" s="4">
        <v>5.0</v>
      </c>
      <c r="I451" s="4">
        <v>4.0</v>
      </c>
      <c r="J451" s="4">
        <v>3.0</v>
      </c>
      <c r="K451" s="4">
        <v>2.0</v>
      </c>
      <c r="L451" s="4">
        <v>1.0</v>
      </c>
      <c r="M451" s="4" t="s">
        <v>57</v>
      </c>
      <c r="N451" s="4" t="s">
        <v>58</v>
      </c>
      <c r="O451" s="4" t="s">
        <v>58</v>
      </c>
      <c r="P451" s="4" t="s">
        <v>58</v>
      </c>
      <c r="Q451" s="4" t="s">
        <v>40</v>
      </c>
      <c r="R451" s="4">
        <v>2.0</v>
      </c>
      <c r="S451" s="4" t="s">
        <v>58</v>
      </c>
      <c r="T451" s="4" t="s">
        <v>40</v>
      </c>
      <c r="U451" s="4">
        <v>5.0</v>
      </c>
      <c r="V451" s="4" t="s">
        <v>1739</v>
      </c>
      <c r="W451" s="4" t="s">
        <v>78</v>
      </c>
      <c r="X451" s="4" t="s">
        <v>106</v>
      </c>
      <c r="Y451" s="4" t="s">
        <v>44</v>
      </c>
      <c r="Z451" s="4">
        <v>1.0</v>
      </c>
      <c r="AA451" s="4" t="s">
        <v>126</v>
      </c>
      <c r="AB451" s="4" t="s">
        <v>1740</v>
      </c>
      <c r="AC451" s="4" t="s">
        <v>120</v>
      </c>
      <c r="AD451" s="4" t="s">
        <v>48</v>
      </c>
      <c r="AE451" s="4" t="s">
        <v>87</v>
      </c>
      <c r="AF451" s="4" t="s">
        <v>1741</v>
      </c>
      <c r="AG451" s="5"/>
    </row>
    <row r="452">
      <c r="A452" s="3">
        <v>45494.2778175</v>
      </c>
      <c r="B452" s="4" t="s">
        <v>1742</v>
      </c>
      <c r="C452" s="4" t="s">
        <v>34</v>
      </c>
      <c r="D452" s="4" t="s">
        <v>98</v>
      </c>
      <c r="E452" s="4" t="s">
        <v>122</v>
      </c>
      <c r="F452" s="4" t="s">
        <v>1743</v>
      </c>
      <c r="G452" s="4">
        <v>1.0</v>
      </c>
      <c r="H452" s="4">
        <v>5.0</v>
      </c>
      <c r="I452" s="4">
        <v>6.0</v>
      </c>
      <c r="J452" s="4">
        <v>4.0</v>
      </c>
      <c r="K452" s="4">
        <v>3.0</v>
      </c>
      <c r="L452" s="4">
        <v>2.0</v>
      </c>
      <c r="M452" s="4" t="s">
        <v>250</v>
      </c>
      <c r="N452" s="4" t="s">
        <v>58</v>
      </c>
      <c r="O452" s="4" t="s">
        <v>58</v>
      </c>
      <c r="P452" s="4">
        <v>4.0</v>
      </c>
      <c r="Q452" s="4">
        <v>4.0</v>
      </c>
      <c r="R452" s="4" t="s">
        <v>39</v>
      </c>
      <c r="S452" s="4">
        <v>4.0</v>
      </c>
      <c r="T452" s="4" t="s">
        <v>40</v>
      </c>
      <c r="U452" s="4">
        <v>3.0</v>
      </c>
      <c r="V452" s="4" t="s">
        <v>1744</v>
      </c>
      <c r="W452" s="4" t="s">
        <v>149</v>
      </c>
      <c r="X452" s="4" t="s">
        <v>43</v>
      </c>
      <c r="Y452" s="4" t="s">
        <v>44</v>
      </c>
      <c r="Z452" s="4">
        <v>1.0</v>
      </c>
      <c r="AA452" s="4" t="s">
        <v>45</v>
      </c>
      <c r="AB452" s="4" t="s">
        <v>1745</v>
      </c>
      <c r="AC452" s="4" t="s">
        <v>47</v>
      </c>
      <c r="AD452" s="4" t="s">
        <v>48</v>
      </c>
      <c r="AE452" s="4" t="s">
        <v>115</v>
      </c>
      <c r="AF452" s="4" t="s">
        <v>50</v>
      </c>
      <c r="AG452" s="5"/>
    </row>
    <row r="453">
      <c r="A453" s="3">
        <v>45494.28463010417</v>
      </c>
      <c r="B453" s="4" t="s">
        <v>1746</v>
      </c>
      <c r="C453" s="4" t="s">
        <v>50</v>
      </c>
    </row>
    <row r="454">
      <c r="A454" s="3">
        <v>45494.30071685185</v>
      </c>
      <c r="B454" s="4" t="s">
        <v>1747</v>
      </c>
      <c r="C454" s="4" t="s">
        <v>34</v>
      </c>
      <c r="D454" s="4" t="s">
        <v>74</v>
      </c>
      <c r="E454" s="4" t="s">
        <v>55</v>
      </c>
      <c r="F454" s="4" t="s">
        <v>1748</v>
      </c>
      <c r="G454" s="4">
        <v>6.0</v>
      </c>
      <c r="H454" s="4">
        <v>3.0</v>
      </c>
      <c r="I454" s="4">
        <v>1.0</v>
      </c>
      <c r="J454" s="4">
        <v>4.0</v>
      </c>
      <c r="K454" s="4">
        <v>2.0</v>
      </c>
      <c r="L454" s="4">
        <v>5.0</v>
      </c>
      <c r="M454" s="4" t="s">
        <v>57</v>
      </c>
      <c r="N454" s="4" t="s">
        <v>40</v>
      </c>
      <c r="O454" s="4">
        <v>2.0</v>
      </c>
      <c r="P454" s="4">
        <v>2.0</v>
      </c>
      <c r="Q454" s="4" t="s">
        <v>58</v>
      </c>
      <c r="R454" s="4" t="s">
        <v>58</v>
      </c>
      <c r="S454" s="4">
        <v>2.0</v>
      </c>
      <c r="T454" s="4" t="s">
        <v>40</v>
      </c>
      <c r="U454" s="4">
        <v>4.0</v>
      </c>
      <c r="V454" s="4" t="s">
        <v>1749</v>
      </c>
      <c r="W454" s="4" t="s">
        <v>149</v>
      </c>
      <c r="X454" s="4" t="s">
        <v>43</v>
      </c>
      <c r="Y454" s="4" t="s">
        <v>70</v>
      </c>
      <c r="Z454" s="4">
        <v>1.0</v>
      </c>
      <c r="AA454" s="4" t="s">
        <v>45</v>
      </c>
      <c r="AB454" s="4" t="s">
        <v>1750</v>
      </c>
      <c r="AC454" s="4" t="s">
        <v>47</v>
      </c>
      <c r="AD454" s="4" t="s">
        <v>128</v>
      </c>
      <c r="AE454" s="4" t="s">
        <v>72</v>
      </c>
      <c r="AF454" s="4" t="s">
        <v>339</v>
      </c>
      <c r="AG454" s="5"/>
    </row>
    <row r="455">
      <c r="A455" s="3">
        <v>45494.31142140046</v>
      </c>
      <c r="B455" s="4" t="s">
        <v>1751</v>
      </c>
      <c r="C455" s="4" t="s">
        <v>34</v>
      </c>
      <c r="D455" s="4" t="s">
        <v>81</v>
      </c>
      <c r="E455" s="4" t="s">
        <v>55</v>
      </c>
      <c r="F455" s="4" t="s">
        <v>1752</v>
      </c>
      <c r="G455" s="4">
        <v>2.0</v>
      </c>
      <c r="H455" s="4">
        <v>3.0</v>
      </c>
      <c r="I455" s="4">
        <v>6.0</v>
      </c>
      <c r="J455" s="4">
        <v>5.0</v>
      </c>
      <c r="K455" s="4">
        <v>4.0</v>
      </c>
      <c r="L455" s="4">
        <v>1.0</v>
      </c>
      <c r="M455" s="4" t="s">
        <v>1753</v>
      </c>
      <c r="N455" s="4" t="s">
        <v>40</v>
      </c>
      <c r="O455" s="4" t="s">
        <v>40</v>
      </c>
      <c r="P455" s="4" t="s">
        <v>40</v>
      </c>
      <c r="Q455" s="4" t="s">
        <v>40</v>
      </c>
      <c r="R455" s="4" t="s">
        <v>39</v>
      </c>
      <c r="S455" s="4" t="s">
        <v>40</v>
      </c>
      <c r="T455" s="4" t="s">
        <v>40</v>
      </c>
      <c r="U455" s="4">
        <v>4.0</v>
      </c>
      <c r="V455" s="4" t="s">
        <v>1754</v>
      </c>
      <c r="W455" s="4" t="s">
        <v>60</v>
      </c>
      <c r="X455" s="4" t="s">
        <v>43</v>
      </c>
      <c r="Y455" s="4" t="s">
        <v>44</v>
      </c>
      <c r="Z455" s="4">
        <v>4.0</v>
      </c>
      <c r="AA455" s="4" t="s">
        <v>45</v>
      </c>
      <c r="AB455" s="4" t="s">
        <v>1755</v>
      </c>
      <c r="AC455" s="4" t="s">
        <v>826</v>
      </c>
      <c r="AD455" s="4" t="s">
        <v>48</v>
      </c>
      <c r="AE455" s="4" t="s">
        <v>72</v>
      </c>
      <c r="AF455" s="4" t="s">
        <v>152</v>
      </c>
      <c r="AG455" s="5"/>
    </row>
    <row r="456">
      <c r="A456" s="3">
        <v>45494.31352581018</v>
      </c>
      <c r="B456" s="4" t="s">
        <v>1756</v>
      </c>
      <c r="C456" s="4" t="s">
        <v>34</v>
      </c>
      <c r="D456" s="4" t="s">
        <v>35</v>
      </c>
      <c r="E456" s="4" t="s">
        <v>55</v>
      </c>
      <c r="F456" s="4" t="s">
        <v>1757</v>
      </c>
      <c r="G456" s="4">
        <v>3.0</v>
      </c>
      <c r="H456" s="4">
        <v>2.0</v>
      </c>
      <c r="I456" s="4">
        <v>1.0</v>
      </c>
      <c r="J456" s="4">
        <v>6.0</v>
      </c>
      <c r="K456" s="4">
        <v>5.0</v>
      </c>
      <c r="L456" s="4">
        <v>4.0</v>
      </c>
      <c r="M456" s="4" t="s">
        <v>91</v>
      </c>
      <c r="N456" s="4">
        <v>4.0</v>
      </c>
      <c r="O456" s="4">
        <v>4.0</v>
      </c>
      <c r="P456" s="4">
        <v>4.0</v>
      </c>
      <c r="Q456" s="4">
        <v>4.0</v>
      </c>
      <c r="R456" s="4" t="s">
        <v>39</v>
      </c>
      <c r="S456" s="4" t="s">
        <v>58</v>
      </c>
      <c r="T456" s="4" t="s">
        <v>40</v>
      </c>
      <c r="U456" s="4">
        <v>4.0</v>
      </c>
      <c r="V456" s="4" t="s">
        <v>1758</v>
      </c>
      <c r="W456" s="4" t="s">
        <v>78</v>
      </c>
      <c r="X456" s="4" t="s">
        <v>106</v>
      </c>
      <c r="Y456" s="4" t="s">
        <v>44</v>
      </c>
      <c r="Z456" s="4">
        <v>1.0</v>
      </c>
      <c r="AA456" s="4" t="s">
        <v>144</v>
      </c>
      <c r="AB456" s="4" t="s">
        <v>1759</v>
      </c>
      <c r="AC456" s="4" t="s">
        <v>47</v>
      </c>
      <c r="AD456" s="4" t="s">
        <v>48</v>
      </c>
      <c r="AE456" s="4" t="s">
        <v>72</v>
      </c>
      <c r="AF456" s="4" t="s">
        <v>406</v>
      </c>
      <c r="AG456" s="5"/>
    </row>
    <row r="457">
      <c r="A457" s="3">
        <v>45494.353068530094</v>
      </c>
      <c r="B457" s="4" t="s">
        <v>1760</v>
      </c>
      <c r="C457" s="4" t="s">
        <v>50</v>
      </c>
    </row>
    <row r="458">
      <c r="A458" s="3">
        <v>45494.359837615746</v>
      </c>
      <c r="B458" s="4" t="s">
        <v>1761</v>
      </c>
      <c r="C458" s="4" t="s">
        <v>34</v>
      </c>
      <c r="D458" s="4" t="s">
        <v>54</v>
      </c>
      <c r="E458" s="4" t="s">
        <v>122</v>
      </c>
      <c r="F458" s="4" t="s">
        <v>1762</v>
      </c>
      <c r="G458" s="4">
        <v>6.0</v>
      </c>
      <c r="H458" s="4">
        <v>2.0</v>
      </c>
      <c r="I458" s="4">
        <v>3.0</v>
      </c>
      <c r="J458" s="4">
        <v>4.0</v>
      </c>
      <c r="K458" s="4">
        <v>5.0</v>
      </c>
      <c r="L458" s="4">
        <v>1.0</v>
      </c>
      <c r="M458" s="4" t="s">
        <v>1763</v>
      </c>
      <c r="N458" s="4" t="s">
        <v>40</v>
      </c>
      <c r="O458" s="4">
        <v>2.0</v>
      </c>
      <c r="P458" s="4" t="s">
        <v>40</v>
      </c>
      <c r="Q458" s="4" t="s">
        <v>40</v>
      </c>
      <c r="R458" s="4" t="s">
        <v>39</v>
      </c>
      <c r="S458" s="4" t="s">
        <v>40</v>
      </c>
      <c r="T458" s="4" t="s">
        <v>40</v>
      </c>
      <c r="U458" s="4">
        <v>4.0</v>
      </c>
      <c r="V458" s="4" t="s">
        <v>346</v>
      </c>
      <c r="W458" s="4" t="s">
        <v>78</v>
      </c>
      <c r="X458" s="4" t="s">
        <v>106</v>
      </c>
      <c r="Y458" s="4" t="s">
        <v>44</v>
      </c>
      <c r="Z458" s="4">
        <v>1.0</v>
      </c>
      <c r="AA458" s="4" t="s">
        <v>126</v>
      </c>
      <c r="AB458" s="4" t="s">
        <v>1764</v>
      </c>
      <c r="AC458" s="4" t="s">
        <v>47</v>
      </c>
      <c r="AD458" s="4" t="s">
        <v>48</v>
      </c>
      <c r="AE458" s="4" t="s">
        <v>115</v>
      </c>
      <c r="AF458" s="4" t="s">
        <v>277</v>
      </c>
      <c r="AG458" s="5"/>
    </row>
    <row r="459">
      <c r="A459" s="3">
        <v>45494.37060549769</v>
      </c>
      <c r="B459" s="4" t="s">
        <v>1765</v>
      </c>
      <c r="C459" s="4" t="s">
        <v>34</v>
      </c>
      <c r="D459" s="4" t="s">
        <v>35</v>
      </c>
      <c r="E459" s="4" t="s">
        <v>122</v>
      </c>
      <c r="F459" s="4" t="s">
        <v>1766</v>
      </c>
      <c r="G459" s="4">
        <v>5.0</v>
      </c>
      <c r="H459" s="4">
        <v>6.0</v>
      </c>
      <c r="I459" s="4">
        <v>4.0</v>
      </c>
      <c r="J459" s="4">
        <v>1.0</v>
      </c>
      <c r="K459" s="4">
        <v>2.0</v>
      </c>
      <c r="L459" s="4">
        <v>3.0</v>
      </c>
      <c r="M459" s="4" t="s">
        <v>57</v>
      </c>
      <c r="N459" s="4" t="s">
        <v>40</v>
      </c>
      <c r="O459" s="4" t="s">
        <v>58</v>
      </c>
      <c r="P459" s="4" t="s">
        <v>39</v>
      </c>
      <c r="Q459" s="4">
        <v>4.0</v>
      </c>
      <c r="R459" s="4" t="s">
        <v>39</v>
      </c>
      <c r="S459" s="4" t="s">
        <v>58</v>
      </c>
      <c r="T459" s="4" t="s">
        <v>58</v>
      </c>
      <c r="U459" s="4">
        <v>4.0</v>
      </c>
      <c r="V459" s="4" t="s">
        <v>1767</v>
      </c>
      <c r="W459" s="4" t="s">
        <v>1768</v>
      </c>
      <c r="X459" s="4" t="s">
        <v>106</v>
      </c>
      <c r="Y459" s="4" t="s">
        <v>44</v>
      </c>
      <c r="Z459" s="4">
        <v>1.0</v>
      </c>
      <c r="AA459" s="4" t="s">
        <v>126</v>
      </c>
      <c r="AB459" s="4" t="s">
        <v>1769</v>
      </c>
      <c r="AC459" s="4" t="s">
        <v>47</v>
      </c>
      <c r="AD459" s="4" t="s">
        <v>48</v>
      </c>
      <c r="AE459" s="4" t="s">
        <v>64</v>
      </c>
      <c r="AF459" s="4" t="s">
        <v>1770</v>
      </c>
      <c r="AG459" s="5"/>
    </row>
    <row r="460">
      <c r="A460" s="3">
        <v>45494.38363403935</v>
      </c>
      <c r="B460" s="4" t="s">
        <v>1771</v>
      </c>
      <c r="C460" s="4" t="s">
        <v>50</v>
      </c>
    </row>
    <row r="461">
      <c r="A461" s="3">
        <v>45494.389724629626</v>
      </c>
      <c r="B461" s="4" t="s">
        <v>1772</v>
      </c>
      <c r="C461" s="4" t="s">
        <v>34</v>
      </c>
      <c r="D461" s="4" t="s">
        <v>35</v>
      </c>
      <c r="E461" s="4" t="s">
        <v>36</v>
      </c>
      <c r="F461" s="4" t="s">
        <v>1773</v>
      </c>
      <c r="G461" s="4">
        <v>6.0</v>
      </c>
      <c r="H461" s="4">
        <v>5.0</v>
      </c>
      <c r="I461" s="4">
        <v>4.0</v>
      </c>
      <c r="J461" s="4">
        <v>3.0</v>
      </c>
      <c r="K461" s="4">
        <v>2.0</v>
      </c>
      <c r="L461" s="4">
        <v>1.0</v>
      </c>
      <c r="M461" s="4" t="s">
        <v>1774</v>
      </c>
      <c r="N461" s="4" t="s">
        <v>40</v>
      </c>
      <c r="O461" s="4" t="s">
        <v>40</v>
      </c>
      <c r="P461" s="4" t="s">
        <v>40</v>
      </c>
      <c r="Q461" s="4" t="s">
        <v>39</v>
      </c>
      <c r="R461" s="4" t="s">
        <v>40</v>
      </c>
      <c r="S461" s="4" t="s">
        <v>39</v>
      </c>
      <c r="T461" s="4" t="s">
        <v>40</v>
      </c>
      <c r="U461" s="4">
        <v>5.0</v>
      </c>
      <c r="V461" s="4" t="s">
        <v>1059</v>
      </c>
      <c r="W461" s="4" t="s">
        <v>78</v>
      </c>
      <c r="X461" s="4" t="s">
        <v>1775</v>
      </c>
      <c r="Y461" s="4" t="s">
        <v>327</v>
      </c>
      <c r="Z461" s="4">
        <v>4.0</v>
      </c>
      <c r="AA461" s="4" t="s">
        <v>94</v>
      </c>
      <c r="AB461" s="4" t="s">
        <v>1776</v>
      </c>
      <c r="AC461" s="4" t="s">
        <v>47</v>
      </c>
      <c r="AD461" s="4" t="s">
        <v>48</v>
      </c>
      <c r="AE461" s="4" t="s">
        <v>49</v>
      </c>
      <c r="AF461" s="4" t="s">
        <v>1777</v>
      </c>
      <c r="AG461" s="5"/>
    </row>
    <row r="462">
      <c r="A462" s="3">
        <v>45494.39333755787</v>
      </c>
      <c r="B462" s="4" t="s">
        <v>1778</v>
      </c>
      <c r="C462" s="4" t="s">
        <v>34</v>
      </c>
      <c r="D462" s="4" t="s">
        <v>81</v>
      </c>
      <c r="E462" s="4" t="s">
        <v>55</v>
      </c>
      <c r="F462" s="4" t="s">
        <v>1779</v>
      </c>
      <c r="G462" s="4">
        <v>6.0</v>
      </c>
      <c r="H462" s="4">
        <v>5.0</v>
      </c>
      <c r="I462" s="4">
        <v>2.0</v>
      </c>
      <c r="J462" s="4">
        <v>4.0</v>
      </c>
      <c r="K462" s="4">
        <v>3.0</v>
      </c>
      <c r="L462" s="4">
        <v>1.0</v>
      </c>
      <c r="M462" s="4" t="s">
        <v>57</v>
      </c>
      <c r="N462" s="4" t="s">
        <v>40</v>
      </c>
      <c r="O462" s="4">
        <v>2.0</v>
      </c>
      <c r="P462" s="4">
        <v>2.0</v>
      </c>
      <c r="Q462" s="4">
        <v>4.0</v>
      </c>
      <c r="R462" s="4">
        <v>4.0</v>
      </c>
      <c r="S462" s="4" t="s">
        <v>58</v>
      </c>
      <c r="T462" s="4" t="s">
        <v>58</v>
      </c>
      <c r="U462" s="4">
        <v>4.0</v>
      </c>
      <c r="V462" s="4" t="s">
        <v>1780</v>
      </c>
      <c r="W462" s="4" t="s">
        <v>78</v>
      </c>
      <c r="X462" s="4" t="s">
        <v>205</v>
      </c>
      <c r="Y462" s="4" t="s">
        <v>62</v>
      </c>
      <c r="Z462" s="4">
        <v>3.0</v>
      </c>
      <c r="AA462" s="4" t="s">
        <v>94</v>
      </c>
      <c r="AB462" s="4" t="s">
        <v>1781</v>
      </c>
      <c r="AC462" s="4" t="s">
        <v>47</v>
      </c>
      <c r="AD462" s="4" t="s">
        <v>128</v>
      </c>
      <c r="AE462" s="4" t="s">
        <v>96</v>
      </c>
      <c r="AF462" s="4" t="s">
        <v>205</v>
      </c>
      <c r="AG462" s="5"/>
    </row>
    <row r="463">
      <c r="A463" s="3">
        <v>45494.395279282406</v>
      </c>
      <c r="B463" s="4" t="s">
        <v>1772</v>
      </c>
      <c r="C463" s="4" t="s">
        <v>34</v>
      </c>
      <c r="D463" s="4" t="s">
        <v>98</v>
      </c>
      <c r="E463" s="4" t="s">
        <v>122</v>
      </c>
      <c r="F463" s="4" t="s">
        <v>1782</v>
      </c>
      <c r="G463" s="4">
        <v>4.0</v>
      </c>
      <c r="H463" s="4">
        <v>2.0</v>
      </c>
      <c r="I463" s="4">
        <v>6.0</v>
      </c>
      <c r="J463" s="4">
        <v>3.0</v>
      </c>
      <c r="K463" s="4">
        <v>1.0</v>
      </c>
      <c r="L463" s="4">
        <v>5.0</v>
      </c>
      <c r="M463" s="4" t="s">
        <v>57</v>
      </c>
      <c r="N463" s="4" t="s">
        <v>58</v>
      </c>
      <c r="O463" s="4" t="s">
        <v>40</v>
      </c>
      <c r="P463" s="4" t="s">
        <v>40</v>
      </c>
      <c r="Q463" s="4" t="s">
        <v>40</v>
      </c>
      <c r="R463" s="4">
        <v>4.0</v>
      </c>
      <c r="S463" s="4">
        <v>4.0</v>
      </c>
      <c r="T463" s="4" t="s">
        <v>58</v>
      </c>
      <c r="U463" s="4">
        <v>2.0</v>
      </c>
      <c r="V463" s="4" t="s">
        <v>1783</v>
      </c>
      <c r="W463" s="4" t="s">
        <v>60</v>
      </c>
      <c r="X463" s="4" t="s">
        <v>196</v>
      </c>
      <c r="Y463" s="4" t="s">
        <v>62</v>
      </c>
      <c r="Z463" s="4">
        <v>3.0</v>
      </c>
      <c r="AA463" s="4" t="s">
        <v>45</v>
      </c>
      <c r="AB463" s="4" t="s">
        <v>1784</v>
      </c>
      <c r="AC463" s="4" t="s">
        <v>47</v>
      </c>
      <c r="AD463" s="4" t="s">
        <v>48</v>
      </c>
      <c r="AE463" s="4" t="s">
        <v>72</v>
      </c>
      <c r="AF463" s="4" t="s">
        <v>339</v>
      </c>
      <c r="AG463" s="5"/>
    </row>
    <row r="464">
      <c r="A464" s="3">
        <v>45494.39800123843</v>
      </c>
      <c r="B464" s="4" t="s">
        <v>1785</v>
      </c>
      <c r="C464" s="4" t="s">
        <v>50</v>
      </c>
    </row>
    <row r="465">
      <c r="A465" s="3">
        <v>45494.4175890162</v>
      </c>
      <c r="B465" s="4" t="s">
        <v>1786</v>
      </c>
      <c r="C465" s="4" t="s">
        <v>34</v>
      </c>
      <c r="D465" s="4" t="s">
        <v>35</v>
      </c>
      <c r="E465" s="4" t="s">
        <v>55</v>
      </c>
      <c r="F465" s="4" t="s">
        <v>1787</v>
      </c>
      <c r="G465" s="4">
        <v>6.0</v>
      </c>
      <c r="H465" s="4">
        <v>4.0</v>
      </c>
      <c r="I465" s="4">
        <v>1.0</v>
      </c>
      <c r="J465" s="4">
        <v>5.0</v>
      </c>
      <c r="K465" s="4">
        <v>3.0</v>
      </c>
      <c r="L465" s="4">
        <v>2.0</v>
      </c>
      <c r="M465" s="4" t="s">
        <v>57</v>
      </c>
      <c r="N465" s="4" t="s">
        <v>40</v>
      </c>
      <c r="O465" s="4">
        <v>2.0</v>
      </c>
      <c r="P465" s="4" t="s">
        <v>58</v>
      </c>
      <c r="Q465" s="4">
        <v>4.0</v>
      </c>
      <c r="R465" s="4" t="s">
        <v>39</v>
      </c>
      <c r="S465" s="4" t="s">
        <v>39</v>
      </c>
      <c r="T465" s="4" t="s">
        <v>40</v>
      </c>
      <c r="U465" s="4">
        <v>5.0</v>
      </c>
      <c r="V465" s="4" t="s">
        <v>1788</v>
      </c>
      <c r="W465" s="4" t="s">
        <v>78</v>
      </c>
      <c r="X465" s="4" t="s">
        <v>106</v>
      </c>
      <c r="Y465" s="4" t="s">
        <v>62</v>
      </c>
      <c r="Z465" s="4">
        <v>1.0</v>
      </c>
      <c r="AA465" s="4" t="s">
        <v>94</v>
      </c>
      <c r="AB465" s="4" t="s">
        <v>1789</v>
      </c>
      <c r="AC465" s="4" t="s">
        <v>47</v>
      </c>
      <c r="AD465" s="4" t="s">
        <v>48</v>
      </c>
      <c r="AE465" s="4" t="s">
        <v>49</v>
      </c>
      <c r="AF465" s="4" t="s">
        <v>152</v>
      </c>
      <c r="AG465" s="5"/>
    </row>
    <row r="466">
      <c r="A466" s="3">
        <v>45494.419072881945</v>
      </c>
      <c r="B466" s="4" t="s">
        <v>1790</v>
      </c>
      <c r="C466" s="4" t="s">
        <v>34</v>
      </c>
      <c r="D466" s="4" t="s">
        <v>74</v>
      </c>
      <c r="E466" s="4" t="s">
        <v>36</v>
      </c>
      <c r="F466" s="4" t="s">
        <v>1791</v>
      </c>
      <c r="G466" s="4">
        <v>6.0</v>
      </c>
      <c r="H466" s="4">
        <v>3.0</v>
      </c>
      <c r="I466" s="4">
        <v>2.0</v>
      </c>
      <c r="J466" s="4">
        <v>1.0</v>
      </c>
      <c r="K466" s="4">
        <v>4.0</v>
      </c>
      <c r="L466" s="4">
        <v>5.0</v>
      </c>
      <c r="M466" s="4" t="s">
        <v>57</v>
      </c>
      <c r="N466" s="4" t="s">
        <v>39</v>
      </c>
      <c r="O466" s="4" t="s">
        <v>39</v>
      </c>
      <c r="P466" s="4" t="s">
        <v>39</v>
      </c>
      <c r="Q466" s="4" t="s">
        <v>39</v>
      </c>
      <c r="R466" s="4" t="s">
        <v>39</v>
      </c>
      <c r="S466" s="4" t="s">
        <v>58</v>
      </c>
      <c r="T466" s="4">
        <v>2.0</v>
      </c>
      <c r="U466" s="4">
        <v>5.0</v>
      </c>
      <c r="V466" s="4" t="s">
        <v>1792</v>
      </c>
      <c r="W466" s="4" t="s">
        <v>78</v>
      </c>
      <c r="X466" s="4" t="s">
        <v>106</v>
      </c>
      <c r="Y466" s="4" t="s">
        <v>62</v>
      </c>
      <c r="Z466" s="4">
        <v>1.0</v>
      </c>
      <c r="AA466" s="4" t="s">
        <v>126</v>
      </c>
      <c r="AB466" s="4" t="s">
        <v>1793</v>
      </c>
      <c r="AC466" s="4" t="s">
        <v>47</v>
      </c>
      <c r="AD466" s="4" t="s">
        <v>48</v>
      </c>
      <c r="AE466" s="4" t="s">
        <v>72</v>
      </c>
      <c r="AF466" s="4" t="s">
        <v>50</v>
      </c>
      <c r="AG466" s="5"/>
    </row>
    <row r="467">
      <c r="A467" s="3">
        <v>45494.4657896875</v>
      </c>
      <c r="B467" s="4" t="s">
        <v>1794</v>
      </c>
      <c r="C467" s="4" t="s">
        <v>50</v>
      </c>
    </row>
    <row r="468">
      <c r="A468" s="3">
        <v>45494.54996402778</v>
      </c>
      <c r="B468" s="4" t="s">
        <v>1795</v>
      </c>
      <c r="C468" s="4" t="s">
        <v>34</v>
      </c>
      <c r="D468" s="4" t="s">
        <v>74</v>
      </c>
      <c r="E468" s="4" t="s">
        <v>55</v>
      </c>
      <c r="F468" s="4" t="s">
        <v>1796</v>
      </c>
      <c r="G468" s="4">
        <v>1.0</v>
      </c>
      <c r="H468" s="4">
        <v>3.0</v>
      </c>
      <c r="I468" s="4">
        <v>6.0</v>
      </c>
      <c r="J468" s="4">
        <v>5.0</v>
      </c>
      <c r="K468" s="4">
        <v>2.0</v>
      </c>
      <c r="L468" s="4">
        <v>4.0</v>
      </c>
      <c r="M468" s="4" t="s">
        <v>57</v>
      </c>
      <c r="N468" s="4" t="s">
        <v>58</v>
      </c>
      <c r="O468" s="4">
        <v>4.0</v>
      </c>
      <c r="P468" s="4">
        <v>2.0</v>
      </c>
      <c r="Q468" s="4">
        <v>2.0</v>
      </c>
      <c r="R468" s="4">
        <v>4.0</v>
      </c>
      <c r="S468" s="4">
        <v>2.0</v>
      </c>
      <c r="T468" s="4" t="s">
        <v>40</v>
      </c>
      <c r="U468" s="4">
        <v>5.0</v>
      </c>
      <c r="V468" s="4" t="s">
        <v>1797</v>
      </c>
      <c r="W468" s="4" t="s">
        <v>78</v>
      </c>
      <c r="X468" s="4" t="s">
        <v>106</v>
      </c>
      <c r="Y468" s="4" t="s">
        <v>44</v>
      </c>
      <c r="Z468" s="4">
        <v>3.0</v>
      </c>
      <c r="AA468" s="4" t="s">
        <v>45</v>
      </c>
      <c r="AB468" s="4" t="s">
        <v>1798</v>
      </c>
      <c r="AC468" s="4" t="s">
        <v>120</v>
      </c>
      <c r="AD468" s="4" t="s">
        <v>48</v>
      </c>
      <c r="AE468" s="4" t="s">
        <v>115</v>
      </c>
      <c r="AF468" s="4" t="s">
        <v>1799</v>
      </c>
      <c r="AG468" s="5"/>
    </row>
    <row r="469">
      <c r="A469" s="3">
        <v>45494.713723622684</v>
      </c>
      <c r="B469" s="4" t="s">
        <v>1800</v>
      </c>
      <c r="C469" s="4" t="s">
        <v>34</v>
      </c>
      <c r="D469" s="4" t="s">
        <v>81</v>
      </c>
      <c r="E469" s="4" t="s">
        <v>36</v>
      </c>
      <c r="F469" s="4" t="s">
        <v>1801</v>
      </c>
      <c r="G469" s="4">
        <v>6.0</v>
      </c>
      <c r="H469" s="4">
        <v>5.0</v>
      </c>
      <c r="I469" s="4">
        <v>1.0</v>
      </c>
      <c r="J469" s="4">
        <v>4.0</v>
      </c>
      <c r="K469" s="4">
        <v>3.0</v>
      </c>
      <c r="L469" s="4">
        <v>2.0</v>
      </c>
      <c r="M469" s="4" t="s">
        <v>1802</v>
      </c>
      <c r="N469" s="4" t="s">
        <v>39</v>
      </c>
      <c r="O469" s="4" t="s">
        <v>58</v>
      </c>
      <c r="P469" s="4" t="s">
        <v>39</v>
      </c>
      <c r="Q469" s="4" t="s">
        <v>39</v>
      </c>
      <c r="R469" s="4" t="s">
        <v>39</v>
      </c>
      <c r="S469" s="4" t="s">
        <v>39</v>
      </c>
      <c r="T469" s="4">
        <v>2.0</v>
      </c>
      <c r="U469" s="4">
        <v>4.0</v>
      </c>
      <c r="V469" s="4" t="s">
        <v>1803</v>
      </c>
      <c r="W469" s="4" t="s">
        <v>42</v>
      </c>
      <c r="X469" s="4" t="s">
        <v>196</v>
      </c>
      <c r="Y469" s="4" t="s">
        <v>70</v>
      </c>
      <c r="Z469" s="4">
        <v>4.0</v>
      </c>
      <c r="AA469" s="4" t="s">
        <v>45</v>
      </c>
      <c r="AB469" s="4" t="s">
        <v>1804</v>
      </c>
      <c r="AC469" s="4" t="s">
        <v>120</v>
      </c>
      <c r="AD469" s="4" t="s">
        <v>48</v>
      </c>
      <c r="AE469" s="4" t="s">
        <v>87</v>
      </c>
      <c r="AF469" s="4" t="s">
        <v>1805</v>
      </c>
      <c r="AG469" s="5"/>
    </row>
    <row r="470">
      <c r="A470" s="3">
        <v>45494.74502379629</v>
      </c>
      <c r="B470" s="4" t="s">
        <v>1806</v>
      </c>
      <c r="C470" s="4" t="s">
        <v>34</v>
      </c>
      <c r="D470" s="4" t="s">
        <v>35</v>
      </c>
      <c r="E470" s="4" t="s">
        <v>55</v>
      </c>
      <c r="F470" s="4" t="s">
        <v>1807</v>
      </c>
      <c r="G470" s="4">
        <v>6.0</v>
      </c>
      <c r="H470" s="4">
        <v>5.0</v>
      </c>
      <c r="I470" s="4">
        <v>1.0</v>
      </c>
      <c r="J470" s="4">
        <v>4.0</v>
      </c>
      <c r="K470" s="4">
        <v>3.0</v>
      </c>
      <c r="L470" s="4">
        <v>2.0</v>
      </c>
      <c r="M470" s="4" t="s">
        <v>57</v>
      </c>
      <c r="N470" s="4" t="s">
        <v>39</v>
      </c>
      <c r="O470" s="4" t="s">
        <v>39</v>
      </c>
      <c r="P470" s="4">
        <v>4.0</v>
      </c>
      <c r="Q470" s="4">
        <v>4.0</v>
      </c>
      <c r="R470" s="4">
        <v>2.0</v>
      </c>
      <c r="S470" s="4">
        <v>4.0</v>
      </c>
      <c r="T470" s="4">
        <v>2.0</v>
      </c>
      <c r="U470" s="4">
        <v>4.0</v>
      </c>
      <c r="V470" s="4" t="s">
        <v>1808</v>
      </c>
      <c r="W470" s="4" t="s">
        <v>685</v>
      </c>
      <c r="X470" s="4" t="s">
        <v>309</v>
      </c>
      <c r="Y470" s="4" t="s">
        <v>62</v>
      </c>
      <c r="Z470" s="4">
        <v>4.0</v>
      </c>
      <c r="AA470" s="4" t="s">
        <v>144</v>
      </c>
      <c r="AB470" s="4" t="s">
        <v>1809</v>
      </c>
      <c r="AC470" s="4" t="s">
        <v>120</v>
      </c>
      <c r="AD470" s="4" t="s">
        <v>128</v>
      </c>
      <c r="AE470" s="4" t="s">
        <v>72</v>
      </c>
      <c r="AF470" s="4" t="s">
        <v>1572</v>
      </c>
      <c r="AG470" s="5"/>
    </row>
    <row r="471">
      <c r="A471" s="3">
        <v>45494.793139050926</v>
      </c>
      <c r="B471" s="4" t="s">
        <v>1810</v>
      </c>
      <c r="C471" s="4" t="s">
        <v>34</v>
      </c>
      <c r="D471" s="4" t="s">
        <v>54</v>
      </c>
      <c r="E471" s="4" t="s">
        <v>36</v>
      </c>
      <c r="F471" s="4" t="s">
        <v>1811</v>
      </c>
      <c r="G471" s="4">
        <v>6.0</v>
      </c>
      <c r="H471" s="4">
        <v>5.0</v>
      </c>
      <c r="I471" s="4">
        <v>3.0</v>
      </c>
      <c r="J471" s="4">
        <v>4.0</v>
      </c>
      <c r="K471" s="4">
        <v>2.0</v>
      </c>
      <c r="L471" s="4">
        <v>1.0</v>
      </c>
      <c r="M471" s="4" t="s">
        <v>57</v>
      </c>
      <c r="N471" s="4" t="s">
        <v>58</v>
      </c>
      <c r="O471" s="4" t="s">
        <v>39</v>
      </c>
      <c r="P471" s="4">
        <v>4.0</v>
      </c>
      <c r="Q471" s="4">
        <v>4.0</v>
      </c>
      <c r="R471" s="4" t="s">
        <v>39</v>
      </c>
      <c r="S471" s="4">
        <v>4.0</v>
      </c>
      <c r="T471" s="4" t="s">
        <v>58</v>
      </c>
      <c r="U471" s="4">
        <v>5.0</v>
      </c>
      <c r="V471" s="4" t="s">
        <v>1812</v>
      </c>
      <c r="W471" s="4" t="s">
        <v>78</v>
      </c>
      <c r="X471" s="4" t="s">
        <v>106</v>
      </c>
      <c r="Y471" s="4" t="s">
        <v>62</v>
      </c>
      <c r="Z471" s="4">
        <v>1.0</v>
      </c>
      <c r="AA471" s="4" t="s">
        <v>144</v>
      </c>
      <c r="AB471" s="4" t="s">
        <v>1813</v>
      </c>
      <c r="AC471" s="4" t="s">
        <v>120</v>
      </c>
      <c r="AD471" s="4" t="s">
        <v>48</v>
      </c>
      <c r="AE471" s="4" t="s">
        <v>87</v>
      </c>
      <c r="AF471" s="4" t="s">
        <v>366</v>
      </c>
      <c r="AG471" s="5"/>
    </row>
    <row r="472">
      <c r="A472" s="3">
        <v>45494.81974515047</v>
      </c>
      <c r="B472" s="4" t="s">
        <v>1814</v>
      </c>
      <c r="C472" s="4" t="s">
        <v>34</v>
      </c>
      <c r="D472" s="4" t="s">
        <v>35</v>
      </c>
      <c r="E472" s="4" t="s">
        <v>55</v>
      </c>
      <c r="F472" s="4" t="s">
        <v>1815</v>
      </c>
      <c r="G472" s="4">
        <v>5.0</v>
      </c>
      <c r="H472" s="4">
        <v>4.0</v>
      </c>
      <c r="I472" s="4">
        <v>3.0</v>
      </c>
      <c r="J472" s="4">
        <v>2.0</v>
      </c>
      <c r="K472" s="4">
        <v>1.0</v>
      </c>
      <c r="L472" s="4">
        <v>6.0</v>
      </c>
      <c r="M472" s="4" t="s">
        <v>57</v>
      </c>
      <c r="N472" s="4" t="s">
        <v>58</v>
      </c>
      <c r="O472" s="4">
        <v>4.0</v>
      </c>
      <c r="P472" s="4">
        <v>2.0</v>
      </c>
      <c r="Q472" s="4" t="s">
        <v>58</v>
      </c>
      <c r="R472" s="4" t="s">
        <v>39</v>
      </c>
      <c r="S472" s="4">
        <v>4.0</v>
      </c>
      <c r="T472" s="4">
        <v>4.0</v>
      </c>
      <c r="U472" s="4">
        <v>5.0</v>
      </c>
      <c r="V472" s="4" t="s">
        <v>465</v>
      </c>
      <c r="W472" s="4" t="s">
        <v>1531</v>
      </c>
      <c r="X472" s="4" t="s">
        <v>61</v>
      </c>
      <c r="Y472" s="4" t="s">
        <v>44</v>
      </c>
      <c r="Z472" s="4">
        <v>1.0</v>
      </c>
      <c r="AA472" s="4" t="s">
        <v>45</v>
      </c>
      <c r="AB472" s="4" t="s">
        <v>1816</v>
      </c>
      <c r="AC472" s="4" t="s">
        <v>47</v>
      </c>
      <c r="AD472" s="4" t="s">
        <v>48</v>
      </c>
      <c r="AE472" s="4" t="s">
        <v>96</v>
      </c>
      <c r="AF472" s="4" t="s">
        <v>1817</v>
      </c>
      <c r="AG472" s="5"/>
    </row>
    <row r="473">
      <c r="A473" s="3">
        <v>45494.850300011574</v>
      </c>
      <c r="B473" s="4" t="s">
        <v>1818</v>
      </c>
      <c r="C473" s="4" t="s">
        <v>34</v>
      </c>
      <c r="D473" s="4" t="s">
        <v>35</v>
      </c>
      <c r="E473" s="4" t="s">
        <v>55</v>
      </c>
      <c r="F473" s="4" t="s">
        <v>1819</v>
      </c>
      <c r="G473" s="4">
        <v>3.0</v>
      </c>
      <c r="H473" s="4">
        <v>1.0</v>
      </c>
      <c r="I473" s="4">
        <v>5.0</v>
      </c>
      <c r="J473" s="4">
        <v>2.0</v>
      </c>
      <c r="K473" s="4">
        <v>6.0</v>
      </c>
      <c r="L473" s="4">
        <v>4.0</v>
      </c>
      <c r="M473" s="4" t="s">
        <v>1820</v>
      </c>
      <c r="N473" s="4" t="s">
        <v>39</v>
      </c>
      <c r="O473" s="4" t="s">
        <v>39</v>
      </c>
      <c r="P473" s="4" t="s">
        <v>39</v>
      </c>
      <c r="Q473" s="4" t="s">
        <v>39</v>
      </c>
      <c r="R473" s="4" t="s">
        <v>39</v>
      </c>
      <c r="S473" s="4" t="s">
        <v>39</v>
      </c>
      <c r="T473" s="4" t="s">
        <v>39</v>
      </c>
      <c r="U473" s="4">
        <v>4.0</v>
      </c>
      <c r="V473" s="4" t="s">
        <v>1821</v>
      </c>
      <c r="W473" s="4" t="s">
        <v>1822</v>
      </c>
      <c r="X473" s="4" t="s">
        <v>297</v>
      </c>
      <c r="Y473" s="4" t="s">
        <v>62</v>
      </c>
      <c r="Z473" s="4">
        <v>5.0</v>
      </c>
      <c r="AA473" s="4" t="s">
        <v>45</v>
      </c>
      <c r="AB473" s="4" t="s">
        <v>1823</v>
      </c>
      <c r="AC473" s="4" t="s">
        <v>47</v>
      </c>
      <c r="AD473" s="4" t="s">
        <v>48</v>
      </c>
      <c r="AE473" s="4" t="s">
        <v>72</v>
      </c>
      <c r="AF473" s="4" t="s">
        <v>1824</v>
      </c>
      <c r="AG473" s="5"/>
    </row>
    <row r="474">
      <c r="A474" s="3">
        <v>45494.853963657406</v>
      </c>
      <c r="B474" s="4" t="s">
        <v>1825</v>
      </c>
      <c r="C474" s="4" t="s">
        <v>34</v>
      </c>
      <c r="D474" s="4" t="s">
        <v>81</v>
      </c>
      <c r="E474" s="4" t="s">
        <v>36</v>
      </c>
      <c r="F474" s="4" t="s">
        <v>1826</v>
      </c>
      <c r="G474" s="4">
        <v>1.0</v>
      </c>
      <c r="H474" s="4">
        <v>2.0</v>
      </c>
      <c r="I474" s="4">
        <v>6.0</v>
      </c>
      <c r="J474" s="4">
        <v>5.0</v>
      </c>
      <c r="K474" s="4">
        <v>3.0</v>
      </c>
      <c r="L474" s="4">
        <v>4.0</v>
      </c>
      <c r="M474" s="4" t="s">
        <v>142</v>
      </c>
      <c r="N474" s="4" t="s">
        <v>58</v>
      </c>
      <c r="O474" s="4">
        <v>4.0</v>
      </c>
      <c r="P474" s="4">
        <v>4.0</v>
      </c>
      <c r="Q474" s="4" t="s">
        <v>58</v>
      </c>
      <c r="R474" s="4">
        <v>4.0</v>
      </c>
      <c r="S474" s="4">
        <v>4.0</v>
      </c>
      <c r="T474" s="4" t="s">
        <v>40</v>
      </c>
      <c r="U474" s="4">
        <v>4.0</v>
      </c>
      <c r="V474" s="4" t="s">
        <v>1827</v>
      </c>
      <c r="W474" s="4" t="s">
        <v>78</v>
      </c>
      <c r="X474" s="4" t="s">
        <v>43</v>
      </c>
      <c r="Y474" s="4" t="s">
        <v>44</v>
      </c>
      <c r="Z474" s="4">
        <v>1.0</v>
      </c>
      <c r="AA474" s="4" t="s">
        <v>45</v>
      </c>
      <c r="AB474" s="4" t="s">
        <v>1828</v>
      </c>
      <c r="AC474" s="4" t="s">
        <v>47</v>
      </c>
      <c r="AD474" s="4" t="s">
        <v>48</v>
      </c>
      <c r="AE474" s="4" t="s">
        <v>87</v>
      </c>
      <c r="AF474" s="4" t="s">
        <v>50</v>
      </c>
      <c r="AG474" s="5"/>
    </row>
    <row r="475">
      <c r="A475" s="3">
        <v>45494.86807693287</v>
      </c>
      <c r="B475" s="4" t="s">
        <v>1829</v>
      </c>
      <c r="C475" s="4" t="s">
        <v>34</v>
      </c>
      <c r="D475" s="4" t="s">
        <v>81</v>
      </c>
      <c r="E475" s="4" t="s">
        <v>122</v>
      </c>
      <c r="F475" s="4" t="s">
        <v>1830</v>
      </c>
      <c r="G475" s="4">
        <v>6.0</v>
      </c>
      <c r="H475" s="4">
        <v>1.0</v>
      </c>
      <c r="I475" s="4">
        <v>2.0</v>
      </c>
      <c r="J475" s="4">
        <v>3.0</v>
      </c>
      <c r="K475" s="4">
        <v>4.0</v>
      </c>
      <c r="L475" s="4">
        <v>5.0</v>
      </c>
      <c r="M475" s="4" t="s">
        <v>1831</v>
      </c>
      <c r="N475" s="4">
        <v>4.0</v>
      </c>
      <c r="O475" s="4">
        <v>4.0</v>
      </c>
      <c r="P475" s="4" t="s">
        <v>40</v>
      </c>
      <c r="Q475" s="4">
        <v>4.0</v>
      </c>
      <c r="R475" s="4" t="s">
        <v>39</v>
      </c>
      <c r="S475" s="4" t="s">
        <v>58</v>
      </c>
      <c r="T475" s="4" t="s">
        <v>40</v>
      </c>
      <c r="U475" s="4">
        <v>2.0</v>
      </c>
      <c r="V475" s="4" t="s">
        <v>1832</v>
      </c>
      <c r="W475" s="4" t="s">
        <v>42</v>
      </c>
      <c r="X475" s="4" t="s">
        <v>61</v>
      </c>
      <c r="Y475" s="4" t="s">
        <v>70</v>
      </c>
      <c r="Z475" s="4">
        <v>5.0</v>
      </c>
      <c r="AA475" s="4" t="s">
        <v>126</v>
      </c>
      <c r="AB475" s="4" t="s">
        <v>1833</v>
      </c>
      <c r="AC475" s="4" t="s">
        <v>47</v>
      </c>
      <c r="AD475" s="4" t="s">
        <v>48</v>
      </c>
      <c r="AE475" s="4" t="s">
        <v>115</v>
      </c>
      <c r="AF475" s="4" t="s">
        <v>1834</v>
      </c>
      <c r="AG475" s="5"/>
    </row>
    <row r="476">
      <c r="A476" s="3">
        <v>45494.868888032404</v>
      </c>
      <c r="B476" s="4" t="s">
        <v>1835</v>
      </c>
      <c r="C476" s="4" t="s">
        <v>34</v>
      </c>
      <c r="D476" s="4" t="s">
        <v>81</v>
      </c>
      <c r="E476" s="4" t="s">
        <v>122</v>
      </c>
      <c r="F476" s="4" t="s">
        <v>1836</v>
      </c>
      <c r="G476" s="4">
        <v>6.0</v>
      </c>
      <c r="H476" s="4">
        <v>3.0</v>
      </c>
      <c r="I476" s="4">
        <v>2.0</v>
      </c>
      <c r="J476" s="4">
        <v>4.0</v>
      </c>
      <c r="K476" s="4">
        <v>5.0</v>
      </c>
      <c r="L476" s="4">
        <v>1.0</v>
      </c>
      <c r="M476" s="4" t="s">
        <v>57</v>
      </c>
      <c r="N476" s="4" t="s">
        <v>58</v>
      </c>
      <c r="O476" s="4">
        <v>4.0</v>
      </c>
      <c r="P476" s="4" t="s">
        <v>39</v>
      </c>
      <c r="Q476" s="4">
        <v>4.0</v>
      </c>
      <c r="R476" s="4" t="s">
        <v>39</v>
      </c>
      <c r="S476" s="4" t="s">
        <v>58</v>
      </c>
      <c r="T476" s="4" t="s">
        <v>58</v>
      </c>
      <c r="U476" s="4">
        <v>4.0</v>
      </c>
      <c r="V476" s="4" t="s">
        <v>1837</v>
      </c>
      <c r="W476" s="4" t="s">
        <v>78</v>
      </c>
      <c r="X476" s="4" t="s">
        <v>106</v>
      </c>
      <c r="Y476" s="4" t="s">
        <v>62</v>
      </c>
      <c r="Z476" s="4">
        <v>2.0</v>
      </c>
      <c r="AA476" s="4" t="s">
        <v>45</v>
      </c>
      <c r="AB476" s="4" t="s">
        <v>1838</v>
      </c>
      <c r="AC476" s="4" t="s">
        <v>47</v>
      </c>
      <c r="AD476" s="4" t="s">
        <v>48</v>
      </c>
      <c r="AE476" s="4" t="s">
        <v>49</v>
      </c>
      <c r="AF476" s="4" t="s">
        <v>1052</v>
      </c>
      <c r="AG476" s="5"/>
    </row>
    <row r="477">
      <c r="A477" s="3">
        <v>45494.873741006944</v>
      </c>
      <c r="B477" s="4" t="s">
        <v>1839</v>
      </c>
      <c r="C477" s="4" t="s">
        <v>34</v>
      </c>
      <c r="D477" s="4" t="s">
        <v>81</v>
      </c>
      <c r="E477" s="4" t="s">
        <v>36</v>
      </c>
      <c r="F477" s="4" t="s">
        <v>1840</v>
      </c>
      <c r="G477" s="4">
        <v>4.0</v>
      </c>
      <c r="H477" s="4">
        <v>6.0</v>
      </c>
      <c r="I477" s="4">
        <v>2.0</v>
      </c>
      <c r="J477" s="4">
        <v>3.0</v>
      </c>
      <c r="K477" s="4">
        <v>1.0</v>
      </c>
      <c r="L477" s="4">
        <v>5.0</v>
      </c>
      <c r="M477" s="4" t="s">
        <v>91</v>
      </c>
      <c r="N477" s="4" t="s">
        <v>40</v>
      </c>
      <c r="O477" s="4" t="s">
        <v>39</v>
      </c>
      <c r="P477" s="4" t="s">
        <v>58</v>
      </c>
      <c r="Q477" s="4" t="s">
        <v>58</v>
      </c>
      <c r="R477" s="4">
        <v>2.0</v>
      </c>
      <c r="S477" s="4" t="s">
        <v>40</v>
      </c>
      <c r="T477" s="4">
        <v>2.0</v>
      </c>
      <c r="U477" s="4">
        <v>4.0</v>
      </c>
      <c r="V477" s="4" t="s">
        <v>1841</v>
      </c>
      <c r="W477" s="4" t="s">
        <v>78</v>
      </c>
      <c r="X477" s="4" t="s">
        <v>341</v>
      </c>
      <c r="Y477" s="4" t="s">
        <v>62</v>
      </c>
      <c r="Z477" s="4">
        <v>3.0</v>
      </c>
      <c r="AA477" s="4" t="s">
        <v>144</v>
      </c>
      <c r="AB477" s="4" t="s">
        <v>1842</v>
      </c>
      <c r="AC477" s="4" t="s">
        <v>47</v>
      </c>
      <c r="AD477" s="4" t="s">
        <v>48</v>
      </c>
      <c r="AE477" s="4" t="s">
        <v>49</v>
      </c>
      <c r="AF477" s="4" t="s">
        <v>467</v>
      </c>
      <c r="AG477" s="5"/>
    </row>
    <row r="478">
      <c r="A478" s="3">
        <v>45494.937439953705</v>
      </c>
      <c r="B478" s="4" t="s">
        <v>1843</v>
      </c>
      <c r="C478" s="4" t="s">
        <v>34</v>
      </c>
      <c r="D478" s="4" t="s">
        <v>74</v>
      </c>
      <c r="E478" s="4" t="s">
        <v>36</v>
      </c>
      <c r="F478" s="4">
        <v>10.0</v>
      </c>
      <c r="G478" s="4">
        <v>6.0</v>
      </c>
      <c r="H478" s="4">
        <v>4.0</v>
      </c>
      <c r="I478" s="4">
        <v>3.0</v>
      </c>
      <c r="J478" s="4">
        <v>5.0</v>
      </c>
      <c r="K478" s="4">
        <v>1.0</v>
      </c>
      <c r="L478" s="4">
        <v>2.0</v>
      </c>
      <c r="M478" s="4" t="s">
        <v>1313</v>
      </c>
      <c r="N478" s="4" t="s">
        <v>40</v>
      </c>
      <c r="O478" s="4" t="s">
        <v>39</v>
      </c>
      <c r="P478" s="4" t="s">
        <v>40</v>
      </c>
      <c r="Q478" s="4" t="s">
        <v>39</v>
      </c>
      <c r="R478" s="4" t="s">
        <v>39</v>
      </c>
      <c r="S478" s="4" t="s">
        <v>58</v>
      </c>
      <c r="T478" s="4" t="s">
        <v>40</v>
      </c>
      <c r="U478" s="4">
        <v>5.0</v>
      </c>
      <c r="V478" s="4" t="s">
        <v>406</v>
      </c>
      <c r="W478" s="4" t="s">
        <v>78</v>
      </c>
      <c r="X478" s="4" t="s">
        <v>1844</v>
      </c>
      <c r="Y478" s="4" t="s">
        <v>62</v>
      </c>
      <c r="Z478" s="4">
        <v>1.0</v>
      </c>
      <c r="AA478" s="4" t="s">
        <v>126</v>
      </c>
      <c r="AB478" s="4" t="s">
        <v>1845</v>
      </c>
      <c r="AC478" s="4" t="s">
        <v>47</v>
      </c>
      <c r="AD478" s="4" t="s">
        <v>48</v>
      </c>
      <c r="AE478" s="4" t="s">
        <v>64</v>
      </c>
      <c r="AF478" s="4" t="s">
        <v>50</v>
      </c>
      <c r="AG478" s="5"/>
    </row>
    <row r="479">
      <c r="A479" s="3">
        <v>45494.93799196759</v>
      </c>
      <c r="B479" s="4" t="s">
        <v>1846</v>
      </c>
      <c r="C479" s="4" t="s">
        <v>34</v>
      </c>
      <c r="D479" s="4" t="s">
        <v>98</v>
      </c>
      <c r="E479" s="4" t="s">
        <v>122</v>
      </c>
      <c r="F479" s="4" t="s">
        <v>1847</v>
      </c>
      <c r="G479" s="4">
        <v>3.0</v>
      </c>
      <c r="H479" s="4">
        <v>5.0</v>
      </c>
      <c r="I479" s="4">
        <v>2.0</v>
      </c>
      <c r="J479" s="4">
        <v>4.0</v>
      </c>
      <c r="K479" s="4">
        <v>1.0</v>
      </c>
      <c r="L479" s="4">
        <v>6.0</v>
      </c>
      <c r="M479" s="4" t="s">
        <v>57</v>
      </c>
      <c r="N479" s="4">
        <v>4.0</v>
      </c>
      <c r="O479" s="4" t="s">
        <v>39</v>
      </c>
      <c r="P479" s="4" t="s">
        <v>58</v>
      </c>
      <c r="Q479" s="4">
        <v>4.0</v>
      </c>
      <c r="R479" s="4" t="s">
        <v>39</v>
      </c>
      <c r="S479" s="4">
        <v>4.0</v>
      </c>
      <c r="T479" s="4">
        <v>4.0</v>
      </c>
      <c r="U479" s="4">
        <v>3.0</v>
      </c>
      <c r="V479" s="4" t="s">
        <v>1848</v>
      </c>
      <c r="W479" s="4" t="s">
        <v>78</v>
      </c>
      <c r="X479" s="4" t="s">
        <v>196</v>
      </c>
      <c r="Y479" s="4" t="s">
        <v>62</v>
      </c>
      <c r="Z479" s="4">
        <v>3.0</v>
      </c>
      <c r="AA479" s="4" t="s">
        <v>45</v>
      </c>
      <c r="AB479" s="4" t="s">
        <v>1849</v>
      </c>
      <c r="AC479" s="4" t="s">
        <v>120</v>
      </c>
      <c r="AD479" s="4" t="s">
        <v>128</v>
      </c>
      <c r="AE479" s="4" t="s">
        <v>96</v>
      </c>
      <c r="AF479" s="4" t="s">
        <v>165</v>
      </c>
      <c r="AG479" s="5"/>
    </row>
    <row r="480">
      <c r="A480" s="3">
        <v>45494.93856642361</v>
      </c>
      <c r="B480" s="4" t="s">
        <v>1850</v>
      </c>
      <c r="C480" s="4" t="s">
        <v>34</v>
      </c>
      <c r="D480" s="4" t="s">
        <v>81</v>
      </c>
      <c r="E480" s="4" t="s">
        <v>55</v>
      </c>
      <c r="F480" s="4" t="s">
        <v>1851</v>
      </c>
      <c r="G480" s="4">
        <v>5.0</v>
      </c>
      <c r="H480" s="4">
        <v>2.0</v>
      </c>
      <c r="I480" s="4">
        <v>3.0</v>
      </c>
      <c r="J480" s="4">
        <v>4.0</v>
      </c>
      <c r="K480" s="4">
        <v>1.0</v>
      </c>
      <c r="L480" s="4">
        <v>6.0</v>
      </c>
      <c r="M480" s="4" t="s">
        <v>1852</v>
      </c>
      <c r="N480" s="4" t="s">
        <v>39</v>
      </c>
      <c r="O480" s="4" t="s">
        <v>39</v>
      </c>
      <c r="P480" s="4">
        <v>4.0</v>
      </c>
      <c r="Q480" s="4" t="s">
        <v>58</v>
      </c>
      <c r="R480" s="4" t="s">
        <v>39</v>
      </c>
      <c r="S480" s="4">
        <v>2.0</v>
      </c>
      <c r="T480" s="4" t="s">
        <v>40</v>
      </c>
      <c r="U480" s="4">
        <v>4.0</v>
      </c>
      <c r="V480" s="4" t="s">
        <v>1853</v>
      </c>
      <c r="W480" s="4" t="s">
        <v>78</v>
      </c>
      <c r="X480" s="4" t="s">
        <v>1854</v>
      </c>
      <c r="Y480" s="4" t="s">
        <v>44</v>
      </c>
      <c r="Z480" s="4">
        <v>1.0</v>
      </c>
      <c r="AA480" s="4" t="s">
        <v>45</v>
      </c>
      <c r="AB480" s="4" t="s">
        <v>1855</v>
      </c>
      <c r="AC480" s="4" t="s">
        <v>120</v>
      </c>
      <c r="AD480" s="4" t="s">
        <v>48</v>
      </c>
      <c r="AE480" s="4" t="s">
        <v>96</v>
      </c>
      <c r="AF480" s="4" t="s">
        <v>1856</v>
      </c>
      <c r="AG480" s="5"/>
    </row>
    <row r="481">
      <c r="A481" s="3">
        <v>45494.94293041667</v>
      </c>
      <c r="B481" s="4" t="s">
        <v>1857</v>
      </c>
      <c r="C481" s="4" t="s">
        <v>34</v>
      </c>
      <c r="D481" s="4" t="s">
        <v>98</v>
      </c>
      <c r="E481" s="4" t="s">
        <v>1251</v>
      </c>
      <c r="F481" s="4" t="s">
        <v>1858</v>
      </c>
      <c r="G481" s="4">
        <v>5.0</v>
      </c>
      <c r="H481" s="4">
        <v>6.0</v>
      </c>
      <c r="I481" s="4">
        <v>1.0</v>
      </c>
      <c r="J481" s="4">
        <v>4.0</v>
      </c>
      <c r="K481" s="4">
        <v>2.0</v>
      </c>
      <c r="L481" s="4">
        <v>3.0</v>
      </c>
      <c r="M481" s="4" t="s">
        <v>1859</v>
      </c>
      <c r="N481" s="4" t="s">
        <v>40</v>
      </c>
      <c r="O481" s="4">
        <v>2.0</v>
      </c>
      <c r="P481" s="4" t="s">
        <v>58</v>
      </c>
      <c r="Q481" s="4">
        <v>4.0</v>
      </c>
      <c r="R481" s="4" t="s">
        <v>39</v>
      </c>
      <c r="S481" s="4" t="s">
        <v>40</v>
      </c>
      <c r="T481" s="4">
        <v>2.0</v>
      </c>
      <c r="U481" s="4">
        <v>2.0</v>
      </c>
      <c r="V481" s="4" t="s">
        <v>1860</v>
      </c>
      <c r="W481" s="4" t="s">
        <v>78</v>
      </c>
      <c r="X481" s="4" t="s">
        <v>93</v>
      </c>
      <c r="Y481" s="4" t="s">
        <v>44</v>
      </c>
      <c r="Z481" s="4">
        <v>5.0</v>
      </c>
      <c r="AA481" s="4" t="s">
        <v>45</v>
      </c>
      <c r="AB481" s="4" t="s">
        <v>1861</v>
      </c>
      <c r="AC481" s="4" t="s">
        <v>905</v>
      </c>
      <c r="AD481" s="4" t="s">
        <v>48</v>
      </c>
      <c r="AE481" s="4" t="s">
        <v>96</v>
      </c>
      <c r="AF481" s="4" t="s">
        <v>230</v>
      </c>
      <c r="AG481" s="5"/>
    </row>
    <row r="482">
      <c r="A482" s="3">
        <v>45494.97022390046</v>
      </c>
      <c r="B482" s="4" t="s">
        <v>1862</v>
      </c>
      <c r="C482" s="4" t="s">
        <v>50</v>
      </c>
    </row>
    <row r="483">
      <c r="A483" s="3">
        <v>45494.972866875</v>
      </c>
      <c r="B483" s="4" t="s">
        <v>1863</v>
      </c>
      <c r="C483" s="4" t="s">
        <v>34</v>
      </c>
      <c r="D483" s="4" t="s">
        <v>35</v>
      </c>
      <c r="E483" s="4" t="s">
        <v>36</v>
      </c>
      <c r="F483" s="4" t="s">
        <v>1864</v>
      </c>
      <c r="G483" s="4">
        <v>6.0</v>
      </c>
      <c r="H483" s="4">
        <v>5.0</v>
      </c>
      <c r="I483" s="4">
        <v>4.0</v>
      </c>
      <c r="J483" s="4">
        <v>3.0</v>
      </c>
      <c r="K483" s="4">
        <v>2.0</v>
      </c>
      <c r="L483" s="4">
        <v>1.0</v>
      </c>
      <c r="M483" s="4" t="s">
        <v>91</v>
      </c>
      <c r="N483" s="4" t="s">
        <v>39</v>
      </c>
      <c r="O483" s="4" t="s">
        <v>39</v>
      </c>
      <c r="P483" s="4" t="s">
        <v>39</v>
      </c>
      <c r="Q483" s="4" t="s">
        <v>39</v>
      </c>
      <c r="R483" s="4" t="s">
        <v>39</v>
      </c>
      <c r="S483" s="4" t="s">
        <v>39</v>
      </c>
      <c r="T483" s="4" t="s">
        <v>39</v>
      </c>
      <c r="U483" s="4">
        <v>5.0</v>
      </c>
      <c r="V483" s="4" t="s">
        <v>1865</v>
      </c>
      <c r="W483" s="4" t="s">
        <v>1866</v>
      </c>
      <c r="X483" s="4" t="s">
        <v>309</v>
      </c>
      <c r="Y483" s="4" t="s">
        <v>70</v>
      </c>
      <c r="Z483" s="4">
        <v>5.0</v>
      </c>
      <c r="AA483" s="4" t="s">
        <v>45</v>
      </c>
      <c r="AB483" s="4" t="s">
        <v>1867</v>
      </c>
      <c r="AC483" s="4" t="s">
        <v>198</v>
      </c>
      <c r="AD483" s="4" t="s">
        <v>128</v>
      </c>
      <c r="AE483" s="4" t="s">
        <v>49</v>
      </c>
      <c r="AF483" s="4" t="s">
        <v>1868</v>
      </c>
      <c r="AG483" s="5"/>
    </row>
    <row r="484">
      <c r="A484" s="3">
        <v>45494.973385150464</v>
      </c>
      <c r="B484" s="4" t="s">
        <v>1869</v>
      </c>
      <c r="C484" s="4" t="s">
        <v>34</v>
      </c>
      <c r="D484" s="4" t="s">
        <v>98</v>
      </c>
      <c r="E484" s="4" t="s">
        <v>55</v>
      </c>
      <c r="F484" s="4" t="s">
        <v>1870</v>
      </c>
      <c r="G484" s="4">
        <v>6.0</v>
      </c>
      <c r="H484" s="4">
        <v>5.0</v>
      </c>
      <c r="I484" s="4">
        <v>1.0</v>
      </c>
      <c r="J484" s="4">
        <v>3.0</v>
      </c>
      <c r="K484" s="4">
        <v>2.0</v>
      </c>
      <c r="L484" s="4">
        <v>4.0</v>
      </c>
      <c r="M484" s="4" t="s">
        <v>38</v>
      </c>
      <c r="N484" s="4" t="s">
        <v>58</v>
      </c>
      <c r="O484" s="4">
        <v>4.0</v>
      </c>
      <c r="P484" s="4">
        <v>4.0</v>
      </c>
      <c r="Q484" s="4">
        <v>4.0</v>
      </c>
      <c r="R484" s="4">
        <v>4.0</v>
      </c>
      <c r="S484" s="4">
        <v>4.0</v>
      </c>
      <c r="T484" s="4" t="s">
        <v>58</v>
      </c>
      <c r="U484" s="4">
        <v>4.0</v>
      </c>
      <c r="V484" s="4" t="s">
        <v>1871</v>
      </c>
      <c r="W484" s="4" t="s">
        <v>78</v>
      </c>
      <c r="X484" s="4" t="s">
        <v>43</v>
      </c>
      <c r="Y484" s="4" t="s">
        <v>44</v>
      </c>
      <c r="Z484" s="4">
        <v>2.0</v>
      </c>
      <c r="AA484" s="4" t="s">
        <v>45</v>
      </c>
      <c r="AB484" s="4" t="s">
        <v>1872</v>
      </c>
      <c r="AC484" s="4" t="s">
        <v>47</v>
      </c>
      <c r="AD484" s="4" t="s">
        <v>48</v>
      </c>
      <c r="AE484" s="4" t="s">
        <v>96</v>
      </c>
      <c r="AF484" s="4" t="s">
        <v>1873</v>
      </c>
      <c r="AG484" s="5"/>
    </row>
    <row r="485">
      <c r="A485" s="3">
        <v>45494.98209302084</v>
      </c>
      <c r="B485" s="4" t="s">
        <v>1874</v>
      </c>
      <c r="C485" s="4" t="s">
        <v>34</v>
      </c>
      <c r="D485" s="4" t="s">
        <v>35</v>
      </c>
      <c r="E485" s="4" t="s">
        <v>36</v>
      </c>
      <c r="F485" s="4" t="s">
        <v>1875</v>
      </c>
      <c r="G485" s="4">
        <v>6.0</v>
      </c>
      <c r="H485" s="4">
        <v>5.0</v>
      </c>
      <c r="I485" s="4">
        <v>2.0</v>
      </c>
      <c r="J485" s="4">
        <v>4.0</v>
      </c>
      <c r="K485" s="4">
        <v>3.0</v>
      </c>
      <c r="L485" s="4">
        <v>1.0</v>
      </c>
      <c r="M485" s="4" t="s">
        <v>38</v>
      </c>
      <c r="N485" s="4">
        <v>2.0</v>
      </c>
      <c r="O485" s="4" t="s">
        <v>58</v>
      </c>
      <c r="P485" s="4">
        <v>4.0</v>
      </c>
      <c r="Q485" s="4">
        <v>4.0</v>
      </c>
      <c r="R485" s="4" t="s">
        <v>39</v>
      </c>
      <c r="S485" s="4" t="s">
        <v>39</v>
      </c>
      <c r="T485" s="4" t="s">
        <v>58</v>
      </c>
      <c r="U485" s="4">
        <v>5.0</v>
      </c>
      <c r="V485" s="4" t="s">
        <v>1692</v>
      </c>
      <c r="W485" s="4" t="s">
        <v>1876</v>
      </c>
      <c r="X485" s="4" t="s">
        <v>1877</v>
      </c>
      <c r="Y485" s="4" t="s">
        <v>70</v>
      </c>
      <c r="Z485" s="4">
        <v>3.0</v>
      </c>
      <c r="AA485" s="4" t="s">
        <v>94</v>
      </c>
      <c r="AB485" s="4" t="s">
        <v>1878</v>
      </c>
      <c r="AC485" s="4" t="s">
        <v>826</v>
      </c>
      <c r="AD485" s="4" t="s">
        <v>128</v>
      </c>
      <c r="AE485" s="4" t="s">
        <v>49</v>
      </c>
      <c r="AF485" s="4" t="s">
        <v>205</v>
      </c>
      <c r="AG485" s="5"/>
    </row>
    <row r="486">
      <c r="A486" s="3">
        <v>45494.989401597224</v>
      </c>
      <c r="B486" s="4" t="s">
        <v>1879</v>
      </c>
      <c r="C486" s="4" t="s">
        <v>50</v>
      </c>
    </row>
    <row r="487">
      <c r="A487" s="3">
        <v>45494.990538171296</v>
      </c>
      <c r="B487" s="4" t="s">
        <v>1880</v>
      </c>
      <c r="C487" s="4" t="s">
        <v>50</v>
      </c>
    </row>
    <row r="488">
      <c r="A488" s="3">
        <v>45494.99232793981</v>
      </c>
      <c r="B488" s="4" t="s">
        <v>1881</v>
      </c>
      <c r="C488" s="4" t="s">
        <v>34</v>
      </c>
      <c r="D488" s="4" t="s">
        <v>81</v>
      </c>
      <c r="E488" s="4" t="s">
        <v>36</v>
      </c>
      <c r="F488" s="4" t="s">
        <v>1882</v>
      </c>
      <c r="G488" s="4">
        <v>3.0</v>
      </c>
      <c r="H488" s="4">
        <v>5.0</v>
      </c>
      <c r="I488" s="4">
        <v>4.0</v>
      </c>
      <c r="J488" s="4">
        <v>2.0</v>
      </c>
      <c r="K488" s="4">
        <v>6.0</v>
      </c>
      <c r="L488" s="4">
        <v>1.0</v>
      </c>
      <c r="M488" s="4" t="s">
        <v>57</v>
      </c>
      <c r="N488" s="4">
        <v>4.0</v>
      </c>
      <c r="O488" s="4">
        <v>4.0</v>
      </c>
      <c r="P488" s="4">
        <v>4.0</v>
      </c>
      <c r="Q488" s="4" t="s">
        <v>39</v>
      </c>
      <c r="R488" s="4" t="s">
        <v>39</v>
      </c>
      <c r="S488" s="4" t="s">
        <v>39</v>
      </c>
      <c r="T488" s="4">
        <v>4.0</v>
      </c>
      <c r="U488" s="4">
        <v>5.0</v>
      </c>
      <c r="V488" s="4" t="s">
        <v>50</v>
      </c>
      <c r="W488" s="4" t="s">
        <v>78</v>
      </c>
      <c r="X488" s="4" t="s">
        <v>93</v>
      </c>
      <c r="Y488" s="4" t="s">
        <v>62</v>
      </c>
      <c r="Z488" s="4">
        <v>2.0</v>
      </c>
      <c r="AA488" s="4" t="s">
        <v>45</v>
      </c>
      <c r="AB488" s="4" t="s">
        <v>1883</v>
      </c>
      <c r="AC488" s="4" t="s">
        <v>47</v>
      </c>
      <c r="AD488" s="4" t="s">
        <v>48</v>
      </c>
      <c r="AE488" s="4" t="s">
        <v>96</v>
      </c>
      <c r="AF488" s="4" t="s">
        <v>256</v>
      </c>
      <c r="AG488" s="5"/>
    </row>
    <row r="489">
      <c r="A489" s="3">
        <v>45495.01410313658</v>
      </c>
      <c r="B489" s="4" t="s">
        <v>1884</v>
      </c>
      <c r="C489" s="4" t="s">
        <v>34</v>
      </c>
      <c r="D489" s="4" t="s">
        <v>81</v>
      </c>
      <c r="E489" s="4" t="s">
        <v>55</v>
      </c>
      <c r="F489" s="4" t="s">
        <v>1885</v>
      </c>
      <c r="G489" s="4">
        <v>2.0</v>
      </c>
      <c r="H489" s="4">
        <v>5.0</v>
      </c>
      <c r="I489" s="4">
        <v>3.0</v>
      </c>
      <c r="J489" s="4">
        <v>1.0</v>
      </c>
      <c r="K489" s="4">
        <v>6.0</v>
      </c>
      <c r="L489" s="4">
        <v>4.0</v>
      </c>
      <c r="M489" s="4" t="s">
        <v>213</v>
      </c>
      <c r="N489" s="4" t="s">
        <v>58</v>
      </c>
      <c r="O489" s="4">
        <v>2.0</v>
      </c>
      <c r="P489" s="4" t="s">
        <v>39</v>
      </c>
      <c r="Q489" s="4">
        <v>2.0</v>
      </c>
      <c r="R489" s="4">
        <v>4.0</v>
      </c>
      <c r="S489" s="4" t="s">
        <v>39</v>
      </c>
      <c r="T489" s="4" t="s">
        <v>40</v>
      </c>
      <c r="U489" s="4">
        <v>4.0</v>
      </c>
      <c r="V489" s="4" t="s">
        <v>1886</v>
      </c>
      <c r="W489" s="4" t="s">
        <v>78</v>
      </c>
      <c r="X489" s="4" t="s">
        <v>43</v>
      </c>
      <c r="Y489" s="4" t="s">
        <v>62</v>
      </c>
      <c r="Z489" s="4">
        <v>4.0</v>
      </c>
      <c r="AA489" s="4" t="s">
        <v>45</v>
      </c>
      <c r="AB489" s="4" t="s">
        <v>1887</v>
      </c>
      <c r="AC489" s="4" t="s">
        <v>47</v>
      </c>
      <c r="AD489" s="4" t="s">
        <v>48</v>
      </c>
      <c r="AE489" s="4" t="s">
        <v>96</v>
      </c>
      <c r="AF489" s="4" t="s">
        <v>50</v>
      </c>
      <c r="AG489" s="5"/>
    </row>
    <row r="490">
      <c r="A490" s="3">
        <v>45495.0151174537</v>
      </c>
      <c r="B490" s="4" t="s">
        <v>1888</v>
      </c>
      <c r="C490" s="4" t="s">
        <v>34</v>
      </c>
      <c r="D490" s="4" t="s">
        <v>54</v>
      </c>
      <c r="E490" s="4" t="s">
        <v>55</v>
      </c>
      <c r="F490" s="4" t="s">
        <v>1889</v>
      </c>
      <c r="G490" s="4">
        <v>6.0</v>
      </c>
      <c r="H490" s="4">
        <v>5.0</v>
      </c>
      <c r="I490" s="4">
        <v>1.0</v>
      </c>
      <c r="J490" s="4">
        <v>3.0</v>
      </c>
      <c r="K490" s="4">
        <v>4.0</v>
      </c>
      <c r="L490" s="4">
        <v>2.0</v>
      </c>
      <c r="M490" s="4" t="s">
        <v>142</v>
      </c>
      <c r="N490" s="4" t="s">
        <v>39</v>
      </c>
      <c r="O490" s="4" t="s">
        <v>58</v>
      </c>
      <c r="P490" s="4">
        <v>4.0</v>
      </c>
      <c r="Q490" s="4">
        <v>4.0</v>
      </c>
      <c r="R490" s="4">
        <v>4.0</v>
      </c>
      <c r="S490" s="4">
        <v>4.0</v>
      </c>
      <c r="T490" s="4" t="s">
        <v>40</v>
      </c>
      <c r="U490" s="4">
        <v>4.0</v>
      </c>
      <c r="V490" s="4" t="s">
        <v>1890</v>
      </c>
      <c r="W490" s="4" t="s">
        <v>78</v>
      </c>
      <c r="X490" s="4" t="s">
        <v>623</v>
      </c>
      <c r="Y490" s="4" t="s">
        <v>62</v>
      </c>
      <c r="Z490" s="4">
        <v>3.0</v>
      </c>
      <c r="AA490" s="4" t="s">
        <v>45</v>
      </c>
      <c r="AB490" s="4" t="s">
        <v>1891</v>
      </c>
      <c r="AC490" s="4" t="s">
        <v>47</v>
      </c>
      <c r="AD490" s="4" t="s">
        <v>48</v>
      </c>
      <c r="AE490" s="4" t="s">
        <v>49</v>
      </c>
      <c r="AF490" s="4" t="s">
        <v>50</v>
      </c>
      <c r="AG490" s="5"/>
    </row>
    <row r="491">
      <c r="A491" s="3">
        <v>45495.015197534725</v>
      </c>
      <c r="B491" s="4" t="s">
        <v>1892</v>
      </c>
      <c r="C491" s="4" t="s">
        <v>34</v>
      </c>
      <c r="D491" s="4" t="s">
        <v>35</v>
      </c>
      <c r="E491" s="4" t="s">
        <v>55</v>
      </c>
      <c r="F491" s="4" t="s">
        <v>1893</v>
      </c>
      <c r="G491" s="4">
        <v>6.0</v>
      </c>
      <c r="H491" s="4">
        <v>5.0</v>
      </c>
      <c r="I491" s="4">
        <v>1.0</v>
      </c>
      <c r="J491" s="4">
        <v>4.0</v>
      </c>
      <c r="K491" s="4">
        <v>3.0</v>
      </c>
      <c r="L491" s="4">
        <v>2.0</v>
      </c>
      <c r="M491" s="4" t="s">
        <v>1894</v>
      </c>
      <c r="N491" s="4">
        <v>4.0</v>
      </c>
      <c r="O491" s="4">
        <v>4.0</v>
      </c>
      <c r="P491" s="4" t="s">
        <v>39</v>
      </c>
      <c r="Q491" s="4" t="s">
        <v>39</v>
      </c>
      <c r="R491" s="4" t="s">
        <v>39</v>
      </c>
      <c r="S491" s="4" t="s">
        <v>39</v>
      </c>
      <c r="T491" s="4">
        <v>4.0</v>
      </c>
      <c r="U491" s="4">
        <v>4.0</v>
      </c>
      <c r="V491" s="4" t="s">
        <v>1895</v>
      </c>
      <c r="W491" s="4" t="s">
        <v>69</v>
      </c>
      <c r="X491" s="4" t="s">
        <v>297</v>
      </c>
      <c r="Y491" s="4" t="s">
        <v>70</v>
      </c>
      <c r="Z491" s="4">
        <v>4.0</v>
      </c>
      <c r="AA491" s="4" t="s">
        <v>45</v>
      </c>
      <c r="AB491" s="4" t="s">
        <v>1896</v>
      </c>
      <c r="AC491" s="4" t="s">
        <v>826</v>
      </c>
      <c r="AD491" s="4" t="s">
        <v>128</v>
      </c>
      <c r="AE491" s="4" t="s">
        <v>96</v>
      </c>
      <c r="AF491" s="4" t="s">
        <v>1897</v>
      </c>
      <c r="AG491" s="5"/>
    </row>
    <row r="492">
      <c r="A492" s="3">
        <v>45495.016033946755</v>
      </c>
      <c r="B492" s="4" t="s">
        <v>1898</v>
      </c>
      <c r="C492" s="4" t="s">
        <v>34</v>
      </c>
      <c r="D492" s="4" t="s">
        <v>35</v>
      </c>
      <c r="E492" s="4" t="s">
        <v>55</v>
      </c>
      <c r="F492" s="4" t="s">
        <v>1899</v>
      </c>
      <c r="G492" s="4">
        <v>6.0</v>
      </c>
      <c r="H492" s="4">
        <v>3.0</v>
      </c>
      <c r="I492" s="4">
        <v>1.0</v>
      </c>
      <c r="J492" s="4">
        <v>5.0</v>
      </c>
      <c r="K492" s="4">
        <v>4.0</v>
      </c>
      <c r="L492" s="4">
        <v>2.0</v>
      </c>
      <c r="M492" s="4" t="s">
        <v>91</v>
      </c>
      <c r="N492" s="4" t="s">
        <v>58</v>
      </c>
      <c r="O492" s="4" t="s">
        <v>58</v>
      </c>
      <c r="P492" s="4">
        <v>4.0</v>
      </c>
      <c r="Q492" s="4">
        <v>4.0</v>
      </c>
      <c r="R492" s="4">
        <v>4.0</v>
      </c>
      <c r="S492" s="4">
        <v>4.0</v>
      </c>
      <c r="T492" s="4" t="s">
        <v>58</v>
      </c>
      <c r="U492" s="4">
        <v>4.0</v>
      </c>
      <c r="V492" s="4" t="s">
        <v>1900</v>
      </c>
      <c r="W492" s="4" t="s">
        <v>78</v>
      </c>
      <c r="X492" s="4" t="s">
        <v>101</v>
      </c>
      <c r="Y492" s="4" t="s">
        <v>44</v>
      </c>
      <c r="Z492" s="4">
        <v>4.0</v>
      </c>
      <c r="AA492" s="4" t="s">
        <v>45</v>
      </c>
      <c r="AB492" s="4" t="s">
        <v>1901</v>
      </c>
      <c r="AC492" s="4" t="s">
        <v>47</v>
      </c>
      <c r="AD492" s="4" t="s">
        <v>128</v>
      </c>
      <c r="AE492" s="4" t="s">
        <v>49</v>
      </c>
      <c r="AF492" s="4" t="s">
        <v>1902</v>
      </c>
      <c r="AG492" s="5"/>
    </row>
    <row r="493">
      <c r="A493" s="3">
        <v>45495.0222715625</v>
      </c>
      <c r="B493" s="4" t="s">
        <v>1903</v>
      </c>
      <c r="C493" s="4" t="s">
        <v>34</v>
      </c>
      <c r="D493" s="4" t="s">
        <v>81</v>
      </c>
      <c r="E493" s="4" t="s">
        <v>36</v>
      </c>
      <c r="F493" s="4" t="s">
        <v>1904</v>
      </c>
      <c r="G493" s="4">
        <v>5.0</v>
      </c>
      <c r="H493" s="4">
        <v>3.0</v>
      </c>
      <c r="I493" s="4">
        <v>6.0</v>
      </c>
      <c r="J493" s="4">
        <v>1.0</v>
      </c>
      <c r="K493" s="4">
        <v>4.0</v>
      </c>
      <c r="L493" s="4">
        <v>2.0</v>
      </c>
      <c r="M493" s="4" t="s">
        <v>459</v>
      </c>
      <c r="N493" s="4">
        <v>4.0</v>
      </c>
      <c r="O493" s="4" t="s">
        <v>39</v>
      </c>
      <c r="P493" s="4">
        <v>4.0</v>
      </c>
      <c r="Q493" s="4">
        <v>2.0</v>
      </c>
      <c r="R493" s="4">
        <v>4.0</v>
      </c>
      <c r="S493" s="4" t="s">
        <v>58</v>
      </c>
      <c r="T493" s="4">
        <v>2.0</v>
      </c>
      <c r="U493" s="4">
        <v>4.0</v>
      </c>
      <c r="V493" s="4" t="s">
        <v>1905</v>
      </c>
      <c r="W493" s="4" t="s">
        <v>685</v>
      </c>
      <c r="X493" s="4" t="s">
        <v>798</v>
      </c>
      <c r="Y493" s="4" t="s">
        <v>327</v>
      </c>
      <c r="Z493" s="4">
        <v>1.0</v>
      </c>
      <c r="AA493" s="4" t="s">
        <v>45</v>
      </c>
      <c r="AB493" s="4" t="s">
        <v>1906</v>
      </c>
      <c r="AC493" s="4" t="s">
        <v>826</v>
      </c>
      <c r="AD493" s="4" t="s">
        <v>48</v>
      </c>
      <c r="AE493" s="4" t="s">
        <v>49</v>
      </c>
      <c r="AF493" s="4" t="s">
        <v>50</v>
      </c>
      <c r="AG493" s="5"/>
    </row>
    <row r="494">
      <c r="A494" s="3">
        <v>45495.022858993056</v>
      </c>
      <c r="B494" s="4" t="s">
        <v>1907</v>
      </c>
      <c r="C494" s="4" t="s">
        <v>50</v>
      </c>
    </row>
    <row r="495">
      <c r="A495" s="3">
        <v>45495.023237511574</v>
      </c>
      <c r="B495" s="4" t="s">
        <v>1908</v>
      </c>
      <c r="C495" s="4" t="s">
        <v>34</v>
      </c>
      <c r="D495" s="4" t="s">
        <v>81</v>
      </c>
      <c r="E495" s="4" t="s">
        <v>55</v>
      </c>
      <c r="F495" s="4" t="s">
        <v>1909</v>
      </c>
      <c r="G495" s="4">
        <v>1.0</v>
      </c>
      <c r="H495" s="4">
        <v>2.0</v>
      </c>
      <c r="I495" s="4">
        <v>6.0</v>
      </c>
      <c r="J495" s="4">
        <v>4.0</v>
      </c>
      <c r="K495" s="4">
        <v>3.0</v>
      </c>
      <c r="L495" s="4">
        <v>5.0</v>
      </c>
      <c r="M495" s="4" t="s">
        <v>213</v>
      </c>
      <c r="N495" s="4" t="s">
        <v>40</v>
      </c>
      <c r="O495" s="4" t="s">
        <v>58</v>
      </c>
      <c r="P495" s="4" t="s">
        <v>58</v>
      </c>
      <c r="Q495" s="4" t="s">
        <v>39</v>
      </c>
      <c r="R495" s="4" t="s">
        <v>39</v>
      </c>
      <c r="S495" s="4" t="s">
        <v>39</v>
      </c>
      <c r="T495" s="4" t="s">
        <v>39</v>
      </c>
      <c r="U495" s="4">
        <v>1.0</v>
      </c>
      <c r="V495" s="4" t="s">
        <v>100</v>
      </c>
      <c r="W495" s="4" t="s">
        <v>78</v>
      </c>
      <c r="X495" s="4" t="s">
        <v>43</v>
      </c>
      <c r="Y495" s="4" t="s">
        <v>62</v>
      </c>
      <c r="Z495" s="4">
        <v>4.0</v>
      </c>
      <c r="AA495" s="4" t="s">
        <v>126</v>
      </c>
      <c r="AB495" s="4" t="s">
        <v>1910</v>
      </c>
      <c r="AC495" s="4" t="s">
        <v>905</v>
      </c>
      <c r="AD495" s="4" t="s">
        <v>48</v>
      </c>
      <c r="AE495" s="4" t="s">
        <v>96</v>
      </c>
      <c r="AF495" s="4" t="s">
        <v>1911</v>
      </c>
      <c r="AG495" s="5"/>
    </row>
    <row r="496">
      <c r="A496" s="3">
        <v>45495.02552760417</v>
      </c>
      <c r="B496" s="4" t="s">
        <v>1912</v>
      </c>
      <c r="C496" s="4" t="s">
        <v>50</v>
      </c>
    </row>
    <row r="497">
      <c r="A497" s="3">
        <v>45495.04498515047</v>
      </c>
      <c r="B497" s="4" t="s">
        <v>1913</v>
      </c>
      <c r="C497" s="4" t="s">
        <v>34</v>
      </c>
      <c r="D497" s="4" t="s">
        <v>98</v>
      </c>
      <c r="E497" s="4" t="s">
        <v>36</v>
      </c>
      <c r="F497" s="4" t="s">
        <v>1161</v>
      </c>
      <c r="G497" s="4">
        <v>6.0</v>
      </c>
      <c r="H497" s="4">
        <v>5.0</v>
      </c>
      <c r="I497" s="4">
        <v>4.0</v>
      </c>
      <c r="J497" s="4">
        <v>3.0</v>
      </c>
      <c r="K497" s="4">
        <v>2.0</v>
      </c>
      <c r="L497" s="4">
        <v>1.0</v>
      </c>
      <c r="M497" s="4" t="s">
        <v>363</v>
      </c>
      <c r="N497" s="4">
        <v>4.0</v>
      </c>
      <c r="O497" s="4">
        <v>4.0</v>
      </c>
      <c r="P497" s="4" t="s">
        <v>39</v>
      </c>
      <c r="Q497" s="4" t="s">
        <v>39</v>
      </c>
      <c r="R497" s="4" t="s">
        <v>39</v>
      </c>
      <c r="S497" s="4">
        <v>4.0</v>
      </c>
      <c r="T497" s="4" t="s">
        <v>58</v>
      </c>
      <c r="U497" s="4">
        <v>5.0</v>
      </c>
      <c r="V497" s="4" t="s">
        <v>802</v>
      </c>
      <c r="W497" s="4" t="s">
        <v>1214</v>
      </c>
      <c r="X497" s="4" t="s">
        <v>93</v>
      </c>
      <c r="Y497" s="4" t="s">
        <v>62</v>
      </c>
      <c r="Z497" s="4">
        <v>1.0</v>
      </c>
      <c r="AA497" s="4" t="s">
        <v>144</v>
      </c>
      <c r="AB497" s="4" t="s">
        <v>1914</v>
      </c>
      <c r="AC497" s="4" t="s">
        <v>826</v>
      </c>
      <c r="AD497" s="4" t="s">
        <v>128</v>
      </c>
      <c r="AE497" s="4" t="s">
        <v>96</v>
      </c>
      <c r="AF497" s="4" t="s">
        <v>205</v>
      </c>
      <c r="AG497" s="5"/>
    </row>
    <row r="498">
      <c r="A498" s="3">
        <v>45495.058598020834</v>
      </c>
      <c r="B498" s="4" t="s">
        <v>1915</v>
      </c>
      <c r="C498" s="4" t="s">
        <v>34</v>
      </c>
      <c r="D498" s="4" t="s">
        <v>35</v>
      </c>
      <c r="E498" s="4" t="s">
        <v>36</v>
      </c>
      <c r="F498" s="4" t="s">
        <v>1916</v>
      </c>
      <c r="G498" s="4">
        <v>6.0</v>
      </c>
      <c r="H498" s="4">
        <v>5.0</v>
      </c>
      <c r="I498" s="4">
        <v>4.0</v>
      </c>
      <c r="J498" s="4">
        <v>3.0</v>
      </c>
      <c r="K498" s="4">
        <v>2.0</v>
      </c>
      <c r="L498" s="4">
        <v>1.0</v>
      </c>
      <c r="M498" s="4" t="s">
        <v>38</v>
      </c>
      <c r="N498" s="4" t="s">
        <v>39</v>
      </c>
      <c r="O498" s="4" t="s">
        <v>39</v>
      </c>
      <c r="P498" s="4" t="s">
        <v>39</v>
      </c>
      <c r="Q498" s="4" t="s">
        <v>39</v>
      </c>
      <c r="R498" s="4" t="s">
        <v>39</v>
      </c>
      <c r="S498" s="4" t="s">
        <v>39</v>
      </c>
      <c r="T498" s="4" t="s">
        <v>39</v>
      </c>
      <c r="U498" s="4">
        <v>5.0</v>
      </c>
      <c r="V498" s="4" t="s">
        <v>1917</v>
      </c>
      <c r="W498" s="4" t="s">
        <v>78</v>
      </c>
      <c r="X498" s="4" t="s">
        <v>196</v>
      </c>
      <c r="Y498" s="4" t="s">
        <v>62</v>
      </c>
      <c r="Z498" s="4">
        <v>3.0</v>
      </c>
      <c r="AA498" s="4" t="s">
        <v>45</v>
      </c>
      <c r="AB498" s="4" t="s">
        <v>1918</v>
      </c>
      <c r="AC498" s="4" t="s">
        <v>47</v>
      </c>
      <c r="AD498" s="4" t="s">
        <v>48</v>
      </c>
      <c r="AE498" s="4" t="s">
        <v>115</v>
      </c>
      <c r="AF498" s="4" t="s">
        <v>50</v>
      </c>
      <c r="AG498" s="5"/>
    </row>
    <row r="499">
      <c r="A499" s="3">
        <v>45495.060991527775</v>
      </c>
      <c r="B499" s="4" t="s">
        <v>1919</v>
      </c>
      <c r="C499" s="4" t="s">
        <v>34</v>
      </c>
      <c r="D499" s="4" t="s">
        <v>81</v>
      </c>
      <c r="E499" s="4" t="s">
        <v>36</v>
      </c>
      <c r="F499" s="4" t="s">
        <v>1920</v>
      </c>
      <c r="G499" s="4">
        <v>6.0</v>
      </c>
      <c r="H499" s="4">
        <v>5.0</v>
      </c>
      <c r="I499" s="4">
        <v>1.0</v>
      </c>
      <c r="J499" s="4">
        <v>3.0</v>
      </c>
      <c r="K499" s="4">
        <v>2.0</v>
      </c>
      <c r="L499" s="4">
        <v>4.0</v>
      </c>
      <c r="M499" s="4" t="s">
        <v>1921</v>
      </c>
      <c r="N499" s="4" t="s">
        <v>58</v>
      </c>
      <c r="O499" s="4" t="s">
        <v>39</v>
      </c>
      <c r="P499" s="4" t="s">
        <v>39</v>
      </c>
      <c r="Q499" s="4" t="s">
        <v>39</v>
      </c>
      <c r="R499" s="4" t="s">
        <v>39</v>
      </c>
      <c r="S499" s="4" t="s">
        <v>39</v>
      </c>
      <c r="T499" s="4">
        <v>2.0</v>
      </c>
      <c r="U499" s="4">
        <v>5.0</v>
      </c>
      <c r="V499" s="4" t="s">
        <v>465</v>
      </c>
      <c r="W499" s="4" t="s">
        <v>78</v>
      </c>
      <c r="X499" s="4" t="s">
        <v>101</v>
      </c>
      <c r="Y499" s="4" t="s">
        <v>70</v>
      </c>
      <c r="Z499" s="4">
        <v>4.0</v>
      </c>
      <c r="AA499" s="4" t="s">
        <v>45</v>
      </c>
      <c r="AB499" s="4" t="s">
        <v>1922</v>
      </c>
      <c r="AC499" s="4" t="s">
        <v>179</v>
      </c>
      <c r="AD499" s="4" t="s">
        <v>48</v>
      </c>
      <c r="AE499" s="4" t="s">
        <v>87</v>
      </c>
      <c r="AF499" s="4" t="s">
        <v>1923</v>
      </c>
      <c r="AG499" s="5"/>
    </row>
    <row r="500">
      <c r="A500" s="3">
        <v>45495.09220134259</v>
      </c>
      <c r="B500" s="4" t="s">
        <v>1924</v>
      </c>
      <c r="C500" s="4" t="s">
        <v>34</v>
      </c>
      <c r="D500" s="4" t="s">
        <v>35</v>
      </c>
      <c r="E500" s="4" t="s">
        <v>36</v>
      </c>
      <c r="F500" s="4" t="s">
        <v>1925</v>
      </c>
      <c r="G500" s="4">
        <v>6.0</v>
      </c>
      <c r="H500" s="4">
        <v>5.0</v>
      </c>
      <c r="I500" s="4">
        <v>4.0</v>
      </c>
      <c r="J500" s="4">
        <v>3.0</v>
      </c>
      <c r="K500" s="4">
        <v>2.0</v>
      </c>
      <c r="L500" s="4">
        <v>1.0</v>
      </c>
      <c r="M500" s="4" t="s">
        <v>38</v>
      </c>
      <c r="N500" s="4" t="s">
        <v>39</v>
      </c>
      <c r="O500" s="4" t="s">
        <v>39</v>
      </c>
      <c r="P500" s="4" t="s">
        <v>39</v>
      </c>
      <c r="Q500" s="4" t="s">
        <v>39</v>
      </c>
      <c r="R500" s="4" t="s">
        <v>39</v>
      </c>
      <c r="S500" s="4" t="s">
        <v>39</v>
      </c>
      <c r="T500" s="4" t="s">
        <v>39</v>
      </c>
      <c r="U500" s="4">
        <v>5.0</v>
      </c>
      <c r="V500" s="4" t="s">
        <v>1926</v>
      </c>
      <c r="W500" s="4" t="s">
        <v>78</v>
      </c>
      <c r="X500" s="4" t="s">
        <v>106</v>
      </c>
      <c r="Y500" s="4" t="s">
        <v>70</v>
      </c>
      <c r="Z500" s="4">
        <v>5.0</v>
      </c>
      <c r="AA500" s="4" t="s">
        <v>45</v>
      </c>
      <c r="AB500" s="4" t="s">
        <v>1927</v>
      </c>
      <c r="AC500" s="4" t="s">
        <v>47</v>
      </c>
      <c r="AD500" s="4" t="s">
        <v>48</v>
      </c>
      <c r="AE500" s="4" t="s">
        <v>64</v>
      </c>
      <c r="AF500" s="4" t="s">
        <v>50</v>
      </c>
      <c r="AG500" s="5"/>
    </row>
    <row r="501">
      <c r="A501" s="3">
        <v>45495.10621854167</v>
      </c>
      <c r="B501" s="4" t="s">
        <v>1928</v>
      </c>
      <c r="C501" s="4" t="s">
        <v>34</v>
      </c>
      <c r="D501" s="4" t="s">
        <v>74</v>
      </c>
      <c r="E501" s="4" t="s">
        <v>55</v>
      </c>
      <c r="F501" s="4" t="s">
        <v>1929</v>
      </c>
      <c r="G501" s="4">
        <v>6.0</v>
      </c>
      <c r="H501" s="4">
        <v>5.0</v>
      </c>
      <c r="I501" s="4">
        <v>1.0</v>
      </c>
      <c r="J501" s="4">
        <v>3.0</v>
      </c>
      <c r="K501" s="4">
        <v>2.0</v>
      </c>
      <c r="L501" s="4">
        <v>4.0</v>
      </c>
      <c r="M501" s="4" t="s">
        <v>138</v>
      </c>
      <c r="N501" s="4" t="s">
        <v>58</v>
      </c>
      <c r="O501" s="4">
        <v>4.0</v>
      </c>
      <c r="P501" s="4" t="s">
        <v>39</v>
      </c>
      <c r="Q501" s="4" t="s">
        <v>39</v>
      </c>
      <c r="R501" s="4">
        <v>4.0</v>
      </c>
      <c r="S501" s="4" t="s">
        <v>58</v>
      </c>
      <c r="T501" s="4" t="s">
        <v>58</v>
      </c>
      <c r="U501" s="4">
        <v>4.0</v>
      </c>
      <c r="V501" s="4" t="s">
        <v>1930</v>
      </c>
      <c r="W501" s="4" t="s">
        <v>78</v>
      </c>
      <c r="X501" s="4" t="s">
        <v>106</v>
      </c>
      <c r="Y501" s="4" t="s">
        <v>44</v>
      </c>
      <c r="Z501" s="4">
        <v>1.0</v>
      </c>
      <c r="AA501" s="4" t="s">
        <v>45</v>
      </c>
      <c r="AB501" s="4" t="s">
        <v>1931</v>
      </c>
      <c r="AC501" s="4" t="s">
        <v>198</v>
      </c>
      <c r="AD501" s="4" t="s">
        <v>96</v>
      </c>
      <c r="AE501" s="4" t="s">
        <v>49</v>
      </c>
      <c r="AF501" s="4" t="s">
        <v>205</v>
      </c>
      <c r="AG501" s="5"/>
    </row>
    <row r="502">
      <c r="A502" s="3">
        <v>45495.10718490741</v>
      </c>
      <c r="B502" s="4" t="s">
        <v>1932</v>
      </c>
      <c r="C502" s="4" t="s">
        <v>50</v>
      </c>
    </row>
    <row r="503">
      <c r="A503" s="3">
        <v>45495.10953512731</v>
      </c>
      <c r="B503" s="4" t="s">
        <v>1933</v>
      </c>
      <c r="C503" s="4" t="s">
        <v>34</v>
      </c>
      <c r="D503" s="4" t="s">
        <v>54</v>
      </c>
      <c r="E503" s="4" t="s">
        <v>36</v>
      </c>
      <c r="F503" s="4" t="s">
        <v>1934</v>
      </c>
      <c r="G503" s="4">
        <v>6.0</v>
      </c>
      <c r="H503" s="4">
        <v>5.0</v>
      </c>
      <c r="I503" s="4">
        <v>4.0</v>
      </c>
      <c r="J503" s="4">
        <v>3.0</v>
      </c>
      <c r="K503" s="4">
        <v>2.0</v>
      </c>
      <c r="L503" s="4">
        <v>1.0</v>
      </c>
      <c r="M503" s="4" t="s">
        <v>57</v>
      </c>
      <c r="N503" s="4" t="s">
        <v>58</v>
      </c>
      <c r="O503" s="4">
        <v>4.0</v>
      </c>
      <c r="P503" s="4">
        <v>4.0</v>
      </c>
      <c r="Q503" s="4">
        <v>4.0</v>
      </c>
      <c r="R503" s="4">
        <v>2.0</v>
      </c>
      <c r="S503" s="4">
        <v>4.0</v>
      </c>
      <c r="T503" s="4" t="s">
        <v>58</v>
      </c>
      <c r="U503" s="4">
        <v>5.0</v>
      </c>
      <c r="V503" s="4" t="s">
        <v>1935</v>
      </c>
      <c r="W503" s="4" t="s">
        <v>149</v>
      </c>
      <c r="X503" s="4" t="s">
        <v>341</v>
      </c>
      <c r="Y503" s="4" t="s">
        <v>327</v>
      </c>
      <c r="Z503" s="4">
        <v>1.0</v>
      </c>
      <c r="AA503" s="4" t="s">
        <v>126</v>
      </c>
      <c r="AB503" s="4" t="s">
        <v>1936</v>
      </c>
      <c r="AC503" s="4" t="s">
        <v>120</v>
      </c>
      <c r="AD503" s="4" t="s">
        <v>128</v>
      </c>
      <c r="AE503" s="4" t="s">
        <v>87</v>
      </c>
      <c r="AF503" s="4" t="s">
        <v>50</v>
      </c>
      <c r="AG503" s="5"/>
    </row>
    <row r="504">
      <c r="A504" s="3">
        <v>45495.111120891204</v>
      </c>
      <c r="B504" s="4" t="s">
        <v>1937</v>
      </c>
      <c r="C504" s="4" t="s">
        <v>34</v>
      </c>
      <c r="D504" s="4" t="s">
        <v>35</v>
      </c>
      <c r="E504" s="4" t="s">
        <v>55</v>
      </c>
      <c r="F504" s="4" t="s">
        <v>1938</v>
      </c>
      <c r="G504" s="4">
        <v>5.0</v>
      </c>
      <c r="H504" s="4">
        <v>1.0</v>
      </c>
      <c r="I504" s="4">
        <v>2.0</v>
      </c>
      <c r="J504" s="4">
        <v>3.0</v>
      </c>
      <c r="K504" s="4">
        <v>4.0</v>
      </c>
      <c r="L504" s="4">
        <v>6.0</v>
      </c>
      <c r="M504" s="4" t="s">
        <v>57</v>
      </c>
      <c r="N504" s="4" t="s">
        <v>39</v>
      </c>
      <c r="O504" s="4" t="s">
        <v>39</v>
      </c>
      <c r="P504" s="4" t="s">
        <v>40</v>
      </c>
      <c r="Q504" s="4">
        <v>2.0</v>
      </c>
      <c r="R504" s="4" t="s">
        <v>58</v>
      </c>
      <c r="S504" s="4">
        <v>4.0</v>
      </c>
      <c r="T504" s="4" t="s">
        <v>39</v>
      </c>
      <c r="U504" s="4">
        <v>5.0</v>
      </c>
      <c r="V504" s="4" t="s">
        <v>1939</v>
      </c>
      <c r="W504" s="4" t="s">
        <v>1940</v>
      </c>
      <c r="X504" s="4" t="s">
        <v>1941</v>
      </c>
      <c r="Y504" s="4" t="s">
        <v>44</v>
      </c>
      <c r="Z504" s="4">
        <v>5.0</v>
      </c>
      <c r="AA504" s="4" t="s">
        <v>144</v>
      </c>
      <c r="AB504" s="4" t="s">
        <v>1942</v>
      </c>
      <c r="AC504" s="4" t="s">
        <v>905</v>
      </c>
      <c r="AD504" s="4" t="s">
        <v>128</v>
      </c>
      <c r="AE504" s="4" t="s">
        <v>49</v>
      </c>
      <c r="AF504" s="4" t="s">
        <v>1943</v>
      </c>
      <c r="AG504" s="5"/>
    </row>
    <row r="505">
      <c r="A505" s="3">
        <v>45495.1114605787</v>
      </c>
      <c r="B505" s="4" t="s">
        <v>1944</v>
      </c>
      <c r="C505" s="4" t="s">
        <v>34</v>
      </c>
      <c r="D505" s="4" t="s">
        <v>81</v>
      </c>
      <c r="E505" s="4" t="s">
        <v>36</v>
      </c>
      <c r="F505" s="4" t="s">
        <v>1945</v>
      </c>
      <c r="G505" s="4">
        <v>4.0</v>
      </c>
      <c r="H505" s="4">
        <v>2.0</v>
      </c>
      <c r="I505" s="4">
        <v>3.0</v>
      </c>
      <c r="J505" s="4">
        <v>6.0</v>
      </c>
      <c r="K505" s="4">
        <v>5.0</v>
      </c>
      <c r="L505" s="4">
        <v>1.0</v>
      </c>
      <c r="M505" s="4" t="s">
        <v>124</v>
      </c>
      <c r="N505" s="4" t="s">
        <v>58</v>
      </c>
      <c r="O505" s="4" t="s">
        <v>58</v>
      </c>
      <c r="P505" s="4">
        <v>2.0</v>
      </c>
      <c r="Q505" s="4" t="s">
        <v>39</v>
      </c>
      <c r="R505" s="4" t="s">
        <v>39</v>
      </c>
      <c r="S505" s="4">
        <v>2.0</v>
      </c>
      <c r="T505" s="4">
        <v>2.0</v>
      </c>
      <c r="U505" s="4">
        <v>4.0</v>
      </c>
      <c r="V505" s="4" t="s">
        <v>1946</v>
      </c>
      <c r="W505" s="4" t="s">
        <v>78</v>
      </c>
      <c r="X505" s="4" t="s">
        <v>106</v>
      </c>
      <c r="Y505" s="4" t="s">
        <v>44</v>
      </c>
      <c r="Z505" s="4">
        <v>1.0</v>
      </c>
      <c r="AA505" s="4" t="s">
        <v>45</v>
      </c>
      <c r="AB505" s="4" t="s">
        <v>1947</v>
      </c>
      <c r="AC505" s="4" t="s">
        <v>47</v>
      </c>
      <c r="AD505" s="4" t="s">
        <v>48</v>
      </c>
      <c r="AE505" s="4" t="s">
        <v>96</v>
      </c>
      <c r="AF505" s="4" t="s">
        <v>50</v>
      </c>
      <c r="AG505" s="5"/>
    </row>
    <row r="506">
      <c r="A506" s="3">
        <v>45495.11285578704</v>
      </c>
      <c r="B506" s="4" t="s">
        <v>1948</v>
      </c>
      <c r="C506" s="4" t="s">
        <v>50</v>
      </c>
    </row>
    <row r="507">
      <c r="A507" s="3">
        <v>45495.12508020834</v>
      </c>
      <c r="B507" s="4" t="s">
        <v>1949</v>
      </c>
      <c r="C507" s="4" t="s">
        <v>34</v>
      </c>
      <c r="D507" s="4" t="s">
        <v>81</v>
      </c>
      <c r="E507" s="4" t="s">
        <v>122</v>
      </c>
      <c r="F507" s="4" t="s">
        <v>1950</v>
      </c>
      <c r="G507" s="4">
        <v>6.0</v>
      </c>
      <c r="H507" s="4">
        <v>5.0</v>
      </c>
      <c r="I507" s="4">
        <v>1.0</v>
      </c>
      <c r="J507" s="4">
        <v>2.0</v>
      </c>
      <c r="K507" s="4">
        <v>3.0</v>
      </c>
      <c r="L507" s="4">
        <v>4.0</v>
      </c>
      <c r="M507" s="4" t="s">
        <v>142</v>
      </c>
      <c r="N507" s="4" t="s">
        <v>40</v>
      </c>
      <c r="O507" s="4" t="s">
        <v>40</v>
      </c>
      <c r="P507" s="4" t="s">
        <v>40</v>
      </c>
      <c r="Q507" s="4" t="s">
        <v>40</v>
      </c>
      <c r="R507" s="4" t="s">
        <v>58</v>
      </c>
      <c r="S507" s="4" t="s">
        <v>40</v>
      </c>
      <c r="T507" s="4" t="s">
        <v>40</v>
      </c>
      <c r="U507" s="4">
        <v>3.0</v>
      </c>
      <c r="V507" s="4" t="s">
        <v>1951</v>
      </c>
      <c r="W507" s="4" t="s">
        <v>78</v>
      </c>
      <c r="X507" s="4" t="s">
        <v>106</v>
      </c>
      <c r="Y507" s="4" t="s">
        <v>44</v>
      </c>
      <c r="Z507" s="4">
        <v>2.0</v>
      </c>
      <c r="AA507" s="4" t="s">
        <v>126</v>
      </c>
      <c r="AB507" s="4" t="s">
        <v>1952</v>
      </c>
      <c r="AC507" s="4" t="s">
        <v>47</v>
      </c>
      <c r="AD507" s="4" t="s">
        <v>128</v>
      </c>
      <c r="AE507" s="4" t="s">
        <v>87</v>
      </c>
      <c r="AF507" s="4" t="s">
        <v>50</v>
      </c>
      <c r="AG507" s="5"/>
    </row>
    <row r="508">
      <c r="A508" s="3">
        <v>45495.12551513889</v>
      </c>
      <c r="B508" s="4" t="s">
        <v>1953</v>
      </c>
      <c r="C508" s="4" t="s">
        <v>34</v>
      </c>
      <c r="D508" s="4" t="s">
        <v>81</v>
      </c>
      <c r="E508" s="4" t="s">
        <v>55</v>
      </c>
      <c r="F508" s="4" t="s">
        <v>1954</v>
      </c>
      <c r="G508" s="4">
        <v>5.0</v>
      </c>
      <c r="H508" s="4">
        <v>6.0</v>
      </c>
      <c r="I508" s="4">
        <v>1.0</v>
      </c>
      <c r="J508" s="4">
        <v>2.0</v>
      </c>
      <c r="K508" s="4">
        <v>4.0</v>
      </c>
      <c r="L508" s="4">
        <v>3.0</v>
      </c>
      <c r="M508" s="4" t="s">
        <v>91</v>
      </c>
      <c r="N508" s="4">
        <v>2.0</v>
      </c>
      <c r="O508" s="4">
        <v>4.0</v>
      </c>
      <c r="P508" s="4">
        <v>2.0</v>
      </c>
      <c r="Q508" s="4" t="s">
        <v>39</v>
      </c>
      <c r="R508" s="4">
        <v>4.0</v>
      </c>
      <c r="S508" s="4" t="s">
        <v>58</v>
      </c>
      <c r="T508" s="4" t="s">
        <v>40</v>
      </c>
      <c r="U508" s="4">
        <v>4.0</v>
      </c>
      <c r="V508" s="4" t="s">
        <v>1955</v>
      </c>
      <c r="W508" s="4" t="s">
        <v>78</v>
      </c>
      <c r="X508" s="4" t="s">
        <v>1956</v>
      </c>
      <c r="Y508" s="4" t="s">
        <v>44</v>
      </c>
      <c r="Z508" s="4">
        <v>5.0</v>
      </c>
      <c r="AA508" s="4" t="s">
        <v>45</v>
      </c>
      <c r="AB508" s="4" t="s">
        <v>1957</v>
      </c>
      <c r="AC508" s="4" t="s">
        <v>47</v>
      </c>
      <c r="AD508" s="4" t="s">
        <v>48</v>
      </c>
      <c r="AE508" s="4" t="s">
        <v>96</v>
      </c>
      <c r="AF508" s="4" t="s">
        <v>1958</v>
      </c>
      <c r="AG508" s="5"/>
    </row>
    <row r="509">
      <c r="A509" s="3">
        <v>45495.12747866898</v>
      </c>
      <c r="B509" s="4" t="s">
        <v>1959</v>
      </c>
      <c r="C509" s="4" t="s">
        <v>50</v>
      </c>
    </row>
    <row r="510">
      <c r="A510" s="3">
        <v>45495.128367048615</v>
      </c>
      <c r="B510" s="4" t="s">
        <v>1960</v>
      </c>
      <c r="C510" s="4" t="s">
        <v>34</v>
      </c>
      <c r="D510" s="4" t="s">
        <v>81</v>
      </c>
      <c r="E510" s="4" t="s">
        <v>55</v>
      </c>
      <c r="F510" s="4" t="s">
        <v>1961</v>
      </c>
      <c r="G510" s="4">
        <v>1.0</v>
      </c>
      <c r="H510" s="4">
        <v>2.0</v>
      </c>
      <c r="I510" s="4">
        <v>4.0</v>
      </c>
      <c r="J510" s="4">
        <v>5.0</v>
      </c>
      <c r="K510" s="4">
        <v>6.0</v>
      </c>
      <c r="L510" s="4">
        <v>3.0</v>
      </c>
      <c r="M510" s="4" t="s">
        <v>1962</v>
      </c>
      <c r="N510" s="4" t="s">
        <v>39</v>
      </c>
      <c r="O510" s="4">
        <v>4.0</v>
      </c>
      <c r="P510" s="4" t="s">
        <v>39</v>
      </c>
      <c r="Q510" s="4" t="s">
        <v>39</v>
      </c>
      <c r="R510" s="4" t="s">
        <v>39</v>
      </c>
      <c r="S510" s="4" t="s">
        <v>39</v>
      </c>
      <c r="T510" s="4">
        <v>2.0</v>
      </c>
      <c r="U510" s="4">
        <v>4.0</v>
      </c>
      <c r="V510" s="4" t="s">
        <v>1963</v>
      </c>
      <c r="W510" s="4" t="s">
        <v>60</v>
      </c>
      <c r="X510" s="4" t="s">
        <v>101</v>
      </c>
      <c r="Y510" s="4" t="s">
        <v>70</v>
      </c>
      <c r="Z510" s="4">
        <v>1.0</v>
      </c>
      <c r="AA510" s="4" t="s">
        <v>45</v>
      </c>
      <c r="AB510" s="4" t="s">
        <v>1964</v>
      </c>
      <c r="AC510" s="4" t="s">
        <v>826</v>
      </c>
      <c r="AD510" s="4" t="s">
        <v>48</v>
      </c>
      <c r="AE510" s="4" t="s">
        <v>96</v>
      </c>
      <c r="AF510" s="4" t="s">
        <v>205</v>
      </c>
      <c r="AG510" s="5"/>
    </row>
    <row r="511">
      <c r="A511" s="3">
        <v>45495.13151202546</v>
      </c>
      <c r="B511" s="4" t="s">
        <v>1965</v>
      </c>
      <c r="C511" s="4" t="s">
        <v>34</v>
      </c>
      <c r="D511" s="4" t="s">
        <v>81</v>
      </c>
      <c r="E511" s="4" t="s">
        <v>122</v>
      </c>
      <c r="F511" s="4" t="s">
        <v>1966</v>
      </c>
      <c r="G511" s="4">
        <v>6.0</v>
      </c>
      <c r="H511" s="4">
        <v>4.0</v>
      </c>
      <c r="I511" s="4">
        <v>2.0</v>
      </c>
      <c r="J511" s="4">
        <v>5.0</v>
      </c>
      <c r="K511" s="4">
        <v>3.0</v>
      </c>
      <c r="L511" s="4">
        <v>1.0</v>
      </c>
      <c r="M511" s="4" t="s">
        <v>38</v>
      </c>
      <c r="N511" s="4" t="s">
        <v>39</v>
      </c>
      <c r="O511" s="4" t="s">
        <v>39</v>
      </c>
      <c r="P511" s="4">
        <v>4.0</v>
      </c>
      <c r="Q511" s="4">
        <v>4.0</v>
      </c>
      <c r="R511" s="4" t="s">
        <v>39</v>
      </c>
      <c r="S511" s="4" t="s">
        <v>58</v>
      </c>
      <c r="T511" s="4">
        <v>2.0</v>
      </c>
      <c r="U511" s="4">
        <v>4.0</v>
      </c>
      <c r="V511" s="4" t="s">
        <v>1967</v>
      </c>
      <c r="W511" s="4" t="s">
        <v>397</v>
      </c>
      <c r="X511" s="4" t="s">
        <v>932</v>
      </c>
      <c r="Y511" s="4" t="s">
        <v>203</v>
      </c>
      <c r="Z511" s="4">
        <v>3.0</v>
      </c>
      <c r="AA511" s="4" t="s">
        <v>94</v>
      </c>
      <c r="AB511" s="4" t="s">
        <v>1968</v>
      </c>
      <c r="AC511" s="4" t="s">
        <v>826</v>
      </c>
      <c r="AD511" s="4" t="s">
        <v>48</v>
      </c>
      <c r="AE511" s="4" t="s">
        <v>87</v>
      </c>
      <c r="AF511" s="4" t="s">
        <v>205</v>
      </c>
      <c r="AG511" s="5"/>
    </row>
    <row r="512">
      <c r="A512" s="3">
        <v>45495.13727766204</v>
      </c>
      <c r="B512" s="4" t="s">
        <v>1969</v>
      </c>
      <c r="C512" s="4" t="s">
        <v>34</v>
      </c>
      <c r="D512" s="4" t="s">
        <v>81</v>
      </c>
      <c r="E512" s="4" t="s">
        <v>122</v>
      </c>
      <c r="F512" s="4" t="s">
        <v>1970</v>
      </c>
      <c r="G512" s="4">
        <v>6.0</v>
      </c>
      <c r="H512" s="4">
        <v>4.0</v>
      </c>
      <c r="I512" s="4">
        <v>1.0</v>
      </c>
      <c r="J512" s="4">
        <v>2.0</v>
      </c>
      <c r="K512" s="4">
        <v>3.0</v>
      </c>
      <c r="L512" s="4">
        <v>5.0</v>
      </c>
      <c r="M512" s="4" t="s">
        <v>1294</v>
      </c>
      <c r="N512" s="4" t="s">
        <v>39</v>
      </c>
      <c r="O512" s="4">
        <v>4.0</v>
      </c>
      <c r="P512" s="4" t="s">
        <v>40</v>
      </c>
      <c r="Q512" s="4" t="s">
        <v>40</v>
      </c>
      <c r="R512" s="4">
        <v>4.0</v>
      </c>
      <c r="S512" s="4" t="s">
        <v>40</v>
      </c>
      <c r="T512" s="4" t="s">
        <v>40</v>
      </c>
      <c r="U512" s="4">
        <v>3.0</v>
      </c>
      <c r="V512" s="4" t="s">
        <v>1971</v>
      </c>
      <c r="W512" s="4" t="s">
        <v>78</v>
      </c>
      <c r="X512" s="4" t="s">
        <v>1972</v>
      </c>
      <c r="Y512" s="4" t="s">
        <v>44</v>
      </c>
      <c r="Z512" s="4">
        <v>3.0</v>
      </c>
      <c r="AA512" s="4" t="s">
        <v>126</v>
      </c>
      <c r="AB512" s="4" t="s">
        <v>1973</v>
      </c>
      <c r="AC512" s="4" t="s">
        <v>47</v>
      </c>
      <c r="AD512" s="4" t="s">
        <v>48</v>
      </c>
      <c r="AE512" s="4" t="s">
        <v>115</v>
      </c>
      <c r="AF512" s="4" t="s">
        <v>339</v>
      </c>
      <c r="AG512" s="5"/>
    </row>
    <row r="513">
      <c r="A513" s="3">
        <v>45495.13768855324</v>
      </c>
      <c r="B513" s="4" t="s">
        <v>1974</v>
      </c>
      <c r="C513" s="4" t="s">
        <v>34</v>
      </c>
      <c r="D513" s="4" t="s">
        <v>35</v>
      </c>
      <c r="E513" s="4" t="s">
        <v>36</v>
      </c>
      <c r="F513" s="4" t="s">
        <v>1975</v>
      </c>
      <c r="G513" s="4">
        <v>6.0</v>
      </c>
      <c r="H513" s="4">
        <v>4.0</v>
      </c>
      <c r="I513" s="4">
        <v>3.0</v>
      </c>
      <c r="J513" s="4">
        <v>5.0</v>
      </c>
      <c r="K513" s="4">
        <v>2.0</v>
      </c>
      <c r="L513" s="4">
        <v>1.0</v>
      </c>
      <c r="M513" s="4" t="s">
        <v>213</v>
      </c>
      <c r="N513" s="4" t="s">
        <v>39</v>
      </c>
      <c r="O513" s="4" t="s">
        <v>39</v>
      </c>
      <c r="P513" s="4" t="s">
        <v>39</v>
      </c>
      <c r="Q513" s="4">
        <v>4.0</v>
      </c>
      <c r="R513" s="4">
        <v>4.0</v>
      </c>
      <c r="S513" s="4" t="s">
        <v>58</v>
      </c>
      <c r="T513" s="4" t="s">
        <v>58</v>
      </c>
      <c r="U513" s="4">
        <v>5.0</v>
      </c>
      <c r="V513" s="4" t="s">
        <v>1097</v>
      </c>
      <c r="W513" s="4" t="s">
        <v>78</v>
      </c>
      <c r="X513" s="4" t="s">
        <v>43</v>
      </c>
      <c r="Y513" s="4" t="s">
        <v>62</v>
      </c>
      <c r="Z513" s="4">
        <v>3.0</v>
      </c>
      <c r="AA513" s="4" t="s">
        <v>144</v>
      </c>
      <c r="AB513" s="4" t="s">
        <v>1976</v>
      </c>
      <c r="AC513" s="4" t="s">
        <v>47</v>
      </c>
      <c r="AD513" s="4" t="s">
        <v>128</v>
      </c>
      <c r="AE513" s="4" t="s">
        <v>96</v>
      </c>
      <c r="AF513" s="4" t="s">
        <v>50</v>
      </c>
      <c r="AG513" s="5"/>
    </row>
    <row r="514">
      <c r="A514" s="3">
        <v>45495.140940578705</v>
      </c>
      <c r="B514" s="4" t="s">
        <v>1977</v>
      </c>
      <c r="C514" s="4" t="s">
        <v>34</v>
      </c>
      <c r="D514" s="4" t="s">
        <v>81</v>
      </c>
      <c r="E514" s="4" t="s">
        <v>55</v>
      </c>
      <c r="F514" s="4" t="s">
        <v>1978</v>
      </c>
      <c r="G514" s="4">
        <v>6.0</v>
      </c>
      <c r="H514" s="4">
        <v>4.0</v>
      </c>
      <c r="I514" s="4">
        <v>5.0</v>
      </c>
      <c r="J514" s="4">
        <v>2.0</v>
      </c>
      <c r="K514" s="4">
        <v>3.0</v>
      </c>
      <c r="L514" s="4">
        <v>1.0</v>
      </c>
      <c r="M514" s="4" t="s">
        <v>1979</v>
      </c>
      <c r="N514" s="4" t="s">
        <v>39</v>
      </c>
      <c r="O514" s="4">
        <v>4.0</v>
      </c>
      <c r="P514" s="4" t="s">
        <v>58</v>
      </c>
      <c r="Q514" s="4" t="s">
        <v>39</v>
      </c>
      <c r="R514" s="4">
        <v>2.0</v>
      </c>
      <c r="S514" s="4">
        <v>2.0</v>
      </c>
      <c r="T514" s="4" t="s">
        <v>39</v>
      </c>
      <c r="U514" s="4">
        <v>4.0</v>
      </c>
      <c r="V514" s="4" t="s">
        <v>1980</v>
      </c>
      <c r="W514" s="4" t="s">
        <v>1981</v>
      </c>
      <c r="X514" s="4" t="s">
        <v>93</v>
      </c>
      <c r="Y514" s="4" t="s">
        <v>44</v>
      </c>
      <c r="Z514" s="4">
        <v>1.0</v>
      </c>
      <c r="AA514" s="4" t="s">
        <v>45</v>
      </c>
      <c r="AB514" s="4" t="s">
        <v>1982</v>
      </c>
      <c r="AC514" s="4" t="s">
        <v>47</v>
      </c>
      <c r="AD514" s="4" t="s">
        <v>48</v>
      </c>
      <c r="AE514" s="4" t="s">
        <v>87</v>
      </c>
      <c r="AF514" s="4" t="s">
        <v>205</v>
      </c>
      <c r="AG514" s="5"/>
    </row>
    <row r="515">
      <c r="A515" s="3">
        <v>45495.143044282406</v>
      </c>
      <c r="B515" s="4" t="s">
        <v>1983</v>
      </c>
      <c r="C515" s="4" t="s">
        <v>50</v>
      </c>
    </row>
    <row r="516">
      <c r="A516" s="3">
        <v>45495.14513013889</v>
      </c>
      <c r="B516" s="4" t="s">
        <v>1984</v>
      </c>
      <c r="C516" s="4" t="s">
        <v>50</v>
      </c>
    </row>
    <row r="517">
      <c r="A517" s="3">
        <v>45495.14957216435</v>
      </c>
      <c r="B517" s="4" t="s">
        <v>1985</v>
      </c>
      <c r="C517" s="4" t="s">
        <v>34</v>
      </c>
      <c r="D517" s="4" t="s">
        <v>98</v>
      </c>
      <c r="E517" s="4" t="s">
        <v>55</v>
      </c>
      <c r="F517" s="4" t="s">
        <v>1986</v>
      </c>
      <c r="G517" s="4">
        <v>5.0</v>
      </c>
      <c r="H517" s="4">
        <v>4.0</v>
      </c>
      <c r="I517" s="4">
        <v>1.0</v>
      </c>
      <c r="J517" s="4">
        <v>3.0</v>
      </c>
      <c r="K517" s="4">
        <v>2.0</v>
      </c>
      <c r="L517" s="4">
        <v>6.0</v>
      </c>
      <c r="M517" s="4" t="s">
        <v>1987</v>
      </c>
      <c r="N517" s="4">
        <v>2.0</v>
      </c>
      <c r="O517" s="4" t="s">
        <v>39</v>
      </c>
      <c r="P517" s="4" t="s">
        <v>39</v>
      </c>
      <c r="Q517" s="4">
        <v>4.0</v>
      </c>
      <c r="R517" s="4">
        <v>4.0</v>
      </c>
      <c r="S517" s="4" t="s">
        <v>40</v>
      </c>
      <c r="T517" s="4" t="s">
        <v>40</v>
      </c>
      <c r="U517" s="4">
        <v>4.0</v>
      </c>
      <c r="V517" s="4" t="s">
        <v>1988</v>
      </c>
      <c r="W517" s="4" t="s">
        <v>149</v>
      </c>
      <c r="X517" s="4" t="s">
        <v>106</v>
      </c>
      <c r="Y517" s="4" t="s">
        <v>44</v>
      </c>
      <c r="Z517" s="4">
        <v>1.0</v>
      </c>
      <c r="AA517" s="4" t="s">
        <v>45</v>
      </c>
      <c r="AB517" s="4" t="s">
        <v>1989</v>
      </c>
      <c r="AC517" s="4" t="s">
        <v>47</v>
      </c>
      <c r="AD517" s="4" t="s">
        <v>48</v>
      </c>
      <c r="AE517" s="4" t="s">
        <v>49</v>
      </c>
      <c r="AF517" s="4" t="s">
        <v>152</v>
      </c>
      <c r="AG517" s="5"/>
    </row>
    <row r="518">
      <c r="A518" s="3">
        <v>45495.15416842593</v>
      </c>
      <c r="B518" s="4" t="s">
        <v>1990</v>
      </c>
      <c r="C518" s="4" t="s">
        <v>34</v>
      </c>
      <c r="D518" s="4" t="s">
        <v>74</v>
      </c>
      <c r="E518" s="4" t="s">
        <v>55</v>
      </c>
      <c r="F518" s="4" t="s">
        <v>1991</v>
      </c>
      <c r="G518" s="4">
        <v>6.0</v>
      </c>
      <c r="H518" s="4">
        <v>5.0</v>
      </c>
      <c r="I518" s="4">
        <v>1.0</v>
      </c>
      <c r="J518" s="4">
        <v>2.0</v>
      </c>
      <c r="K518" s="4">
        <v>3.0</v>
      </c>
      <c r="L518" s="4">
        <v>4.0</v>
      </c>
      <c r="M518" s="4" t="s">
        <v>1621</v>
      </c>
      <c r="N518" s="4">
        <v>4.0</v>
      </c>
      <c r="O518" s="4">
        <v>4.0</v>
      </c>
      <c r="P518" s="4" t="s">
        <v>58</v>
      </c>
      <c r="Q518" s="4" t="s">
        <v>58</v>
      </c>
      <c r="R518" s="4">
        <v>4.0</v>
      </c>
      <c r="S518" s="4">
        <v>4.0</v>
      </c>
      <c r="T518" s="4" t="s">
        <v>58</v>
      </c>
      <c r="U518" s="4">
        <v>4.0</v>
      </c>
      <c r="V518" s="4" t="s">
        <v>1992</v>
      </c>
      <c r="W518" s="4" t="s">
        <v>149</v>
      </c>
      <c r="X518" s="4" t="s">
        <v>43</v>
      </c>
      <c r="Y518" s="4" t="s">
        <v>62</v>
      </c>
      <c r="Z518" s="4">
        <v>2.0</v>
      </c>
      <c r="AA518" s="4" t="s">
        <v>45</v>
      </c>
      <c r="AB518" s="4" t="s">
        <v>1993</v>
      </c>
      <c r="AC518" s="4" t="s">
        <v>47</v>
      </c>
      <c r="AD518" s="4" t="s">
        <v>128</v>
      </c>
      <c r="AE518" s="4" t="s">
        <v>96</v>
      </c>
      <c r="AF518" s="4" t="s">
        <v>205</v>
      </c>
      <c r="AG518" s="5"/>
    </row>
    <row r="519">
      <c r="A519" s="3">
        <v>45495.159460625</v>
      </c>
      <c r="B519" s="4" t="s">
        <v>1994</v>
      </c>
      <c r="C519" s="4" t="s">
        <v>50</v>
      </c>
    </row>
    <row r="520">
      <c r="A520" s="3">
        <v>45495.16074212963</v>
      </c>
      <c r="B520" s="4" t="s">
        <v>1995</v>
      </c>
      <c r="C520" s="4" t="s">
        <v>34</v>
      </c>
      <c r="D520" s="4" t="s">
        <v>81</v>
      </c>
      <c r="E520" s="4" t="s">
        <v>55</v>
      </c>
      <c r="F520" s="4" t="s">
        <v>1996</v>
      </c>
      <c r="G520" s="4">
        <v>6.0</v>
      </c>
      <c r="H520" s="4">
        <v>5.0</v>
      </c>
      <c r="I520" s="4">
        <v>3.0</v>
      </c>
      <c r="J520" s="4">
        <v>4.0</v>
      </c>
      <c r="K520" s="4">
        <v>1.0</v>
      </c>
      <c r="L520" s="4">
        <v>2.0</v>
      </c>
      <c r="M520" s="4" t="s">
        <v>1344</v>
      </c>
      <c r="N520" s="4" t="s">
        <v>58</v>
      </c>
      <c r="O520" s="4" t="s">
        <v>39</v>
      </c>
      <c r="P520" s="4" t="s">
        <v>39</v>
      </c>
      <c r="Q520" s="4">
        <v>4.0</v>
      </c>
      <c r="R520" s="4">
        <v>4.0</v>
      </c>
      <c r="S520" s="4" t="s">
        <v>58</v>
      </c>
      <c r="T520" s="4" t="s">
        <v>58</v>
      </c>
      <c r="U520" s="4">
        <v>5.0</v>
      </c>
      <c r="V520" s="4" t="s">
        <v>1997</v>
      </c>
      <c r="W520" s="4" t="s">
        <v>60</v>
      </c>
      <c r="X520" s="4" t="s">
        <v>43</v>
      </c>
      <c r="Y520" s="4" t="s">
        <v>70</v>
      </c>
      <c r="Z520" s="4">
        <v>1.0</v>
      </c>
      <c r="AA520" s="4" t="s">
        <v>94</v>
      </c>
      <c r="AB520" s="4" t="s">
        <v>1998</v>
      </c>
      <c r="AC520" s="4" t="s">
        <v>826</v>
      </c>
      <c r="AD520" s="4" t="s">
        <v>128</v>
      </c>
      <c r="AE520" s="4" t="s">
        <v>49</v>
      </c>
      <c r="AF520" s="4" t="s">
        <v>50</v>
      </c>
      <c r="AG520" s="5"/>
    </row>
    <row r="521">
      <c r="A521" s="3">
        <v>45495.165423865736</v>
      </c>
      <c r="B521" s="4" t="s">
        <v>1999</v>
      </c>
      <c r="C521" s="4" t="s">
        <v>34</v>
      </c>
      <c r="D521" s="4" t="s">
        <v>35</v>
      </c>
      <c r="E521" s="4" t="s">
        <v>55</v>
      </c>
      <c r="F521" s="4" t="s">
        <v>2000</v>
      </c>
      <c r="G521" s="4">
        <v>1.0</v>
      </c>
      <c r="H521" s="4">
        <v>2.0</v>
      </c>
      <c r="I521" s="4">
        <v>6.0</v>
      </c>
      <c r="J521" s="4">
        <v>4.0</v>
      </c>
      <c r="K521" s="4">
        <v>5.0</v>
      </c>
      <c r="L521" s="4">
        <v>3.0</v>
      </c>
      <c r="M521" s="4" t="s">
        <v>57</v>
      </c>
      <c r="N521" s="4" t="s">
        <v>58</v>
      </c>
      <c r="O521" s="4" t="s">
        <v>39</v>
      </c>
      <c r="P521" s="4">
        <v>4.0</v>
      </c>
      <c r="Q521" s="4">
        <v>2.0</v>
      </c>
      <c r="R521" s="4">
        <v>4.0</v>
      </c>
      <c r="S521" s="4">
        <v>2.0</v>
      </c>
      <c r="T521" s="4">
        <v>2.0</v>
      </c>
      <c r="U521" s="4">
        <v>4.0</v>
      </c>
      <c r="V521" s="4" t="s">
        <v>263</v>
      </c>
      <c r="W521" s="4" t="s">
        <v>149</v>
      </c>
      <c r="X521" s="4" t="s">
        <v>43</v>
      </c>
      <c r="Y521" s="4" t="s">
        <v>62</v>
      </c>
      <c r="Z521" s="4">
        <v>2.0</v>
      </c>
      <c r="AA521" s="4" t="s">
        <v>45</v>
      </c>
      <c r="AB521" s="4" t="s">
        <v>2001</v>
      </c>
      <c r="AC521" s="4" t="s">
        <v>47</v>
      </c>
      <c r="AD521" s="4" t="s">
        <v>48</v>
      </c>
      <c r="AE521" s="4" t="s">
        <v>115</v>
      </c>
      <c r="AF521" s="4" t="s">
        <v>50</v>
      </c>
      <c r="AG521" s="5"/>
    </row>
    <row r="522">
      <c r="A522" s="3">
        <v>45495.16642194444</v>
      </c>
      <c r="B522" s="4" t="s">
        <v>2002</v>
      </c>
      <c r="C522" s="4" t="s">
        <v>50</v>
      </c>
    </row>
    <row r="523">
      <c r="A523" s="3">
        <v>45495.17227855324</v>
      </c>
      <c r="B523" s="4" t="s">
        <v>2003</v>
      </c>
      <c r="C523" s="4" t="s">
        <v>34</v>
      </c>
      <c r="D523" s="4" t="s">
        <v>98</v>
      </c>
      <c r="E523" s="4" t="s">
        <v>55</v>
      </c>
      <c r="F523" s="4" t="s">
        <v>2004</v>
      </c>
      <c r="G523" s="4">
        <v>3.0</v>
      </c>
      <c r="H523" s="4">
        <v>5.0</v>
      </c>
      <c r="I523" s="4">
        <v>4.0</v>
      </c>
      <c r="J523" s="4">
        <v>1.0</v>
      </c>
      <c r="K523" s="4">
        <v>6.0</v>
      </c>
      <c r="L523" s="4">
        <v>2.0</v>
      </c>
      <c r="M523" s="4" t="s">
        <v>57</v>
      </c>
      <c r="N523" s="4" t="s">
        <v>39</v>
      </c>
      <c r="O523" s="4">
        <v>4.0</v>
      </c>
      <c r="P523" s="4">
        <v>2.0</v>
      </c>
      <c r="Q523" s="4" t="s">
        <v>39</v>
      </c>
      <c r="R523" s="4" t="s">
        <v>58</v>
      </c>
      <c r="S523" s="4">
        <v>4.0</v>
      </c>
      <c r="T523" s="4">
        <v>4.0</v>
      </c>
      <c r="U523" s="4">
        <v>4.0</v>
      </c>
      <c r="V523" s="4" t="s">
        <v>581</v>
      </c>
      <c r="W523" s="4" t="s">
        <v>78</v>
      </c>
      <c r="X523" s="4" t="s">
        <v>184</v>
      </c>
      <c r="Y523" s="4" t="s">
        <v>62</v>
      </c>
      <c r="Z523" s="4">
        <v>4.0</v>
      </c>
      <c r="AA523" s="4" t="s">
        <v>126</v>
      </c>
      <c r="AB523" s="4" t="s">
        <v>2005</v>
      </c>
      <c r="AC523" s="4" t="s">
        <v>47</v>
      </c>
      <c r="AD523" s="4" t="s">
        <v>48</v>
      </c>
      <c r="AE523" s="4" t="s">
        <v>72</v>
      </c>
      <c r="AF523" s="4" t="s">
        <v>277</v>
      </c>
      <c r="AG523" s="5"/>
    </row>
    <row r="524">
      <c r="A524" s="3">
        <v>45495.17739266204</v>
      </c>
      <c r="B524" s="4" t="s">
        <v>2006</v>
      </c>
      <c r="C524" s="4" t="s">
        <v>34</v>
      </c>
      <c r="D524" s="4" t="s">
        <v>35</v>
      </c>
      <c r="E524" s="4" t="s">
        <v>36</v>
      </c>
      <c r="F524" s="4" t="s">
        <v>2007</v>
      </c>
      <c r="G524" s="4">
        <v>1.0</v>
      </c>
      <c r="H524" s="4">
        <v>2.0</v>
      </c>
      <c r="I524" s="4">
        <v>3.0</v>
      </c>
      <c r="J524" s="4">
        <v>4.0</v>
      </c>
      <c r="K524" s="4">
        <v>5.0</v>
      </c>
      <c r="L524" s="4">
        <v>6.0</v>
      </c>
      <c r="M524" s="4" t="s">
        <v>213</v>
      </c>
      <c r="N524" s="4" t="s">
        <v>58</v>
      </c>
      <c r="O524" s="4">
        <v>4.0</v>
      </c>
      <c r="P524" s="4" t="s">
        <v>39</v>
      </c>
      <c r="Q524" s="4">
        <v>2.0</v>
      </c>
      <c r="R524" s="4">
        <v>2.0</v>
      </c>
      <c r="S524" s="4" t="s">
        <v>40</v>
      </c>
      <c r="T524" s="4" t="s">
        <v>58</v>
      </c>
      <c r="U524" s="4">
        <v>5.0</v>
      </c>
      <c r="V524" s="4" t="s">
        <v>50</v>
      </c>
      <c r="W524" s="4" t="s">
        <v>60</v>
      </c>
      <c r="X524" s="4" t="s">
        <v>43</v>
      </c>
      <c r="Y524" s="4" t="s">
        <v>62</v>
      </c>
      <c r="Z524" s="4">
        <v>2.0</v>
      </c>
      <c r="AA524" s="4" t="s">
        <v>45</v>
      </c>
      <c r="AB524" s="4" t="s">
        <v>2008</v>
      </c>
      <c r="AC524" s="4" t="s">
        <v>47</v>
      </c>
      <c r="AD524" s="4" t="s">
        <v>48</v>
      </c>
      <c r="AE524" s="4" t="s">
        <v>96</v>
      </c>
      <c r="AF524" s="4" t="s">
        <v>50</v>
      </c>
      <c r="AG524" s="5"/>
    </row>
    <row r="525">
      <c r="A525" s="3">
        <v>45495.17746068287</v>
      </c>
      <c r="B525" s="4" t="s">
        <v>2009</v>
      </c>
      <c r="C525" s="4" t="s">
        <v>50</v>
      </c>
    </row>
    <row r="526">
      <c r="A526" s="3">
        <v>45495.17777390046</v>
      </c>
      <c r="B526" s="4" t="s">
        <v>2010</v>
      </c>
      <c r="C526" s="4" t="s">
        <v>50</v>
      </c>
    </row>
    <row r="527">
      <c r="A527" s="3">
        <v>45495.17974755787</v>
      </c>
      <c r="B527" s="4" t="s">
        <v>2011</v>
      </c>
      <c r="C527" s="4" t="s">
        <v>34</v>
      </c>
      <c r="D527" s="4" t="s">
        <v>35</v>
      </c>
      <c r="E527" s="4" t="s">
        <v>36</v>
      </c>
      <c r="F527" s="4" t="s">
        <v>2012</v>
      </c>
      <c r="G527" s="4">
        <v>6.0</v>
      </c>
      <c r="H527" s="4">
        <v>4.0</v>
      </c>
      <c r="I527" s="4">
        <v>3.0</v>
      </c>
      <c r="J527" s="4">
        <v>1.0</v>
      </c>
      <c r="K527" s="4">
        <v>5.0</v>
      </c>
      <c r="L527" s="4">
        <v>2.0</v>
      </c>
      <c r="M527" s="4" t="s">
        <v>57</v>
      </c>
      <c r="N527" s="4" t="s">
        <v>39</v>
      </c>
      <c r="O527" s="4">
        <v>4.0</v>
      </c>
      <c r="P527" s="4" t="s">
        <v>39</v>
      </c>
      <c r="Q527" s="4" t="s">
        <v>39</v>
      </c>
      <c r="R527" s="4" t="s">
        <v>39</v>
      </c>
      <c r="S527" s="4" t="s">
        <v>39</v>
      </c>
      <c r="T527" s="4" t="s">
        <v>39</v>
      </c>
      <c r="U527" s="4">
        <v>5.0</v>
      </c>
      <c r="V527" s="4" t="s">
        <v>2013</v>
      </c>
      <c r="W527" s="4" t="s">
        <v>1531</v>
      </c>
      <c r="X527" s="4" t="s">
        <v>43</v>
      </c>
      <c r="Y527" s="4" t="s">
        <v>44</v>
      </c>
      <c r="Z527" s="4">
        <v>1.0</v>
      </c>
      <c r="AA527" s="4" t="s">
        <v>126</v>
      </c>
      <c r="AB527" s="4" t="s">
        <v>2014</v>
      </c>
      <c r="AC527" s="4" t="s">
        <v>47</v>
      </c>
      <c r="AD527" s="4" t="s">
        <v>48</v>
      </c>
      <c r="AE527" s="4" t="s">
        <v>115</v>
      </c>
      <c r="AF527" s="4" t="s">
        <v>2015</v>
      </c>
      <c r="AG527" s="5"/>
    </row>
    <row r="528">
      <c r="A528" s="3">
        <v>45495.183995671294</v>
      </c>
      <c r="B528" s="4" t="s">
        <v>2016</v>
      </c>
      <c r="C528" s="4" t="s">
        <v>34</v>
      </c>
      <c r="D528" s="4" t="s">
        <v>81</v>
      </c>
      <c r="E528" s="4" t="s">
        <v>55</v>
      </c>
      <c r="F528" s="4" t="s">
        <v>2017</v>
      </c>
      <c r="G528" s="4">
        <v>5.0</v>
      </c>
      <c r="H528" s="4">
        <v>3.0</v>
      </c>
      <c r="I528" s="4">
        <v>1.0</v>
      </c>
      <c r="J528" s="4">
        <v>6.0</v>
      </c>
      <c r="K528" s="4">
        <v>2.0</v>
      </c>
      <c r="L528" s="4">
        <v>4.0</v>
      </c>
      <c r="M528" s="4" t="s">
        <v>57</v>
      </c>
      <c r="N528" s="4" t="s">
        <v>40</v>
      </c>
      <c r="O528" s="4" t="s">
        <v>58</v>
      </c>
      <c r="P528" s="4">
        <v>2.0</v>
      </c>
      <c r="Q528" s="4" t="s">
        <v>58</v>
      </c>
      <c r="R528" s="4" t="s">
        <v>58</v>
      </c>
      <c r="S528" s="4">
        <v>2.0</v>
      </c>
      <c r="T528" s="4">
        <v>2.0</v>
      </c>
      <c r="U528" s="4">
        <v>4.0</v>
      </c>
      <c r="V528" s="4" t="s">
        <v>2018</v>
      </c>
      <c r="W528" s="4" t="s">
        <v>78</v>
      </c>
      <c r="X528" s="4" t="s">
        <v>106</v>
      </c>
      <c r="Y528" s="4" t="s">
        <v>44</v>
      </c>
      <c r="Z528" s="4">
        <v>2.0</v>
      </c>
      <c r="AA528" s="4" t="s">
        <v>45</v>
      </c>
      <c r="AB528" s="4" t="s">
        <v>2019</v>
      </c>
      <c r="AC528" s="4" t="s">
        <v>47</v>
      </c>
      <c r="AD528" s="4" t="s">
        <v>48</v>
      </c>
      <c r="AE528" s="4" t="s">
        <v>49</v>
      </c>
      <c r="AF528" s="4" t="s">
        <v>50</v>
      </c>
      <c r="AG528" s="5"/>
    </row>
    <row r="529">
      <c r="A529" s="3">
        <v>45495.18815480324</v>
      </c>
      <c r="B529" s="4" t="s">
        <v>2020</v>
      </c>
      <c r="C529" s="4" t="s">
        <v>34</v>
      </c>
      <c r="D529" s="4" t="s">
        <v>35</v>
      </c>
      <c r="E529" s="4" t="s">
        <v>55</v>
      </c>
      <c r="F529" s="4" t="s">
        <v>2021</v>
      </c>
      <c r="G529" s="4">
        <v>6.0</v>
      </c>
      <c r="H529" s="4">
        <v>5.0</v>
      </c>
      <c r="I529" s="4">
        <v>4.0</v>
      </c>
      <c r="J529" s="4">
        <v>2.0</v>
      </c>
      <c r="K529" s="4">
        <v>3.0</v>
      </c>
      <c r="L529" s="4">
        <v>1.0</v>
      </c>
      <c r="M529" s="4" t="s">
        <v>142</v>
      </c>
      <c r="N529" s="4" t="s">
        <v>39</v>
      </c>
      <c r="O529" s="4">
        <v>2.0</v>
      </c>
      <c r="P529" s="4">
        <v>4.0</v>
      </c>
      <c r="Q529" s="4" t="s">
        <v>39</v>
      </c>
      <c r="R529" s="4">
        <v>2.0</v>
      </c>
      <c r="S529" s="4" t="s">
        <v>58</v>
      </c>
      <c r="T529" s="4" t="s">
        <v>40</v>
      </c>
      <c r="U529" s="4">
        <v>4.0</v>
      </c>
      <c r="V529" s="4" t="s">
        <v>2022</v>
      </c>
      <c r="W529" s="4" t="s">
        <v>2023</v>
      </c>
      <c r="X529" s="4" t="s">
        <v>309</v>
      </c>
      <c r="Y529" s="4" t="s">
        <v>327</v>
      </c>
      <c r="Z529" s="4">
        <v>2.0</v>
      </c>
      <c r="AA529" s="4" t="s">
        <v>94</v>
      </c>
      <c r="AB529" s="4" t="s">
        <v>2024</v>
      </c>
      <c r="AC529" s="4" t="s">
        <v>47</v>
      </c>
      <c r="AD529" s="4" t="s">
        <v>48</v>
      </c>
      <c r="AE529" s="4" t="s">
        <v>87</v>
      </c>
      <c r="AF529" s="4" t="s">
        <v>152</v>
      </c>
      <c r="AG529" s="5"/>
    </row>
    <row r="530">
      <c r="A530" s="3">
        <v>45495.18971637731</v>
      </c>
      <c r="B530" s="4" t="s">
        <v>2025</v>
      </c>
      <c r="C530" s="4" t="s">
        <v>34</v>
      </c>
      <c r="D530" s="4" t="s">
        <v>81</v>
      </c>
      <c r="E530" s="4" t="s">
        <v>36</v>
      </c>
      <c r="F530" s="4" t="s">
        <v>2026</v>
      </c>
      <c r="G530" s="4">
        <v>6.0</v>
      </c>
      <c r="H530" s="4">
        <v>5.0</v>
      </c>
      <c r="I530" s="4">
        <v>4.0</v>
      </c>
      <c r="J530" s="4">
        <v>3.0</v>
      </c>
      <c r="K530" s="4">
        <v>2.0</v>
      </c>
      <c r="L530" s="4">
        <v>1.0</v>
      </c>
      <c r="M530" s="4" t="s">
        <v>138</v>
      </c>
      <c r="N530" s="4">
        <v>2.0</v>
      </c>
      <c r="O530" s="4" t="s">
        <v>39</v>
      </c>
      <c r="P530" s="4" t="s">
        <v>39</v>
      </c>
      <c r="Q530" s="4">
        <v>4.0</v>
      </c>
      <c r="R530" s="4">
        <v>4.0</v>
      </c>
      <c r="S530" s="4" t="s">
        <v>39</v>
      </c>
      <c r="T530" s="4" t="s">
        <v>40</v>
      </c>
      <c r="U530" s="4">
        <v>5.0</v>
      </c>
      <c r="V530" s="4" t="s">
        <v>2027</v>
      </c>
      <c r="W530" s="4" t="s">
        <v>78</v>
      </c>
      <c r="X530" s="4" t="s">
        <v>106</v>
      </c>
      <c r="Y530" s="4" t="s">
        <v>62</v>
      </c>
      <c r="Z530" s="4">
        <v>4.0</v>
      </c>
      <c r="AA530" s="4" t="s">
        <v>126</v>
      </c>
      <c r="AB530" s="4" t="s">
        <v>2028</v>
      </c>
      <c r="AC530" s="4" t="s">
        <v>179</v>
      </c>
      <c r="AD530" s="4" t="s">
        <v>48</v>
      </c>
      <c r="AE530" s="4" t="s">
        <v>87</v>
      </c>
      <c r="AF530" s="4" t="s">
        <v>205</v>
      </c>
      <c r="AG530" s="5"/>
    </row>
    <row r="531">
      <c r="A531" s="3">
        <v>45495.191302210646</v>
      </c>
      <c r="B531" s="4" t="s">
        <v>2029</v>
      </c>
      <c r="C531" s="4" t="s">
        <v>50</v>
      </c>
    </row>
    <row r="532">
      <c r="A532" s="3">
        <v>45495.19215452546</v>
      </c>
      <c r="B532" s="4" t="s">
        <v>2030</v>
      </c>
      <c r="C532" s="4" t="s">
        <v>34</v>
      </c>
      <c r="D532" s="4" t="s">
        <v>74</v>
      </c>
      <c r="E532" s="4" t="s">
        <v>55</v>
      </c>
      <c r="F532" s="4" t="s">
        <v>2031</v>
      </c>
      <c r="G532" s="4">
        <v>6.0</v>
      </c>
      <c r="H532" s="4">
        <v>4.0</v>
      </c>
      <c r="I532" s="4">
        <v>1.0</v>
      </c>
      <c r="J532" s="4">
        <v>2.0</v>
      </c>
      <c r="K532" s="4">
        <v>3.0</v>
      </c>
      <c r="L532" s="4">
        <v>5.0</v>
      </c>
      <c r="M532" s="4" t="s">
        <v>57</v>
      </c>
      <c r="N532" s="4" t="s">
        <v>58</v>
      </c>
      <c r="O532" s="4">
        <v>4.0</v>
      </c>
      <c r="P532" s="4">
        <v>4.0</v>
      </c>
      <c r="Q532" s="4">
        <v>4.0</v>
      </c>
      <c r="R532" s="4" t="s">
        <v>39</v>
      </c>
      <c r="S532" s="4" t="s">
        <v>58</v>
      </c>
      <c r="T532" s="4" t="s">
        <v>40</v>
      </c>
      <c r="U532" s="4">
        <v>4.0</v>
      </c>
      <c r="V532" s="4" t="s">
        <v>942</v>
      </c>
      <c r="W532" s="4" t="s">
        <v>78</v>
      </c>
      <c r="X532" s="4" t="s">
        <v>93</v>
      </c>
      <c r="Y532" s="4" t="s">
        <v>70</v>
      </c>
      <c r="Z532" s="4">
        <v>1.0</v>
      </c>
      <c r="AA532" s="4" t="s">
        <v>126</v>
      </c>
      <c r="AB532" s="4" t="s">
        <v>2032</v>
      </c>
      <c r="AC532" s="4" t="s">
        <v>47</v>
      </c>
      <c r="AD532" s="4" t="s">
        <v>48</v>
      </c>
      <c r="AE532" s="4" t="s">
        <v>49</v>
      </c>
      <c r="AF532" s="4" t="s">
        <v>50</v>
      </c>
      <c r="AG532" s="5"/>
    </row>
    <row r="533">
      <c r="A533" s="3">
        <v>45495.19354219908</v>
      </c>
      <c r="B533" s="4" t="s">
        <v>2033</v>
      </c>
      <c r="C533" s="4" t="s">
        <v>34</v>
      </c>
      <c r="D533" s="4" t="s">
        <v>81</v>
      </c>
      <c r="E533" s="4" t="s">
        <v>36</v>
      </c>
      <c r="F533" s="4" t="s">
        <v>2034</v>
      </c>
      <c r="G533" s="4">
        <v>5.0</v>
      </c>
      <c r="H533" s="4">
        <v>3.0</v>
      </c>
      <c r="I533" s="4">
        <v>4.0</v>
      </c>
      <c r="J533" s="4">
        <v>1.0</v>
      </c>
      <c r="K533" s="4">
        <v>2.0</v>
      </c>
      <c r="L533" s="4">
        <v>6.0</v>
      </c>
      <c r="M533" s="4" t="s">
        <v>168</v>
      </c>
      <c r="N533" s="4" t="s">
        <v>58</v>
      </c>
      <c r="O533" s="4" t="s">
        <v>39</v>
      </c>
      <c r="P533" s="4">
        <v>4.0</v>
      </c>
      <c r="Q533" s="4">
        <v>4.0</v>
      </c>
      <c r="R533" s="4" t="s">
        <v>39</v>
      </c>
      <c r="S533" s="4">
        <v>4.0</v>
      </c>
      <c r="T533" s="4" t="s">
        <v>58</v>
      </c>
      <c r="U533" s="4">
        <v>5.0</v>
      </c>
      <c r="V533" s="4" t="s">
        <v>2035</v>
      </c>
      <c r="W533" s="4" t="s">
        <v>149</v>
      </c>
      <c r="X533" s="4" t="s">
        <v>61</v>
      </c>
      <c r="Y533" s="4" t="s">
        <v>327</v>
      </c>
      <c r="Z533" s="4">
        <v>1.0</v>
      </c>
      <c r="AA533" s="4" t="s">
        <v>94</v>
      </c>
      <c r="AB533" s="4" t="s">
        <v>2036</v>
      </c>
      <c r="AC533" s="4" t="s">
        <v>120</v>
      </c>
      <c r="AD533" s="4" t="s">
        <v>48</v>
      </c>
      <c r="AE533" s="4" t="s">
        <v>49</v>
      </c>
      <c r="AF533" s="4" t="s">
        <v>205</v>
      </c>
      <c r="AG533" s="5"/>
    </row>
    <row r="534">
      <c r="A534" s="3">
        <v>45495.19525263889</v>
      </c>
      <c r="B534" s="4" t="s">
        <v>2037</v>
      </c>
      <c r="C534" s="4" t="s">
        <v>34</v>
      </c>
      <c r="D534" s="4" t="s">
        <v>74</v>
      </c>
      <c r="E534" s="4" t="s">
        <v>55</v>
      </c>
      <c r="F534" s="4" t="s">
        <v>2038</v>
      </c>
      <c r="G534" s="4">
        <v>6.0</v>
      </c>
      <c r="H534" s="4">
        <v>5.0</v>
      </c>
      <c r="I534" s="4">
        <v>2.0</v>
      </c>
      <c r="J534" s="4">
        <v>4.0</v>
      </c>
      <c r="K534" s="4">
        <v>3.0</v>
      </c>
      <c r="L534" s="4">
        <v>1.0</v>
      </c>
      <c r="M534" s="4" t="s">
        <v>138</v>
      </c>
      <c r="N534" s="4" t="s">
        <v>40</v>
      </c>
      <c r="O534" s="4" t="s">
        <v>39</v>
      </c>
      <c r="P534" s="4" t="s">
        <v>58</v>
      </c>
      <c r="Q534" s="4" t="s">
        <v>58</v>
      </c>
      <c r="R534" s="4">
        <v>2.0</v>
      </c>
      <c r="S534" s="4" t="s">
        <v>58</v>
      </c>
      <c r="T534" s="4" t="s">
        <v>40</v>
      </c>
      <c r="U534" s="4">
        <v>4.0</v>
      </c>
      <c r="V534" s="4" t="s">
        <v>2039</v>
      </c>
      <c r="W534" s="4" t="s">
        <v>78</v>
      </c>
      <c r="X534" s="4" t="s">
        <v>196</v>
      </c>
      <c r="Y534" s="4" t="s">
        <v>62</v>
      </c>
      <c r="Z534" s="4">
        <v>5.0</v>
      </c>
      <c r="AA534" s="4" t="s">
        <v>126</v>
      </c>
      <c r="AB534" s="4" t="s">
        <v>2040</v>
      </c>
      <c r="AC534" s="4" t="s">
        <v>179</v>
      </c>
      <c r="AD534" s="4" t="s">
        <v>128</v>
      </c>
      <c r="AE534" s="4" t="s">
        <v>87</v>
      </c>
      <c r="AF534" s="4" t="s">
        <v>2041</v>
      </c>
      <c r="AG534" s="5"/>
    </row>
    <row r="535">
      <c r="A535" s="3">
        <v>45495.1958859375</v>
      </c>
      <c r="B535" s="4" t="s">
        <v>2042</v>
      </c>
      <c r="C535" s="4" t="s">
        <v>34</v>
      </c>
      <c r="D535" s="4" t="s">
        <v>98</v>
      </c>
      <c r="E535" s="4" t="s">
        <v>122</v>
      </c>
      <c r="F535" s="4" t="s">
        <v>2043</v>
      </c>
      <c r="G535" s="4">
        <v>6.0</v>
      </c>
      <c r="H535" s="4">
        <v>4.0</v>
      </c>
      <c r="I535" s="4">
        <v>2.0</v>
      </c>
      <c r="J535" s="4">
        <v>3.0</v>
      </c>
      <c r="K535" s="4">
        <v>5.0</v>
      </c>
      <c r="L535" s="4">
        <v>1.0</v>
      </c>
      <c r="M535" s="4" t="s">
        <v>91</v>
      </c>
      <c r="N535" s="4" t="s">
        <v>40</v>
      </c>
      <c r="O535" s="4" t="s">
        <v>58</v>
      </c>
      <c r="P535" s="4">
        <v>4.0</v>
      </c>
      <c r="Q535" s="4" t="s">
        <v>39</v>
      </c>
      <c r="R535" s="4">
        <v>2.0</v>
      </c>
      <c r="S535" s="4" t="s">
        <v>39</v>
      </c>
      <c r="T535" s="4">
        <v>2.0</v>
      </c>
      <c r="U535" s="4">
        <v>3.0</v>
      </c>
      <c r="V535" s="4" t="s">
        <v>364</v>
      </c>
      <c r="W535" s="4" t="s">
        <v>1009</v>
      </c>
      <c r="X535" s="4" t="s">
        <v>101</v>
      </c>
      <c r="Y535" s="4" t="s">
        <v>62</v>
      </c>
      <c r="Z535" s="4">
        <v>2.0</v>
      </c>
      <c r="AA535" s="4" t="s">
        <v>144</v>
      </c>
      <c r="AB535" s="4" t="s">
        <v>2044</v>
      </c>
      <c r="AC535" s="4" t="s">
        <v>826</v>
      </c>
      <c r="AD535" s="4" t="s">
        <v>128</v>
      </c>
      <c r="AE535" s="4" t="s">
        <v>49</v>
      </c>
      <c r="AF535" s="4" t="s">
        <v>50</v>
      </c>
      <c r="AG535" s="5"/>
    </row>
    <row r="536">
      <c r="A536" s="3">
        <v>45495.199297893516</v>
      </c>
      <c r="B536" s="4" t="s">
        <v>2045</v>
      </c>
      <c r="C536" s="4" t="s">
        <v>34</v>
      </c>
      <c r="D536" s="4" t="s">
        <v>98</v>
      </c>
      <c r="E536" s="4" t="s">
        <v>122</v>
      </c>
      <c r="F536" s="4" t="s">
        <v>2046</v>
      </c>
      <c r="G536" s="4">
        <v>1.0</v>
      </c>
      <c r="H536" s="4">
        <v>3.0</v>
      </c>
      <c r="I536" s="4">
        <v>2.0</v>
      </c>
      <c r="J536" s="4">
        <v>4.0</v>
      </c>
      <c r="K536" s="4">
        <v>5.0</v>
      </c>
      <c r="L536" s="4">
        <v>6.0</v>
      </c>
      <c r="M536" s="4" t="s">
        <v>363</v>
      </c>
      <c r="N536" s="4">
        <v>4.0</v>
      </c>
      <c r="O536" s="4" t="s">
        <v>58</v>
      </c>
      <c r="P536" s="4">
        <v>4.0</v>
      </c>
      <c r="Q536" s="4" t="s">
        <v>39</v>
      </c>
      <c r="R536" s="4" t="s">
        <v>39</v>
      </c>
      <c r="S536" s="4">
        <v>4.0</v>
      </c>
      <c r="T536" s="4" t="s">
        <v>39</v>
      </c>
      <c r="U536" s="4">
        <v>3.0</v>
      </c>
      <c r="V536" s="4" t="s">
        <v>2047</v>
      </c>
      <c r="W536" s="4" t="s">
        <v>60</v>
      </c>
      <c r="X536" s="4" t="s">
        <v>101</v>
      </c>
      <c r="Y536" s="4" t="s">
        <v>62</v>
      </c>
      <c r="Z536" s="4">
        <v>3.0</v>
      </c>
      <c r="AA536" s="4" t="s">
        <v>45</v>
      </c>
      <c r="AB536" s="4" t="s">
        <v>2048</v>
      </c>
      <c r="AC536" s="4" t="s">
        <v>47</v>
      </c>
      <c r="AD536" s="4" t="s">
        <v>48</v>
      </c>
      <c r="AE536" s="4" t="s">
        <v>87</v>
      </c>
      <c r="AF536" s="4" t="s">
        <v>256</v>
      </c>
      <c r="AG536" s="5"/>
    </row>
    <row r="537">
      <c r="A537" s="3">
        <v>45495.20051930555</v>
      </c>
      <c r="B537" s="4" t="s">
        <v>2049</v>
      </c>
      <c r="C537" s="4" t="s">
        <v>50</v>
      </c>
    </row>
    <row r="538">
      <c r="A538" s="3">
        <v>45495.20380228009</v>
      </c>
      <c r="B538" s="4" t="s">
        <v>2050</v>
      </c>
      <c r="C538" s="4" t="s">
        <v>50</v>
      </c>
    </row>
    <row r="539">
      <c r="A539" s="3">
        <v>45495.20731203703</v>
      </c>
      <c r="B539" s="4" t="s">
        <v>2051</v>
      </c>
      <c r="C539" s="4" t="s">
        <v>34</v>
      </c>
      <c r="D539" s="4" t="s">
        <v>54</v>
      </c>
      <c r="E539" s="4" t="s">
        <v>55</v>
      </c>
      <c r="F539" s="4" t="s">
        <v>2052</v>
      </c>
      <c r="G539" s="4">
        <v>3.0</v>
      </c>
      <c r="H539" s="4">
        <v>2.0</v>
      </c>
      <c r="I539" s="4">
        <v>1.0</v>
      </c>
      <c r="J539" s="4">
        <v>6.0</v>
      </c>
      <c r="K539" s="4">
        <v>4.0</v>
      </c>
      <c r="L539" s="4">
        <v>5.0</v>
      </c>
      <c r="M539" s="4" t="s">
        <v>57</v>
      </c>
      <c r="N539" s="4" t="s">
        <v>58</v>
      </c>
      <c r="O539" s="4" t="s">
        <v>39</v>
      </c>
      <c r="P539" s="4" t="s">
        <v>58</v>
      </c>
      <c r="Q539" s="4">
        <v>4.0</v>
      </c>
      <c r="R539" s="4" t="s">
        <v>39</v>
      </c>
      <c r="S539" s="4">
        <v>4.0</v>
      </c>
      <c r="T539" s="4" t="s">
        <v>58</v>
      </c>
      <c r="U539" s="4">
        <v>5.0</v>
      </c>
      <c r="V539" s="4" t="s">
        <v>2053</v>
      </c>
      <c r="W539" s="4" t="s">
        <v>78</v>
      </c>
      <c r="X539" s="4" t="s">
        <v>2054</v>
      </c>
      <c r="Y539" s="4" t="s">
        <v>62</v>
      </c>
      <c r="Z539" s="4">
        <v>1.0</v>
      </c>
      <c r="AA539" s="4" t="s">
        <v>45</v>
      </c>
      <c r="AB539" s="4" t="s">
        <v>2055</v>
      </c>
      <c r="AC539" s="4" t="s">
        <v>826</v>
      </c>
      <c r="AD539" s="4" t="s">
        <v>128</v>
      </c>
      <c r="AE539" s="4" t="s">
        <v>49</v>
      </c>
      <c r="AF539" s="4" t="s">
        <v>50</v>
      </c>
      <c r="AG539" s="5"/>
    </row>
    <row r="540">
      <c r="A540" s="3">
        <v>45495.21211247685</v>
      </c>
      <c r="B540" s="4" t="s">
        <v>2056</v>
      </c>
      <c r="C540" s="4" t="s">
        <v>34</v>
      </c>
      <c r="D540" s="4" t="s">
        <v>81</v>
      </c>
      <c r="E540" s="4" t="s">
        <v>55</v>
      </c>
      <c r="F540" s="4" t="s">
        <v>2057</v>
      </c>
      <c r="G540" s="4">
        <v>5.0</v>
      </c>
      <c r="H540" s="4">
        <v>6.0</v>
      </c>
      <c r="I540" s="4">
        <v>4.0</v>
      </c>
      <c r="J540" s="4">
        <v>1.0</v>
      </c>
      <c r="K540" s="4">
        <v>2.0</v>
      </c>
      <c r="L540" s="4">
        <v>3.0</v>
      </c>
      <c r="M540" s="4" t="s">
        <v>57</v>
      </c>
      <c r="N540" s="4" t="s">
        <v>58</v>
      </c>
      <c r="O540" s="4" t="s">
        <v>39</v>
      </c>
      <c r="P540" s="4" t="s">
        <v>39</v>
      </c>
      <c r="Q540" s="4">
        <v>4.0</v>
      </c>
      <c r="R540" s="4" t="s">
        <v>39</v>
      </c>
      <c r="S540" s="4" t="s">
        <v>40</v>
      </c>
      <c r="T540" s="4" t="s">
        <v>40</v>
      </c>
      <c r="U540" s="4">
        <v>4.0</v>
      </c>
      <c r="V540" s="4" t="s">
        <v>2058</v>
      </c>
      <c r="W540" s="4" t="s">
        <v>149</v>
      </c>
      <c r="X540" s="4" t="s">
        <v>150</v>
      </c>
      <c r="Y540" s="4" t="s">
        <v>70</v>
      </c>
      <c r="Z540" s="4">
        <v>1.0</v>
      </c>
      <c r="AA540" s="4" t="s">
        <v>45</v>
      </c>
      <c r="AB540" s="4" t="s">
        <v>2059</v>
      </c>
      <c r="AC540" s="4" t="s">
        <v>47</v>
      </c>
      <c r="AD540" s="4" t="s">
        <v>128</v>
      </c>
      <c r="AE540" s="4" t="s">
        <v>96</v>
      </c>
      <c r="AF540" s="4" t="s">
        <v>50</v>
      </c>
      <c r="AG540" s="5"/>
    </row>
    <row r="541">
      <c r="A541" s="3">
        <v>45495.21216686342</v>
      </c>
      <c r="B541" s="4" t="s">
        <v>2060</v>
      </c>
      <c r="C541" s="4" t="s">
        <v>34</v>
      </c>
      <c r="D541" s="4" t="s">
        <v>81</v>
      </c>
      <c r="E541" s="4" t="s">
        <v>122</v>
      </c>
      <c r="F541" s="4" t="s">
        <v>2061</v>
      </c>
      <c r="G541" s="4">
        <v>1.0</v>
      </c>
      <c r="H541" s="4">
        <v>2.0</v>
      </c>
      <c r="I541" s="4">
        <v>5.0</v>
      </c>
      <c r="J541" s="4">
        <v>4.0</v>
      </c>
      <c r="K541" s="4">
        <v>3.0</v>
      </c>
      <c r="L541" s="4">
        <v>6.0</v>
      </c>
      <c r="M541" s="4" t="s">
        <v>2062</v>
      </c>
      <c r="N541" s="4" t="s">
        <v>58</v>
      </c>
      <c r="O541" s="4">
        <v>4.0</v>
      </c>
      <c r="P541" s="4" t="s">
        <v>39</v>
      </c>
      <c r="Q541" s="4" t="s">
        <v>39</v>
      </c>
      <c r="R541" s="4" t="s">
        <v>39</v>
      </c>
      <c r="S541" s="4" t="s">
        <v>39</v>
      </c>
      <c r="T541" s="4" t="s">
        <v>40</v>
      </c>
      <c r="U541" s="4">
        <v>4.0</v>
      </c>
      <c r="V541" s="4" t="s">
        <v>2063</v>
      </c>
      <c r="W541" s="4" t="s">
        <v>241</v>
      </c>
      <c r="X541" s="4" t="s">
        <v>43</v>
      </c>
      <c r="Y541" s="4" t="s">
        <v>62</v>
      </c>
      <c r="Z541" s="4">
        <v>1.0</v>
      </c>
      <c r="AA541" s="4" t="s">
        <v>126</v>
      </c>
      <c r="AB541" s="4" t="s">
        <v>2064</v>
      </c>
      <c r="AC541" s="4" t="s">
        <v>905</v>
      </c>
      <c r="AD541" s="4" t="s">
        <v>48</v>
      </c>
      <c r="AE541" s="4" t="s">
        <v>96</v>
      </c>
      <c r="AF541" s="4" t="s">
        <v>2065</v>
      </c>
      <c r="AG541" s="5"/>
    </row>
    <row r="542">
      <c r="A542" s="3">
        <v>45495.21826709491</v>
      </c>
      <c r="B542" s="4" t="s">
        <v>2066</v>
      </c>
      <c r="C542" s="4" t="s">
        <v>34</v>
      </c>
      <c r="D542" s="4" t="s">
        <v>54</v>
      </c>
      <c r="E542" s="4" t="s">
        <v>36</v>
      </c>
      <c r="F542" s="4" t="s">
        <v>2067</v>
      </c>
      <c r="G542" s="4">
        <v>6.0</v>
      </c>
      <c r="H542" s="4">
        <v>5.0</v>
      </c>
      <c r="I542" s="4">
        <v>4.0</v>
      </c>
      <c r="J542" s="4">
        <v>1.0</v>
      </c>
      <c r="K542" s="4">
        <v>2.0</v>
      </c>
      <c r="L542" s="4">
        <v>3.0</v>
      </c>
      <c r="M542" s="4" t="s">
        <v>2068</v>
      </c>
      <c r="N542" s="4">
        <v>4.0</v>
      </c>
      <c r="O542" s="4">
        <v>4.0</v>
      </c>
      <c r="P542" s="4" t="s">
        <v>39</v>
      </c>
      <c r="Q542" s="4">
        <v>4.0</v>
      </c>
      <c r="R542" s="4" t="s">
        <v>58</v>
      </c>
      <c r="S542" s="4" t="s">
        <v>58</v>
      </c>
      <c r="T542" s="4">
        <v>2.0</v>
      </c>
      <c r="U542" s="4">
        <v>5.0</v>
      </c>
      <c r="V542" s="4" t="s">
        <v>2069</v>
      </c>
      <c r="W542" s="4" t="s">
        <v>78</v>
      </c>
      <c r="X542" s="4" t="s">
        <v>43</v>
      </c>
      <c r="Y542" s="4" t="s">
        <v>62</v>
      </c>
      <c r="Z542" s="4">
        <v>1.0</v>
      </c>
      <c r="AA542" s="4" t="s">
        <v>45</v>
      </c>
      <c r="AB542" s="4" t="s">
        <v>2070</v>
      </c>
      <c r="AC542" s="4" t="s">
        <v>47</v>
      </c>
      <c r="AD542" s="4" t="s">
        <v>48</v>
      </c>
      <c r="AE542" s="4" t="s">
        <v>49</v>
      </c>
      <c r="AF542" s="4" t="s">
        <v>152</v>
      </c>
      <c r="AG542" s="5"/>
    </row>
    <row r="543">
      <c r="A543" s="3">
        <v>45495.232611898144</v>
      </c>
      <c r="B543" s="4" t="s">
        <v>2071</v>
      </c>
      <c r="C543" s="4" t="s">
        <v>34</v>
      </c>
      <c r="D543" s="4" t="s">
        <v>74</v>
      </c>
      <c r="E543" s="4" t="s">
        <v>122</v>
      </c>
      <c r="F543" s="4" t="s">
        <v>2072</v>
      </c>
      <c r="G543" s="4">
        <v>1.0</v>
      </c>
      <c r="H543" s="4">
        <v>4.0</v>
      </c>
      <c r="I543" s="4">
        <v>6.0</v>
      </c>
      <c r="J543" s="4">
        <v>5.0</v>
      </c>
      <c r="K543" s="4">
        <v>3.0</v>
      </c>
      <c r="L543" s="4">
        <v>2.0</v>
      </c>
      <c r="M543" s="4" t="s">
        <v>91</v>
      </c>
      <c r="N543" s="4">
        <v>4.0</v>
      </c>
      <c r="O543" s="4">
        <v>4.0</v>
      </c>
      <c r="P543" s="4">
        <v>4.0</v>
      </c>
      <c r="Q543" s="4" t="s">
        <v>39</v>
      </c>
      <c r="R543" s="4">
        <v>4.0</v>
      </c>
      <c r="S543" s="4" t="s">
        <v>58</v>
      </c>
      <c r="T543" s="4">
        <v>2.0</v>
      </c>
      <c r="U543" s="4">
        <v>4.0</v>
      </c>
      <c r="V543" s="4" t="s">
        <v>2073</v>
      </c>
      <c r="W543" s="4" t="s">
        <v>78</v>
      </c>
      <c r="X543" s="4" t="s">
        <v>43</v>
      </c>
      <c r="Y543" s="4" t="s">
        <v>62</v>
      </c>
      <c r="Z543" s="4">
        <v>2.0</v>
      </c>
      <c r="AA543" s="4" t="s">
        <v>94</v>
      </c>
      <c r="AB543" s="4" t="s">
        <v>2074</v>
      </c>
      <c r="AC543" s="4" t="s">
        <v>47</v>
      </c>
      <c r="AD543" s="4" t="s">
        <v>128</v>
      </c>
      <c r="AE543" s="4" t="s">
        <v>96</v>
      </c>
      <c r="AF543" s="4" t="s">
        <v>2075</v>
      </c>
      <c r="AG543" s="5"/>
    </row>
    <row r="544">
      <c r="A544" s="3">
        <v>45495.2349653125</v>
      </c>
      <c r="B544" s="4" t="s">
        <v>2076</v>
      </c>
      <c r="C544" s="4" t="s">
        <v>34</v>
      </c>
      <c r="D544" s="4" t="s">
        <v>35</v>
      </c>
      <c r="E544" s="4" t="s">
        <v>36</v>
      </c>
      <c r="F544" s="4" t="s">
        <v>55</v>
      </c>
      <c r="G544" s="4">
        <v>5.0</v>
      </c>
      <c r="H544" s="4">
        <v>4.0</v>
      </c>
      <c r="I544" s="4">
        <v>1.0</v>
      </c>
      <c r="J544" s="4">
        <v>3.0</v>
      </c>
      <c r="K544" s="4">
        <v>2.0</v>
      </c>
      <c r="L544" s="4">
        <v>6.0</v>
      </c>
      <c r="M544" s="4" t="s">
        <v>1374</v>
      </c>
      <c r="N544" s="4">
        <v>2.0</v>
      </c>
      <c r="O544" s="4" t="s">
        <v>58</v>
      </c>
      <c r="P544" s="4" t="s">
        <v>58</v>
      </c>
      <c r="Q544" s="4" t="s">
        <v>58</v>
      </c>
      <c r="R544" s="4" t="s">
        <v>58</v>
      </c>
      <c r="S544" s="4">
        <v>2.0</v>
      </c>
      <c r="T544" s="4">
        <v>2.0</v>
      </c>
      <c r="U544" s="4">
        <v>1.0</v>
      </c>
      <c r="V544" s="4" t="s">
        <v>1905</v>
      </c>
      <c r="W544" s="4" t="s">
        <v>685</v>
      </c>
      <c r="X544" s="4" t="s">
        <v>740</v>
      </c>
      <c r="Y544" s="4" t="s">
        <v>203</v>
      </c>
      <c r="Z544" s="4">
        <v>1.0</v>
      </c>
      <c r="AA544" s="4" t="s">
        <v>126</v>
      </c>
      <c r="AB544" s="4" t="s">
        <v>1092</v>
      </c>
      <c r="AC544" s="4" t="s">
        <v>826</v>
      </c>
      <c r="AD544" s="4" t="s">
        <v>48</v>
      </c>
      <c r="AE544" s="4" t="s">
        <v>49</v>
      </c>
      <c r="AF544" s="4" t="s">
        <v>50</v>
      </c>
      <c r="AG544" s="5"/>
    </row>
    <row r="545">
      <c r="A545" s="3">
        <v>45495.23776278935</v>
      </c>
      <c r="B545" s="4" t="s">
        <v>2077</v>
      </c>
      <c r="C545" s="4" t="s">
        <v>50</v>
      </c>
    </row>
    <row r="546">
      <c r="A546" s="3">
        <v>45495.24074234954</v>
      </c>
      <c r="B546" s="4" t="s">
        <v>2078</v>
      </c>
      <c r="C546" s="4" t="s">
        <v>34</v>
      </c>
      <c r="D546" s="4" t="s">
        <v>35</v>
      </c>
      <c r="E546" s="4" t="s">
        <v>122</v>
      </c>
      <c r="F546" s="4" t="s">
        <v>2079</v>
      </c>
      <c r="G546" s="4">
        <v>1.0</v>
      </c>
      <c r="H546" s="4">
        <v>2.0</v>
      </c>
      <c r="I546" s="4">
        <v>6.0</v>
      </c>
      <c r="J546" s="4">
        <v>4.0</v>
      </c>
      <c r="K546" s="4">
        <v>3.0</v>
      </c>
      <c r="L546" s="4">
        <v>5.0</v>
      </c>
      <c r="M546" s="4" t="s">
        <v>2080</v>
      </c>
      <c r="N546" s="4">
        <v>2.0</v>
      </c>
      <c r="O546" s="4" t="s">
        <v>39</v>
      </c>
      <c r="P546" s="4">
        <v>2.0</v>
      </c>
      <c r="Q546" s="4" t="s">
        <v>40</v>
      </c>
      <c r="R546" s="4">
        <v>4.0</v>
      </c>
      <c r="S546" s="4" t="s">
        <v>58</v>
      </c>
      <c r="T546" s="4">
        <v>2.0</v>
      </c>
      <c r="U546" s="4">
        <v>3.0</v>
      </c>
      <c r="V546" s="4" t="s">
        <v>2081</v>
      </c>
      <c r="W546" s="4" t="s">
        <v>78</v>
      </c>
      <c r="X546" s="4" t="s">
        <v>106</v>
      </c>
      <c r="Y546" s="4" t="s">
        <v>44</v>
      </c>
      <c r="Z546" s="4">
        <v>4.0</v>
      </c>
      <c r="AA546" s="4" t="s">
        <v>45</v>
      </c>
      <c r="AB546" s="4" t="s">
        <v>2082</v>
      </c>
      <c r="AC546" s="4" t="s">
        <v>47</v>
      </c>
      <c r="AD546" s="4" t="s">
        <v>48</v>
      </c>
      <c r="AE546" s="4" t="s">
        <v>96</v>
      </c>
      <c r="AF546" s="4" t="s">
        <v>152</v>
      </c>
      <c r="AG546" s="5"/>
    </row>
    <row r="547">
      <c r="A547" s="3">
        <v>45495.242980509254</v>
      </c>
      <c r="B547" s="4" t="s">
        <v>2083</v>
      </c>
      <c r="C547" s="4" t="s">
        <v>34</v>
      </c>
      <c r="D547" s="4" t="s">
        <v>81</v>
      </c>
      <c r="E547" s="4" t="s">
        <v>55</v>
      </c>
      <c r="F547" s="4" t="s">
        <v>2084</v>
      </c>
      <c r="G547" s="4">
        <v>6.0</v>
      </c>
      <c r="H547" s="4">
        <v>4.0</v>
      </c>
      <c r="I547" s="4">
        <v>2.0</v>
      </c>
      <c r="J547" s="4">
        <v>3.0</v>
      </c>
      <c r="K547" s="4">
        <v>5.0</v>
      </c>
      <c r="L547" s="4">
        <v>1.0</v>
      </c>
      <c r="M547" s="4" t="s">
        <v>57</v>
      </c>
      <c r="N547" s="4" t="s">
        <v>40</v>
      </c>
      <c r="O547" s="4" t="s">
        <v>39</v>
      </c>
      <c r="P547" s="4">
        <v>2.0</v>
      </c>
      <c r="Q547" s="4" t="s">
        <v>58</v>
      </c>
      <c r="R547" s="4">
        <v>4.0</v>
      </c>
      <c r="S547" s="4" t="s">
        <v>58</v>
      </c>
      <c r="T547" s="4" t="s">
        <v>40</v>
      </c>
      <c r="U547" s="4">
        <v>3.0</v>
      </c>
      <c r="V547" s="4" t="s">
        <v>2085</v>
      </c>
      <c r="W547" s="4" t="s">
        <v>78</v>
      </c>
      <c r="X547" s="4" t="s">
        <v>798</v>
      </c>
      <c r="Y547" s="4" t="s">
        <v>62</v>
      </c>
      <c r="Z547" s="4">
        <v>2.0</v>
      </c>
      <c r="AA547" s="4" t="s">
        <v>45</v>
      </c>
      <c r="AB547" s="4" t="s">
        <v>2086</v>
      </c>
      <c r="AC547" s="4" t="s">
        <v>47</v>
      </c>
      <c r="AD547" s="4" t="s">
        <v>48</v>
      </c>
      <c r="AE547" s="4" t="s">
        <v>49</v>
      </c>
      <c r="AF547" s="4" t="s">
        <v>50</v>
      </c>
      <c r="AG547" s="5"/>
    </row>
    <row r="548">
      <c r="A548" s="3">
        <v>45495.24483790509</v>
      </c>
      <c r="B548" s="4" t="s">
        <v>2087</v>
      </c>
      <c r="C548" s="4" t="s">
        <v>34</v>
      </c>
      <c r="D548" s="4" t="s">
        <v>74</v>
      </c>
      <c r="E548" s="4" t="s">
        <v>122</v>
      </c>
      <c r="F548" s="4" t="s">
        <v>2088</v>
      </c>
      <c r="G548" s="4">
        <v>5.0</v>
      </c>
      <c r="H548" s="4">
        <v>4.0</v>
      </c>
      <c r="I548" s="4">
        <v>3.0</v>
      </c>
      <c r="J548" s="4">
        <v>1.0</v>
      </c>
      <c r="K548" s="4">
        <v>2.0</v>
      </c>
      <c r="L548" s="4">
        <v>6.0</v>
      </c>
      <c r="M548" s="4" t="s">
        <v>2089</v>
      </c>
      <c r="N548" s="4" t="s">
        <v>58</v>
      </c>
      <c r="O548" s="4" t="s">
        <v>39</v>
      </c>
      <c r="P548" s="4">
        <v>4.0</v>
      </c>
      <c r="Q548" s="4">
        <v>2.0</v>
      </c>
      <c r="R548" s="4" t="s">
        <v>39</v>
      </c>
      <c r="S548" s="4" t="s">
        <v>58</v>
      </c>
      <c r="T548" s="4" t="s">
        <v>58</v>
      </c>
      <c r="U548" s="4">
        <v>3.0</v>
      </c>
      <c r="V548" s="4" t="s">
        <v>2090</v>
      </c>
      <c r="W548" s="4" t="s">
        <v>78</v>
      </c>
      <c r="X548" s="4" t="s">
        <v>196</v>
      </c>
      <c r="Y548" s="4" t="s">
        <v>62</v>
      </c>
      <c r="Z548" s="4">
        <v>2.0</v>
      </c>
      <c r="AA548" s="4" t="s">
        <v>45</v>
      </c>
      <c r="AB548" s="4" t="s">
        <v>2091</v>
      </c>
      <c r="AC548" s="4" t="s">
        <v>826</v>
      </c>
      <c r="AD548" s="4" t="s">
        <v>128</v>
      </c>
      <c r="AE548" s="4" t="s">
        <v>49</v>
      </c>
      <c r="AF548" s="4" t="s">
        <v>50</v>
      </c>
      <c r="AG548" s="5"/>
    </row>
    <row r="549">
      <c r="A549" s="3">
        <v>45495.24567653935</v>
      </c>
      <c r="B549" s="4" t="s">
        <v>2092</v>
      </c>
      <c r="C549" s="4" t="s">
        <v>34</v>
      </c>
      <c r="D549" s="4" t="s">
        <v>35</v>
      </c>
      <c r="E549" s="4" t="s">
        <v>36</v>
      </c>
      <c r="F549" s="4" t="s">
        <v>941</v>
      </c>
      <c r="G549" s="4">
        <v>4.0</v>
      </c>
      <c r="H549" s="4">
        <v>5.0</v>
      </c>
      <c r="I549" s="4">
        <v>6.0</v>
      </c>
      <c r="J549" s="4">
        <v>3.0</v>
      </c>
      <c r="K549" s="4">
        <v>2.0</v>
      </c>
      <c r="L549" s="4">
        <v>1.0</v>
      </c>
      <c r="M549" s="4" t="s">
        <v>91</v>
      </c>
      <c r="N549" s="4" t="s">
        <v>58</v>
      </c>
      <c r="O549" s="4" t="s">
        <v>58</v>
      </c>
      <c r="P549" s="4" t="s">
        <v>58</v>
      </c>
      <c r="Q549" s="4" t="s">
        <v>58</v>
      </c>
      <c r="R549" s="4" t="s">
        <v>58</v>
      </c>
      <c r="S549" s="4" t="s">
        <v>58</v>
      </c>
      <c r="T549" s="4" t="s">
        <v>58</v>
      </c>
      <c r="U549" s="4">
        <v>5.0</v>
      </c>
      <c r="V549" s="4" t="s">
        <v>406</v>
      </c>
      <c r="W549" s="4" t="s">
        <v>149</v>
      </c>
      <c r="X549" s="4" t="s">
        <v>798</v>
      </c>
      <c r="Y549" s="4" t="s">
        <v>70</v>
      </c>
      <c r="Z549" s="4">
        <v>1.0</v>
      </c>
      <c r="AA549" s="4" t="s">
        <v>94</v>
      </c>
      <c r="AB549" s="4" t="s">
        <v>1460</v>
      </c>
      <c r="AC549" s="4" t="s">
        <v>47</v>
      </c>
      <c r="AD549" s="4" t="s">
        <v>128</v>
      </c>
      <c r="AE549" s="4" t="s">
        <v>64</v>
      </c>
      <c r="AF549" s="4" t="s">
        <v>1093</v>
      </c>
      <c r="AG549" s="5"/>
    </row>
    <row r="550">
      <c r="A550" s="3">
        <v>45495.246295370365</v>
      </c>
      <c r="B550" s="4" t="s">
        <v>2093</v>
      </c>
      <c r="C550" s="4" t="s">
        <v>50</v>
      </c>
    </row>
    <row r="551">
      <c r="A551" s="3">
        <v>45495.248827118055</v>
      </c>
      <c r="B551" s="4" t="s">
        <v>2094</v>
      </c>
      <c r="C551" s="4" t="s">
        <v>34</v>
      </c>
      <c r="D551" s="4" t="s">
        <v>81</v>
      </c>
      <c r="E551" s="4" t="s">
        <v>36</v>
      </c>
      <c r="F551" s="4" t="s">
        <v>2095</v>
      </c>
      <c r="G551" s="4">
        <v>5.0</v>
      </c>
      <c r="H551" s="4">
        <v>3.0</v>
      </c>
      <c r="I551" s="4">
        <v>6.0</v>
      </c>
      <c r="J551" s="4">
        <v>4.0</v>
      </c>
      <c r="K551" s="4">
        <v>2.0</v>
      </c>
      <c r="L551" s="4">
        <v>1.0</v>
      </c>
      <c r="M551" s="4" t="s">
        <v>142</v>
      </c>
      <c r="N551" s="4">
        <v>4.0</v>
      </c>
      <c r="O551" s="4" t="s">
        <v>39</v>
      </c>
      <c r="P551" s="4" t="s">
        <v>39</v>
      </c>
      <c r="Q551" s="4">
        <v>4.0</v>
      </c>
      <c r="R551" s="4" t="s">
        <v>58</v>
      </c>
      <c r="S551" s="4">
        <v>2.0</v>
      </c>
      <c r="T551" s="4" t="s">
        <v>40</v>
      </c>
      <c r="U551" s="4">
        <v>5.0</v>
      </c>
      <c r="V551" s="4" t="s">
        <v>1905</v>
      </c>
      <c r="W551" s="4" t="s">
        <v>78</v>
      </c>
      <c r="X551" s="4" t="s">
        <v>101</v>
      </c>
      <c r="Y551" s="4" t="s">
        <v>70</v>
      </c>
      <c r="Z551" s="4">
        <v>4.0</v>
      </c>
      <c r="AA551" s="4" t="s">
        <v>45</v>
      </c>
      <c r="AB551" s="4" t="s">
        <v>2096</v>
      </c>
      <c r="AC551" s="4" t="s">
        <v>826</v>
      </c>
      <c r="AD551" s="4" t="s">
        <v>128</v>
      </c>
      <c r="AE551" s="4" t="s">
        <v>49</v>
      </c>
      <c r="AF551" s="4" t="s">
        <v>266</v>
      </c>
      <c r="AG551" s="5"/>
    </row>
    <row r="552">
      <c r="A552" s="3">
        <v>45495.2511840625</v>
      </c>
      <c r="B552" s="4" t="s">
        <v>2097</v>
      </c>
      <c r="C552" s="4" t="s">
        <v>34</v>
      </c>
      <c r="D552" s="4" t="s">
        <v>81</v>
      </c>
      <c r="E552" s="4" t="s">
        <v>36</v>
      </c>
      <c r="F552" s="4" t="s">
        <v>2098</v>
      </c>
      <c r="G552" s="4">
        <v>6.0</v>
      </c>
      <c r="H552" s="4">
        <v>5.0</v>
      </c>
      <c r="I552" s="4">
        <v>4.0</v>
      </c>
      <c r="J552" s="4">
        <v>3.0</v>
      </c>
      <c r="K552" s="4">
        <v>2.0</v>
      </c>
      <c r="L552" s="4">
        <v>1.0</v>
      </c>
      <c r="M552" s="4" t="s">
        <v>91</v>
      </c>
      <c r="N552" s="4">
        <v>4.0</v>
      </c>
      <c r="O552" s="4" t="s">
        <v>39</v>
      </c>
      <c r="P552" s="4" t="s">
        <v>39</v>
      </c>
      <c r="Q552" s="4">
        <v>4.0</v>
      </c>
      <c r="R552" s="4">
        <v>4.0</v>
      </c>
      <c r="S552" s="4" t="s">
        <v>58</v>
      </c>
      <c r="T552" s="4" t="s">
        <v>40</v>
      </c>
      <c r="U552" s="4">
        <v>4.0</v>
      </c>
      <c r="V552" s="4" t="s">
        <v>2099</v>
      </c>
      <c r="W552" s="4" t="s">
        <v>149</v>
      </c>
      <c r="X552" s="4" t="s">
        <v>341</v>
      </c>
      <c r="Y552" s="4" t="s">
        <v>44</v>
      </c>
      <c r="Z552" s="4">
        <v>1.0</v>
      </c>
      <c r="AA552" s="4" t="s">
        <v>45</v>
      </c>
      <c r="AB552" s="4" t="s">
        <v>2100</v>
      </c>
      <c r="AC552" s="4" t="s">
        <v>47</v>
      </c>
      <c r="AD552" s="4" t="s">
        <v>48</v>
      </c>
      <c r="AE552" s="4" t="s">
        <v>96</v>
      </c>
      <c r="AF552" s="4" t="s">
        <v>619</v>
      </c>
      <c r="AG552" s="5"/>
    </row>
    <row r="553">
      <c r="A553" s="3">
        <v>45495.25172075232</v>
      </c>
      <c r="B553" s="4" t="s">
        <v>2101</v>
      </c>
      <c r="C553" s="4" t="s">
        <v>34</v>
      </c>
      <c r="D553" s="4" t="s">
        <v>74</v>
      </c>
      <c r="E553" s="4" t="s">
        <v>122</v>
      </c>
      <c r="F553" s="4" t="s">
        <v>2102</v>
      </c>
      <c r="G553" s="4">
        <v>4.0</v>
      </c>
      <c r="H553" s="4">
        <v>2.0</v>
      </c>
      <c r="I553" s="4">
        <v>1.0</v>
      </c>
      <c r="J553" s="4">
        <v>5.0</v>
      </c>
      <c r="K553" s="4">
        <v>6.0</v>
      </c>
      <c r="L553" s="4">
        <v>3.0</v>
      </c>
      <c r="M553" s="4" t="s">
        <v>250</v>
      </c>
      <c r="N553" s="4" t="s">
        <v>39</v>
      </c>
      <c r="O553" s="4">
        <v>4.0</v>
      </c>
      <c r="P553" s="4" t="s">
        <v>40</v>
      </c>
      <c r="Q553" s="4">
        <v>2.0</v>
      </c>
      <c r="R553" s="4" t="s">
        <v>39</v>
      </c>
      <c r="S553" s="4">
        <v>4.0</v>
      </c>
      <c r="T553" s="4" t="s">
        <v>40</v>
      </c>
      <c r="U553" s="4">
        <v>3.0</v>
      </c>
      <c r="V553" s="4" t="s">
        <v>2103</v>
      </c>
      <c r="W553" s="4" t="s">
        <v>149</v>
      </c>
      <c r="X553" s="4" t="s">
        <v>309</v>
      </c>
      <c r="Y553" s="4" t="s">
        <v>62</v>
      </c>
      <c r="Z553" s="4">
        <v>2.0</v>
      </c>
      <c r="AA553" s="4" t="s">
        <v>45</v>
      </c>
      <c r="AB553" s="4" t="s">
        <v>2104</v>
      </c>
      <c r="AC553" s="4" t="s">
        <v>47</v>
      </c>
      <c r="AD553" s="4" t="s">
        <v>48</v>
      </c>
      <c r="AE553" s="4" t="s">
        <v>72</v>
      </c>
      <c r="AF553" s="4" t="s">
        <v>152</v>
      </c>
      <c r="AG553" s="5"/>
    </row>
    <row r="554">
      <c r="A554" s="3">
        <v>45495.25512721065</v>
      </c>
      <c r="B554" s="4" t="s">
        <v>2105</v>
      </c>
      <c r="C554" s="4" t="s">
        <v>34</v>
      </c>
      <c r="D554" s="4" t="s">
        <v>81</v>
      </c>
      <c r="E554" s="4" t="s">
        <v>55</v>
      </c>
      <c r="F554" s="4" t="s">
        <v>2106</v>
      </c>
      <c r="G554" s="4">
        <v>6.0</v>
      </c>
      <c r="H554" s="4">
        <v>5.0</v>
      </c>
      <c r="I554" s="4">
        <v>1.0</v>
      </c>
      <c r="J554" s="4">
        <v>2.0</v>
      </c>
      <c r="K554" s="4">
        <v>3.0</v>
      </c>
      <c r="L554" s="4">
        <v>4.0</v>
      </c>
      <c r="M554" s="4" t="s">
        <v>2107</v>
      </c>
      <c r="N554" s="4">
        <v>4.0</v>
      </c>
      <c r="O554" s="4">
        <v>4.0</v>
      </c>
      <c r="P554" s="4">
        <v>4.0</v>
      </c>
      <c r="Q554" s="4" t="s">
        <v>39</v>
      </c>
      <c r="R554" s="4" t="s">
        <v>39</v>
      </c>
      <c r="S554" s="4">
        <v>4.0</v>
      </c>
      <c r="T554" s="4">
        <v>4.0</v>
      </c>
      <c r="U554" s="4">
        <v>5.0</v>
      </c>
      <c r="V554" s="4" t="s">
        <v>1097</v>
      </c>
      <c r="W554" s="4" t="s">
        <v>78</v>
      </c>
      <c r="X554" s="4" t="s">
        <v>50</v>
      </c>
      <c r="Y554" s="4" t="s">
        <v>62</v>
      </c>
      <c r="Z554" s="4">
        <v>2.0</v>
      </c>
      <c r="AA554" s="4" t="s">
        <v>144</v>
      </c>
      <c r="AB554" s="4" t="s">
        <v>2108</v>
      </c>
      <c r="AC554" s="4" t="s">
        <v>120</v>
      </c>
      <c r="AD554" s="4" t="s">
        <v>128</v>
      </c>
      <c r="AE554" s="4" t="s">
        <v>115</v>
      </c>
      <c r="AF554" s="4" t="s">
        <v>50</v>
      </c>
      <c r="AG554" s="5"/>
    </row>
    <row r="555">
      <c r="A555" s="3">
        <v>45495.25520638889</v>
      </c>
      <c r="B555" s="4" t="s">
        <v>2109</v>
      </c>
      <c r="C555" s="4" t="s">
        <v>34</v>
      </c>
      <c r="D555" s="4" t="s">
        <v>81</v>
      </c>
      <c r="E555" s="4" t="s">
        <v>36</v>
      </c>
      <c r="F555" s="4" t="s">
        <v>2110</v>
      </c>
      <c r="G555" s="4">
        <v>6.0</v>
      </c>
      <c r="H555" s="4">
        <v>5.0</v>
      </c>
      <c r="I555" s="4">
        <v>2.0</v>
      </c>
      <c r="J555" s="4">
        <v>4.0</v>
      </c>
      <c r="K555" s="4">
        <v>3.0</v>
      </c>
      <c r="L555" s="4">
        <v>1.0</v>
      </c>
      <c r="M555" s="4" t="s">
        <v>57</v>
      </c>
      <c r="N555" s="4" t="s">
        <v>40</v>
      </c>
      <c r="O555" s="4" t="s">
        <v>58</v>
      </c>
      <c r="P555" s="4" t="s">
        <v>40</v>
      </c>
      <c r="Q555" s="4" t="s">
        <v>40</v>
      </c>
      <c r="R555" s="4" t="s">
        <v>40</v>
      </c>
      <c r="S555" s="4" t="s">
        <v>40</v>
      </c>
      <c r="T555" s="4" t="s">
        <v>40</v>
      </c>
      <c r="U555" s="4">
        <v>5.0</v>
      </c>
      <c r="V555" s="4" t="s">
        <v>2111</v>
      </c>
      <c r="W555" s="4" t="s">
        <v>78</v>
      </c>
      <c r="X555" s="4" t="s">
        <v>106</v>
      </c>
      <c r="Y555" s="4" t="s">
        <v>44</v>
      </c>
      <c r="Z555" s="4">
        <v>1.0</v>
      </c>
      <c r="AA555" s="4" t="s">
        <v>45</v>
      </c>
      <c r="AB555" s="4" t="s">
        <v>2112</v>
      </c>
      <c r="AC555" s="4" t="s">
        <v>47</v>
      </c>
      <c r="AD555" s="4" t="s">
        <v>48</v>
      </c>
      <c r="AE555" s="4" t="s">
        <v>115</v>
      </c>
      <c r="AF555" s="4" t="s">
        <v>50</v>
      </c>
      <c r="AG555" s="5"/>
    </row>
    <row r="556">
      <c r="A556" s="3">
        <v>45495.257328113425</v>
      </c>
      <c r="B556" s="4" t="s">
        <v>2113</v>
      </c>
      <c r="C556" s="4" t="s">
        <v>34</v>
      </c>
      <c r="D556" s="4" t="s">
        <v>81</v>
      </c>
      <c r="E556" s="4" t="s">
        <v>55</v>
      </c>
      <c r="F556" s="4" t="s">
        <v>2114</v>
      </c>
      <c r="G556" s="4">
        <v>5.0</v>
      </c>
      <c r="H556" s="4">
        <v>2.0</v>
      </c>
      <c r="I556" s="4">
        <v>4.0</v>
      </c>
      <c r="J556" s="4">
        <v>1.0</v>
      </c>
      <c r="K556" s="4">
        <v>3.0</v>
      </c>
      <c r="L556" s="4">
        <v>6.0</v>
      </c>
      <c r="M556" s="4" t="s">
        <v>2115</v>
      </c>
      <c r="N556" s="4" t="s">
        <v>40</v>
      </c>
      <c r="O556" s="4" t="s">
        <v>58</v>
      </c>
      <c r="P556" s="4" t="s">
        <v>58</v>
      </c>
      <c r="Q556" s="4">
        <v>2.0</v>
      </c>
      <c r="R556" s="4" t="s">
        <v>58</v>
      </c>
      <c r="S556" s="4" t="s">
        <v>58</v>
      </c>
      <c r="T556" s="4" t="s">
        <v>40</v>
      </c>
      <c r="U556" s="4">
        <v>4.0</v>
      </c>
      <c r="V556" s="4" t="s">
        <v>2116</v>
      </c>
      <c r="W556" s="4" t="s">
        <v>78</v>
      </c>
      <c r="X556" s="4" t="s">
        <v>150</v>
      </c>
      <c r="Y556" s="4" t="s">
        <v>62</v>
      </c>
      <c r="Z556" s="4">
        <v>4.0</v>
      </c>
      <c r="AA556" s="4" t="s">
        <v>126</v>
      </c>
      <c r="AB556" s="4" t="s">
        <v>2117</v>
      </c>
      <c r="AC556" s="4" t="s">
        <v>120</v>
      </c>
      <c r="AD556" s="4" t="s">
        <v>128</v>
      </c>
      <c r="AE556" s="4" t="s">
        <v>87</v>
      </c>
      <c r="AF556" s="4" t="s">
        <v>2118</v>
      </c>
      <c r="AG556" s="5"/>
    </row>
    <row r="557">
      <c r="A557" s="3">
        <v>45495.25840535879</v>
      </c>
      <c r="B557" s="4" t="s">
        <v>2119</v>
      </c>
      <c r="C557" s="4" t="s">
        <v>34</v>
      </c>
      <c r="D557" s="4" t="s">
        <v>74</v>
      </c>
      <c r="E557" s="4" t="s">
        <v>122</v>
      </c>
      <c r="F557" s="4" t="s">
        <v>2120</v>
      </c>
      <c r="G557" s="4">
        <v>4.0</v>
      </c>
      <c r="H557" s="4">
        <v>5.0</v>
      </c>
      <c r="I557" s="4">
        <v>1.0</v>
      </c>
      <c r="J557" s="4">
        <v>2.0</v>
      </c>
      <c r="K557" s="4">
        <v>6.0</v>
      </c>
      <c r="L557" s="4">
        <v>3.0</v>
      </c>
      <c r="M557" s="4" t="s">
        <v>2121</v>
      </c>
      <c r="N557" s="4" t="s">
        <v>58</v>
      </c>
      <c r="O557" s="4" t="s">
        <v>39</v>
      </c>
      <c r="P557" s="4" t="s">
        <v>58</v>
      </c>
      <c r="Q557" s="4">
        <v>4.0</v>
      </c>
      <c r="R557" s="4" t="s">
        <v>39</v>
      </c>
      <c r="S557" s="4" t="s">
        <v>39</v>
      </c>
      <c r="T557" s="4" t="s">
        <v>58</v>
      </c>
      <c r="U557" s="4">
        <v>4.0</v>
      </c>
      <c r="V557" s="4" t="s">
        <v>2122</v>
      </c>
      <c r="W557" s="4" t="s">
        <v>149</v>
      </c>
      <c r="X557" s="4" t="s">
        <v>2123</v>
      </c>
      <c r="Y557" s="4" t="s">
        <v>70</v>
      </c>
      <c r="Z557" s="4">
        <v>2.0</v>
      </c>
      <c r="AA557" s="4" t="s">
        <v>126</v>
      </c>
      <c r="AB557" s="4" t="s">
        <v>2124</v>
      </c>
      <c r="AC557" s="4" t="s">
        <v>120</v>
      </c>
      <c r="AD557" s="4" t="s">
        <v>128</v>
      </c>
      <c r="AE557" s="4" t="s">
        <v>87</v>
      </c>
      <c r="AF557" s="4" t="s">
        <v>2125</v>
      </c>
      <c r="AG557" s="5"/>
    </row>
    <row r="558">
      <c r="A558" s="3">
        <v>45495.2663959375</v>
      </c>
      <c r="B558" s="4" t="s">
        <v>2126</v>
      </c>
      <c r="C558" s="4" t="s">
        <v>34</v>
      </c>
      <c r="D558" s="4" t="s">
        <v>35</v>
      </c>
      <c r="E558" s="4" t="s">
        <v>55</v>
      </c>
      <c r="F558" s="4" t="s">
        <v>2127</v>
      </c>
      <c r="G558" s="4">
        <v>6.0</v>
      </c>
      <c r="H558" s="4">
        <v>3.0</v>
      </c>
      <c r="I558" s="4">
        <v>2.0</v>
      </c>
      <c r="J558" s="4">
        <v>5.0</v>
      </c>
      <c r="K558" s="4">
        <v>1.0</v>
      </c>
      <c r="L558" s="4">
        <v>4.0</v>
      </c>
      <c r="M558" s="4" t="s">
        <v>91</v>
      </c>
      <c r="N558" s="4" t="s">
        <v>40</v>
      </c>
      <c r="O558" s="4" t="s">
        <v>39</v>
      </c>
      <c r="P558" s="4" t="s">
        <v>39</v>
      </c>
      <c r="Q558" s="4" t="s">
        <v>58</v>
      </c>
      <c r="R558" s="4">
        <v>4.0</v>
      </c>
      <c r="S558" s="4">
        <v>4.0</v>
      </c>
      <c r="T558" s="4" t="s">
        <v>40</v>
      </c>
      <c r="U558" s="4">
        <v>5.0</v>
      </c>
      <c r="V558" s="4" t="s">
        <v>690</v>
      </c>
      <c r="W558" s="4" t="s">
        <v>78</v>
      </c>
      <c r="X558" s="4" t="s">
        <v>932</v>
      </c>
      <c r="Y558" s="4" t="s">
        <v>44</v>
      </c>
      <c r="Z558" s="4">
        <v>1.0</v>
      </c>
      <c r="AA558" s="4" t="s">
        <v>94</v>
      </c>
      <c r="AB558" s="4" t="s">
        <v>2128</v>
      </c>
      <c r="AC558" s="4" t="s">
        <v>47</v>
      </c>
      <c r="AD558" s="4" t="s">
        <v>48</v>
      </c>
      <c r="AE558" s="4" t="s">
        <v>96</v>
      </c>
      <c r="AF558" s="4" t="s">
        <v>256</v>
      </c>
      <c r="AG558" s="5"/>
    </row>
    <row r="559">
      <c r="A559" s="3">
        <v>45495.26859623843</v>
      </c>
      <c r="B559" s="4" t="s">
        <v>2129</v>
      </c>
      <c r="C559" s="4" t="s">
        <v>34</v>
      </c>
      <c r="D559" s="4" t="s">
        <v>81</v>
      </c>
      <c r="E559" s="4" t="s">
        <v>55</v>
      </c>
      <c r="F559" s="4" t="s">
        <v>2130</v>
      </c>
      <c r="G559" s="4">
        <v>5.0</v>
      </c>
      <c r="H559" s="4">
        <v>1.0</v>
      </c>
      <c r="I559" s="4">
        <v>2.0</v>
      </c>
      <c r="J559" s="4">
        <v>6.0</v>
      </c>
      <c r="K559" s="4">
        <v>4.0</v>
      </c>
      <c r="L559" s="4">
        <v>3.0</v>
      </c>
      <c r="M559" s="4" t="s">
        <v>2131</v>
      </c>
      <c r="N559" s="4" t="s">
        <v>40</v>
      </c>
      <c r="O559" s="4" t="s">
        <v>39</v>
      </c>
      <c r="P559" s="4">
        <v>2.0</v>
      </c>
      <c r="Q559" s="4" t="s">
        <v>58</v>
      </c>
      <c r="R559" s="4" t="s">
        <v>58</v>
      </c>
      <c r="S559" s="4" t="s">
        <v>58</v>
      </c>
      <c r="T559" s="4" t="s">
        <v>58</v>
      </c>
      <c r="U559" s="4">
        <v>4.0</v>
      </c>
      <c r="V559" s="4" t="s">
        <v>2132</v>
      </c>
      <c r="W559" s="4" t="s">
        <v>78</v>
      </c>
      <c r="X559" s="4" t="s">
        <v>133</v>
      </c>
      <c r="Y559" s="4" t="s">
        <v>70</v>
      </c>
      <c r="Z559" s="4">
        <v>1.0</v>
      </c>
      <c r="AA559" s="4" t="s">
        <v>45</v>
      </c>
      <c r="AB559" s="4" t="s">
        <v>2133</v>
      </c>
      <c r="AC559" s="4" t="s">
        <v>47</v>
      </c>
      <c r="AD559" s="4" t="s">
        <v>48</v>
      </c>
      <c r="AE559" s="4" t="s">
        <v>49</v>
      </c>
      <c r="AF559" s="4" t="s">
        <v>152</v>
      </c>
      <c r="AG559" s="5"/>
    </row>
    <row r="560">
      <c r="A560" s="3">
        <v>45495.27433472223</v>
      </c>
      <c r="B560" s="4" t="s">
        <v>2134</v>
      </c>
      <c r="C560" s="4" t="s">
        <v>34</v>
      </c>
      <c r="D560" s="4" t="s">
        <v>98</v>
      </c>
      <c r="E560" s="4" t="s">
        <v>36</v>
      </c>
      <c r="F560" s="4" t="s">
        <v>2135</v>
      </c>
      <c r="G560" s="4">
        <v>6.0</v>
      </c>
      <c r="H560" s="4">
        <v>5.0</v>
      </c>
      <c r="I560" s="4">
        <v>1.0</v>
      </c>
      <c r="J560" s="4">
        <v>3.0</v>
      </c>
      <c r="K560" s="4">
        <v>2.0</v>
      </c>
      <c r="L560" s="4">
        <v>4.0</v>
      </c>
      <c r="M560" s="4" t="s">
        <v>38</v>
      </c>
      <c r="N560" s="4" t="s">
        <v>40</v>
      </c>
      <c r="O560" s="4">
        <v>4.0</v>
      </c>
      <c r="P560" s="4">
        <v>4.0</v>
      </c>
      <c r="Q560" s="4" t="s">
        <v>39</v>
      </c>
      <c r="R560" s="4" t="s">
        <v>39</v>
      </c>
      <c r="S560" s="4" t="s">
        <v>58</v>
      </c>
      <c r="T560" s="4">
        <v>2.0</v>
      </c>
      <c r="U560" s="4">
        <v>5.0</v>
      </c>
      <c r="V560" s="4" t="s">
        <v>1073</v>
      </c>
      <c r="W560" s="4" t="s">
        <v>78</v>
      </c>
      <c r="X560" s="4" t="s">
        <v>106</v>
      </c>
      <c r="Y560" s="4" t="s">
        <v>44</v>
      </c>
      <c r="Z560" s="4">
        <v>1.0</v>
      </c>
      <c r="AA560" s="4" t="s">
        <v>45</v>
      </c>
      <c r="AB560" s="4" t="s">
        <v>2136</v>
      </c>
      <c r="AC560" s="4" t="s">
        <v>47</v>
      </c>
      <c r="AD560" s="4" t="s">
        <v>48</v>
      </c>
      <c r="AE560" s="4" t="s">
        <v>115</v>
      </c>
      <c r="AF560" s="4" t="s">
        <v>2137</v>
      </c>
      <c r="AG560" s="5"/>
    </row>
    <row r="561">
      <c r="A561" s="3">
        <v>45495.275247488426</v>
      </c>
      <c r="B561" s="4" t="s">
        <v>2138</v>
      </c>
      <c r="C561" s="4" t="s">
        <v>50</v>
      </c>
    </row>
    <row r="562">
      <c r="A562" s="3">
        <v>45495.2784527662</v>
      </c>
      <c r="B562" s="4" t="s">
        <v>2139</v>
      </c>
      <c r="C562" s="4" t="s">
        <v>34</v>
      </c>
      <c r="D562" s="4" t="s">
        <v>74</v>
      </c>
      <c r="E562" s="4" t="s">
        <v>36</v>
      </c>
      <c r="F562" s="4" t="s">
        <v>2140</v>
      </c>
      <c r="G562" s="4">
        <v>6.0</v>
      </c>
      <c r="H562" s="4">
        <v>3.0</v>
      </c>
      <c r="I562" s="4">
        <v>1.0</v>
      </c>
      <c r="J562" s="4">
        <v>4.0</v>
      </c>
      <c r="K562" s="4">
        <v>2.0</v>
      </c>
      <c r="L562" s="4">
        <v>5.0</v>
      </c>
      <c r="M562" s="4" t="s">
        <v>363</v>
      </c>
      <c r="N562" s="4" t="s">
        <v>39</v>
      </c>
      <c r="O562" s="4" t="s">
        <v>39</v>
      </c>
      <c r="P562" s="4">
        <v>4.0</v>
      </c>
      <c r="Q562" s="4">
        <v>4.0</v>
      </c>
      <c r="R562" s="4" t="s">
        <v>39</v>
      </c>
      <c r="S562" s="4" t="s">
        <v>39</v>
      </c>
      <c r="T562" s="4">
        <v>4.0</v>
      </c>
      <c r="U562" s="4">
        <v>4.0</v>
      </c>
      <c r="V562" s="4" t="s">
        <v>50</v>
      </c>
      <c r="W562" s="4" t="s">
        <v>149</v>
      </c>
      <c r="X562" s="4" t="s">
        <v>43</v>
      </c>
      <c r="Y562" s="4" t="s">
        <v>62</v>
      </c>
      <c r="Z562" s="4">
        <v>2.0</v>
      </c>
      <c r="AA562" s="4" t="s">
        <v>45</v>
      </c>
      <c r="AB562" s="4" t="s">
        <v>2141</v>
      </c>
      <c r="AC562" s="4" t="s">
        <v>47</v>
      </c>
      <c r="AD562" s="4" t="s">
        <v>48</v>
      </c>
      <c r="AE562" s="4" t="s">
        <v>115</v>
      </c>
      <c r="AF562" s="4" t="s">
        <v>50</v>
      </c>
      <c r="AG562" s="5"/>
    </row>
    <row r="563">
      <c r="A563" s="3">
        <v>45495.28381429398</v>
      </c>
      <c r="B563" s="4" t="s">
        <v>2142</v>
      </c>
      <c r="C563" s="4" t="s">
        <v>34</v>
      </c>
      <c r="D563" s="4" t="s">
        <v>81</v>
      </c>
      <c r="E563" s="4" t="s">
        <v>55</v>
      </c>
      <c r="F563" s="4" t="s">
        <v>2143</v>
      </c>
      <c r="G563" s="4">
        <v>6.0</v>
      </c>
      <c r="H563" s="4">
        <v>5.0</v>
      </c>
      <c r="I563" s="4">
        <v>3.0</v>
      </c>
      <c r="J563" s="4">
        <v>4.0</v>
      </c>
      <c r="K563" s="4">
        <v>2.0</v>
      </c>
      <c r="L563" s="4">
        <v>1.0</v>
      </c>
      <c r="M563" s="4" t="s">
        <v>91</v>
      </c>
      <c r="N563" s="4" t="s">
        <v>39</v>
      </c>
      <c r="O563" s="4" t="s">
        <v>39</v>
      </c>
      <c r="P563" s="4" t="s">
        <v>39</v>
      </c>
      <c r="Q563" s="4" t="s">
        <v>39</v>
      </c>
      <c r="R563" s="4" t="s">
        <v>39</v>
      </c>
      <c r="S563" s="4">
        <v>4.0</v>
      </c>
      <c r="T563" s="4" t="s">
        <v>58</v>
      </c>
      <c r="U563" s="4">
        <v>2.0</v>
      </c>
      <c r="V563" s="4" t="s">
        <v>2144</v>
      </c>
      <c r="W563" s="4" t="s">
        <v>78</v>
      </c>
      <c r="X563" s="4" t="s">
        <v>43</v>
      </c>
      <c r="Y563" s="4" t="s">
        <v>44</v>
      </c>
      <c r="Z563" s="4">
        <v>1.0</v>
      </c>
      <c r="AA563" s="4" t="s">
        <v>2145</v>
      </c>
      <c r="AB563" s="4" t="s">
        <v>2146</v>
      </c>
      <c r="AC563" s="4" t="s">
        <v>47</v>
      </c>
      <c r="AD563" s="4" t="s">
        <v>128</v>
      </c>
      <c r="AE563" s="4" t="s">
        <v>115</v>
      </c>
      <c r="AF563" s="4" t="s">
        <v>205</v>
      </c>
      <c r="AG563" s="5"/>
    </row>
    <row r="564">
      <c r="A564" s="3">
        <v>45495.28817579861</v>
      </c>
      <c r="B564" s="4" t="s">
        <v>2147</v>
      </c>
      <c r="C564" s="4" t="s">
        <v>34</v>
      </c>
      <c r="D564" s="4" t="s">
        <v>54</v>
      </c>
      <c r="E564" s="4" t="s">
        <v>55</v>
      </c>
      <c r="F564" s="4" t="s">
        <v>2148</v>
      </c>
      <c r="G564" s="4">
        <v>5.0</v>
      </c>
      <c r="H564" s="4">
        <v>4.0</v>
      </c>
      <c r="I564" s="4">
        <v>1.0</v>
      </c>
      <c r="J564" s="4">
        <v>3.0</v>
      </c>
      <c r="K564" s="4">
        <v>2.0</v>
      </c>
      <c r="L564" s="4">
        <v>6.0</v>
      </c>
      <c r="M564" s="4" t="s">
        <v>2149</v>
      </c>
      <c r="N564" s="4" t="s">
        <v>40</v>
      </c>
      <c r="O564" s="4" t="s">
        <v>39</v>
      </c>
      <c r="P564" s="4">
        <v>4.0</v>
      </c>
      <c r="Q564" s="4" t="s">
        <v>58</v>
      </c>
      <c r="R564" s="4" t="s">
        <v>39</v>
      </c>
      <c r="S564" s="4">
        <v>4.0</v>
      </c>
      <c r="T564" s="4" t="s">
        <v>40</v>
      </c>
      <c r="U564" s="4">
        <v>4.0</v>
      </c>
      <c r="V564" s="4" t="s">
        <v>2150</v>
      </c>
      <c r="W564" s="4" t="s">
        <v>149</v>
      </c>
      <c r="X564" s="4" t="s">
        <v>309</v>
      </c>
      <c r="Y564" s="4" t="s">
        <v>44</v>
      </c>
      <c r="Z564" s="4">
        <v>4.0</v>
      </c>
      <c r="AA564" s="4" t="s">
        <v>45</v>
      </c>
      <c r="AB564" s="4" t="s">
        <v>2151</v>
      </c>
      <c r="AC564" s="4" t="s">
        <v>47</v>
      </c>
      <c r="AD564" s="4" t="s">
        <v>48</v>
      </c>
      <c r="AE564" s="4" t="s">
        <v>115</v>
      </c>
      <c r="AF564" s="4" t="s">
        <v>50</v>
      </c>
      <c r="AG564" s="5"/>
    </row>
    <row r="565">
      <c r="A565" s="3">
        <v>45495.28861649305</v>
      </c>
      <c r="B565" s="4" t="s">
        <v>2152</v>
      </c>
      <c r="C565" s="4" t="s">
        <v>34</v>
      </c>
      <c r="D565" s="4" t="s">
        <v>35</v>
      </c>
      <c r="E565" s="4" t="s">
        <v>55</v>
      </c>
      <c r="F565" s="4" t="s">
        <v>2153</v>
      </c>
      <c r="G565" s="4">
        <v>6.0</v>
      </c>
      <c r="H565" s="4">
        <v>3.0</v>
      </c>
      <c r="I565" s="4">
        <v>5.0</v>
      </c>
      <c r="J565" s="4">
        <v>2.0</v>
      </c>
      <c r="K565" s="4">
        <v>1.0</v>
      </c>
      <c r="L565" s="4">
        <v>4.0</v>
      </c>
      <c r="M565" s="4" t="s">
        <v>142</v>
      </c>
      <c r="N565" s="4">
        <v>2.0</v>
      </c>
      <c r="O565" s="4" t="s">
        <v>58</v>
      </c>
      <c r="P565" s="4" t="s">
        <v>40</v>
      </c>
      <c r="Q565" s="4" t="s">
        <v>40</v>
      </c>
      <c r="R565" s="4" t="s">
        <v>39</v>
      </c>
      <c r="S565" s="4">
        <v>4.0</v>
      </c>
      <c r="T565" s="4">
        <v>2.0</v>
      </c>
      <c r="U565" s="4">
        <v>4.0</v>
      </c>
      <c r="V565" s="4" t="s">
        <v>1450</v>
      </c>
      <c r="W565" s="4" t="s">
        <v>78</v>
      </c>
      <c r="X565" s="4" t="s">
        <v>93</v>
      </c>
      <c r="Y565" s="4" t="s">
        <v>44</v>
      </c>
      <c r="Z565" s="4">
        <v>5.0</v>
      </c>
      <c r="AA565" s="4" t="s">
        <v>45</v>
      </c>
      <c r="AB565" s="4" t="s">
        <v>2154</v>
      </c>
      <c r="AC565" s="4" t="s">
        <v>47</v>
      </c>
      <c r="AD565" s="4" t="s">
        <v>128</v>
      </c>
      <c r="AE565" s="4" t="s">
        <v>115</v>
      </c>
      <c r="AF565" s="4" t="s">
        <v>50</v>
      </c>
      <c r="AG565" s="5"/>
    </row>
    <row r="566">
      <c r="A566" s="3">
        <v>45495.299990370375</v>
      </c>
      <c r="B566" s="4" t="s">
        <v>2155</v>
      </c>
      <c r="C566" s="4" t="s">
        <v>34</v>
      </c>
      <c r="D566" s="4" t="s">
        <v>74</v>
      </c>
      <c r="E566" s="4" t="s">
        <v>55</v>
      </c>
      <c r="F566" s="4" t="s">
        <v>2156</v>
      </c>
      <c r="G566" s="4">
        <v>5.0</v>
      </c>
      <c r="H566" s="4">
        <v>4.0</v>
      </c>
      <c r="I566" s="4">
        <v>1.0</v>
      </c>
      <c r="J566" s="4">
        <v>3.0</v>
      </c>
      <c r="K566" s="4">
        <v>2.0</v>
      </c>
      <c r="L566" s="4">
        <v>6.0</v>
      </c>
      <c r="M566" s="4" t="s">
        <v>38</v>
      </c>
      <c r="N566" s="4">
        <v>4.0</v>
      </c>
      <c r="O566" s="4" t="s">
        <v>39</v>
      </c>
      <c r="P566" s="4" t="s">
        <v>39</v>
      </c>
      <c r="Q566" s="4" t="s">
        <v>58</v>
      </c>
      <c r="R566" s="4" t="s">
        <v>39</v>
      </c>
      <c r="S566" s="4">
        <v>4.0</v>
      </c>
      <c r="T566" s="4" t="s">
        <v>58</v>
      </c>
      <c r="U566" s="4">
        <v>4.0</v>
      </c>
      <c r="V566" s="4" t="s">
        <v>2157</v>
      </c>
      <c r="W566" s="4" t="s">
        <v>78</v>
      </c>
      <c r="X566" s="4" t="s">
        <v>106</v>
      </c>
      <c r="Y566" s="4" t="s">
        <v>70</v>
      </c>
      <c r="Z566" s="4">
        <v>1.0</v>
      </c>
      <c r="AA566" s="4" t="s">
        <v>45</v>
      </c>
      <c r="AB566" s="4" t="s">
        <v>2158</v>
      </c>
      <c r="AC566" s="4" t="s">
        <v>47</v>
      </c>
      <c r="AD566" s="4" t="s">
        <v>48</v>
      </c>
      <c r="AE566" s="4" t="s">
        <v>72</v>
      </c>
      <c r="AF566" s="4" t="s">
        <v>205</v>
      </c>
      <c r="AG566" s="5"/>
    </row>
    <row r="567">
      <c r="A567" s="3">
        <v>45495.301294606485</v>
      </c>
      <c r="B567" s="4" t="s">
        <v>2159</v>
      </c>
      <c r="C567" s="4" t="s">
        <v>50</v>
      </c>
    </row>
    <row r="568">
      <c r="A568" s="3">
        <v>45495.30287939815</v>
      </c>
      <c r="B568" s="4" t="s">
        <v>2160</v>
      </c>
      <c r="C568" s="4" t="s">
        <v>34</v>
      </c>
      <c r="D568" s="4" t="s">
        <v>81</v>
      </c>
      <c r="E568" s="4" t="s">
        <v>36</v>
      </c>
      <c r="F568" s="4" t="s">
        <v>2161</v>
      </c>
      <c r="G568" s="4">
        <v>6.0</v>
      </c>
      <c r="H568" s="4">
        <v>5.0</v>
      </c>
      <c r="I568" s="4">
        <v>2.0</v>
      </c>
      <c r="J568" s="4">
        <v>4.0</v>
      </c>
      <c r="K568" s="4">
        <v>1.0</v>
      </c>
      <c r="L568" s="4">
        <v>3.0</v>
      </c>
      <c r="M568" s="4" t="s">
        <v>57</v>
      </c>
      <c r="N568" s="4" t="s">
        <v>58</v>
      </c>
      <c r="O568" s="4" t="s">
        <v>58</v>
      </c>
      <c r="P568" s="4">
        <v>2.0</v>
      </c>
      <c r="Q568" s="4" t="s">
        <v>39</v>
      </c>
      <c r="R568" s="4" t="s">
        <v>39</v>
      </c>
      <c r="S568" s="4">
        <v>4.0</v>
      </c>
      <c r="T568" s="4" t="s">
        <v>40</v>
      </c>
      <c r="U568" s="4">
        <v>5.0</v>
      </c>
      <c r="V568" s="4" t="s">
        <v>1427</v>
      </c>
      <c r="W568" s="4" t="s">
        <v>78</v>
      </c>
      <c r="X568" s="4" t="s">
        <v>341</v>
      </c>
      <c r="Y568" s="4" t="s">
        <v>70</v>
      </c>
      <c r="Z568" s="4">
        <v>2.0</v>
      </c>
      <c r="AA568" s="4" t="s">
        <v>45</v>
      </c>
      <c r="AB568" s="4" t="s">
        <v>2162</v>
      </c>
      <c r="AC568" s="4" t="s">
        <v>826</v>
      </c>
      <c r="AD568" s="4" t="s">
        <v>128</v>
      </c>
      <c r="AE568" s="4" t="s">
        <v>49</v>
      </c>
      <c r="AF568" s="4" t="s">
        <v>50</v>
      </c>
      <c r="AG568" s="5"/>
    </row>
    <row r="569">
      <c r="A569" s="3">
        <v>45495.312961979165</v>
      </c>
      <c r="B569" s="4" t="s">
        <v>2163</v>
      </c>
      <c r="C569" s="4" t="s">
        <v>34</v>
      </c>
      <c r="D569" s="4" t="s">
        <v>54</v>
      </c>
      <c r="E569" s="4" t="s">
        <v>55</v>
      </c>
      <c r="F569" s="4" t="s">
        <v>2164</v>
      </c>
      <c r="G569" s="4">
        <v>5.0</v>
      </c>
      <c r="H569" s="4">
        <v>6.0</v>
      </c>
      <c r="I569" s="4">
        <v>4.0</v>
      </c>
      <c r="J569" s="4">
        <v>3.0</v>
      </c>
      <c r="K569" s="4">
        <v>2.0</v>
      </c>
      <c r="L569" s="4">
        <v>1.0</v>
      </c>
      <c r="M569" s="4" t="s">
        <v>2165</v>
      </c>
      <c r="N569" s="4" t="s">
        <v>40</v>
      </c>
      <c r="O569" s="4" t="s">
        <v>40</v>
      </c>
      <c r="P569" s="4" t="s">
        <v>40</v>
      </c>
      <c r="Q569" s="4" t="s">
        <v>40</v>
      </c>
      <c r="R569" s="4" t="s">
        <v>40</v>
      </c>
      <c r="S569" s="4" t="s">
        <v>40</v>
      </c>
      <c r="T569" s="4" t="s">
        <v>40</v>
      </c>
      <c r="U569" s="4">
        <v>5.0</v>
      </c>
      <c r="V569" s="4" t="s">
        <v>406</v>
      </c>
      <c r="W569" s="4" t="s">
        <v>78</v>
      </c>
      <c r="X569" s="4" t="s">
        <v>43</v>
      </c>
      <c r="Y569" s="4" t="s">
        <v>44</v>
      </c>
      <c r="Z569" s="4">
        <v>5.0</v>
      </c>
      <c r="AA569" s="4" t="s">
        <v>144</v>
      </c>
      <c r="AB569" s="4" t="s">
        <v>2166</v>
      </c>
      <c r="AC569" s="4" t="s">
        <v>47</v>
      </c>
      <c r="AD569" s="4" t="s">
        <v>48</v>
      </c>
      <c r="AE569" s="4" t="s">
        <v>96</v>
      </c>
      <c r="AF569" s="4" t="s">
        <v>50</v>
      </c>
      <c r="AG569" s="5"/>
    </row>
    <row r="570">
      <c r="A570" s="3">
        <v>45495.31394403936</v>
      </c>
      <c r="B570" s="4" t="s">
        <v>2167</v>
      </c>
      <c r="C570" s="4" t="s">
        <v>50</v>
      </c>
    </row>
    <row r="571">
      <c r="A571" s="3">
        <v>45495.32170414352</v>
      </c>
      <c r="B571" s="4" t="s">
        <v>2168</v>
      </c>
      <c r="C571" s="4" t="s">
        <v>50</v>
      </c>
    </row>
    <row r="572">
      <c r="A572" s="3">
        <v>45495.32240962963</v>
      </c>
      <c r="B572" s="4" t="s">
        <v>2169</v>
      </c>
      <c r="C572" s="4" t="s">
        <v>34</v>
      </c>
      <c r="D572" s="4" t="s">
        <v>98</v>
      </c>
      <c r="E572" s="4" t="s">
        <v>55</v>
      </c>
      <c r="F572" s="4" t="s">
        <v>2170</v>
      </c>
      <c r="G572" s="4">
        <v>5.0</v>
      </c>
      <c r="H572" s="4">
        <v>6.0</v>
      </c>
      <c r="I572" s="4">
        <v>1.0</v>
      </c>
      <c r="J572" s="4">
        <v>4.0</v>
      </c>
      <c r="K572" s="4">
        <v>2.0</v>
      </c>
      <c r="L572" s="4">
        <v>3.0</v>
      </c>
      <c r="M572" s="4" t="s">
        <v>1733</v>
      </c>
      <c r="N572" s="4" t="s">
        <v>58</v>
      </c>
      <c r="O572" s="4">
        <v>4.0</v>
      </c>
      <c r="P572" s="4" t="s">
        <v>39</v>
      </c>
      <c r="Q572" s="4" t="s">
        <v>39</v>
      </c>
      <c r="R572" s="4" t="s">
        <v>39</v>
      </c>
      <c r="S572" s="4">
        <v>2.0</v>
      </c>
      <c r="T572" s="4">
        <v>2.0</v>
      </c>
      <c r="U572" s="4">
        <v>4.0</v>
      </c>
      <c r="V572" s="4" t="s">
        <v>2171</v>
      </c>
      <c r="W572" s="4" t="s">
        <v>149</v>
      </c>
      <c r="X572" s="4" t="s">
        <v>932</v>
      </c>
      <c r="Y572" s="4" t="s">
        <v>70</v>
      </c>
      <c r="Z572" s="4">
        <v>3.0</v>
      </c>
      <c r="AA572" s="4" t="s">
        <v>45</v>
      </c>
      <c r="AB572" s="4" t="s">
        <v>2172</v>
      </c>
      <c r="AC572" s="4" t="s">
        <v>47</v>
      </c>
      <c r="AD572" s="4" t="s">
        <v>48</v>
      </c>
      <c r="AE572" s="4" t="s">
        <v>64</v>
      </c>
      <c r="AF572" s="4" t="s">
        <v>1150</v>
      </c>
      <c r="AG572" s="5"/>
    </row>
    <row r="573">
      <c r="A573" s="3">
        <v>45495.325391493054</v>
      </c>
      <c r="B573" s="4" t="s">
        <v>2173</v>
      </c>
      <c r="C573" s="4" t="s">
        <v>50</v>
      </c>
    </row>
    <row r="574">
      <c r="A574" s="3">
        <v>45495.32669693287</v>
      </c>
      <c r="B574" s="4" t="s">
        <v>2174</v>
      </c>
      <c r="C574" s="4" t="s">
        <v>34</v>
      </c>
      <c r="D574" s="4" t="s">
        <v>35</v>
      </c>
      <c r="E574" s="4" t="s">
        <v>36</v>
      </c>
      <c r="F574" s="4" t="s">
        <v>2175</v>
      </c>
      <c r="G574" s="4">
        <v>6.0</v>
      </c>
      <c r="H574" s="4">
        <v>5.0</v>
      </c>
      <c r="I574" s="4">
        <v>2.0</v>
      </c>
      <c r="J574" s="4">
        <v>4.0</v>
      </c>
      <c r="K574" s="4">
        <v>1.0</v>
      </c>
      <c r="L574" s="4">
        <v>3.0</v>
      </c>
      <c r="M574" s="4" t="s">
        <v>57</v>
      </c>
      <c r="N574" s="4" t="s">
        <v>40</v>
      </c>
      <c r="O574" s="4" t="s">
        <v>39</v>
      </c>
      <c r="P574" s="4" t="s">
        <v>58</v>
      </c>
      <c r="Q574" s="4" t="s">
        <v>40</v>
      </c>
      <c r="R574" s="4">
        <v>4.0</v>
      </c>
      <c r="S574" s="4">
        <v>2.0</v>
      </c>
      <c r="T574" s="4" t="s">
        <v>40</v>
      </c>
      <c r="U574" s="4">
        <v>5.0</v>
      </c>
      <c r="V574" s="4" t="s">
        <v>406</v>
      </c>
      <c r="W574" s="4" t="s">
        <v>78</v>
      </c>
      <c r="X574" s="4" t="s">
        <v>455</v>
      </c>
      <c r="Y574" s="4" t="s">
        <v>62</v>
      </c>
      <c r="Z574" s="4">
        <v>1.0</v>
      </c>
      <c r="AA574" s="4" t="s">
        <v>126</v>
      </c>
      <c r="AB574" s="4" t="s">
        <v>2176</v>
      </c>
      <c r="AC574" s="4" t="s">
        <v>47</v>
      </c>
      <c r="AD574" s="4" t="s">
        <v>48</v>
      </c>
      <c r="AE574" s="4" t="s">
        <v>49</v>
      </c>
      <c r="AF574" s="4" t="s">
        <v>50</v>
      </c>
      <c r="AG574" s="5"/>
    </row>
    <row r="575">
      <c r="A575" s="3">
        <v>45495.32709111111</v>
      </c>
      <c r="B575" s="4" t="s">
        <v>2177</v>
      </c>
      <c r="C575" s="4" t="s">
        <v>34</v>
      </c>
      <c r="D575" s="4" t="s">
        <v>81</v>
      </c>
      <c r="E575" s="4" t="s">
        <v>36</v>
      </c>
      <c r="F575" s="4" t="s">
        <v>2178</v>
      </c>
      <c r="G575" s="4">
        <v>1.0</v>
      </c>
      <c r="H575" s="4">
        <v>3.0</v>
      </c>
      <c r="I575" s="4">
        <v>2.0</v>
      </c>
      <c r="J575" s="4">
        <v>4.0</v>
      </c>
      <c r="K575" s="4">
        <v>6.0</v>
      </c>
      <c r="L575" s="4">
        <v>5.0</v>
      </c>
      <c r="M575" s="4" t="s">
        <v>2179</v>
      </c>
      <c r="N575" s="4" t="s">
        <v>58</v>
      </c>
      <c r="O575" s="4" t="s">
        <v>58</v>
      </c>
      <c r="P575" s="4" t="s">
        <v>58</v>
      </c>
      <c r="Q575" s="4" t="s">
        <v>58</v>
      </c>
      <c r="R575" s="4" t="s">
        <v>58</v>
      </c>
      <c r="S575" s="4" t="s">
        <v>58</v>
      </c>
      <c r="T575" s="4" t="s">
        <v>58</v>
      </c>
      <c r="U575" s="4">
        <v>5.0</v>
      </c>
      <c r="V575" s="4" t="s">
        <v>2180</v>
      </c>
      <c r="W575" s="4" t="s">
        <v>78</v>
      </c>
      <c r="X575" s="4" t="s">
        <v>196</v>
      </c>
      <c r="Y575" s="4" t="s">
        <v>44</v>
      </c>
      <c r="Z575" s="4">
        <v>1.0</v>
      </c>
      <c r="AA575" s="4" t="s">
        <v>45</v>
      </c>
      <c r="AB575" s="4" t="s">
        <v>2181</v>
      </c>
      <c r="AC575" s="4" t="s">
        <v>47</v>
      </c>
      <c r="AD575" s="4" t="s">
        <v>48</v>
      </c>
      <c r="AE575" s="4" t="s">
        <v>115</v>
      </c>
      <c r="AF575" s="4" t="s">
        <v>152</v>
      </c>
      <c r="AG575" s="5"/>
    </row>
    <row r="576">
      <c r="A576" s="3">
        <v>45495.33590935185</v>
      </c>
      <c r="B576" s="4" t="s">
        <v>2182</v>
      </c>
      <c r="C576" s="4" t="s">
        <v>50</v>
      </c>
    </row>
    <row r="577">
      <c r="A577" s="3">
        <v>45495.33702648148</v>
      </c>
      <c r="B577" s="4" t="s">
        <v>2183</v>
      </c>
      <c r="C577" s="4" t="s">
        <v>34</v>
      </c>
      <c r="D577" s="4" t="s">
        <v>81</v>
      </c>
      <c r="E577" s="4" t="s">
        <v>55</v>
      </c>
      <c r="F577" s="4" t="s">
        <v>2184</v>
      </c>
      <c r="G577" s="4">
        <v>3.0</v>
      </c>
      <c r="H577" s="4">
        <v>4.0</v>
      </c>
      <c r="I577" s="4">
        <v>2.0</v>
      </c>
      <c r="J577" s="4">
        <v>1.0</v>
      </c>
      <c r="K577" s="4">
        <v>5.0</v>
      </c>
      <c r="L577" s="4">
        <v>6.0</v>
      </c>
      <c r="M577" s="4" t="s">
        <v>57</v>
      </c>
      <c r="N577" s="4" t="s">
        <v>58</v>
      </c>
      <c r="O577" s="4">
        <v>2.0</v>
      </c>
      <c r="P577" s="4" t="s">
        <v>58</v>
      </c>
      <c r="Q577" s="4">
        <v>2.0</v>
      </c>
      <c r="R577" s="4" t="s">
        <v>58</v>
      </c>
      <c r="S577" s="4" t="s">
        <v>40</v>
      </c>
      <c r="T577" s="4" t="s">
        <v>58</v>
      </c>
      <c r="U577" s="4">
        <v>3.0</v>
      </c>
      <c r="V577" s="4" t="s">
        <v>2185</v>
      </c>
      <c r="W577" s="4" t="s">
        <v>78</v>
      </c>
      <c r="X577" s="4" t="s">
        <v>61</v>
      </c>
      <c r="Y577" s="4" t="s">
        <v>44</v>
      </c>
      <c r="Z577" s="4">
        <v>3.0</v>
      </c>
      <c r="AA577" s="4" t="s">
        <v>45</v>
      </c>
      <c r="AB577" s="4" t="s">
        <v>2186</v>
      </c>
      <c r="AC577" s="4" t="s">
        <v>47</v>
      </c>
      <c r="AD577" s="4" t="s">
        <v>48</v>
      </c>
      <c r="AE577" s="4" t="s">
        <v>96</v>
      </c>
      <c r="AF577" s="4" t="s">
        <v>2187</v>
      </c>
      <c r="AG577" s="5"/>
    </row>
    <row r="578">
      <c r="A578" s="3">
        <v>45495.3375605787</v>
      </c>
      <c r="B578" s="4" t="s">
        <v>2188</v>
      </c>
      <c r="C578" s="4" t="s">
        <v>50</v>
      </c>
    </row>
    <row r="579">
      <c r="A579" s="3">
        <v>45495.3416375</v>
      </c>
      <c r="B579" s="4" t="s">
        <v>2189</v>
      </c>
      <c r="C579" s="4" t="s">
        <v>34</v>
      </c>
      <c r="D579" s="4" t="s">
        <v>35</v>
      </c>
      <c r="E579" s="4" t="s">
        <v>55</v>
      </c>
      <c r="F579" s="4" t="s">
        <v>2190</v>
      </c>
      <c r="G579" s="4">
        <v>6.0</v>
      </c>
      <c r="H579" s="4">
        <v>5.0</v>
      </c>
      <c r="I579" s="4">
        <v>4.0</v>
      </c>
      <c r="J579" s="4">
        <v>3.0</v>
      </c>
      <c r="K579" s="4">
        <v>2.0</v>
      </c>
      <c r="L579" s="4">
        <v>1.0</v>
      </c>
      <c r="M579" s="4" t="s">
        <v>2191</v>
      </c>
      <c r="N579" s="4" t="s">
        <v>40</v>
      </c>
      <c r="O579" s="4">
        <v>2.0</v>
      </c>
      <c r="P579" s="4" t="s">
        <v>58</v>
      </c>
      <c r="Q579" s="4">
        <v>4.0</v>
      </c>
      <c r="R579" s="4" t="s">
        <v>39</v>
      </c>
      <c r="S579" s="4" t="s">
        <v>39</v>
      </c>
      <c r="T579" s="4">
        <v>4.0</v>
      </c>
      <c r="U579" s="4">
        <v>3.0</v>
      </c>
      <c r="V579" s="4" t="s">
        <v>2192</v>
      </c>
      <c r="W579" s="4" t="s">
        <v>78</v>
      </c>
      <c r="X579" s="4" t="s">
        <v>101</v>
      </c>
      <c r="Y579" s="4" t="s">
        <v>44</v>
      </c>
      <c r="Z579" s="4">
        <v>3.0</v>
      </c>
      <c r="AA579" s="4" t="s">
        <v>94</v>
      </c>
      <c r="AB579" s="4" t="s">
        <v>2193</v>
      </c>
      <c r="AC579" s="4" t="s">
        <v>47</v>
      </c>
      <c r="AD579" s="4" t="s">
        <v>48</v>
      </c>
      <c r="AE579" s="4" t="s">
        <v>87</v>
      </c>
      <c r="AF579" s="4" t="s">
        <v>50</v>
      </c>
      <c r="AG579" s="5"/>
    </row>
    <row r="580">
      <c r="A580" s="3">
        <v>45495.344140914356</v>
      </c>
      <c r="B580" s="4" t="s">
        <v>2194</v>
      </c>
      <c r="C580" s="4" t="s">
        <v>34</v>
      </c>
      <c r="D580" s="4" t="s">
        <v>35</v>
      </c>
      <c r="E580" s="4" t="s">
        <v>36</v>
      </c>
      <c r="F580" s="4" t="s">
        <v>2195</v>
      </c>
      <c r="G580" s="4">
        <v>5.0</v>
      </c>
      <c r="H580" s="4">
        <v>6.0</v>
      </c>
      <c r="I580" s="4">
        <v>1.0</v>
      </c>
      <c r="J580" s="4">
        <v>4.0</v>
      </c>
      <c r="K580" s="4">
        <v>3.0</v>
      </c>
      <c r="L580" s="4">
        <v>2.0</v>
      </c>
      <c r="M580" s="4" t="s">
        <v>38</v>
      </c>
      <c r="N580" s="4" t="s">
        <v>39</v>
      </c>
      <c r="O580" s="4" t="s">
        <v>39</v>
      </c>
      <c r="P580" s="4">
        <v>2.0</v>
      </c>
      <c r="Q580" s="4" t="s">
        <v>58</v>
      </c>
      <c r="R580" s="4" t="s">
        <v>58</v>
      </c>
      <c r="S580" s="4" t="s">
        <v>40</v>
      </c>
      <c r="T580" s="4" t="s">
        <v>40</v>
      </c>
      <c r="U580" s="4">
        <v>5.0</v>
      </c>
      <c r="V580" s="4" t="s">
        <v>1493</v>
      </c>
      <c r="W580" s="4" t="s">
        <v>78</v>
      </c>
      <c r="X580" s="4" t="s">
        <v>230</v>
      </c>
      <c r="Y580" s="4" t="s">
        <v>44</v>
      </c>
      <c r="Z580" s="4">
        <v>1.0</v>
      </c>
      <c r="AA580" s="4" t="s">
        <v>45</v>
      </c>
      <c r="AB580" s="4" t="s">
        <v>2196</v>
      </c>
      <c r="AC580" s="4" t="s">
        <v>47</v>
      </c>
      <c r="AD580" s="4" t="s">
        <v>48</v>
      </c>
      <c r="AE580" s="4" t="s">
        <v>96</v>
      </c>
      <c r="AF580" s="4" t="s">
        <v>152</v>
      </c>
      <c r="AG580" s="5"/>
    </row>
    <row r="581">
      <c r="A581" s="3">
        <v>45495.34448079861</v>
      </c>
      <c r="B581" s="4" t="s">
        <v>2197</v>
      </c>
      <c r="C581" s="4" t="s">
        <v>34</v>
      </c>
      <c r="D581" s="4" t="s">
        <v>35</v>
      </c>
      <c r="E581" s="4" t="s">
        <v>55</v>
      </c>
      <c r="F581" s="4" t="s">
        <v>2198</v>
      </c>
      <c r="G581" s="4">
        <v>6.0</v>
      </c>
      <c r="H581" s="4">
        <v>5.0</v>
      </c>
      <c r="I581" s="4">
        <v>1.0</v>
      </c>
      <c r="J581" s="4">
        <v>4.0</v>
      </c>
      <c r="K581" s="4">
        <v>2.0</v>
      </c>
      <c r="L581" s="4">
        <v>3.0</v>
      </c>
      <c r="M581" s="4" t="s">
        <v>2199</v>
      </c>
      <c r="N581" s="4" t="s">
        <v>58</v>
      </c>
      <c r="O581" s="4">
        <v>4.0</v>
      </c>
      <c r="P581" s="4">
        <v>4.0</v>
      </c>
      <c r="Q581" s="4" t="s">
        <v>58</v>
      </c>
      <c r="R581" s="4" t="s">
        <v>39</v>
      </c>
      <c r="S581" s="4">
        <v>4.0</v>
      </c>
      <c r="T581" s="4" t="s">
        <v>40</v>
      </c>
      <c r="U581" s="4">
        <v>4.0</v>
      </c>
      <c r="V581" s="4" t="s">
        <v>2200</v>
      </c>
      <c r="W581" s="4" t="s">
        <v>60</v>
      </c>
      <c r="X581" s="4" t="s">
        <v>932</v>
      </c>
      <c r="Y581" s="4" t="s">
        <v>44</v>
      </c>
      <c r="Z581" s="4">
        <v>2.0</v>
      </c>
      <c r="AA581" s="4" t="s">
        <v>45</v>
      </c>
      <c r="AB581" s="4" t="s">
        <v>2201</v>
      </c>
      <c r="AC581" s="4" t="s">
        <v>179</v>
      </c>
      <c r="AD581" s="4" t="s">
        <v>48</v>
      </c>
      <c r="AE581" s="4" t="s">
        <v>72</v>
      </c>
      <c r="AF581" s="4" t="s">
        <v>2202</v>
      </c>
      <c r="AG581" s="5"/>
    </row>
    <row r="582">
      <c r="A582" s="3">
        <v>45495.34504170139</v>
      </c>
      <c r="B582" s="4" t="s">
        <v>2203</v>
      </c>
      <c r="C582" s="4" t="s">
        <v>50</v>
      </c>
    </row>
    <row r="583">
      <c r="A583" s="3">
        <v>45495.35799237269</v>
      </c>
      <c r="B583" s="4" t="s">
        <v>89</v>
      </c>
      <c r="C583" s="4" t="s">
        <v>50</v>
      </c>
    </row>
    <row r="584">
      <c r="A584" s="3">
        <v>45495.36029641204</v>
      </c>
      <c r="B584" s="4" t="s">
        <v>2204</v>
      </c>
      <c r="C584" s="4" t="s">
        <v>50</v>
      </c>
    </row>
    <row r="585">
      <c r="A585" s="3">
        <v>45495.360366782406</v>
      </c>
      <c r="B585" s="4" t="s">
        <v>2205</v>
      </c>
      <c r="C585" s="4" t="s">
        <v>50</v>
      </c>
    </row>
    <row r="586">
      <c r="A586" s="3">
        <v>45495.36080141204</v>
      </c>
      <c r="B586" s="4" t="s">
        <v>2206</v>
      </c>
      <c r="C586" s="4" t="s">
        <v>34</v>
      </c>
      <c r="D586" s="4" t="s">
        <v>54</v>
      </c>
      <c r="E586" s="4" t="s">
        <v>55</v>
      </c>
      <c r="F586" s="4" t="s">
        <v>2207</v>
      </c>
      <c r="G586" s="4">
        <v>1.0</v>
      </c>
      <c r="H586" s="4">
        <v>2.0</v>
      </c>
      <c r="I586" s="4">
        <v>5.0</v>
      </c>
      <c r="J586" s="4">
        <v>4.0</v>
      </c>
      <c r="K586" s="4">
        <v>6.0</v>
      </c>
      <c r="L586" s="4">
        <v>3.0</v>
      </c>
      <c r="M586" s="4" t="s">
        <v>38</v>
      </c>
      <c r="N586" s="4" t="s">
        <v>58</v>
      </c>
      <c r="O586" s="4" t="s">
        <v>58</v>
      </c>
      <c r="P586" s="4">
        <v>4.0</v>
      </c>
      <c r="Q586" s="4">
        <v>4.0</v>
      </c>
      <c r="R586" s="4" t="s">
        <v>39</v>
      </c>
      <c r="S586" s="4">
        <v>4.0</v>
      </c>
      <c r="T586" s="4" t="s">
        <v>40</v>
      </c>
      <c r="U586" s="4">
        <v>4.0</v>
      </c>
      <c r="V586" s="4" t="s">
        <v>561</v>
      </c>
      <c r="W586" s="4" t="s">
        <v>149</v>
      </c>
      <c r="X586" s="4" t="s">
        <v>150</v>
      </c>
      <c r="Y586" s="4" t="s">
        <v>62</v>
      </c>
      <c r="Z586" s="4">
        <v>3.0</v>
      </c>
      <c r="AA586" s="4" t="s">
        <v>45</v>
      </c>
      <c r="AB586" s="4" t="s">
        <v>2208</v>
      </c>
      <c r="AC586" s="4" t="s">
        <v>47</v>
      </c>
      <c r="AD586" s="4" t="s">
        <v>48</v>
      </c>
      <c r="AE586" s="4" t="s">
        <v>96</v>
      </c>
      <c r="AF586" s="4" t="s">
        <v>277</v>
      </c>
      <c r="AG586" s="5"/>
    </row>
    <row r="587">
      <c r="A587" s="3">
        <v>45495.36261408565</v>
      </c>
      <c r="B587" s="4" t="s">
        <v>2209</v>
      </c>
      <c r="C587" s="4" t="s">
        <v>50</v>
      </c>
    </row>
    <row r="588">
      <c r="A588" s="3">
        <v>45495.36310725694</v>
      </c>
      <c r="B588" s="4" t="s">
        <v>2210</v>
      </c>
      <c r="C588" s="4" t="s">
        <v>34</v>
      </c>
      <c r="D588" s="4" t="s">
        <v>81</v>
      </c>
      <c r="E588" s="4" t="s">
        <v>55</v>
      </c>
      <c r="F588" s="4" t="s">
        <v>2211</v>
      </c>
      <c r="G588" s="4">
        <v>6.0</v>
      </c>
      <c r="H588" s="4">
        <v>5.0</v>
      </c>
      <c r="I588" s="4">
        <v>1.0</v>
      </c>
      <c r="J588" s="4">
        <v>4.0</v>
      </c>
      <c r="K588" s="4">
        <v>3.0</v>
      </c>
      <c r="L588" s="4">
        <v>2.0</v>
      </c>
      <c r="M588" s="4" t="s">
        <v>57</v>
      </c>
      <c r="N588" s="4" t="s">
        <v>40</v>
      </c>
      <c r="O588" s="4">
        <v>4.0</v>
      </c>
      <c r="P588" s="4">
        <v>2.0</v>
      </c>
      <c r="Q588" s="4" t="s">
        <v>58</v>
      </c>
      <c r="R588" s="4" t="s">
        <v>39</v>
      </c>
      <c r="S588" s="4" t="s">
        <v>40</v>
      </c>
      <c r="T588" s="4" t="s">
        <v>40</v>
      </c>
      <c r="U588" s="4">
        <v>5.0</v>
      </c>
      <c r="V588" s="4" t="s">
        <v>1453</v>
      </c>
      <c r="W588" s="4" t="s">
        <v>78</v>
      </c>
      <c r="X588" s="4" t="s">
        <v>2212</v>
      </c>
      <c r="Y588" s="4" t="s">
        <v>62</v>
      </c>
      <c r="Z588" s="4">
        <v>2.0</v>
      </c>
      <c r="AA588" s="4" t="s">
        <v>45</v>
      </c>
      <c r="AB588" s="4" t="s">
        <v>2213</v>
      </c>
      <c r="AC588" s="4" t="s">
        <v>47</v>
      </c>
      <c r="AD588" s="4" t="s">
        <v>128</v>
      </c>
      <c r="AE588" s="4" t="s">
        <v>64</v>
      </c>
      <c r="AF588" s="4" t="s">
        <v>50</v>
      </c>
      <c r="AG588" s="5"/>
    </row>
    <row r="589">
      <c r="A589" s="3">
        <v>45495.36570751158</v>
      </c>
      <c r="B589" s="4" t="s">
        <v>2214</v>
      </c>
      <c r="C589" s="4" t="s">
        <v>34</v>
      </c>
      <c r="D589" s="4" t="s">
        <v>74</v>
      </c>
      <c r="E589" s="4" t="s">
        <v>55</v>
      </c>
      <c r="F589" s="4" t="s">
        <v>2215</v>
      </c>
      <c r="G589" s="4">
        <v>3.0</v>
      </c>
      <c r="H589" s="4">
        <v>1.0</v>
      </c>
      <c r="I589" s="4">
        <v>6.0</v>
      </c>
      <c r="J589" s="4">
        <v>5.0</v>
      </c>
      <c r="K589" s="4">
        <v>4.0</v>
      </c>
      <c r="L589" s="4">
        <v>2.0</v>
      </c>
      <c r="M589" s="4" t="s">
        <v>1733</v>
      </c>
      <c r="N589" s="4" t="s">
        <v>39</v>
      </c>
      <c r="O589" s="4" t="s">
        <v>58</v>
      </c>
      <c r="P589" s="4" t="s">
        <v>58</v>
      </c>
      <c r="Q589" s="4">
        <v>4.0</v>
      </c>
      <c r="R589" s="4" t="s">
        <v>39</v>
      </c>
      <c r="S589" s="4">
        <v>2.0</v>
      </c>
      <c r="T589" s="4" t="s">
        <v>40</v>
      </c>
      <c r="U589" s="4">
        <v>4.0</v>
      </c>
      <c r="V589" s="4" t="s">
        <v>1427</v>
      </c>
      <c r="W589" s="4" t="s">
        <v>78</v>
      </c>
      <c r="X589" s="4" t="s">
        <v>2216</v>
      </c>
      <c r="Y589" s="4" t="s">
        <v>62</v>
      </c>
      <c r="Z589" s="4">
        <v>2.0</v>
      </c>
      <c r="AA589" s="4" t="s">
        <v>45</v>
      </c>
      <c r="AB589" s="4" t="s">
        <v>2217</v>
      </c>
      <c r="AC589" s="4" t="s">
        <v>47</v>
      </c>
      <c r="AD589" s="4" t="s">
        <v>48</v>
      </c>
      <c r="AE589" s="4" t="s">
        <v>49</v>
      </c>
      <c r="AF589" s="4" t="s">
        <v>2218</v>
      </c>
      <c r="AG589" s="5"/>
    </row>
    <row r="590">
      <c r="A590" s="3">
        <v>45495.37151700231</v>
      </c>
      <c r="B590" s="4" t="s">
        <v>2219</v>
      </c>
      <c r="C590" s="4" t="s">
        <v>50</v>
      </c>
    </row>
    <row r="591">
      <c r="A591" s="3">
        <v>45495.373188564816</v>
      </c>
      <c r="B591" s="4" t="s">
        <v>2220</v>
      </c>
      <c r="C591" s="4" t="s">
        <v>34</v>
      </c>
      <c r="D591" s="4" t="s">
        <v>54</v>
      </c>
      <c r="E591" s="4" t="s">
        <v>55</v>
      </c>
      <c r="F591" s="4" t="s">
        <v>2221</v>
      </c>
      <c r="G591" s="4">
        <v>6.0</v>
      </c>
      <c r="H591" s="4">
        <v>2.0</v>
      </c>
      <c r="I591" s="4">
        <v>1.0</v>
      </c>
      <c r="J591" s="4">
        <v>4.0</v>
      </c>
      <c r="K591" s="4">
        <v>3.0</v>
      </c>
      <c r="L591" s="4">
        <v>5.0</v>
      </c>
      <c r="M591" s="4" t="s">
        <v>91</v>
      </c>
      <c r="N591" s="4">
        <v>4.0</v>
      </c>
      <c r="O591" s="4" t="s">
        <v>39</v>
      </c>
      <c r="P591" s="4" t="s">
        <v>39</v>
      </c>
      <c r="Q591" s="4" t="s">
        <v>39</v>
      </c>
      <c r="R591" s="4">
        <v>4.0</v>
      </c>
      <c r="S591" s="4" t="s">
        <v>58</v>
      </c>
      <c r="T591" s="4" t="s">
        <v>40</v>
      </c>
      <c r="U591" s="4">
        <v>4.0</v>
      </c>
      <c r="V591" s="4" t="s">
        <v>690</v>
      </c>
      <c r="W591" s="4" t="s">
        <v>78</v>
      </c>
      <c r="X591" s="4" t="s">
        <v>43</v>
      </c>
      <c r="Y591" s="4" t="s">
        <v>70</v>
      </c>
      <c r="Z591" s="4">
        <v>3.0</v>
      </c>
      <c r="AA591" s="4" t="s">
        <v>45</v>
      </c>
      <c r="AB591" s="4" t="s">
        <v>2222</v>
      </c>
      <c r="AC591" s="4" t="s">
        <v>826</v>
      </c>
      <c r="AD591" s="4" t="s">
        <v>48</v>
      </c>
      <c r="AE591" s="4" t="s">
        <v>49</v>
      </c>
      <c r="AF591" s="4" t="s">
        <v>205</v>
      </c>
      <c r="AG591" s="5"/>
    </row>
    <row r="592">
      <c r="A592" s="3">
        <v>45495.37343579861</v>
      </c>
      <c r="B592" s="4" t="s">
        <v>2223</v>
      </c>
      <c r="C592" s="4" t="s">
        <v>34</v>
      </c>
      <c r="D592" s="4" t="s">
        <v>54</v>
      </c>
      <c r="E592" s="4" t="s">
        <v>36</v>
      </c>
      <c r="F592" s="4" t="s">
        <v>2224</v>
      </c>
      <c r="G592" s="4">
        <v>5.0</v>
      </c>
      <c r="H592" s="4">
        <v>4.0</v>
      </c>
      <c r="I592" s="4">
        <v>1.0</v>
      </c>
      <c r="J592" s="4">
        <v>2.0</v>
      </c>
      <c r="K592" s="4">
        <v>3.0</v>
      </c>
      <c r="L592" s="4">
        <v>6.0</v>
      </c>
      <c r="M592" s="4" t="s">
        <v>38</v>
      </c>
      <c r="N592" s="4">
        <v>2.0</v>
      </c>
      <c r="O592" s="4" t="s">
        <v>58</v>
      </c>
      <c r="P592" s="4">
        <v>4.0</v>
      </c>
      <c r="Q592" s="4">
        <v>4.0</v>
      </c>
      <c r="R592" s="4">
        <v>4.0</v>
      </c>
      <c r="S592" s="4">
        <v>4.0</v>
      </c>
      <c r="T592" s="4" t="s">
        <v>58</v>
      </c>
      <c r="U592" s="4">
        <v>4.0</v>
      </c>
      <c r="V592" s="4" t="s">
        <v>2225</v>
      </c>
      <c r="W592" s="4" t="s">
        <v>60</v>
      </c>
      <c r="X592" s="4" t="s">
        <v>150</v>
      </c>
      <c r="Y592" s="4" t="s">
        <v>62</v>
      </c>
      <c r="Z592" s="4">
        <v>3.0</v>
      </c>
      <c r="AA592" s="4" t="s">
        <v>45</v>
      </c>
      <c r="AB592" s="4" t="s">
        <v>2226</v>
      </c>
      <c r="AC592" s="4" t="s">
        <v>47</v>
      </c>
      <c r="AD592" s="4" t="s">
        <v>48</v>
      </c>
      <c r="AE592" s="4" t="s">
        <v>96</v>
      </c>
      <c r="AF592" s="4" t="s">
        <v>152</v>
      </c>
      <c r="AG592" s="5"/>
    </row>
    <row r="593">
      <c r="A593" s="3">
        <v>45495.3789468287</v>
      </c>
      <c r="B593" s="4" t="s">
        <v>2227</v>
      </c>
      <c r="C593" s="4" t="s">
        <v>34</v>
      </c>
      <c r="D593" s="4" t="s">
        <v>35</v>
      </c>
      <c r="E593" s="4" t="s">
        <v>55</v>
      </c>
      <c r="F593" s="4" t="s">
        <v>2228</v>
      </c>
      <c r="G593" s="4">
        <v>1.0</v>
      </c>
      <c r="H593" s="4">
        <v>2.0</v>
      </c>
      <c r="I593" s="4">
        <v>3.0</v>
      </c>
      <c r="J593" s="4">
        <v>6.0</v>
      </c>
      <c r="K593" s="4">
        <v>4.0</v>
      </c>
      <c r="L593" s="4">
        <v>5.0</v>
      </c>
      <c r="M593" s="4" t="s">
        <v>2229</v>
      </c>
      <c r="N593" s="4" t="s">
        <v>40</v>
      </c>
      <c r="O593" s="4" t="s">
        <v>58</v>
      </c>
      <c r="P593" s="4" t="s">
        <v>39</v>
      </c>
      <c r="Q593" s="4">
        <v>2.0</v>
      </c>
      <c r="R593" s="4">
        <v>4.0</v>
      </c>
      <c r="S593" s="4" t="s">
        <v>40</v>
      </c>
      <c r="T593" s="4">
        <v>2.0</v>
      </c>
      <c r="U593" s="4">
        <v>5.0</v>
      </c>
      <c r="V593" s="4" t="s">
        <v>2230</v>
      </c>
      <c r="W593" s="4" t="s">
        <v>556</v>
      </c>
      <c r="X593" s="4" t="s">
        <v>341</v>
      </c>
      <c r="Y593" s="4" t="s">
        <v>62</v>
      </c>
      <c r="Z593" s="4">
        <v>1.0</v>
      </c>
      <c r="AA593" s="4" t="s">
        <v>45</v>
      </c>
      <c r="AB593" s="4" t="s">
        <v>2231</v>
      </c>
      <c r="AC593" s="4" t="s">
        <v>47</v>
      </c>
      <c r="AD593" s="4" t="s">
        <v>48</v>
      </c>
      <c r="AE593" s="4" t="s">
        <v>64</v>
      </c>
      <c r="AF593" s="4" t="s">
        <v>2232</v>
      </c>
      <c r="AG593" s="5"/>
    </row>
    <row r="594">
      <c r="A594" s="3">
        <v>45495.38287185185</v>
      </c>
      <c r="B594" s="4" t="s">
        <v>2233</v>
      </c>
      <c r="C594" s="4" t="s">
        <v>34</v>
      </c>
      <c r="D594" s="4" t="s">
        <v>81</v>
      </c>
      <c r="E594" s="4" t="s">
        <v>55</v>
      </c>
      <c r="F594" s="4" t="s">
        <v>2234</v>
      </c>
      <c r="G594" s="4">
        <v>1.0</v>
      </c>
      <c r="H594" s="4">
        <v>2.0</v>
      </c>
      <c r="I594" s="4">
        <v>3.0</v>
      </c>
      <c r="J594" s="4">
        <v>4.0</v>
      </c>
      <c r="K594" s="4">
        <v>5.0</v>
      </c>
      <c r="L594" s="4">
        <v>6.0</v>
      </c>
      <c r="M594" s="4" t="s">
        <v>57</v>
      </c>
      <c r="N594" s="4" t="s">
        <v>40</v>
      </c>
      <c r="O594" s="4" t="s">
        <v>39</v>
      </c>
      <c r="P594" s="4">
        <v>4.0</v>
      </c>
      <c r="Q594" s="4" t="s">
        <v>39</v>
      </c>
      <c r="R594" s="4">
        <v>4.0</v>
      </c>
      <c r="S594" s="4" t="s">
        <v>58</v>
      </c>
      <c r="T594" s="4">
        <v>2.0</v>
      </c>
      <c r="U594" s="4">
        <v>5.0</v>
      </c>
      <c r="V594" s="4" t="s">
        <v>2235</v>
      </c>
      <c r="W594" s="4" t="s">
        <v>78</v>
      </c>
      <c r="X594" s="4" t="s">
        <v>106</v>
      </c>
      <c r="Y594" s="4" t="s">
        <v>70</v>
      </c>
      <c r="Z594" s="4">
        <v>1.0</v>
      </c>
      <c r="AA594" s="4" t="s">
        <v>126</v>
      </c>
      <c r="AB594" s="4" t="s">
        <v>2236</v>
      </c>
      <c r="AC594" s="4" t="s">
        <v>47</v>
      </c>
      <c r="AD594" s="4" t="s">
        <v>48</v>
      </c>
      <c r="AE594" s="4" t="s">
        <v>49</v>
      </c>
      <c r="AF594" s="4" t="s">
        <v>50</v>
      </c>
      <c r="AG594" s="5"/>
    </row>
    <row r="595">
      <c r="A595" s="3">
        <v>45495.397508842594</v>
      </c>
      <c r="B595" s="4" t="s">
        <v>2237</v>
      </c>
      <c r="C595" s="4" t="s">
        <v>50</v>
      </c>
    </row>
    <row r="596">
      <c r="A596" s="3">
        <v>45495.4024783912</v>
      </c>
      <c r="B596" s="4" t="s">
        <v>2238</v>
      </c>
      <c r="C596" s="4" t="s">
        <v>34</v>
      </c>
      <c r="D596" s="4" t="s">
        <v>35</v>
      </c>
      <c r="E596" s="4" t="s">
        <v>36</v>
      </c>
      <c r="F596" s="4" t="s">
        <v>2239</v>
      </c>
      <c r="G596" s="4">
        <v>6.0</v>
      </c>
      <c r="H596" s="4">
        <v>5.0</v>
      </c>
      <c r="I596" s="4">
        <v>4.0</v>
      </c>
      <c r="J596" s="4">
        <v>3.0</v>
      </c>
      <c r="K596" s="4">
        <v>1.0</v>
      </c>
      <c r="L596" s="4">
        <v>2.0</v>
      </c>
      <c r="M596" s="4" t="s">
        <v>1374</v>
      </c>
      <c r="N596" s="4" t="s">
        <v>39</v>
      </c>
      <c r="O596" s="4">
        <v>2.0</v>
      </c>
      <c r="P596" s="4">
        <v>2.0</v>
      </c>
      <c r="Q596" s="4" t="s">
        <v>39</v>
      </c>
      <c r="R596" s="4" t="s">
        <v>58</v>
      </c>
      <c r="S596" s="4" t="s">
        <v>39</v>
      </c>
      <c r="T596" s="4" t="s">
        <v>39</v>
      </c>
      <c r="U596" s="4">
        <v>5.0</v>
      </c>
      <c r="V596" s="4" t="s">
        <v>2240</v>
      </c>
      <c r="W596" s="4" t="s">
        <v>1531</v>
      </c>
      <c r="X596" s="4" t="s">
        <v>150</v>
      </c>
      <c r="Y596" s="4" t="s">
        <v>203</v>
      </c>
      <c r="Z596" s="4">
        <v>3.0</v>
      </c>
      <c r="AA596" s="4" t="s">
        <v>144</v>
      </c>
      <c r="AB596" s="4" t="s">
        <v>2241</v>
      </c>
      <c r="AC596" s="4" t="s">
        <v>47</v>
      </c>
      <c r="AD596" s="4" t="s">
        <v>48</v>
      </c>
      <c r="AE596" s="4" t="s">
        <v>115</v>
      </c>
      <c r="AF596" s="4" t="s">
        <v>50</v>
      </c>
      <c r="AG596" s="5"/>
    </row>
    <row r="597">
      <c r="A597" s="3">
        <v>45495.40987366898</v>
      </c>
      <c r="B597" s="4" t="s">
        <v>2242</v>
      </c>
      <c r="C597" s="4" t="s">
        <v>34</v>
      </c>
      <c r="D597" s="4" t="s">
        <v>74</v>
      </c>
      <c r="E597" s="4" t="s">
        <v>36</v>
      </c>
      <c r="F597" s="4" t="s">
        <v>2243</v>
      </c>
      <c r="G597" s="4">
        <v>6.0</v>
      </c>
      <c r="H597" s="4">
        <v>4.0</v>
      </c>
      <c r="I597" s="4">
        <v>2.0</v>
      </c>
      <c r="J597" s="4">
        <v>5.0</v>
      </c>
      <c r="K597" s="4">
        <v>1.0</v>
      </c>
      <c r="L597" s="4">
        <v>3.0</v>
      </c>
      <c r="M597" s="4" t="s">
        <v>363</v>
      </c>
      <c r="N597" s="4" t="s">
        <v>58</v>
      </c>
      <c r="O597" s="4">
        <v>4.0</v>
      </c>
      <c r="P597" s="4">
        <v>2.0</v>
      </c>
      <c r="Q597" s="4">
        <v>4.0</v>
      </c>
      <c r="R597" s="4" t="s">
        <v>39</v>
      </c>
      <c r="S597" s="4" t="s">
        <v>58</v>
      </c>
      <c r="T597" s="4" t="s">
        <v>40</v>
      </c>
      <c r="U597" s="4">
        <v>5.0</v>
      </c>
      <c r="V597" s="4" t="s">
        <v>2244</v>
      </c>
      <c r="W597" s="4" t="s">
        <v>78</v>
      </c>
      <c r="X597" s="4" t="s">
        <v>106</v>
      </c>
      <c r="Y597" s="4" t="s">
        <v>62</v>
      </c>
      <c r="Z597" s="4">
        <v>1.0</v>
      </c>
      <c r="AA597" s="4" t="s">
        <v>45</v>
      </c>
      <c r="AB597" s="4" t="s">
        <v>2245</v>
      </c>
      <c r="AC597" s="4" t="s">
        <v>179</v>
      </c>
      <c r="AD597" s="4" t="s">
        <v>48</v>
      </c>
      <c r="AE597" s="4" t="s">
        <v>72</v>
      </c>
      <c r="AF597" s="4" t="s">
        <v>2246</v>
      </c>
      <c r="AG597" s="5"/>
    </row>
    <row r="598">
      <c r="A598" s="3">
        <v>45495.41970131945</v>
      </c>
      <c r="B598" s="4" t="s">
        <v>2247</v>
      </c>
      <c r="C598" s="4" t="s">
        <v>34</v>
      </c>
      <c r="D598" s="4" t="s">
        <v>81</v>
      </c>
      <c r="E598" s="4" t="s">
        <v>36</v>
      </c>
      <c r="F598" s="4" t="s">
        <v>2248</v>
      </c>
      <c r="G598" s="4">
        <v>6.0</v>
      </c>
      <c r="H598" s="4">
        <v>5.0</v>
      </c>
      <c r="I598" s="4">
        <v>3.0</v>
      </c>
      <c r="J598" s="4">
        <v>4.0</v>
      </c>
      <c r="K598" s="4">
        <v>1.0</v>
      </c>
      <c r="L598" s="4">
        <v>2.0</v>
      </c>
      <c r="M598" s="4" t="s">
        <v>2249</v>
      </c>
      <c r="N598" s="4" t="s">
        <v>39</v>
      </c>
      <c r="O598" s="4">
        <v>4.0</v>
      </c>
      <c r="P598" s="4">
        <v>4.0</v>
      </c>
      <c r="Q598" s="4">
        <v>2.0</v>
      </c>
      <c r="R598" s="4">
        <v>4.0</v>
      </c>
      <c r="S598" s="4" t="s">
        <v>40</v>
      </c>
      <c r="T598" s="4" t="s">
        <v>40</v>
      </c>
      <c r="U598" s="4">
        <v>4.0</v>
      </c>
      <c r="V598" s="4" t="s">
        <v>2250</v>
      </c>
      <c r="W598" s="4" t="s">
        <v>78</v>
      </c>
      <c r="X598" s="4" t="s">
        <v>106</v>
      </c>
      <c r="Y598" s="4" t="s">
        <v>44</v>
      </c>
      <c r="Z598" s="4">
        <v>2.0</v>
      </c>
      <c r="AA598" s="4" t="s">
        <v>45</v>
      </c>
      <c r="AB598" s="4" t="s">
        <v>2251</v>
      </c>
      <c r="AC598" s="4" t="s">
        <v>179</v>
      </c>
      <c r="AD598" s="4" t="s">
        <v>48</v>
      </c>
      <c r="AE598" s="4" t="s">
        <v>72</v>
      </c>
      <c r="AF598" s="4" t="s">
        <v>2252</v>
      </c>
      <c r="AG598" s="5"/>
    </row>
    <row r="599">
      <c r="A599" s="3">
        <v>45495.44315287037</v>
      </c>
      <c r="B599" s="4" t="s">
        <v>2253</v>
      </c>
      <c r="C599" s="4" t="s">
        <v>34</v>
      </c>
      <c r="D599" s="4" t="s">
        <v>81</v>
      </c>
      <c r="E599" s="4" t="s">
        <v>55</v>
      </c>
      <c r="F599" s="4" t="s">
        <v>2254</v>
      </c>
      <c r="G599" s="4">
        <v>6.0</v>
      </c>
      <c r="H599" s="4">
        <v>3.0</v>
      </c>
      <c r="I599" s="4">
        <v>1.0</v>
      </c>
      <c r="J599" s="4">
        <v>5.0</v>
      </c>
      <c r="K599" s="4">
        <v>4.0</v>
      </c>
      <c r="L599" s="4">
        <v>2.0</v>
      </c>
      <c r="M599" s="4" t="s">
        <v>2255</v>
      </c>
      <c r="N599" s="4" t="s">
        <v>58</v>
      </c>
      <c r="O599" s="4">
        <v>4.0</v>
      </c>
      <c r="P599" s="4">
        <v>4.0</v>
      </c>
      <c r="Q599" s="4">
        <v>4.0</v>
      </c>
      <c r="R599" s="4">
        <v>4.0</v>
      </c>
      <c r="S599" s="4">
        <v>4.0</v>
      </c>
      <c r="T599" s="4" t="s">
        <v>58</v>
      </c>
      <c r="U599" s="4">
        <v>4.0</v>
      </c>
      <c r="V599" s="4" t="s">
        <v>2256</v>
      </c>
      <c r="W599" s="4" t="s">
        <v>2257</v>
      </c>
      <c r="X599" s="4" t="s">
        <v>205</v>
      </c>
      <c r="Y599" s="4" t="s">
        <v>70</v>
      </c>
      <c r="Z599" s="4">
        <v>3.0</v>
      </c>
      <c r="AA599" s="4" t="s">
        <v>126</v>
      </c>
      <c r="AB599" s="4" t="s">
        <v>2258</v>
      </c>
      <c r="AC599" s="4" t="s">
        <v>198</v>
      </c>
      <c r="AD599" s="4" t="s">
        <v>128</v>
      </c>
      <c r="AE599" s="4" t="s">
        <v>49</v>
      </c>
      <c r="AF599" s="4" t="s">
        <v>2259</v>
      </c>
      <c r="AG599" s="5"/>
    </row>
    <row r="600">
      <c r="A600" s="3">
        <v>45495.4476046412</v>
      </c>
      <c r="B600" s="4" t="s">
        <v>2260</v>
      </c>
      <c r="C600" s="4" t="s">
        <v>34</v>
      </c>
      <c r="D600" s="4" t="s">
        <v>81</v>
      </c>
      <c r="E600" s="4" t="s">
        <v>55</v>
      </c>
      <c r="F600" s="4" t="s">
        <v>2261</v>
      </c>
      <c r="G600" s="4">
        <v>6.0</v>
      </c>
      <c r="H600" s="4">
        <v>1.0</v>
      </c>
      <c r="I600" s="4">
        <v>4.0</v>
      </c>
      <c r="J600" s="4">
        <v>2.0</v>
      </c>
      <c r="K600" s="4">
        <v>3.0</v>
      </c>
      <c r="L600" s="4">
        <v>5.0</v>
      </c>
      <c r="M600" s="4" t="s">
        <v>38</v>
      </c>
      <c r="N600" s="4">
        <v>4.0</v>
      </c>
      <c r="O600" s="4" t="s">
        <v>39</v>
      </c>
      <c r="P600" s="4" t="s">
        <v>39</v>
      </c>
      <c r="Q600" s="4">
        <v>4.0</v>
      </c>
      <c r="R600" s="4">
        <v>4.0</v>
      </c>
      <c r="S600" s="4" t="s">
        <v>58</v>
      </c>
      <c r="T600" s="4" t="s">
        <v>58</v>
      </c>
      <c r="U600" s="4">
        <v>4.0</v>
      </c>
      <c r="V600" s="4" t="s">
        <v>2262</v>
      </c>
      <c r="W600" s="4" t="s">
        <v>241</v>
      </c>
      <c r="X600" s="4" t="s">
        <v>43</v>
      </c>
      <c r="Y600" s="4" t="s">
        <v>44</v>
      </c>
      <c r="Z600" s="4">
        <v>2.0</v>
      </c>
      <c r="AA600" s="4" t="s">
        <v>45</v>
      </c>
      <c r="AB600" s="4" t="s">
        <v>2263</v>
      </c>
      <c r="AC600" s="4" t="s">
        <v>47</v>
      </c>
      <c r="AD600" s="4" t="s">
        <v>48</v>
      </c>
      <c r="AE600" s="4" t="s">
        <v>115</v>
      </c>
      <c r="AF600" s="4" t="s">
        <v>2264</v>
      </c>
      <c r="AG600" s="5"/>
    </row>
    <row r="601">
      <c r="A601" s="3">
        <v>45495.45916840278</v>
      </c>
      <c r="B601" s="4" t="s">
        <v>2265</v>
      </c>
      <c r="C601" s="4" t="s">
        <v>50</v>
      </c>
    </row>
    <row r="602">
      <c r="A602" s="3">
        <v>45495.476655289356</v>
      </c>
      <c r="B602" s="4" t="s">
        <v>2266</v>
      </c>
      <c r="C602" s="4" t="s">
        <v>34</v>
      </c>
      <c r="D602" s="4" t="s">
        <v>81</v>
      </c>
      <c r="E602" s="4" t="s">
        <v>55</v>
      </c>
      <c r="F602" s="4" t="s">
        <v>2267</v>
      </c>
      <c r="G602" s="4">
        <v>6.0</v>
      </c>
      <c r="H602" s="4">
        <v>5.0</v>
      </c>
      <c r="I602" s="4">
        <v>2.0</v>
      </c>
      <c r="J602" s="4">
        <v>4.0</v>
      </c>
      <c r="K602" s="4">
        <v>3.0</v>
      </c>
      <c r="L602" s="4">
        <v>1.0</v>
      </c>
      <c r="M602" s="4" t="s">
        <v>38</v>
      </c>
      <c r="N602" s="4" t="s">
        <v>58</v>
      </c>
      <c r="O602" s="4" t="s">
        <v>58</v>
      </c>
      <c r="P602" s="4" t="s">
        <v>40</v>
      </c>
      <c r="Q602" s="4" t="s">
        <v>58</v>
      </c>
      <c r="R602" s="4" t="s">
        <v>58</v>
      </c>
      <c r="S602" s="4" t="s">
        <v>58</v>
      </c>
      <c r="T602" s="4" t="s">
        <v>58</v>
      </c>
      <c r="U602" s="4">
        <v>4.0</v>
      </c>
      <c r="V602" s="4" t="s">
        <v>2268</v>
      </c>
      <c r="W602" s="4" t="s">
        <v>1009</v>
      </c>
      <c r="X602" s="4" t="s">
        <v>2269</v>
      </c>
      <c r="Y602" s="4" t="s">
        <v>203</v>
      </c>
      <c r="Z602" s="4">
        <v>1.0</v>
      </c>
      <c r="AA602" s="4" t="s">
        <v>126</v>
      </c>
      <c r="AB602" s="4" t="s">
        <v>2270</v>
      </c>
      <c r="AC602" s="4" t="s">
        <v>826</v>
      </c>
      <c r="AD602" s="4" t="s">
        <v>48</v>
      </c>
      <c r="AE602" s="4" t="s">
        <v>87</v>
      </c>
      <c r="AF602" s="4" t="s">
        <v>50</v>
      </c>
      <c r="AG602" s="5"/>
    </row>
    <row r="603">
      <c r="A603" s="3">
        <v>45495.487507743055</v>
      </c>
      <c r="B603" s="4" t="s">
        <v>2271</v>
      </c>
      <c r="C603" s="4" t="s">
        <v>34</v>
      </c>
      <c r="D603" s="4" t="s">
        <v>81</v>
      </c>
      <c r="E603" s="4" t="s">
        <v>122</v>
      </c>
      <c r="F603" s="4" t="s">
        <v>2272</v>
      </c>
      <c r="G603" s="4">
        <v>6.0</v>
      </c>
      <c r="H603" s="4">
        <v>4.0</v>
      </c>
      <c r="I603" s="4">
        <v>3.0</v>
      </c>
      <c r="J603" s="4">
        <v>2.0</v>
      </c>
      <c r="K603" s="4">
        <v>5.0</v>
      </c>
      <c r="L603" s="4">
        <v>1.0</v>
      </c>
      <c r="M603" s="4" t="s">
        <v>1294</v>
      </c>
      <c r="N603" s="4" t="s">
        <v>39</v>
      </c>
      <c r="O603" s="4" t="s">
        <v>58</v>
      </c>
      <c r="P603" s="4">
        <v>2.0</v>
      </c>
      <c r="Q603" s="4">
        <v>4.0</v>
      </c>
      <c r="R603" s="4" t="s">
        <v>40</v>
      </c>
      <c r="S603" s="4" t="s">
        <v>58</v>
      </c>
      <c r="T603" s="4" t="s">
        <v>58</v>
      </c>
      <c r="U603" s="4">
        <v>3.0</v>
      </c>
      <c r="V603" s="4" t="s">
        <v>2273</v>
      </c>
      <c r="W603" s="4" t="s">
        <v>2274</v>
      </c>
      <c r="X603" s="4" t="s">
        <v>596</v>
      </c>
      <c r="Y603" s="4" t="s">
        <v>44</v>
      </c>
      <c r="Z603" s="4">
        <v>2.0</v>
      </c>
      <c r="AA603" s="4" t="s">
        <v>126</v>
      </c>
      <c r="AB603" s="4" t="s">
        <v>2275</v>
      </c>
      <c r="AC603" s="4" t="s">
        <v>120</v>
      </c>
      <c r="AD603" s="4" t="s">
        <v>96</v>
      </c>
      <c r="AE603" s="4" t="s">
        <v>96</v>
      </c>
      <c r="AF603" s="4" t="s">
        <v>2276</v>
      </c>
      <c r="AG603" s="5"/>
    </row>
    <row r="604">
      <c r="A604" s="3">
        <v>45495.50028418981</v>
      </c>
      <c r="B604" s="4" t="s">
        <v>2277</v>
      </c>
      <c r="C604" s="4" t="s">
        <v>34</v>
      </c>
      <c r="D604" s="4" t="s">
        <v>98</v>
      </c>
      <c r="E604" s="4" t="s">
        <v>55</v>
      </c>
      <c r="F604" s="4" t="s">
        <v>2278</v>
      </c>
      <c r="G604" s="4">
        <v>6.0</v>
      </c>
      <c r="H604" s="4">
        <v>3.0</v>
      </c>
      <c r="I604" s="4">
        <v>5.0</v>
      </c>
      <c r="J604" s="4">
        <v>2.0</v>
      </c>
      <c r="K604" s="4">
        <v>4.0</v>
      </c>
      <c r="L604" s="4">
        <v>1.0</v>
      </c>
      <c r="M604" s="4" t="s">
        <v>2279</v>
      </c>
      <c r="N604" s="4">
        <v>4.0</v>
      </c>
      <c r="O604" s="4">
        <v>4.0</v>
      </c>
      <c r="P604" s="4">
        <v>4.0</v>
      </c>
      <c r="Q604" s="4" t="s">
        <v>58</v>
      </c>
      <c r="R604" s="4" t="s">
        <v>58</v>
      </c>
      <c r="S604" s="4" t="s">
        <v>58</v>
      </c>
      <c r="T604" s="4">
        <v>2.0</v>
      </c>
      <c r="U604" s="4">
        <v>4.0</v>
      </c>
      <c r="V604" s="4" t="s">
        <v>2280</v>
      </c>
      <c r="W604" s="4" t="s">
        <v>60</v>
      </c>
      <c r="X604" s="4" t="s">
        <v>196</v>
      </c>
      <c r="Y604" s="4" t="s">
        <v>70</v>
      </c>
      <c r="Z604" s="4">
        <v>5.0</v>
      </c>
      <c r="AA604" s="4" t="s">
        <v>144</v>
      </c>
      <c r="AB604" s="4" t="s">
        <v>2281</v>
      </c>
      <c r="AC604" s="4" t="s">
        <v>47</v>
      </c>
      <c r="AD604" s="4" t="s">
        <v>128</v>
      </c>
      <c r="AE604" s="4" t="s">
        <v>49</v>
      </c>
      <c r="AF604" s="4" t="s">
        <v>50</v>
      </c>
      <c r="AG604" s="5"/>
    </row>
    <row r="605">
      <c r="A605" s="3">
        <v>45495.51929725695</v>
      </c>
      <c r="B605" s="4" t="s">
        <v>2282</v>
      </c>
      <c r="C605" s="4" t="s">
        <v>34</v>
      </c>
      <c r="D605" s="4" t="s">
        <v>35</v>
      </c>
      <c r="E605" s="4" t="s">
        <v>36</v>
      </c>
      <c r="F605" s="4" t="s">
        <v>2283</v>
      </c>
      <c r="G605" s="4">
        <v>6.0</v>
      </c>
      <c r="H605" s="4">
        <v>4.0</v>
      </c>
      <c r="I605" s="4">
        <v>2.0</v>
      </c>
      <c r="J605" s="4">
        <v>1.0</v>
      </c>
      <c r="K605" s="4">
        <v>5.0</v>
      </c>
      <c r="L605" s="4">
        <v>3.0</v>
      </c>
      <c r="M605" s="4" t="s">
        <v>38</v>
      </c>
      <c r="N605" s="4" t="s">
        <v>39</v>
      </c>
      <c r="O605" s="4">
        <v>4.0</v>
      </c>
      <c r="P605" s="4">
        <v>4.0</v>
      </c>
      <c r="Q605" s="4" t="s">
        <v>39</v>
      </c>
      <c r="R605" s="4">
        <v>4.0</v>
      </c>
      <c r="S605" s="4" t="s">
        <v>39</v>
      </c>
      <c r="T605" s="4">
        <v>2.0</v>
      </c>
      <c r="U605" s="4">
        <v>1.0</v>
      </c>
      <c r="V605" s="4" t="s">
        <v>2284</v>
      </c>
      <c r="W605" s="4" t="s">
        <v>241</v>
      </c>
      <c r="X605" s="4" t="s">
        <v>184</v>
      </c>
      <c r="Y605" s="4" t="s">
        <v>203</v>
      </c>
      <c r="Z605" s="4">
        <v>3.0</v>
      </c>
      <c r="AA605" s="4" t="s">
        <v>45</v>
      </c>
      <c r="AB605" s="4" t="s">
        <v>152</v>
      </c>
      <c r="AC605" s="4" t="s">
        <v>47</v>
      </c>
      <c r="AD605" s="4" t="s">
        <v>128</v>
      </c>
      <c r="AE605" s="4" t="s">
        <v>64</v>
      </c>
      <c r="AF605" s="4" t="s">
        <v>152</v>
      </c>
      <c r="AG605" s="5"/>
    </row>
    <row r="606">
      <c r="A606" s="3">
        <v>45495.78719304399</v>
      </c>
      <c r="B606" s="4" t="s">
        <v>2285</v>
      </c>
      <c r="C606" s="4" t="s">
        <v>34</v>
      </c>
      <c r="D606" s="4" t="s">
        <v>98</v>
      </c>
      <c r="E606" s="4" t="s">
        <v>36</v>
      </c>
      <c r="F606" s="4" t="s">
        <v>2286</v>
      </c>
      <c r="G606" s="4">
        <v>1.0</v>
      </c>
      <c r="H606" s="4">
        <v>2.0</v>
      </c>
      <c r="I606" s="4">
        <v>3.0</v>
      </c>
      <c r="J606" s="4">
        <v>4.0</v>
      </c>
      <c r="K606" s="4">
        <v>5.0</v>
      </c>
      <c r="L606" s="4">
        <v>6.0</v>
      </c>
      <c r="M606" s="4" t="s">
        <v>363</v>
      </c>
      <c r="N606" s="4" t="s">
        <v>40</v>
      </c>
      <c r="O606" s="4">
        <v>2.0</v>
      </c>
      <c r="P606" s="4" t="s">
        <v>58</v>
      </c>
      <c r="Q606" s="4" t="s">
        <v>58</v>
      </c>
      <c r="R606" s="4" t="s">
        <v>58</v>
      </c>
      <c r="S606" s="4">
        <v>4.0</v>
      </c>
      <c r="T606" s="4" t="s">
        <v>39</v>
      </c>
      <c r="U606" s="4">
        <v>5.0</v>
      </c>
      <c r="V606" s="4" t="s">
        <v>2287</v>
      </c>
      <c r="W606" s="4" t="s">
        <v>78</v>
      </c>
      <c r="X606" s="4" t="s">
        <v>2288</v>
      </c>
      <c r="Y606" s="4" t="s">
        <v>44</v>
      </c>
      <c r="Z606" s="4">
        <v>1.0</v>
      </c>
      <c r="AA606" s="4" t="s">
        <v>577</v>
      </c>
      <c r="AB606" s="4" t="s">
        <v>2289</v>
      </c>
      <c r="AC606" s="4" t="s">
        <v>198</v>
      </c>
      <c r="AD606" s="4" t="s">
        <v>48</v>
      </c>
      <c r="AE606" s="4" t="s">
        <v>96</v>
      </c>
      <c r="AF606" s="4" t="s">
        <v>50</v>
      </c>
      <c r="AG606" s="5"/>
    </row>
    <row r="607">
      <c r="A607" s="3">
        <v>45495.80911711806</v>
      </c>
      <c r="B607" s="4" t="s">
        <v>2290</v>
      </c>
      <c r="C607" s="4" t="s">
        <v>34</v>
      </c>
      <c r="D607" s="4" t="s">
        <v>35</v>
      </c>
      <c r="E607" s="4" t="s">
        <v>36</v>
      </c>
      <c r="F607" s="4" t="s">
        <v>2291</v>
      </c>
      <c r="G607" s="4">
        <v>6.0</v>
      </c>
      <c r="H607" s="4">
        <v>5.0</v>
      </c>
      <c r="I607" s="4">
        <v>4.0</v>
      </c>
      <c r="J607" s="4">
        <v>3.0</v>
      </c>
      <c r="K607" s="4">
        <v>2.0</v>
      </c>
      <c r="L607" s="4">
        <v>1.0</v>
      </c>
      <c r="M607" s="4" t="s">
        <v>38</v>
      </c>
      <c r="N607" s="4" t="s">
        <v>39</v>
      </c>
      <c r="O607" s="4">
        <v>4.0</v>
      </c>
      <c r="P607" s="4" t="s">
        <v>39</v>
      </c>
      <c r="Q607" s="4" t="s">
        <v>39</v>
      </c>
      <c r="R607" s="4" t="s">
        <v>39</v>
      </c>
      <c r="S607" s="4">
        <v>4.0</v>
      </c>
      <c r="T607" s="4" t="s">
        <v>39</v>
      </c>
      <c r="U607" s="4">
        <v>5.0</v>
      </c>
      <c r="V607" s="4" t="s">
        <v>2292</v>
      </c>
      <c r="W607" s="4" t="s">
        <v>78</v>
      </c>
      <c r="X607" s="4" t="s">
        <v>43</v>
      </c>
      <c r="Y607" s="4" t="s">
        <v>327</v>
      </c>
      <c r="Z607" s="4">
        <v>5.0</v>
      </c>
      <c r="AA607" s="4" t="s">
        <v>94</v>
      </c>
      <c r="AB607" s="4" t="s">
        <v>2293</v>
      </c>
      <c r="AC607" s="4" t="s">
        <v>826</v>
      </c>
      <c r="AD607" s="4" t="s">
        <v>128</v>
      </c>
      <c r="AE607" s="4" t="s">
        <v>96</v>
      </c>
      <c r="AF607" s="4" t="s">
        <v>2294</v>
      </c>
      <c r="AG607" s="5"/>
    </row>
    <row r="608">
      <c r="A608" s="3">
        <v>45495.81484795139</v>
      </c>
      <c r="B608" s="4" t="s">
        <v>2295</v>
      </c>
      <c r="C608" s="4" t="s">
        <v>50</v>
      </c>
    </row>
    <row r="609">
      <c r="A609" s="3">
        <v>45495.84496179398</v>
      </c>
      <c r="B609" s="4" t="s">
        <v>2296</v>
      </c>
      <c r="C609" s="4" t="s">
        <v>34</v>
      </c>
      <c r="D609" s="4" t="s">
        <v>74</v>
      </c>
      <c r="E609" s="4" t="s">
        <v>36</v>
      </c>
      <c r="F609" s="4" t="s">
        <v>2297</v>
      </c>
      <c r="G609" s="4">
        <v>6.0</v>
      </c>
      <c r="H609" s="4">
        <v>5.0</v>
      </c>
      <c r="I609" s="4">
        <v>1.0</v>
      </c>
      <c r="J609" s="4">
        <v>2.0</v>
      </c>
      <c r="K609" s="4">
        <v>3.0</v>
      </c>
      <c r="L609" s="4">
        <v>4.0</v>
      </c>
      <c r="M609" s="4" t="s">
        <v>507</v>
      </c>
      <c r="N609" s="4" t="s">
        <v>58</v>
      </c>
      <c r="O609" s="4" t="s">
        <v>58</v>
      </c>
      <c r="P609" s="4" t="s">
        <v>58</v>
      </c>
      <c r="Q609" s="4">
        <v>4.0</v>
      </c>
      <c r="R609" s="4">
        <v>4.0</v>
      </c>
      <c r="S609" s="4" t="s">
        <v>58</v>
      </c>
      <c r="T609" s="4">
        <v>2.0</v>
      </c>
      <c r="U609" s="4">
        <v>5.0</v>
      </c>
      <c r="V609" s="4" t="s">
        <v>2298</v>
      </c>
      <c r="W609" s="4" t="s">
        <v>78</v>
      </c>
      <c r="X609" s="4" t="s">
        <v>2299</v>
      </c>
      <c r="Y609" s="4" t="s">
        <v>203</v>
      </c>
      <c r="Z609" s="4">
        <v>1.0</v>
      </c>
      <c r="AA609" s="4" t="s">
        <v>2300</v>
      </c>
      <c r="AB609" s="4" t="s">
        <v>2301</v>
      </c>
      <c r="AC609" s="4" t="s">
        <v>120</v>
      </c>
      <c r="AD609" s="4" t="s">
        <v>128</v>
      </c>
      <c r="AE609" s="4" t="s">
        <v>96</v>
      </c>
      <c r="AF609" s="4" t="s">
        <v>2264</v>
      </c>
      <c r="AG609" s="5"/>
    </row>
    <row r="610">
      <c r="A610" s="3">
        <v>45495.85217049769</v>
      </c>
      <c r="B610" s="4" t="s">
        <v>2302</v>
      </c>
      <c r="C610" s="4" t="s">
        <v>50</v>
      </c>
    </row>
    <row r="611">
      <c r="A611" s="3">
        <v>45495.85519001157</v>
      </c>
      <c r="B611" s="4" t="s">
        <v>2303</v>
      </c>
      <c r="C611" s="4" t="s">
        <v>34</v>
      </c>
      <c r="D611" s="4" t="s">
        <v>74</v>
      </c>
      <c r="E611" s="4" t="s">
        <v>122</v>
      </c>
      <c r="F611" s="4" t="s">
        <v>2304</v>
      </c>
      <c r="G611" s="4">
        <v>4.0</v>
      </c>
      <c r="H611" s="4">
        <v>5.0</v>
      </c>
      <c r="I611" s="4">
        <v>3.0</v>
      </c>
      <c r="J611" s="4">
        <v>2.0</v>
      </c>
      <c r="K611" s="4">
        <v>6.0</v>
      </c>
      <c r="L611" s="4">
        <v>1.0</v>
      </c>
      <c r="M611" s="4" t="s">
        <v>91</v>
      </c>
      <c r="N611" s="4" t="s">
        <v>40</v>
      </c>
      <c r="O611" s="4">
        <v>4.0</v>
      </c>
      <c r="P611" s="4" t="s">
        <v>40</v>
      </c>
      <c r="Q611" s="4" t="s">
        <v>39</v>
      </c>
      <c r="R611" s="4" t="s">
        <v>58</v>
      </c>
      <c r="S611" s="4">
        <v>4.0</v>
      </c>
      <c r="T611" s="4" t="s">
        <v>40</v>
      </c>
      <c r="U611" s="4">
        <v>3.0</v>
      </c>
      <c r="V611" s="4" t="s">
        <v>2305</v>
      </c>
      <c r="W611" s="4" t="s">
        <v>78</v>
      </c>
      <c r="X611" s="4" t="s">
        <v>43</v>
      </c>
      <c r="Y611" s="4" t="s">
        <v>70</v>
      </c>
      <c r="Z611" s="4">
        <v>4.0</v>
      </c>
      <c r="AA611" s="4" t="s">
        <v>45</v>
      </c>
      <c r="AB611" s="4" t="s">
        <v>2306</v>
      </c>
      <c r="AC611" s="4" t="s">
        <v>47</v>
      </c>
      <c r="AD611" s="4" t="s">
        <v>128</v>
      </c>
      <c r="AE611" s="4" t="s">
        <v>96</v>
      </c>
      <c r="AF611" s="4" t="s">
        <v>50</v>
      </c>
      <c r="AG611" s="5"/>
    </row>
    <row r="612">
      <c r="A612" s="3">
        <v>45495.85665</v>
      </c>
      <c r="B612" s="4" t="s">
        <v>2307</v>
      </c>
      <c r="C612" s="4" t="s">
        <v>34</v>
      </c>
      <c r="D612" s="4" t="s">
        <v>81</v>
      </c>
      <c r="E612" s="4" t="s">
        <v>36</v>
      </c>
      <c r="F612" s="4" t="s">
        <v>2308</v>
      </c>
      <c r="G612" s="4">
        <v>5.0</v>
      </c>
      <c r="H612" s="4">
        <v>4.0</v>
      </c>
      <c r="I612" s="4">
        <v>3.0</v>
      </c>
      <c r="J612" s="4">
        <v>2.0</v>
      </c>
      <c r="K612" s="4">
        <v>1.0</v>
      </c>
      <c r="L612" s="4">
        <v>6.0</v>
      </c>
      <c r="M612" s="4" t="s">
        <v>57</v>
      </c>
      <c r="N612" s="4" t="s">
        <v>58</v>
      </c>
      <c r="O612" s="4" t="s">
        <v>39</v>
      </c>
      <c r="P612" s="4">
        <v>4.0</v>
      </c>
      <c r="Q612" s="4">
        <v>4.0</v>
      </c>
      <c r="R612" s="4">
        <v>4.0</v>
      </c>
      <c r="S612" s="4">
        <v>4.0</v>
      </c>
      <c r="T612" s="4">
        <v>4.0</v>
      </c>
      <c r="U612" s="4">
        <v>5.0</v>
      </c>
      <c r="V612" s="4" t="s">
        <v>2309</v>
      </c>
      <c r="W612" s="4" t="s">
        <v>60</v>
      </c>
      <c r="X612" s="4" t="s">
        <v>256</v>
      </c>
      <c r="Y612" s="4" t="s">
        <v>62</v>
      </c>
      <c r="Z612" s="4">
        <v>1.0</v>
      </c>
      <c r="AA612" s="4" t="s">
        <v>144</v>
      </c>
      <c r="AB612" s="4" t="s">
        <v>256</v>
      </c>
      <c r="AC612" s="4" t="s">
        <v>47</v>
      </c>
      <c r="AD612" s="4" t="s">
        <v>48</v>
      </c>
      <c r="AE612" s="4" t="s">
        <v>96</v>
      </c>
      <c r="AF612" s="4" t="s">
        <v>2310</v>
      </c>
      <c r="AG612" s="5"/>
    </row>
    <row r="613">
      <c r="A613" s="3">
        <v>45495.857127800926</v>
      </c>
      <c r="B613" s="4" t="s">
        <v>2311</v>
      </c>
      <c r="C613" s="4" t="s">
        <v>34</v>
      </c>
      <c r="D613" s="4" t="s">
        <v>35</v>
      </c>
      <c r="E613" s="4" t="s">
        <v>36</v>
      </c>
      <c r="F613" s="4" t="s">
        <v>2312</v>
      </c>
      <c r="G613" s="4">
        <v>5.0</v>
      </c>
      <c r="H613" s="4">
        <v>4.0</v>
      </c>
      <c r="I613" s="4">
        <v>1.0</v>
      </c>
      <c r="J613" s="4">
        <v>2.0</v>
      </c>
      <c r="K613" s="4">
        <v>3.0</v>
      </c>
      <c r="L613" s="4">
        <v>6.0</v>
      </c>
      <c r="M613" s="4" t="s">
        <v>57</v>
      </c>
      <c r="N613" s="4" t="s">
        <v>39</v>
      </c>
      <c r="O613" s="4" t="s">
        <v>39</v>
      </c>
      <c r="P613" s="4" t="s">
        <v>39</v>
      </c>
      <c r="Q613" s="4" t="s">
        <v>39</v>
      </c>
      <c r="R613" s="4" t="s">
        <v>39</v>
      </c>
      <c r="S613" s="4" t="s">
        <v>39</v>
      </c>
      <c r="T613" s="4" t="s">
        <v>39</v>
      </c>
      <c r="U613" s="4">
        <v>5.0</v>
      </c>
      <c r="V613" s="4" t="s">
        <v>2313</v>
      </c>
      <c r="W613" s="4" t="s">
        <v>78</v>
      </c>
      <c r="X613" s="4" t="s">
        <v>674</v>
      </c>
      <c r="Y613" s="4" t="s">
        <v>62</v>
      </c>
      <c r="Z613" s="4">
        <v>1.0</v>
      </c>
      <c r="AA613" s="4" t="s">
        <v>45</v>
      </c>
      <c r="AB613" s="4" t="s">
        <v>2314</v>
      </c>
      <c r="AC613" s="4" t="s">
        <v>47</v>
      </c>
      <c r="AD613" s="4" t="s">
        <v>128</v>
      </c>
      <c r="AE613" s="4" t="s">
        <v>115</v>
      </c>
      <c r="AF613" s="4" t="s">
        <v>256</v>
      </c>
      <c r="AG613" s="5"/>
    </row>
    <row r="614">
      <c r="A614" s="3">
        <v>45495.86782763889</v>
      </c>
      <c r="B614" s="4" t="s">
        <v>2315</v>
      </c>
      <c r="C614" s="4" t="s">
        <v>34</v>
      </c>
      <c r="D614" s="4" t="s">
        <v>35</v>
      </c>
      <c r="E614" s="4" t="s">
        <v>36</v>
      </c>
      <c r="F614" s="4" t="s">
        <v>2316</v>
      </c>
      <c r="G614" s="4">
        <v>6.0</v>
      </c>
      <c r="H614" s="4">
        <v>5.0</v>
      </c>
      <c r="I614" s="4">
        <v>1.0</v>
      </c>
      <c r="J614" s="4">
        <v>4.0</v>
      </c>
      <c r="K614" s="4">
        <v>3.0</v>
      </c>
      <c r="L614" s="4">
        <v>2.0</v>
      </c>
      <c r="M614" s="4" t="s">
        <v>142</v>
      </c>
      <c r="N614" s="4" t="s">
        <v>39</v>
      </c>
      <c r="O614" s="4" t="s">
        <v>39</v>
      </c>
      <c r="P614" s="4" t="s">
        <v>58</v>
      </c>
      <c r="Q614" s="4" t="s">
        <v>39</v>
      </c>
      <c r="R614" s="4">
        <v>4.0</v>
      </c>
      <c r="S614" s="4" t="s">
        <v>39</v>
      </c>
      <c r="T614" s="4" t="s">
        <v>58</v>
      </c>
      <c r="U614" s="4">
        <v>1.0</v>
      </c>
      <c r="V614" s="4" t="s">
        <v>1097</v>
      </c>
      <c r="W614" s="4" t="s">
        <v>42</v>
      </c>
      <c r="X614" s="4" t="s">
        <v>106</v>
      </c>
      <c r="Y614" s="4" t="s">
        <v>327</v>
      </c>
      <c r="Z614" s="4">
        <v>3.0</v>
      </c>
      <c r="AA614" s="4" t="s">
        <v>45</v>
      </c>
      <c r="AB614" s="4" t="s">
        <v>2317</v>
      </c>
      <c r="AC614" s="4" t="s">
        <v>120</v>
      </c>
      <c r="AD614" s="4" t="s">
        <v>48</v>
      </c>
      <c r="AE614" s="4" t="s">
        <v>87</v>
      </c>
      <c r="AF614" s="4" t="s">
        <v>256</v>
      </c>
      <c r="AG614" s="5"/>
    </row>
    <row r="615">
      <c r="A615" s="3">
        <v>45495.8752637037</v>
      </c>
      <c r="B615" s="4" t="s">
        <v>2318</v>
      </c>
      <c r="C615" s="4" t="s">
        <v>34</v>
      </c>
      <c r="D615" s="4" t="s">
        <v>35</v>
      </c>
      <c r="E615" s="4" t="s">
        <v>36</v>
      </c>
      <c r="F615" s="4" t="s">
        <v>2319</v>
      </c>
      <c r="G615" s="4">
        <v>6.0</v>
      </c>
      <c r="H615" s="4">
        <v>5.0</v>
      </c>
      <c r="I615" s="4">
        <v>1.0</v>
      </c>
      <c r="J615" s="4">
        <v>3.0</v>
      </c>
      <c r="K615" s="4">
        <v>2.0</v>
      </c>
      <c r="L615" s="4">
        <v>4.0</v>
      </c>
      <c r="M615" s="4" t="s">
        <v>91</v>
      </c>
      <c r="N615" s="4" t="s">
        <v>39</v>
      </c>
      <c r="O615" s="4" t="s">
        <v>39</v>
      </c>
      <c r="P615" s="4" t="s">
        <v>58</v>
      </c>
      <c r="Q615" s="4">
        <v>4.0</v>
      </c>
      <c r="R615" s="4" t="s">
        <v>39</v>
      </c>
      <c r="S615" s="4">
        <v>4.0</v>
      </c>
      <c r="T615" s="4" t="s">
        <v>40</v>
      </c>
      <c r="U615" s="4">
        <v>5.0</v>
      </c>
      <c r="V615" s="4" t="s">
        <v>2320</v>
      </c>
      <c r="W615" s="4" t="s">
        <v>78</v>
      </c>
      <c r="X615" s="4" t="s">
        <v>596</v>
      </c>
      <c r="Y615" s="4" t="s">
        <v>62</v>
      </c>
      <c r="Z615" s="4">
        <v>1.0</v>
      </c>
      <c r="AA615" s="4" t="s">
        <v>45</v>
      </c>
      <c r="AB615" s="4" t="s">
        <v>2321</v>
      </c>
      <c r="AC615" s="4" t="s">
        <v>47</v>
      </c>
      <c r="AD615" s="4" t="s">
        <v>48</v>
      </c>
      <c r="AE615" s="4" t="s">
        <v>64</v>
      </c>
      <c r="AF615" s="4" t="s">
        <v>50</v>
      </c>
      <c r="AG615" s="5"/>
    </row>
    <row r="616">
      <c r="A616" s="3">
        <v>45495.886284189815</v>
      </c>
      <c r="B616" s="4" t="s">
        <v>2322</v>
      </c>
      <c r="C616" s="4" t="s">
        <v>50</v>
      </c>
    </row>
    <row r="617">
      <c r="A617" s="3">
        <v>45495.89156425926</v>
      </c>
      <c r="B617" s="4" t="s">
        <v>2323</v>
      </c>
      <c r="C617" s="4" t="s">
        <v>50</v>
      </c>
    </row>
    <row r="618">
      <c r="A618" s="3">
        <v>45495.906160983795</v>
      </c>
      <c r="B618" s="4" t="s">
        <v>2324</v>
      </c>
      <c r="C618" s="4" t="s">
        <v>50</v>
      </c>
    </row>
    <row r="619">
      <c r="A619" s="3">
        <v>45495.906715185185</v>
      </c>
      <c r="B619" s="4" t="s">
        <v>2325</v>
      </c>
      <c r="C619" s="4" t="s">
        <v>34</v>
      </c>
      <c r="D619" s="4" t="s">
        <v>98</v>
      </c>
      <c r="E619" s="4" t="s">
        <v>122</v>
      </c>
      <c r="F619" s="4" t="s">
        <v>2326</v>
      </c>
      <c r="G619" s="4">
        <v>3.0</v>
      </c>
      <c r="H619" s="4">
        <v>5.0</v>
      </c>
      <c r="I619" s="4">
        <v>2.0</v>
      </c>
      <c r="J619" s="4">
        <v>4.0</v>
      </c>
      <c r="K619" s="4">
        <v>6.0</v>
      </c>
      <c r="L619" s="4">
        <v>1.0</v>
      </c>
      <c r="M619" s="4" t="s">
        <v>38</v>
      </c>
      <c r="N619" s="4" t="s">
        <v>58</v>
      </c>
      <c r="O619" s="4" t="s">
        <v>39</v>
      </c>
      <c r="P619" s="4" t="s">
        <v>58</v>
      </c>
      <c r="Q619" s="4" t="s">
        <v>58</v>
      </c>
      <c r="R619" s="4" t="s">
        <v>39</v>
      </c>
      <c r="S619" s="4">
        <v>4.0</v>
      </c>
      <c r="T619" s="4" t="s">
        <v>40</v>
      </c>
      <c r="U619" s="4">
        <v>4.0</v>
      </c>
      <c r="V619" s="4" t="s">
        <v>2327</v>
      </c>
      <c r="W619" s="4" t="s">
        <v>60</v>
      </c>
      <c r="X619" s="4" t="s">
        <v>150</v>
      </c>
      <c r="Y619" s="4" t="s">
        <v>44</v>
      </c>
      <c r="Z619" s="4">
        <v>1.0</v>
      </c>
      <c r="AA619" s="4" t="s">
        <v>45</v>
      </c>
      <c r="AB619" s="4" t="s">
        <v>2328</v>
      </c>
      <c r="AC619" s="4" t="s">
        <v>47</v>
      </c>
      <c r="AD619" s="4" t="s">
        <v>48</v>
      </c>
      <c r="AE619" s="4" t="s">
        <v>96</v>
      </c>
      <c r="AF619" s="4" t="s">
        <v>2329</v>
      </c>
      <c r="AG619" s="5"/>
    </row>
    <row r="620">
      <c r="A620" s="3">
        <v>45495.91084881945</v>
      </c>
      <c r="B620" s="4" t="s">
        <v>2330</v>
      </c>
      <c r="C620" s="4" t="s">
        <v>34</v>
      </c>
      <c r="D620" s="4" t="s">
        <v>81</v>
      </c>
      <c r="E620" s="4" t="s">
        <v>36</v>
      </c>
      <c r="F620" s="4" t="s">
        <v>2331</v>
      </c>
      <c r="G620" s="4">
        <v>5.0</v>
      </c>
      <c r="H620" s="4">
        <v>6.0</v>
      </c>
      <c r="I620" s="4">
        <v>4.0</v>
      </c>
      <c r="J620" s="4">
        <v>3.0</v>
      </c>
      <c r="K620" s="4">
        <v>2.0</v>
      </c>
      <c r="L620" s="4">
        <v>1.0</v>
      </c>
      <c r="M620" s="4" t="s">
        <v>213</v>
      </c>
      <c r="N620" s="4">
        <v>4.0</v>
      </c>
      <c r="O620" s="4" t="s">
        <v>39</v>
      </c>
      <c r="P620" s="4" t="s">
        <v>58</v>
      </c>
      <c r="Q620" s="4" t="s">
        <v>58</v>
      </c>
      <c r="R620" s="4">
        <v>4.0</v>
      </c>
      <c r="S620" s="4">
        <v>4.0</v>
      </c>
      <c r="T620" s="4" t="s">
        <v>39</v>
      </c>
      <c r="U620" s="4">
        <v>5.0</v>
      </c>
      <c r="V620" s="4" t="s">
        <v>2332</v>
      </c>
      <c r="W620" s="4" t="s">
        <v>78</v>
      </c>
      <c r="X620" s="4" t="s">
        <v>674</v>
      </c>
      <c r="Y620" s="4" t="s">
        <v>70</v>
      </c>
      <c r="Z620" s="4">
        <v>2.0</v>
      </c>
      <c r="AA620" s="4" t="s">
        <v>45</v>
      </c>
      <c r="AB620" s="4" t="s">
        <v>1638</v>
      </c>
      <c r="AC620" s="4" t="s">
        <v>47</v>
      </c>
      <c r="AD620" s="4" t="s">
        <v>48</v>
      </c>
      <c r="AE620" s="4" t="s">
        <v>96</v>
      </c>
      <c r="AF620" s="4" t="s">
        <v>50</v>
      </c>
      <c r="AG620" s="5"/>
    </row>
    <row r="621">
      <c r="A621" s="3">
        <v>45495.91417934028</v>
      </c>
      <c r="B621" s="4" t="s">
        <v>2333</v>
      </c>
      <c r="C621" s="4" t="s">
        <v>34</v>
      </c>
      <c r="D621" s="4" t="s">
        <v>35</v>
      </c>
      <c r="E621" s="4" t="s">
        <v>55</v>
      </c>
      <c r="F621" s="4" t="s">
        <v>2334</v>
      </c>
      <c r="G621" s="4">
        <v>6.0</v>
      </c>
      <c r="H621" s="4">
        <v>5.0</v>
      </c>
      <c r="I621" s="4">
        <v>3.0</v>
      </c>
      <c r="J621" s="4">
        <v>4.0</v>
      </c>
      <c r="K621" s="4">
        <v>1.0</v>
      </c>
      <c r="L621" s="4">
        <v>2.0</v>
      </c>
      <c r="M621" s="4" t="s">
        <v>1733</v>
      </c>
      <c r="N621" s="4" t="s">
        <v>39</v>
      </c>
      <c r="O621" s="4" t="s">
        <v>39</v>
      </c>
      <c r="P621" s="4" t="s">
        <v>39</v>
      </c>
      <c r="Q621" s="4" t="s">
        <v>39</v>
      </c>
      <c r="R621" s="4" t="s">
        <v>39</v>
      </c>
      <c r="S621" s="4" t="s">
        <v>58</v>
      </c>
      <c r="T621" s="4" t="s">
        <v>58</v>
      </c>
      <c r="U621" s="4">
        <v>5.0</v>
      </c>
      <c r="V621" s="4" t="s">
        <v>2335</v>
      </c>
      <c r="W621" s="4" t="s">
        <v>412</v>
      </c>
      <c r="X621" s="4" t="s">
        <v>674</v>
      </c>
      <c r="Y621" s="4" t="s">
        <v>70</v>
      </c>
      <c r="Z621" s="4">
        <v>3.0</v>
      </c>
      <c r="AA621" s="4" t="s">
        <v>45</v>
      </c>
      <c r="AB621" s="4" t="s">
        <v>2336</v>
      </c>
      <c r="AC621" s="4" t="s">
        <v>47</v>
      </c>
      <c r="AD621" s="4" t="s">
        <v>128</v>
      </c>
      <c r="AE621" s="4" t="s">
        <v>96</v>
      </c>
      <c r="AF621" s="4" t="s">
        <v>50</v>
      </c>
      <c r="AG621" s="5"/>
    </row>
    <row r="622">
      <c r="A622" s="3">
        <v>45495.917884803246</v>
      </c>
      <c r="B622" s="4" t="s">
        <v>2337</v>
      </c>
      <c r="C622" s="4" t="s">
        <v>50</v>
      </c>
    </row>
    <row r="623">
      <c r="A623" s="3">
        <v>45495.935220555555</v>
      </c>
      <c r="B623" s="4" t="s">
        <v>2338</v>
      </c>
      <c r="C623" s="4" t="s">
        <v>34</v>
      </c>
      <c r="D623" s="4" t="s">
        <v>81</v>
      </c>
      <c r="E623" s="4" t="s">
        <v>55</v>
      </c>
      <c r="F623" s="4" t="s">
        <v>2339</v>
      </c>
      <c r="G623" s="4">
        <v>6.0</v>
      </c>
      <c r="H623" s="4">
        <v>5.0</v>
      </c>
      <c r="I623" s="4">
        <v>4.0</v>
      </c>
      <c r="J623" s="4">
        <v>1.0</v>
      </c>
      <c r="K623" s="4">
        <v>3.0</v>
      </c>
      <c r="L623" s="4">
        <v>2.0</v>
      </c>
      <c r="M623" s="4" t="s">
        <v>2340</v>
      </c>
      <c r="N623" s="4" t="s">
        <v>58</v>
      </c>
      <c r="O623" s="4" t="s">
        <v>39</v>
      </c>
      <c r="P623" s="4" t="s">
        <v>58</v>
      </c>
      <c r="Q623" s="4">
        <v>4.0</v>
      </c>
      <c r="R623" s="4">
        <v>4.0</v>
      </c>
      <c r="S623" s="4">
        <v>4.0</v>
      </c>
      <c r="T623" s="4" t="s">
        <v>58</v>
      </c>
      <c r="U623" s="4">
        <v>4.0</v>
      </c>
      <c r="V623" s="4" t="s">
        <v>2341</v>
      </c>
      <c r="W623" s="4" t="s">
        <v>1531</v>
      </c>
      <c r="X623" s="4" t="s">
        <v>150</v>
      </c>
      <c r="Y623" s="4" t="s">
        <v>44</v>
      </c>
      <c r="Z623" s="4">
        <v>2.0</v>
      </c>
      <c r="AA623" s="4" t="s">
        <v>45</v>
      </c>
      <c r="AB623" s="4" t="s">
        <v>2342</v>
      </c>
      <c r="AC623" s="4" t="s">
        <v>47</v>
      </c>
      <c r="AD623" s="4" t="s">
        <v>128</v>
      </c>
      <c r="AE623" s="4" t="s">
        <v>96</v>
      </c>
      <c r="AF623" s="4" t="s">
        <v>205</v>
      </c>
      <c r="AG623" s="5"/>
    </row>
    <row r="624">
      <c r="A624" s="3">
        <v>45495.95483967593</v>
      </c>
      <c r="B624" s="4" t="s">
        <v>2343</v>
      </c>
      <c r="C624" s="4" t="s">
        <v>34</v>
      </c>
      <c r="D624" s="4" t="s">
        <v>35</v>
      </c>
      <c r="E624" s="4" t="s">
        <v>36</v>
      </c>
      <c r="F624" s="4" t="s">
        <v>2344</v>
      </c>
      <c r="G624" s="4">
        <v>5.0</v>
      </c>
      <c r="H624" s="4">
        <v>3.0</v>
      </c>
      <c r="I624" s="4">
        <v>1.0</v>
      </c>
      <c r="J624" s="4">
        <v>4.0</v>
      </c>
      <c r="K624" s="4">
        <v>2.0</v>
      </c>
      <c r="L624" s="4">
        <v>6.0</v>
      </c>
      <c r="M624" s="4" t="s">
        <v>142</v>
      </c>
      <c r="N624" s="4" t="s">
        <v>39</v>
      </c>
      <c r="O624" s="4" t="s">
        <v>39</v>
      </c>
      <c r="P624" s="4" t="s">
        <v>58</v>
      </c>
      <c r="Q624" s="4" t="s">
        <v>39</v>
      </c>
      <c r="R624" s="4" t="s">
        <v>39</v>
      </c>
      <c r="S624" s="4">
        <v>4.0</v>
      </c>
      <c r="T624" s="4" t="s">
        <v>58</v>
      </c>
      <c r="U624" s="4">
        <v>5.0</v>
      </c>
      <c r="V624" s="4" t="s">
        <v>50</v>
      </c>
      <c r="W624" s="4" t="s">
        <v>60</v>
      </c>
      <c r="X624" s="4" t="s">
        <v>101</v>
      </c>
      <c r="Y624" s="4" t="s">
        <v>62</v>
      </c>
      <c r="Z624" s="4">
        <v>4.0</v>
      </c>
      <c r="AA624" s="4" t="s">
        <v>45</v>
      </c>
      <c r="AB624" s="4" t="s">
        <v>2345</v>
      </c>
      <c r="AC624" s="4" t="s">
        <v>47</v>
      </c>
      <c r="AD624" s="4" t="s">
        <v>48</v>
      </c>
      <c r="AE624" s="4" t="s">
        <v>72</v>
      </c>
      <c r="AF624" s="4" t="s">
        <v>50</v>
      </c>
      <c r="AG624" s="5"/>
    </row>
    <row r="625">
      <c r="A625" s="3">
        <v>45495.95783988426</v>
      </c>
      <c r="B625" s="4" t="s">
        <v>2346</v>
      </c>
      <c r="C625" s="4" t="s">
        <v>50</v>
      </c>
    </row>
    <row r="626">
      <c r="A626" s="3">
        <v>45495.96213179398</v>
      </c>
      <c r="B626" s="4" t="s">
        <v>2347</v>
      </c>
      <c r="C626" s="4" t="s">
        <v>34</v>
      </c>
      <c r="D626" s="4" t="s">
        <v>35</v>
      </c>
      <c r="E626" s="4" t="s">
        <v>36</v>
      </c>
      <c r="F626" s="4" t="s">
        <v>2348</v>
      </c>
      <c r="G626" s="4">
        <v>6.0</v>
      </c>
      <c r="H626" s="4">
        <v>4.0</v>
      </c>
      <c r="I626" s="4">
        <v>5.0</v>
      </c>
      <c r="J626" s="4">
        <v>3.0</v>
      </c>
      <c r="K626" s="4">
        <v>1.0</v>
      </c>
      <c r="L626" s="4">
        <v>2.0</v>
      </c>
      <c r="M626" s="4" t="s">
        <v>1733</v>
      </c>
      <c r="N626" s="4">
        <v>4.0</v>
      </c>
      <c r="O626" s="4" t="s">
        <v>58</v>
      </c>
      <c r="P626" s="4" t="s">
        <v>58</v>
      </c>
      <c r="Q626" s="4">
        <v>4.0</v>
      </c>
      <c r="R626" s="4" t="s">
        <v>39</v>
      </c>
      <c r="S626" s="4" t="s">
        <v>39</v>
      </c>
      <c r="T626" s="4" t="s">
        <v>40</v>
      </c>
      <c r="U626" s="4">
        <v>5.0</v>
      </c>
      <c r="V626" s="4" t="s">
        <v>2349</v>
      </c>
      <c r="W626" s="4" t="s">
        <v>241</v>
      </c>
      <c r="X626" s="4" t="s">
        <v>43</v>
      </c>
      <c r="Y626" s="4" t="s">
        <v>203</v>
      </c>
      <c r="Z626" s="4">
        <v>3.0</v>
      </c>
      <c r="AA626" s="4" t="s">
        <v>45</v>
      </c>
      <c r="AB626" s="4" t="s">
        <v>2350</v>
      </c>
      <c r="AC626" s="4" t="s">
        <v>47</v>
      </c>
      <c r="AD626" s="4" t="s">
        <v>128</v>
      </c>
      <c r="AE626" s="4" t="s">
        <v>96</v>
      </c>
      <c r="AF626" s="4" t="s">
        <v>2351</v>
      </c>
      <c r="AG626" s="5"/>
    </row>
    <row r="627">
      <c r="A627" s="3">
        <v>45495.96357476852</v>
      </c>
      <c r="B627" s="4" t="s">
        <v>2352</v>
      </c>
      <c r="C627" s="4" t="s">
        <v>34</v>
      </c>
      <c r="D627" s="4" t="s">
        <v>74</v>
      </c>
      <c r="E627" s="4" t="s">
        <v>36</v>
      </c>
      <c r="F627" s="4" t="s">
        <v>2353</v>
      </c>
      <c r="G627" s="4">
        <v>6.0</v>
      </c>
      <c r="H627" s="4">
        <v>5.0</v>
      </c>
      <c r="I627" s="4">
        <v>4.0</v>
      </c>
      <c r="J627" s="4">
        <v>3.0</v>
      </c>
      <c r="K627" s="4">
        <v>2.0</v>
      </c>
      <c r="L627" s="4">
        <v>1.0</v>
      </c>
      <c r="M627" s="4" t="s">
        <v>91</v>
      </c>
      <c r="N627" s="4" t="s">
        <v>39</v>
      </c>
      <c r="O627" s="4">
        <v>4.0</v>
      </c>
      <c r="P627" s="4">
        <v>2.0</v>
      </c>
      <c r="Q627" s="4" t="s">
        <v>40</v>
      </c>
      <c r="R627" s="4" t="s">
        <v>58</v>
      </c>
      <c r="S627" s="4" t="s">
        <v>39</v>
      </c>
      <c r="T627" s="4" t="s">
        <v>39</v>
      </c>
      <c r="U627" s="4">
        <v>5.0</v>
      </c>
      <c r="V627" s="4" t="s">
        <v>2013</v>
      </c>
      <c r="W627" s="4" t="s">
        <v>78</v>
      </c>
      <c r="X627" s="4" t="s">
        <v>106</v>
      </c>
      <c r="Y627" s="4" t="s">
        <v>62</v>
      </c>
      <c r="Z627" s="4">
        <v>3.0</v>
      </c>
      <c r="AA627" s="4" t="s">
        <v>126</v>
      </c>
      <c r="AB627" s="4" t="s">
        <v>2354</v>
      </c>
      <c r="AC627" s="4" t="s">
        <v>47</v>
      </c>
      <c r="AD627" s="4" t="s">
        <v>48</v>
      </c>
      <c r="AE627" s="4" t="s">
        <v>72</v>
      </c>
      <c r="AF627" s="4" t="s">
        <v>165</v>
      </c>
      <c r="AG627" s="5"/>
    </row>
    <row r="628">
      <c r="A628" s="3">
        <v>45495.965349328704</v>
      </c>
      <c r="B628" s="4" t="s">
        <v>2355</v>
      </c>
      <c r="C628" s="4" t="s">
        <v>34</v>
      </c>
      <c r="D628" s="4" t="s">
        <v>81</v>
      </c>
      <c r="E628" s="4" t="s">
        <v>55</v>
      </c>
      <c r="F628" s="4" t="s">
        <v>2356</v>
      </c>
      <c r="G628" s="4">
        <v>5.0</v>
      </c>
      <c r="H628" s="4">
        <v>6.0</v>
      </c>
      <c r="I628" s="4">
        <v>1.0</v>
      </c>
      <c r="J628" s="4">
        <v>2.0</v>
      </c>
      <c r="K628" s="4">
        <v>4.0</v>
      </c>
      <c r="L628" s="4">
        <v>3.0</v>
      </c>
      <c r="M628" s="4" t="s">
        <v>459</v>
      </c>
      <c r="N628" s="4">
        <v>4.0</v>
      </c>
      <c r="O628" s="4">
        <v>4.0</v>
      </c>
      <c r="P628" s="4">
        <v>4.0</v>
      </c>
      <c r="Q628" s="4">
        <v>2.0</v>
      </c>
      <c r="R628" s="4" t="s">
        <v>39</v>
      </c>
      <c r="S628" s="4" t="s">
        <v>58</v>
      </c>
      <c r="T628" s="4" t="s">
        <v>40</v>
      </c>
      <c r="U628" s="4">
        <v>4.0</v>
      </c>
      <c r="V628" s="4" t="s">
        <v>2357</v>
      </c>
      <c r="W628" s="4" t="s">
        <v>60</v>
      </c>
      <c r="X628" s="4" t="s">
        <v>133</v>
      </c>
      <c r="Y628" s="4" t="s">
        <v>44</v>
      </c>
      <c r="Z628" s="4">
        <v>4.0</v>
      </c>
      <c r="AA628" s="4" t="s">
        <v>45</v>
      </c>
      <c r="AB628" s="4" t="s">
        <v>2358</v>
      </c>
      <c r="AC628" s="4" t="s">
        <v>47</v>
      </c>
      <c r="AD628" s="4" t="s">
        <v>48</v>
      </c>
      <c r="AE628" s="4" t="s">
        <v>115</v>
      </c>
      <c r="AF628" s="4" t="s">
        <v>2359</v>
      </c>
      <c r="AG628" s="5"/>
    </row>
    <row r="629">
      <c r="A629" s="3">
        <v>45495.9721924537</v>
      </c>
      <c r="B629" s="4" t="s">
        <v>2360</v>
      </c>
      <c r="C629" s="4" t="s">
        <v>34</v>
      </c>
      <c r="D629" s="4" t="s">
        <v>35</v>
      </c>
      <c r="E629" s="4" t="s">
        <v>36</v>
      </c>
      <c r="F629" s="4" t="s">
        <v>2361</v>
      </c>
      <c r="G629" s="4">
        <v>6.0</v>
      </c>
      <c r="H629" s="4">
        <v>2.0</v>
      </c>
      <c r="I629" s="4">
        <v>4.0</v>
      </c>
      <c r="J629" s="4">
        <v>3.0</v>
      </c>
      <c r="K629" s="4">
        <v>1.0</v>
      </c>
      <c r="L629" s="4">
        <v>5.0</v>
      </c>
      <c r="M629" s="4" t="s">
        <v>481</v>
      </c>
      <c r="N629" s="4" t="s">
        <v>40</v>
      </c>
      <c r="O629" s="4" t="s">
        <v>39</v>
      </c>
      <c r="P629" s="4" t="s">
        <v>39</v>
      </c>
      <c r="Q629" s="4" t="s">
        <v>58</v>
      </c>
      <c r="R629" s="4" t="s">
        <v>58</v>
      </c>
      <c r="S629" s="4" t="s">
        <v>58</v>
      </c>
      <c r="T629" s="4" t="s">
        <v>40</v>
      </c>
      <c r="U629" s="4">
        <v>5.0</v>
      </c>
      <c r="V629" s="4" t="s">
        <v>2362</v>
      </c>
      <c r="W629" s="4" t="s">
        <v>78</v>
      </c>
      <c r="X629" s="4" t="s">
        <v>106</v>
      </c>
      <c r="Y629" s="4" t="s">
        <v>70</v>
      </c>
      <c r="Z629" s="4">
        <v>1.0</v>
      </c>
      <c r="AA629" s="4" t="s">
        <v>2363</v>
      </c>
      <c r="AB629" s="4" t="s">
        <v>2364</v>
      </c>
      <c r="AC629" s="4" t="s">
        <v>120</v>
      </c>
      <c r="AD629" s="4" t="s">
        <v>128</v>
      </c>
      <c r="AE629" s="4" t="s">
        <v>72</v>
      </c>
      <c r="AF629" s="4" t="s">
        <v>2365</v>
      </c>
      <c r="AG629" s="5"/>
    </row>
    <row r="630">
      <c r="A630" s="3">
        <v>45495.972193368056</v>
      </c>
      <c r="B630" s="4" t="s">
        <v>2366</v>
      </c>
      <c r="C630" s="4" t="s">
        <v>50</v>
      </c>
    </row>
    <row r="631">
      <c r="A631" s="3">
        <v>45495.973352719906</v>
      </c>
      <c r="B631" s="4" t="s">
        <v>2367</v>
      </c>
      <c r="C631" s="4" t="s">
        <v>34</v>
      </c>
      <c r="D631" s="4" t="s">
        <v>81</v>
      </c>
      <c r="E631" s="4" t="s">
        <v>36</v>
      </c>
      <c r="F631" s="4" t="s">
        <v>2368</v>
      </c>
      <c r="G631" s="4">
        <v>6.0</v>
      </c>
      <c r="H631" s="4">
        <v>3.0</v>
      </c>
      <c r="I631" s="4">
        <v>1.0</v>
      </c>
      <c r="J631" s="4">
        <v>4.0</v>
      </c>
      <c r="K631" s="4">
        <v>2.0</v>
      </c>
      <c r="L631" s="4">
        <v>5.0</v>
      </c>
      <c r="M631" s="4" t="s">
        <v>91</v>
      </c>
      <c r="N631" s="4">
        <v>2.0</v>
      </c>
      <c r="O631" s="4" t="s">
        <v>58</v>
      </c>
      <c r="P631" s="4" t="s">
        <v>58</v>
      </c>
      <c r="Q631" s="4">
        <v>4.0</v>
      </c>
      <c r="R631" s="4" t="s">
        <v>39</v>
      </c>
      <c r="S631" s="4" t="s">
        <v>39</v>
      </c>
      <c r="T631" s="4" t="s">
        <v>58</v>
      </c>
      <c r="U631" s="4">
        <v>5.0</v>
      </c>
      <c r="V631" s="4" t="s">
        <v>561</v>
      </c>
      <c r="W631" s="4" t="s">
        <v>60</v>
      </c>
      <c r="X631" s="4" t="s">
        <v>43</v>
      </c>
      <c r="Y631" s="4" t="s">
        <v>70</v>
      </c>
      <c r="Z631" s="4">
        <v>2.0</v>
      </c>
      <c r="AA631" s="4" t="s">
        <v>45</v>
      </c>
      <c r="AB631" s="4" t="s">
        <v>2369</v>
      </c>
      <c r="AC631" s="4" t="s">
        <v>905</v>
      </c>
      <c r="AD631" s="4" t="s">
        <v>48</v>
      </c>
      <c r="AE631" s="4" t="s">
        <v>49</v>
      </c>
      <c r="AF631" s="4" t="s">
        <v>2370</v>
      </c>
      <c r="AG631" s="5"/>
    </row>
    <row r="632">
      <c r="A632" s="3">
        <v>45495.977964606485</v>
      </c>
      <c r="B632" s="4" t="s">
        <v>2371</v>
      </c>
      <c r="C632" s="4" t="s">
        <v>34</v>
      </c>
      <c r="D632" s="4" t="s">
        <v>81</v>
      </c>
      <c r="E632" s="4" t="s">
        <v>55</v>
      </c>
      <c r="F632" s="4" t="s">
        <v>2372</v>
      </c>
      <c r="G632" s="4">
        <v>6.0</v>
      </c>
      <c r="H632" s="4">
        <v>3.0</v>
      </c>
      <c r="I632" s="4">
        <v>5.0</v>
      </c>
      <c r="J632" s="4">
        <v>2.0</v>
      </c>
      <c r="K632" s="4">
        <v>4.0</v>
      </c>
      <c r="L632" s="4">
        <v>1.0</v>
      </c>
      <c r="M632" s="4" t="s">
        <v>2373</v>
      </c>
      <c r="N632" s="4" t="s">
        <v>39</v>
      </c>
      <c r="O632" s="4">
        <v>2.0</v>
      </c>
      <c r="P632" s="4" t="s">
        <v>58</v>
      </c>
      <c r="Q632" s="4">
        <v>2.0</v>
      </c>
      <c r="R632" s="4" t="s">
        <v>58</v>
      </c>
      <c r="S632" s="4">
        <v>4.0</v>
      </c>
      <c r="T632" s="4" t="s">
        <v>40</v>
      </c>
      <c r="U632" s="4">
        <v>4.0</v>
      </c>
      <c r="V632" s="4" t="s">
        <v>561</v>
      </c>
      <c r="W632" s="4" t="s">
        <v>2374</v>
      </c>
      <c r="X632" s="4" t="s">
        <v>184</v>
      </c>
      <c r="Y632" s="4" t="s">
        <v>203</v>
      </c>
      <c r="Z632" s="4">
        <v>3.0</v>
      </c>
      <c r="AA632" s="4" t="s">
        <v>94</v>
      </c>
      <c r="AB632" s="4" t="s">
        <v>2005</v>
      </c>
      <c r="AC632" s="4" t="s">
        <v>47</v>
      </c>
      <c r="AD632" s="4" t="s">
        <v>128</v>
      </c>
      <c r="AE632" s="4" t="s">
        <v>96</v>
      </c>
      <c r="AF632" s="4" t="s">
        <v>339</v>
      </c>
      <c r="AG632" s="5"/>
    </row>
    <row r="633">
      <c r="A633" s="3">
        <v>45495.97964949074</v>
      </c>
      <c r="B633" s="4" t="s">
        <v>2375</v>
      </c>
      <c r="C633" s="4" t="s">
        <v>34</v>
      </c>
      <c r="D633" s="4" t="s">
        <v>35</v>
      </c>
      <c r="E633" s="4" t="s">
        <v>55</v>
      </c>
      <c r="F633" s="4" t="s">
        <v>2376</v>
      </c>
      <c r="G633" s="4">
        <v>6.0</v>
      </c>
      <c r="H633" s="4">
        <v>4.0</v>
      </c>
      <c r="I633" s="4">
        <v>1.0</v>
      </c>
      <c r="J633" s="4">
        <v>3.0</v>
      </c>
      <c r="K633" s="4">
        <v>2.0</v>
      </c>
      <c r="L633" s="4">
        <v>5.0</v>
      </c>
      <c r="M633" s="4" t="s">
        <v>213</v>
      </c>
      <c r="N633" s="4" t="s">
        <v>39</v>
      </c>
      <c r="O633" s="4" t="s">
        <v>39</v>
      </c>
      <c r="P633" s="4" t="s">
        <v>39</v>
      </c>
      <c r="Q633" s="4" t="s">
        <v>39</v>
      </c>
      <c r="R633" s="4" t="s">
        <v>39</v>
      </c>
      <c r="S633" s="4">
        <v>4.0</v>
      </c>
      <c r="T633" s="4" t="s">
        <v>40</v>
      </c>
      <c r="U633" s="4">
        <v>4.0</v>
      </c>
      <c r="V633" s="4" t="s">
        <v>690</v>
      </c>
      <c r="W633" s="4" t="s">
        <v>215</v>
      </c>
      <c r="X633" s="4" t="s">
        <v>106</v>
      </c>
      <c r="Y633" s="4" t="s">
        <v>70</v>
      </c>
      <c r="Z633" s="4">
        <v>3.0</v>
      </c>
      <c r="AA633" s="4" t="s">
        <v>45</v>
      </c>
      <c r="AB633" s="4" t="s">
        <v>2377</v>
      </c>
      <c r="AC633" s="4" t="s">
        <v>905</v>
      </c>
      <c r="AD633" s="4" t="s">
        <v>128</v>
      </c>
      <c r="AE633" s="4" t="s">
        <v>115</v>
      </c>
      <c r="AF633" s="4" t="s">
        <v>50</v>
      </c>
      <c r="AG633" s="5"/>
    </row>
    <row r="634">
      <c r="A634" s="3">
        <v>45495.98858730324</v>
      </c>
      <c r="B634" s="4" t="s">
        <v>2378</v>
      </c>
      <c r="C634" s="4" t="s">
        <v>34</v>
      </c>
      <c r="D634" s="4" t="s">
        <v>81</v>
      </c>
      <c r="E634" s="4" t="s">
        <v>36</v>
      </c>
      <c r="F634" s="4" t="s">
        <v>2379</v>
      </c>
      <c r="G634" s="4">
        <v>6.0</v>
      </c>
      <c r="H634" s="4">
        <v>5.0</v>
      </c>
      <c r="I634" s="4">
        <v>1.0</v>
      </c>
      <c r="J634" s="4">
        <v>2.0</v>
      </c>
      <c r="K634" s="4">
        <v>3.0</v>
      </c>
      <c r="L634" s="4">
        <v>4.0</v>
      </c>
      <c r="M634" s="4" t="s">
        <v>868</v>
      </c>
      <c r="N634" s="4" t="s">
        <v>39</v>
      </c>
      <c r="O634" s="4" t="s">
        <v>39</v>
      </c>
      <c r="P634" s="4" t="s">
        <v>40</v>
      </c>
      <c r="Q634" s="4" t="s">
        <v>39</v>
      </c>
      <c r="R634" s="4">
        <v>4.0</v>
      </c>
      <c r="S634" s="4" t="s">
        <v>40</v>
      </c>
      <c r="T634" s="4" t="s">
        <v>40</v>
      </c>
      <c r="U634" s="4">
        <v>4.0</v>
      </c>
      <c r="V634" s="4" t="s">
        <v>1097</v>
      </c>
      <c r="W634" s="4" t="s">
        <v>149</v>
      </c>
      <c r="X634" s="4" t="s">
        <v>106</v>
      </c>
      <c r="Y634" s="4" t="s">
        <v>203</v>
      </c>
      <c r="Z634" s="4">
        <v>1.0</v>
      </c>
      <c r="AA634" s="4" t="s">
        <v>45</v>
      </c>
      <c r="AB634" s="4" t="s">
        <v>2380</v>
      </c>
      <c r="AC634" s="4" t="s">
        <v>826</v>
      </c>
      <c r="AD634" s="4" t="s">
        <v>48</v>
      </c>
      <c r="AE634" s="4" t="s">
        <v>87</v>
      </c>
      <c r="AF634" s="4" t="s">
        <v>50</v>
      </c>
      <c r="AG634" s="5"/>
    </row>
    <row r="635">
      <c r="A635" s="3">
        <v>45495.99742596065</v>
      </c>
      <c r="B635" s="4" t="s">
        <v>2381</v>
      </c>
      <c r="C635" s="4" t="s">
        <v>34</v>
      </c>
      <c r="D635" s="4" t="s">
        <v>54</v>
      </c>
      <c r="E635" s="4" t="s">
        <v>122</v>
      </c>
      <c r="F635" s="4" t="s">
        <v>2382</v>
      </c>
      <c r="G635" s="4">
        <v>6.0</v>
      </c>
      <c r="H635" s="4">
        <v>3.0</v>
      </c>
      <c r="I635" s="4">
        <v>5.0</v>
      </c>
      <c r="J635" s="4">
        <v>2.0</v>
      </c>
      <c r="K635" s="4">
        <v>4.0</v>
      </c>
      <c r="L635" s="4">
        <v>1.0</v>
      </c>
      <c r="M635" s="4" t="s">
        <v>2383</v>
      </c>
      <c r="N635" s="4" t="s">
        <v>39</v>
      </c>
      <c r="O635" s="4" t="s">
        <v>39</v>
      </c>
      <c r="P635" s="4" t="s">
        <v>58</v>
      </c>
      <c r="Q635" s="4" t="s">
        <v>39</v>
      </c>
      <c r="R635" s="4" t="s">
        <v>39</v>
      </c>
      <c r="S635" s="4" t="s">
        <v>39</v>
      </c>
      <c r="T635" s="4" t="s">
        <v>58</v>
      </c>
      <c r="U635" s="4">
        <v>3.0</v>
      </c>
      <c r="V635" s="4" t="s">
        <v>100</v>
      </c>
      <c r="W635" s="4" t="s">
        <v>412</v>
      </c>
      <c r="X635" s="4" t="s">
        <v>43</v>
      </c>
      <c r="Y635" s="4" t="s">
        <v>203</v>
      </c>
      <c r="Z635" s="4">
        <v>4.0</v>
      </c>
      <c r="AA635" s="4" t="s">
        <v>45</v>
      </c>
      <c r="AB635" s="4" t="s">
        <v>2384</v>
      </c>
      <c r="AC635" s="4" t="s">
        <v>179</v>
      </c>
      <c r="AD635" s="4" t="s">
        <v>128</v>
      </c>
      <c r="AE635" s="4" t="s">
        <v>72</v>
      </c>
      <c r="AF635" s="4" t="s">
        <v>2385</v>
      </c>
      <c r="AG635" s="5"/>
    </row>
    <row r="636">
      <c r="A636" s="3">
        <v>45495.99772547453</v>
      </c>
      <c r="B636" s="4" t="s">
        <v>2386</v>
      </c>
      <c r="C636" s="4" t="s">
        <v>34</v>
      </c>
      <c r="D636" s="4" t="s">
        <v>35</v>
      </c>
      <c r="E636" s="4" t="s">
        <v>122</v>
      </c>
      <c r="F636" s="4" t="s">
        <v>2387</v>
      </c>
      <c r="G636" s="4">
        <v>4.0</v>
      </c>
      <c r="H636" s="4">
        <v>3.0</v>
      </c>
      <c r="I636" s="4">
        <v>1.0</v>
      </c>
      <c r="J636" s="4">
        <v>2.0</v>
      </c>
      <c r="K636" s="4">
        <v>5.0</v>
      </c>
      <c r="L636" s="4">
        <v>6.0</v>
      </c>
      <c r="M636" s="4" t="s">
        <v>481</v>
      </c>
      <c r="N636" s="4">
        <v>4.0</v>
      </c>
      <c r="O636" s="4">
        <v>4.0</v>
      </c>
      <c r="P636" s="4">
        <v>2.0</v>
      </c>
      <c r="Q636" s="4" t="s">
        <v>58</v>
      </c>
      <c r="R636" s="4">
        <v>4.0</v>
      </c>
      <c r="S636" s="4">
        <v>2.0</v>
      </c>
      <c r="T636" s="4" t="s">
        <v>58</v>
      </c>
      <c r="U636" s="4">
        <v>5.0</v>
      </c>
      <c r="V636" s="4" t="s">
        <v>2388</v>
      </c>
      <c r="W636" s="4" t="s">
        <v>149</v>
      </c>
      <c r="X636" s="4" t="s">
        <v>106</v>
      </c>
      <c r="Y636" s="4" t="s">
        <v>203</v>
      </c>
      <c r="Z636" s="4">
        <v>1.0</v>
      </c>
      <c r="AA636" s="4" t="s">
        <v>144</v>
      </c>
      <c r="AB636" s="4" t="s">
        <v>339</v>
      </c>
      <c r="AC636" s="4" t="s">
        <v>120</v>
      </c>
      <c r="AD636" s="4" t="s">
        <v>48</v>
      </c>
      <c r="AE636" s="4" t="s">
        <v>49</v>
      </c>
      <c r="AF636" s="4" t="s">
        <v>339</v>
      </c>
      <c r="AG636" s="5"/>
    </row>
    <row r="637">
      <c r="A637" s="3">
        <v>45496.001801990744</v>
      </c>
      <c r="B637" s="4" t="s">
        <v>2389</v>
      </c>
      <c r="C637" s="4" t="s">
        <v>50</v>
      </c>
    </row>
    <row r="638">
      <c r="A638" s="3">
        <v>45496.00256622685</v>
      </c>
      <c r="B638" s="4" t="s">
        <v>2390</v>
      </c>
      <c r="C638" s="4" t="s">
        <v>50</v>
      </c>
    </row>
    <row r="639">
      <c r="A639" s="3">
        <v>45496.00451297454</v>
      </c>
      <c r="B639" s="4" t="s">
        <v>2391</v>
      </c>
      <c r="C639" s="4" t="s">
        <v>34</v>
      </c>
      <c r="D639" s="4" t="s">
        <v>54</v>
      </c>
      <c r="E639" s="4" t="s">
        <v>55</v>
      </c>
      <c r="F639" s="4" t="s">
        <v>761</v>
      </c>
      <c r="G639" s="4">
        <v>6.0</v>
      </c>
      <c r="H639" s="4">
        <v>5.0</v>
      </c>
      <c r="I639" s="4">
        <v>2.0</v>
      </c>
      <c r="J639" s="4">
        <v>4.0</v>
      </c>
      <c r="K639" s="4">
        <v>3.0</v>
      </c>
      <c r="L639" s="4">
        <v>1.0</v>
      </c>
      <c r="M639" s="4" t="s">
        <v>2392</v>
      </c>
      <c r="N639" s="4" t="s">
        <v>40</v>
      </c>
      <c r="O639" s="4" t="s">
        <v>40</v>
      </c>
      <c r="P639" s="4" t="s">
        <v>39</v>
      </c>
      <c r="Q639" s="4" t="s">
        <v>39</v>
      </c>
      <c r="R639" s="4" t="s">
        <v>40</v>
      </c>
      <c r="S639" s="4" t="s">
        <v>40</v>
      </c>
      <c r="T639" s="4" t="s">
        <v>40</v>
      </c>
      <c r="U639" s="4">
        <v>4.0</v>
      </c>
      <c r="V639" s="4" t="s">
        <v>340</v>
      </c>
      <c r="W639" s="4" t="s">
        <v>2393</v>
      </c>
      <c r="X639" s="4" t="s">
        <v>101</v>
      </c>
      <c r="Y639" s="4" t="s">
        <v>203</v>
      </c>
      <c r="Z639" s="4">
        <v>5.0</v>
      </c>
      <c r="AA639" s="4" t="s">
        <v>94</v>
      </c>
      <c r="AB639" s="4" t="s">
        <v>2394</v>
      </c>
      <c r="AC639" s="4" t="s">
        <v>179</v>
      </c>
      <c r="AD639" s="4" t="s">
        <v>128</v>
      </c>
      <c r="AE639" s="4" t="s">
        <v>49</v>
      </c>
      <c r="AF639" s="4" t="s">
        <v>50</v>
      </c>
      <c r="AG639" s="5"/>
    </row>
    <row r="640">
      <c r="A640" s="3">
        <v>45496.005449351855</v>
      </c>
      <c r="B640" s="4" t="s">
        <v>2395</v>
      </c>
      <c r="C640" s="4" t="s">
        <v>34</v>
      </c>
      <c r="D640" s="4" t="s">
        <v>35</v>
      </c>
      <c r="E640" s="4" t="s">
        <v>122</v>
      </c>
      <c r="F640" s="4">
        <v>10.0</v>
      </c>
      <c r="G640" s="4">
        <v>1.0</v>
      </c>
      <c r="H640" s="4">
        <v>2.0</v>
      </c>
      <c r="I640" s="4">
        <v>3.0</v>
      </c>
      <c r="J640" s="4">
        <v>4.0</v>
      </c>
      <c r="K640" s="4">
        <v>5.0</v>
      </c>
      <c r="L640" s="4">
        <v>6.0</v>
      </c>
      <c r="M640" s="4" t="s">
        <v>2396</v>
      </c>
      <c r="N640" s="4" t="s">
        <v>40</v>
      </c>
      <c r="O640" s="4">
        <v>2.0</v>
      </c>
      <c r="P640" s="4" t="s">
        <v>58</v>
      </c>
      <c r="Q640" s="4">
        <v>4.0</v>
      </c>
      <c r="R640" s="4">
        <v>4.0</v>
      </c>
      <c r="S640" s="4" t="s">
        <v>39</v>
      </c>
      <c r="T640" s="4" t="s">
        <v>39</v>
      </c>
      <c r="U640" s="4">
        <v>3.0</v>
      </c>
      <c r="V640" s="4" t="s">
        <v>465</v>
      </c>
      <c r="W640" s="4" t="s">
        <v>2374</v>
      </c>
      <c r="X640" s="4" t="s">
        <v>43</v>
      </c>
      <c r="Y640" s="4" t="s">
        <v>70</v>
      </c>
      <c r="Z640" s="4">
        <v>3.0</v>
      </c>
      <c r="AA640" s="4" t="s">
        <v>94</v>
      </c>
      <c r="AB640" s="4" t="s">
        <v>2397</v>
      </c>
      <c r="AC640" s="4" t="s">
        <v>120</v>
      </c>
      <c r="AD640" s="4" t="s">
        <v>128</v>
      </c>
      <c r="AE640" s="4" t="s">
        <v>72</v>
      </c>
      <c r="AF640" s="4" t="s">
        <v>55</v>
      </c>
      <c r="AG640" s="5"/>
    </row>
    <row r="641">
      <c r="A641" s="3">
        <v>45496.00738127315</v>
      </c>
      <c r="B641" s="4" t="s">
        <v>2398</v>
      </c>
      <c r="C641" s="4" t="s">
        <v>50</v>
      </c>
    </row>
    <row r="642">
      <c r="A642" s="3">
        <v>45496.00924922454</v>
      </c>
      <c r="B642" s="4" t="s">
        <v>2399</v>
      </c>
      <c r="C642" s="4" t="s">
        <v>50</v>
      </c>
    </row>
    <row r="643">
      <c r="A643" s="3">
        <v>45496.009543101856</v>
      </c>
      <c r="B643" s="4" t="s">
        <v>2400</v>
      </c>
      <c r="C643" s="4" t="s">
        <v>34</v>
      </c>
      <c r="D643" s="4" t="s">
        <v>74</v>
      </c>
      <c r="E643" s="4" t="s">
        <v>55</v>
      </c>
      <c r="F643" s="4" t="s">
        <v>2401</v>
      </c>
      <c r="G643" s="4">
        <v>1.0</v>
      </c>
      <c r="H643" s="4">
        <v>2.0</v>
      </c>
      <c r="I643" s="4">
        <v>3.0</v>
      </c>
      <c r="J643" s="4">
        <v>4.0</v>
      </c>
      <c r="K643" s="4">
        <v>5.0</v>
      </c>
      <c r="L643" s="4">
        <v>6.0</v>
      </c>
      <c r="M643" s="4" t="s">
        <v>250</v>
      </c>
      <c r="N643" s="4" t="s">
        <v>58</v>
      </c>
      <c r="O643" s="4" t="s">
        <v>58</v>
      </c>
      <c r="P643" s="4" t="s">
        <v>58</v>
      </c>
      <c r="Q643" s="4" t="s">
        <v>58</v>
      </c>
      <c r="R643" s="4" t="s">
        <v>58</v>
      </c>
      <c r="S643" s="4" t="s">
        <v>58</v>
      </c>
      <c r="T643" s="4" t="s">
        <v>58</v>
      </c>
      <c r="U643" s="4">
        <v>3.0</v>
      </c>
      <c r="V643" s="4" t="s">
        <v>2402</v>
      </c>
      <c r="W643" s="4" t="s">
        <v>149</v>
      </c>
      <c r="X643" s="4" t="s">
        <v>798</v>
      </c>
      <c r="Y643" s="4" t="s">
        <v>44</v>
      </c>
      <c r="Z643" s="4">
        <v>3.0</v>
      </c>
      <c r="AA643" s="4" t="s">
        <v>45</v>
      </c>
      <c r="AB643" s="4" t="s">
        <v>2403</v>
      </c>
      <c r="AC643" s="4" t="s">
        <v>47</v>
      </c>
      <c r="AD643" s="4" t="s">
        <v>96</v>
      </c>
      <c r="AE643" s="4" t="s">
        <v>96</v>
      </c>
      <c r="AF643" s="4" t="s">
        <v>55</v>
      </c>
      <c r="AG643" s="5"/>
    </row>
    <row r="644">
      <c r="A644" s="3">
        <v>45496.01121070602</v>
      </c>
      <c r="B644" s="4" t="s">
        <v>2395</v>
      </c>
      <c r="C644" s="4" t="s">
        <v>34</v>
      </c>
      <c r="D644" s="4" t="s">
        <v>81</v>
      </c>
      <c r="E644" s="4" t="s">
        <v>55</v>
      </c>
      <c r="F644" s="4">
        <v>10.0</v>
      </c>
      <c r="G644" s="4">
        <v>1.0</v>
      </c>
      <c r="H644" s="4">
        <v>2.0</v>
      </c>
      <c r="I644" s="4">
        <v>3.0</v>
      </c>
      <c r="J644" s="4">
        <v>4.0</v>
      </c>
      <c r="K644" s="4">
        <v>5.0</v>
      </c>
      <c r="L644" s="4">
        <v>6.0</v>
      </c>
      <c r="M644" s="4" t="s">
        <v>250</v>
      </c>
      <c r="N644" s="4" t="s">
        <v>40</v>
      </c>
      <c r="O644" s="4">
        <v>2.0</v>
      </c>
      <c r="P644" s="4" t="s">
        <v>58</v>
      </c>
      <c r="Q644" s="4">
        <v>4.0</v>
      </c>
      <c r="R644" s="4" t="s">
        <v>39</v>
      </c>
      <c r="S644" s="4" t="s">
        <v>39</v>
      </c>
      <c r="T644" s="4" t="s">
        <v>39</v>
      </c>
      <c r="U644" s="4">
        <v>3.0</v>
      </c>
      <c r="V644" s="4" t="s">
        <v>465</v>
      </c>
      <c r="W644" s="4" t="s">
        <v>2374</v>
      </c>
      <c r="X644" s="4" t="s">
        <v>196</v>
      </c>
      <c r="Y644" s="4" t="s">
        <v>62</v>
      </c>
      <c r="Z644" s="4">
        <v>3.0</v>
      </c>
      <c r="AA644" s="4" t="s">
        <v>94</v>
      </c>
      <c r="AB644" s="4" t="s">
        <v>465</v>
      </c>
      <c r="AC644" s="4" t="s">
        <v>47</v>
      </c>
      <c r="AD644" s="4" t="s">
        <v>128</v>
      </c>
      <c r="AE644" s="4" t="s">
        <v>64</v>
      </c>
      <c r="AF644" s="4" t="s">
        <v>2404</v>
      </c>
      <c r="AG644" s="5"/>
    </row>
    <row r="645">
      <c r="A645" s="3">
        <v>45496.01365083334</v>
      </c>
      <c r="B645" s="4" t="s">
        <v>2399</v>
      </c>
      <c r="C645" s="4" t="s">
        <v>34</v>
      </c>
      <c r="D645" s="4" t="s">
        <v>81</v>
      </c>
      <c r="E645" s="4" t="s">
        <v>36</v>
      </c>
      <c r="F645" s="4" t="s">
        <v>2405</v>
      </c>
      <c r="G645" s="4">
        <v>1.0</v>
      </c>
      <c r="H645" s="4">
        <v>2.0</v>
      </c>
      <c r="I645" s="4">
        <v>3.0</v>
      </c>
      <c r="J645" s="4">
        <v>4.0</v>
      </c>
      <c r="K645" s="4">
        <v>5.0</v>
      </c>
      <c r="L645" s="4">
        <v>6.0</v>
      </c>
      <c r="M645" s="4" t="s">
        <v>57</v>
      </c>
      <c r="N645" s="4" t="s">
        <v>40</v>
      </c>
      <c r="O645" s="4" t="s">
        <v>39</v>
      </c>
      <c r="P645" s="4" t="s">
        <v>39</v>
      </c>
      <c r="Q645" s="4" t="s">
        <v>39</v>
      </c>
      <c r="R645" s="4" t="s">
        <v>39</v>
      </c>
      <c r="S645" s="4" t="s">
        <v>39</v>
      </c>
      <c r="T645" s="4" t="s">
        <v>39</v>
      </c>
      <c r="U645" s="4">
        <v>1.0</v>
      </c>
      <c r="V645" s="4" t="s">
        <v>2406</v>
      </c>
      <c r="W645" s="4" t="s">
        <v>2407</v>
      </c>
      <c r="X645" s="4" t="s">
        <v>2408</v>
      </c>
      <c r="Y645" s="4" t="s">
        <v>203</v>
      </c>
      <c r="Z645" s="4">
        <v>5.0</v>
      </c>
      <c r="AA645" s="4" t="s">
        <v>45</v>
      </c>
      <c r="AB645" s="4" t="s">
        <v>2409</v>
      </c>
      <c r="AC645" s="4" t="s">
        <v>47</v>
      </c>
      <c r="AD645" s="4" t="s">
        <v>128</v>
      </c>
      <c r="AE645" s="4" t="s">
        <v>96</v>
      </c>
      <c r="AF645" s="4" t="s">
        <v>2410</v>
      </c>
      <c r="AG645" s="5"/>
    </row>
    <row r="646">
      <c r="A646" s="3">
        <v>45496.01458773148</v>
      </c>
      <c r="B646" s="4" t="s">
        <v>2411</v>
      </c>
      <c r="C646" s="4" t="s">
        <v>50</v>
      </c>
    </row>
    <row r="647">
      <c r="A647" s="3">
        <v>45496.01493210648</v>
      </c>
      <c r="B647" s="4" t="s">
        <v>2412</v>
      </c>
      <c r="C647" s="4" t="s">
        <v>50</v>
      </c>
    </row>
    <row r="648">
      <c r="A648" s="3">
        <v>45496.01990570602</v>
      </c>
      <c r="B648" s="4" t="s">
        <v>2413</v>
      </c>
      <c r="C648" s="4" t="s">
        <v>50</v>
      </c>
    </row>
    <row r="649">
      <c r="A649" s="3">
        <v>45496.020186319445</v>
      </c>
      <c r="B649" s="4" t="s">
        <v>2414</v>
      </c>
      <c r="C649" s="4" t="s">
        <v>50</v>
      </c>
    </row>
    <row r="650">
      <c r="A650" s="3">
        <v>45496.02207126157</v>
      </c>
      <c r="B650" s="4" t="s">
        <v>2415</v>
      </c>
      <c r="C650" s="4" t="s">
        <v>34</v>
      </c>
      <c r="D650" s="4" t="s">
        <v>81</v>
      </c>
      <c r="E650" s="4" t="s">
        <v>55</v>
      </c>
      <c r="F650" s="4" t="s">
        <v>2416</v>
      </c>
      <c r="G650" s="4">
        <v>6.0</v>
      </c>
      <c r="H650" s="4">
        <v>5.0</v>
      </c>
      <c r="I650" s="4">
        <v>2.0</v>
      </c>
      <c r="J650" s="4">
        <v>3.0</v>
      </c>
      <c r="K650" s="4">
        <v>4.0</v>
      </c>
      <c r="L650" s="4">
        <v>1.0</v>
      </c>
      <c r="M650" s="4" t="s">
        <v>57</v>
      </c>
      <c r="N650" s="4" t="s">
        <v>58</v>
      </c>
      <c r="O650" s="4" t="s">
        <v>39</v>
      </c>
      <c r="P650" s="4">
        <v>4.0</v>
      </c>
      <c r="Q650" s="4">
        <v>4.0</v>
      </c>
      <c r="R650" s="4" t="s">
        <v>39</v>
      </c>
      <c r="S650" s="4" t="s">
        <v>58</v>
      </c>
      <c r="T650" s="4" t="s">
        <v>58</v>
      </c>
      <c r="U650" s="4">
        <v>4.0</v>
      </c>
      <c r="V650" s="4" t="s">
        <v>2417</v>
      </c>
      <c r="W650" s="4" t="s">
        <v>60</v>
      </c>
      <c r="X650" s="4" t="s">
        <v>85</v>
      </c>
      <c r="Y650" s="4" t="s">
        <v>62</v>
      </c>
      <c r="Z650" s="4">
        <v>3.0</v>
      </c>
      <c r="AA650" s="4" t="s">
        <v>45</v>
      </c>
      <c r="AB650" s="4" t="s">
        <v>2418</v>
      </c>
      <c r="AC650" s="4" t="s">
        <v>47</v>
      </c>
      <c r="AD650" s="4" t="s">
        <v>48</v>
      </c>
      <c r="AE650" s="4" t="s">
        <v>49</v>
      </c>
      <c r="AF650" s="4" t="s">
        <v>230</v>
      </c>
      <c r="AG650" s="5"/>
    </row>
    <row r="651">
      <c r="A651" s="3">
        <v>45496.022145254625</v>
      </c>
      <c r="B651" s="4" t="s">
        <v>2419</v>
      </c>
      <c r="C651" s="4" t="s">
        <v>50</v>
      </c>
    </row>
    <row r="652">
      <c r="A652" s="3">
        <v>45496.02285622685</v>
      </c>
      <c r="B652" s="4" t="s">
        <v>2420</v>
      </c>
      <c r="C652" s="4" t="s">
        <v>50</v>
      </c>
    </row>
    <row r="653">
      <c r="A653" s="3">
        <v>45496.02433439815</v>
      </c>
      <c r="B653" s="4" t="s">
        <v>2421</v>
      </c>
      <c r="C653" s="4" t="s">
        <v>34</v>
      </c>
      <c r="D653" s="4" t="s">
        <v>81</v>
      </c>
      <c r="E653" s="4" t="s">
        <v>55</v>
      </c>
      <c r="F653" s="4" t="s">
        <v>2422</v>
      </c>
      <c r="G653" s="4">
        <v>1.0</v>
      </c>
      <c r="H653" s="4">
        <v>2.0</v>
      </c>
      <c r="I653" s="4">
        <v>3.0</v>
      </c>
      <c r="J653" s="4">
        <v>4.0</v>
      </c>
      <c r="K653" s="4">
        <v>5.0</v>
      </c>
      <c r="L653" s="4">
        <v>6.0</v>
      </c>
      <c r="M653" s="4" t="s">
        <v>363</v>
      </c>
      <c r="N653" s="4">
        <v>2.0</v>
      </c>
      <c r="O653" s="4" t="s">
        <v>40</v>
      </c>
      <c r="P653" s="4">
        <v>2.0</v>
      </c>
      <c r="Q653" s="4">
        <v>2.0</v>
      </c>
      <c r="R653" s="4">
        <v>2.0</v>
      </c>
      <c r="S653" s="4">
        <v>2.0</v>
      </c>
      <c r="T653" s="4" t="s">
        <v>40</v>
      </c>
      <c r="U653" s="4">
        <v>4.0</v>
      </c>
      <c r="V653" s="4" t="s">
        <v>2423</v>
      </c>
      <c r="W653" s="4" t="s">
        <v>2424</v>
      </c>
      <c r="X653" s="4" t="s">
        <v>674</v>
      </c>
      <c r="Y653" s="4" t="s">
        <v>44</v>
      </c>
      <c r="Z653" s="4">
        <v>1.0</v>
      </c>
      <c r="AA653" s="4" t="s">
        <v>45</v>
      </c>
      <c r="AB653" s="4" t="s">
        <v>2425</v>
      </c>
      <c r="AC653" s="4" t="s">
        <v>905</v>
      </c>
      <c r="AD653" s="4" t="s">
        <v>48</v>
      </c>
      <c r="AE653" s="4" t="s">
        <v>96</v>
      </c>
      <c r="AF653" s="4" t="s">
        <v>2426</v>
      </c>
      <c r="AG653" s="5"/>
    </row>
    <row r="654">
      <c r="A654" s="3">
        <v>45496.0243709375</v>
      </c>
      <c r="B654" s="4" t="s">
        <v>2427</v>
      </c>
      <c r="C654" s="4" t="s">
        <v>34</v>
      </c>
      <c r="D654" s="4" t="s">
        <v>98</v>
      </c>
      <c r="E654" s="4" t="s">
        <v>55</v>
      </c>
      <c r="F654" s="4" t="s">
        <v>165</v>
      </c>
      <c r="G654" s="4">
        <v>5.0</v>
      </c>
      <c r="H654" s="4">
        <v>6.0</v>
      </c>
      <c r="I654" s="4">
        <v>4.0</v>
      </c>
      <c r="J654" s="4">
        <v>2.0</v>
      </c>
      <c r="K654" s="4">
        <v>3.0</v>
      </c>
      <c r="L654" s="4">
        <v>1.0</v>
      </c>
      <c r="M654" s="4" t="s">
        <v>363</v>
      </c>
      <c r="N654" s="4" t="s">
        <v>58</v>
      </c>
      <c r="O654" s="4" t="s">
        <v>39</v>
      </c>
      <c r="P654" s="4" t="s">
        <v>58</v>
      </c>
      <c r="Q654" s="4" t="s">
        <v>58</v>
      </c>
      <c r="R654" s="4" t="s">
        <v>58</v>
      </c>
      <c r="S654" s="4">
        <v>2.0</v>
      </c>
      <c r="T654" s="4" t="s">
        <v>40</v>
      </c>
      <c r="U654" s="4">
        <v>5.0</v>
      </c>
      <c r="V654" s="4" t="s">
        <v>165</v>
      </c>
      <c r="W654" s="4" t="s">
        <v>78</v>
      </c>
      <c r="X654" s="4" t="s">
        <v>2428</v>
      </c>
      <c r="Y654" s="4" t="s">
        <v>62</v>
      </c>
      <c r="Z654" s="4">
        <v>2.0</v>
      </c>
      <c r="AA654" s="4" t="s">
        <v>45</v>
      </c>
      <c r="AB654" s="4" t="s">
        <v>165</v>
      </c>
      <c r="AC654" s="4" t="s">
        <v>179</v>
      </c>
      <c r="AD654" s="4" t="s">
        <v>48</v>
      </c>
      <c r="AE654" s="4" t="s">
        <v>49</v>
      </c>
      <c r="AF654" s="4" t="s">
        <v>165</v>
      </c>
      <c r="AG654" s="5"/>
    </row>
    <row r="655">
      <c r="A655" s="3">
        <v>45496.024754375</v>
      </c>
      <c r="B655" s="4" t="s">
        <v>2429</v>
      </c>
      <c r="C655" s="4" t="s">
        <v>34</v>
      </c>
      <c r="D655" s="4" t="s">
        <v>35</v>
      </c>
      <c r="E655" s="4" t="s">
        <v>36</v>
      </c>
      <c r="F655" s="4" t="s">
        <v>2430</v>
      </c>
      <c r="G655" s="4">
        <v>1.0</v>
      </c>
      <c r="H655" s="4">
        <v>4.0</v>
      </c>
      <c r="I655" s="4">
        <v>6.0</v>
      </c>
      <c r="J655" s="4">
        <v>3.0</v>
      </c>
      <c r="K655" s="4">
        <v>5.0</v>
      </c>
      <c r="L655" s="4">
        <v>2.0</v>
      </c>
      <c r="M655" s="4" t="s">
        <v>363</v>
      </c>
      <c r="N655" s="4">
        <v>4.0</v>
      </c>
      <c r="O655" s="4" t="s">
        <v>40</v>
      </c>
      <c r="P655" s="4" t="s">
        <v>39</v>
      </c>
      <c r="Q655" s="4" t="s">
        <v>58</v>
      </c>
      <c r="R655" s="4" t="s">
        <v>39</v>
      </c>
      <c r="S655" s="4" t="s">
        <v>40</v>
      </c>
      <c r="T655" s="4">
        <v>2.0</v>
      </c>
      <c r="U655" s="4">
        <v>5.0</v>
      </c>
      <c r="V655" s="4" t="s">
        <v>2431</v>
      </c>
      <c r="W655" s="4" t="s">
        <v>78</v>
      </c>
      <c r="X655" s="4" t="s">
        <v>61</v>
      </c>
      <c r="Y655" s="4" t="s">
        <v>62</v>
      </c>
      <c r="Z655" s="4">
        <v>3.0</v>
      </c>
      <c r="AA655" s="4" t="s">
        <v>126</v>
      </c>
      <c r="AB655" s="4" t="s">
        <v>2432</v>
      </c>
      <c r="AC655" s="4" t="s">
        <v>198</v>
      </c>
      <c r="AD655" s="4" t="s">
        <v>48</v>
      </c>
      <c r="AE655" s="4" t="s">
        <v>64</v>
      </c>
      <c r="AF655" s="4" t="s">
        <v>256</v>
      </c>
      <c r="AG655" s="5"/>
    </row>
    <row r="656">
      <c r="A656" s="3">
        <v>45496.02509905092</v>
      </c>
      <c r="B656" s="4" t="s">
        <v>2433</v>
      </c>
      <c r="C656" s="4" t="s">
        <v>34</v>
      </c>
      <c r="D656" s="4" t="s">
        <v>35</v>
      </c>
      <c r="E656" s="4" t="s">
        <v>55</v>
      </c>
      <c r="F656" s="4" t="s">
        <v>2434</v>
      </c>
      <c r="G656" s="4">
        <v>4.0</v>
      </c>
      <c r="H656" s="4">
        <v>3.0</v>
      </c>
      <c r="I656" s="4">
        <v>5.0</v>
      </c>
      <c r="J656" s="4">
        <v>6.0</v>
      </c>
      <c r="K656" s="4">
        <v>2.0</v>
      </c>
      <c r="L656" s="4">
        <v>1.0</v>
      </c>
      <c r="M656" s="4" t="s">
        <v>38</v>
      </c>
      <c r="N656" s="4" t="s">
        <v>58</v>
      </c>
      <c r="O656" s="4" t="s">
        <v>39</v>
      </c>
      <c r="P656" s="4">
        <v>2.0</v>
      </c>
      <c r="Q656" s="4" t="s">
        <v>40</v>
      </c>
      <c r="R656" s="4" t="s">
        <v>58</v>
      </c>
      <c r="S656" s="4" t="s">
        <v>58</v>
      </c>
      <c r="T656" s="4" t="s">
        <v>40</v>
      </c>
      <c r="U656" s="4">
        <v>5.0</v>
      </c>
      <c r="V656" s="4" t="s">
        <v>2435</v>
      </c>
      <c r="W656" s="4" t="s">
        <v>78</v>
      </c>
      <c r="X656" s="4" t="s">
        <v>93</v>
      </c>
      <c r="Y656" s="4" t="s">
        <v>44</v>
      </c>
      <c r="Z656" s="4">
        <v>1.0</v>
      </c>
      <c r="AA656" s="4" t="s">
        <v>126</v>
      </c>
      <c r="AB656" s="4" t="s">
        <v>2436</v>
      </c>
      <c r="AC656" s="4" t="s">
        <v>905</v>
      </c>
      <c r="AD656" s="4" t="s">
        <v>48</v>
      </c>
      <c r="AE656" s="4" t="s">
        <v>96</v>
      </c>
      <c r="AF656" s="4" t="s">
        <v>277</v>
      </c>
      <c r="AG656" s="5"/>
    </row>
    <row r="657">
      <c r="A657" s="3">
        <v>45496.026518391205</v>
      </c>
      <c r="B657" s="4" t="s">
        <v>2437</v>
      </c>
      <c r="C657" s="4" t="s">
        <v>50</v>
      </c>
    </row>
    <row r="658">
      <c r="A658" s="3">
        <v>45496.02946446759</v>
      </c>
      <c r="B658" s="4" t="s">
        <v>2438</v>
      </c>
      <c r="C658" s="4" t="s">
        <v>34</v>
      </c>
      <c r="D658" s="4" t="s">
        <v>98</v>
      </c>
      <c r="E658" s="4" t="s">
        <v>55</v>
      </c>
      <c r="F658" s="4" t="s">
        <v>2439</v>
      </c>
      <c r="G658" s="4">
        <v>6.0</v>
      </c>
      <c r="H658" s="4">
        <v>5.0</v>
      </c>
      <c r="I658" s="4">
        <v>3.0</v>
      </c>
      <c r="J658" s="4">
        <v>4.0</v>
      </c>
      <c r="K658" s="4">
        <v>2.0</v>
      </c>
      <c r="L658" s="4">
        <v>1.0</v>
      </c>
      <c r="M658" s="4" t="s">
        <v>2440</v>
      </c>
      <c r="N658" s="4" t="s">
        <v>58</v>
      </c>
      <c r="O658" s="4" t="s">
        <v>39</v>
      </c>
      <c r="P658" s="4">
        <v>4.0</v>
      </c>
      <c r="Q658" s="4">
        <v>4.0</v>
      </c>
      <c r="R658" s="4" t="s">
        <v>58</v>
      </c>
      <c r="S658" s="4" t="s">
        <v>58</v>
      </c>
      <c r="T658" s="4" t="s">
        <v>58</v>
      </c>
      <c r="U658" s="4">
        <v>5.0</v>
      </c>
      <c r="V658" s="4" t="s">
        <v>2441</v>
      </c>
      <c r="W658" s="4" t="s">
        <v>78</v>
      </c>
      <c r="X658" s="4" t="s">
        <v>43</v>
      </c>
      <c r="Y658" s="4" t="s">
        <v>44</v>
      </c>
      <c r="Z658" s="4">
        <v>1.0</v>
      </c>
      <c r="AA658" s="4" t="s">
        <v>94</v>
      </c>
      <c r="AB658" s="4" t="s">
        <v>2442</v>
      </c>
      <c r="AC658" s="4" t="s">
        <v>198</v>
      </c>
      <c r="AD658" s="4" t="s">
        <v>48</v>
      </c>
      <c r="AE658" s="4" t="s">
        <v>96</v>
      </c>
      <c r="AF658" s="4" t="s">
        <v>50</v>
      </c>
      <c r="AG658" s="5"/>
    </row>
    <row r="659">
      <c r="A659" s="3">
        <v>45496.03029113426</v>
      </c>
      <c r="B659" s="4" t="s">
        <v>2443</v>
      </c>
      <c r="C659" s="4" t="s">
        <v>34</v>
      </c>
      <c r="D659" s="4" t="s">
        <v>35</v>
      </c>
      <c r="E659" s="4" t="s">
        <v>55</v>
      </c>
      <c r="F659" s="4" t="s">
        <v>2444</v>
      </c>
      <c r="G659" s="4">
        <v>1.0</v>
      </c>
      <c r="H659" s="4">
        <v>3.0</v>
      </c>
      <c r="I659" s="4">
        <v>5.0</v>
      </c>
      <c r="J659" s="4">
        <v>6.0</v>
      </c>
      <c r="K659" s="4">
        <v>4.0</v>
      </c>
      <c r="L659" s="4">
        <v>2.0</v>
      </c>
      <c r="M659" s="4" t="s">
        <v>57</v>
      </c>
      <c r="N659" s="4" t="s">
        <v>40</v>
      </c>
      <c r="O659" s="4" t="s">
        <v>58</v>
      </c>
      <c r="P659" s="4" t="s">
        <v>58</v>
      </c>
      <c r="Q659" s="4" t="s">
        <v>39</v>
      </c>
      <c r="R659" s="4" t="s">
        <v>39</v>
      </c>
      <c r="S659" s="4" t="s">
        <v>39</v>
      </c>
      <c r="T659" s="4">
        <v>4.0</v>
      </c>
      <c r="U659" s="4">
        <v>5.0</v>
      </c>
      <c r="V659" s="4" t="s">
        <v>2445</v>
      </c>
      <c r="W659" s="4" t="s">
        <v>241</v>
      </c>
      <c r="X659" s="4" t="s">
        <v>455</v>
      </c>
      <c r="Y659" s="4" t="s">
        <v>62</v>
      </c>
      <c r="Z659" s="4">
        <v>3.0</v>
      </c>
      <c r="AA659" s="4" t="s">
        <v>45</v>
      </c>
      <c r="AB659" s="4" t="s">
        <v>2446</v>
      </c>
      <c r="AC659" s="4" t="s">
        <v>47</v>
      </c>
      <c r="AD659" s="4" t="s">
        <v>128</v>
      </c>
      <c r="AE659" s="4" t="s">
        <v>64</v>
      </c>
      <c r="AF659" s="4" t="s">
        <v>50</v>
      </c>
      <c r="AG659" s="5"/>
    </row>
    <row r="660">
      <c r="A660" s="3">
        <v>45496.03258483796</v>
      </c>
      <c r="B660" s="4" t="s">
        <v>2447</v>
      </c>
      <c r="C660" s="4" t="s">
        <v>34</v>
      </c>
      <c r="D660" s="4" t="s">
        <v>81</v>
      </c>
      <c r="E660" s="4" t="s">
        <v>36</v>
      </c>
      <c r="F660" s="4" t="s">
        <v>2448</v>
      </c>
      <c r="G660" s="4">
        <v>1.0</v>
      </c>
      <c r="H660" s="4">
        <v>2.0</v>
      </c>
      <c r="I660" s="4">
        <v>3.0</v>
      </c>
      <c r="J660" s="4">
        <v>4.0</v>
      </c>
      <c r="K660" s="4">
        <v>5.0</v>
      </c>
      <c r="L660" s="4">
        <v>6.0</v>
      </c>
      <c r="M660" s="4" t="s">
        <v>1733</v>
      </c>
      <c r="N660" s="4" t="s">
        <v>40</v>
      </c>
      <c r="O660" s="4" t="s">
        <v>58</v>
      </c>
      <c r="P660" s="4">
        <v>4.0</v>
      </c>
      <c r="Q660" s="4" t="s">
        <v>39</v>
      </c>
      <c r="R660" s="4">
        <v>2.0</v>
      </c>
      <c r="S660" s="4" t="s">
        <v>39</v>
      </c>
      <c r="T660" s="4" t="s">
        <v>58</v>
      </c>
      <c r="U660" s="4">
        <v>5.0</v>
      </c>
      <c r="V660" s="4" t="s">
        <v>2449</v>
      </c>
      <c r="W660" s="4" t="s">
        <v>685</v>
      </c>
      <c r="X660" s="4" t="s">
        <v>150</v>
      </c>
      <c r="Y660" s="4" t="s">
        <v>62</v>
      </c>
      <c r="Z660" s="4">
        <v>1.0</v>
      </c>
      <c r="AA660" s="4" t="s">
        <v>126</v>
      </c>
      <c r="AB660" s="4" t="s">
        <v>2450</v>
      </c>
      <c r="AC660" s="4" t="s">
        <v>47</v>
      </c>
      <c r="AD660" s="4" t="s">
        <v>48</v>
      </c>
      <c r="AE660" s="4" t="s">
        <v>96</v>
      </c>
      <c r="AF660" s="4" t="s">
        <v>2451</v>
      </c>
      <c r="AG660" s="5"/>
    </row>
    <row r="661">
      <c r="A661" s="3">
        <v>45496.03399207176</v>
      </c>
      <c r="B661" s="4" t="s">
        <v>2452</v>
      </c>
      <c r="C661" s="4" t="s">
        <v>34</v>
      </c>
      <c r="D661" s="4" t="s">
        <v>98</v>
      </c>
      <c r="E661" s="4" t="s">
        <v>122</v>
      </c>
      <c r="F661" s="4" t="s">
        <v>2453</v>
      </c>
      <c r="G661" s="4">
        <v>6.0</v>
      </c>
      <c r="H661" s="4">
        <v>4.0</v>
      </c>
      <c r="I661" s="4">
        <v>2.0</v>
      </c>
      <c r="J661" s="4">
        <v>1.0</v>
      </c>
      <c r="K661" s="4">
        <v>3.0</v>
      </c>
      <c r="L661" s="4">
        <v>5.0</v>
      </c>
      <c r="M661" s="4" t="s">
        <v>213</v>
      </c>
      <c r="N661" s="4" t="s">
        <v>39</v>
      </c>
      <c r="O661" s="4" t="s">
        <v>39</v>
      </c>
      <c r="P661" s="4" t="s">
        <v>39</v>
      </c>
      <c r="Q661" s="4" t="s">
        <v>58</v>
      </c>
      <c r="R661" s="4" t="s">
        <v>39</v>
      </c>
      <c r="S661" s="4" t="s">
        <v>39</v>
      </c>
      <c r="T661" s="4" t="s">
        <v>58</v>
      </c>
      <c r="U661" s="4">
        <v>3.0</v>
      </c>
      <c r="V661" s="4" t="s">
        <v>2454</v>
      </c>
      <c r="W661" s="4" t="s">
        <v>78</v>
      </c>
      <c r="X661" s="4" t="s">
        <v>277</v>
      </c>
      <c r="Y661" s="4" t="s">
        <v>62</v>
      </c>
      <c r="Z661" s="4">
        <v>4.0</v>
      </c>
      <c r="AA661" s="4" t="s">
        <v>45</v>
      </c>
      <c r="AB661" s="4" t="s">
        <v>2455</v>
      </c>
      <c r="AC661" s="4" t="s">
        <v>179</v>
      </c>
      <c r="AD661" s="4" t="s">
        <v>48</v>
      </c>
      <c r="AE661" s="4" t="s">
        <v>72</v>
      </c>
      <c r="AF661" s="4" t="s">
        <v>50</v>
      </c>
      <c r="AG661" s="5"/>
    </row>
    <row r="662">
      <c r="A662" s="3">
        <v>45496.03739878473</v>
      </c>
      <c r="B662" s="4" t="s">
        <v>2456</v>
      </c>
      <c r="C662" s="4" t="s">
        <v>34</v>
      </c>
      <c r="D662" s="4" t="s">
        <v>35</v>
      </c>
      <c r="E662" s="4" t="s">
        <v>55</v>
      </c>
      <c r="F662" s="4" t="s">
        <v>2457</v>
      </c>
      <c r="G662" s="4">
        <v>6.0</v>
      </c>
      <c r="H662" s="4">
        <v>2.0</v>
      </c>
      <c r="I662" s="4">
        <v>1.0</v>
      </c>
      <c r="J662" s="4">
        <v>3.0</v>
      </c>
      <c r="K662" s="4">
        <v>5.0</v>
      </c>
      <c r="L662" s="4">
        <v>4.0</v>
      </c>
      <c r="M662" s="4" t="s">
        <v>213</v>
      </c>
      <c r="N662" s="4" t="s">
        <v>40</v>
      </c>
      <c r="O662" s="4">
        <v>4.0</v>
      </c>
      <c r="P662" s="4" t="s">
        <v>58</v>
      </c>
      <c r="Q662" s="4">
        <v>4.0</v>
      </c>
      <c r="R662" s="4">
        <v>4.0</v>
      </c>
      <c r="S662" s="4">
        <v>2.0</v>
      </c>
      <c r="T662" s="4" t="s">
        <v>40</v>
      </c>
      <c r="U662" s="4">
        <v>4.0</v>
      </c>
      <c r="V662" s="4" t="s">
        <v>482</v>
      </c>
      <c r="W662" s="4" t="s">
        <v>78</v>
      </c>
      <c r="X662" s="4" t="s">
        <v>43</v>
      </c>
      <c r="Y662" s="4" t="s">
        <v>62</v>
      </c>
      <c r="Z662" s="4">
        <v>3.0</v>
      </c>
      <c r="AA662" s="4" t="s">
        <v>144</v>
      </c>
      <c r="AB662" s="4" t="s">
        <v>2458</v>
      </c>
      <c r="AC662" s="4" t="s">
        <v>47</v>
      </c>
      <c r="AD662" s="4" t="s">
        <v>128</v>
      </c>
      <c r="AE662" s="4" t="s">
        <v>64</v>
      </c>
      <c r="AF662" s="4" t="s">
        <v>152</v>
      </c>
      <c r="AG662" s="5"/>
    </row>
    <row r="663">
      <c r="A663" s="3">
        <v>45496.03815789352</v>
      </c>
      <c r="B663" s="4" t="s">
        <v>2459</v>
      </c>
      <c r="C663" s="4" t="s">
        <v>34</v>
      </c>
      <c r="D663" s="4" t="s">
        <v>74</v>
      </c>
      <c r="E663" s="4" t="s">
        <v>55</v>
      </c>
      <c r="F663" s="4" t="s">
        <v>2460</v>
      </c>
      <c r="G663" s="4">
        <v>5.0</v>
      </c>
      <c r="H663" s="4">
        <v>4.0</v>
      </c>
      <c r="I663" s="4">
        <v>1.0</v>
      </c>
      <c r="J663" s="4">
        <v>3.0</v>
      </c>
      <c r="K663" s="4">
        <v>2.0</v>
      </c>
      <c r="L663" s="4">
        <v>6.0</v>
      </c>
      <c r="M663" s="4" t="s">
        <v>57</v>
      </c>
      <c r="N663" s="4">
        <v>4.0</v>
      </c>
      <c r="O663" s="4" t="s">
        <v>39</v>
      </c>
      <c r="P663" s="4" t="s">
        <v>39</v>
      </c>
      <c r="Q663" s="4" t="s">
        <v>58</v>
      </c>
      <c r="R663" s="4" t="s">
        <v>39</v>
      </c>
      <c r="S663" s="4">
        <v>4.0</v>
      </c>
      <c r="T663" s="4">
        <v>2.0</v>
      </c>
      <c r="U663" s="4">
        <v>4.0</v>
      </c>
      <c r="V663" s="4" t="s">
        <v>2461</v>
      </c>
      <c r="W663" s="4" t="s">
        <v>78</v>
      </c>
      <c r="X663" s="4" t="s">
        <v>43</v>
      </c>
      <c r="Y663" s="4" t="s">
        <v>62</v>
      </c>
      <c r="Z663" s="4">
        <v>1.0</v>
      </c>
      <c r="AA663" s="4" t="s">
        <v>45</v>
      </c>
      <c r="AB663" s="4" t="s">
        <v>2462</v>
      </c>
      <c r="AC663" s="4" t="s">
        <v>47</v>
      </c>
      <c r="AD663" s="4" t="s">
        <v>48</v>
      </c>
      <c r="AE663" s="4" t="s">
        <v>72</v>
      </c>
      <c r="AF663" s="4" t="s">
        <v>152</v>
      </c>
      <c r="AG663" s="5"/>
    </row>
    <row r="664">
      <c r="A664" s="3">
        <v>45496.0392931713</v>
      </c>
      <c r="B664" s="4" t="s">
        <v>2463</v>
      </c>
      <c r="C664" s="4" t="s">
        <v>50</v>
      </c>
    </row>
    <row r="665">
      <c r="A665" s="3">
        <v>45496.04014173611</v>
      </c>
      <c r="B665" s="4" t="s">
        <v>2464</v>
      </c>
      <c r="C665" s="4" t="s">
        <v>50</v>
      </c>
    </row>
    <row r="666">
      <c r="A666" s="3">
        <v>45496.042474120375</v>
      </c>
      <c r="B666" s="4" t="s">
        <v>2465</v>
      </c>
      <c r="C666" s="4" t="s">
        <v>50</v>
      </c>
    </row>
    <row r="667">
      <c r="A667" s="3">
        <v>45496.04259376157</v>
      </c>
      <c r="B667" s="4" t="s">
        <v>2466</v>
      </c>
      <c r="C667" s="4" t="s">
        <v>34</v>
      </c>
      <c r="D667" s="4" t="s">
        <v>74</v>
      </c>
      <c r="E667" s="4" t="s">
        <v>55</v>
      </c>
      <c r="F667" s="4" t="s">
        <v>2467</v>
      </c>
      <c r="G667" s="4">
        <v>4.0</v>
      </c>
      <c r="H667" s="4">
        <v>6.0</v>
      </c>
      <c r="I667" s="4">
        <v>5.0</v>
      </c>
      <c r="J667" s="4">
        <v>2.0</v>
      </c>
      <c r="K667" s="4">
        <v>3.0</v>
      </c>
      <c r="L667" s="4">
        <v>1.0</v>
      </c>
      <c r="M667" s="4" t="s">
        <v>91</v>
      </c>
      <c r="N667" s="4" t="s">
        <v>40</v>
      </c>
      <c r="O667" s="4" t="s">
        <v>39</v>
      </c>
      <c r="P667" s="4">
        <v>4.0</v>
      </c>
      <c r="Q667" s="4" t="s">
        <v>58</v>
      </c>
      <c r="R667" s="4">
        <v>4.0</v>
      </c>
      <c r="S667" s="4" t="s">
        <v>39</v>
      </c>
      <c r="T667" s="4">
        <v>2.0</v>
      </c>
      <c r="U667" s="4">
        <v>4.0</v>
      </c>
      <c r="V667" s="4" t="s">
        <v>2468</v>
      </c>
      <c r="W667" s="4" t="s">
        <v>397</v>
      </c>
      <c r="X667" s="4" t="s">
        <v>133</v>
      </c>
      <c r="Y667" s="4" t="s">
        <v>70</v>
      </c>
      <c r="Z667" s="4">
        <v>1.0</v>
      </c>
      <c r="AA667" s="4" t="s">
        <v>126</v>
      </c>
      <c r="AB667" s="4" t="s">
        <v>2469</v>
      </c>
      <c r="AC667" s="4" t="s">
        <v>47</v>
      </c>
      <c r="AD667" s="4" t="s">
        <v>48</v>
      </c>
      <c r="AE667" s="4" t="s">
        <v>115</v>
      </c>
      <c r="AF667" s="4" t="s">
        <v>256</v>
      </c>
      <c r="AG667" s="5"/>
    </row>
    <row r="668">
      <c r="A668" s="3">
        <v>45496.04552331018</v>
      </c>
      <c r="B668" s="4" t="s">
        <v>2470</v>
      </c>
      <c r="C668" s="4" t="s">
        <v>50</v>
      </c>
    </row>
    <row r="669">
      <c r="A669" s="3">
        <v>45496.0474558912</v>
      </c>
      <c r="B669" s="4" t="s">
        <v>2471</v>
      </c>
      <c r="C669" s="4" t="s">
        <v>34</v>
      </c>
      <c r="D669" s="4" t="s">
        <v>74</v>
      </c>
      <c r="E669" s="4" t="s">
        <v>122</v>
      </c>
      <c r="F669" s="4" t="s">
        <v>2472</v>
      </c>
      <c r="G669" s="4">
        <v>4.0</v>
      </c>
      <c r="H669" s="4">
        <v>5.0</v>
      </c>
      <c r="I669" s="4">
        <v>1.0</v>
      </c>
      <c r="J669" s="4">
        <v>3.0</v>
      </c>
      <c r="K669" s="4">
        <v>2.0</v>
      </c>
      <c r="L669" s="4">
        <v>6.0</v>
      </c>
      <c r="M669" s="4" t="s">
        <v>250</v>
      </c>
      <c r="N669" s="4" t="s">
        <v>58</v>
      </c>
      <c r="O669" s="4">
        <v>4.0</v>
      </c>
      <c r="P669" s="4" t="s">
        <v>39</v>
      </c>
      <c r="Q669" s="4">
        <v>2.0</v>
      </c>
      <c r="R669" s="4" t="s">
        <v>39</v>
      </c>
      <c r="S669" s="4" t="s">
        <v>58</v>
      </c>
      <c r="T669" s="4">
        <v>2.0</v>
      </c>
      <c r="U669" s="4">
        <v>3.0</v>
      </c>
      <c r="V669" s="4" t="s">
        <v>2473</v>
      </c>
      <c r="W669" s="4" t="s">
        <v>241</v>
      </c>
      <c r="X669" s="4" t="s">
        <v>1735</v>
      </c>
      <c r="Y669" s="4" t="s">
        <v>44</v>
      </c>
      <c r="Z669" s="4">
        <v>3.0</v>
      </c>
      <c r="AA669" s="4" t="s">
        <v>45</v>
      </c>
      <c r="AB669" s="4" t="s">
        <v>2474</v>
      </c>
      <c r="AC669" s="4" t="s">
        <v>47</v>
      </c>
      <c r="AD669" s="4" t="s">
        <v>128</v>
      </c>
      <c r="AE669" s="4" t="s">
        <v>64</v>
      </c>
      <c r="AF669" s="4" t="s">
        <v>152</v>
      </c>
      <c r="AG669" s="5"/>
    </row>
    <row r="670">
      <c r="A670" s="3">
        <v>45496.05206052083</v>
      </c>
      <c r="B670" s="4" t="s">
        <v>2475</v>
      </c>
      <c r="C670" s="4" t="s">
        <v>50</v>
      </c>
    </row>
    <row r="671">
      <c r="A671" s="3">
        <v>45496.05375565973</v>
      </c>
      <c r="B671" s="4" t="s">
        <v>2476</v>
      </c>
      <c r="C671" s="4" t="s">
        <v>34</v>
      </c>
      <c r="D671" s="4" t="s">
        <v>98</v>
      </c>
      <c r="E671" s="4" t="s">
        <v>55</v>
      </c>
      <c r="F671" s="4" t="s">
        <v>761</v>
      </c>
      <c r="G671" s="4">
        <v>6.0</v>
      </c>
      <c r="H671" s="4">
        <v>5.0</v>
      </c>
      <c r="I671" s="4">
        <v>2.0</v>
      </c>
      <c r="J671" s="4">
        <v>4.0</v>
      </c>
      <c r="K671" s="4">
        <v>1.0</v>
      </c>
      <c r="L671" s="4">
        <v>3.0</v>
      </c>
      <c r="M671" s="4" t="s">
        <v>124</v>
      </c>
      <c r="N671" s="4">
        <v>4.0</v>
      </c>
      <c r="O671" s="4">
        <v>4.0</v>
      </c>
      <c r="P671" s="4">
        <v>4.0</v>
      </c>
      <c r="Q671" s="4" t="s">
        <v>58</v>
      </c>
      <c r="R671" s="4" t="s">
        <v>58</v>
      </c>
      <c r="S671" s="4">
        <v>4.0</v>
      </c>
      <c r="T671" s="4">
        <v>2.0</v>
      </c>
      <c r="U671" s="4">
        <v>4.0</v>
      </c>
      <c r="V671" s="4" t="s">
        <v>2477</v>
      </c>
      <c r="W671" s="4" t="s">
        <v>2257</v>
      </c>
      <c r="X671" s="4" t="s">
        <v>1735</v>
      </c>
      <c r="Y671" s="4" t="s">
        <v>70</v>
      </c>
      <c r="Z671" s="4">
        <v>3.0</v>
      </c>
      <c r="AA671" s="4" t="s">
        <v>94</v>
      </c>
      <c r="AB671" s="4" t="s">
        <v>2478</v>
      </c>
      <c r="AC671" s="4" t="s">
        <v>179</v>
      </c>
      <c r="AD671" s="4" t="s">
        <v>128</v>
      </c>
      <c r="AE671" s="4" t="s">
        <v>96</v>
      </c>
      <c r="AF671" s="4" t="s">
        <v>277</v>
      </c>
      <c r="AG671" s="5"/>
    </row>
    <row r="672">
      <c r="A672" s="3">
        <v>45496.05725387731</v>
      </c>
      <c r="B672" s="4" t="s">
        <v>2479</v>
      </c>
      <c r="C672" s="4" t="s">
        <v>50</v>
      </c>
    </row>
    <row r="673">
      <c r="A673" s="3">
        <v>45496.05922064815</v>
      </c>
      <c r="B673" s="4" t="s">
        <v>2480</v>
      </c>
      <c r="C673" s="4" t="s">
        <v>50</v>
      </c>
    </row>
    <row r="674">
      <c r="A674" s="3">
        <v>45496.0600290625</v>
      </c>
      <c r="B674" s="4" t="s">
        <v>2481</v>
      </c>
      <c r="C674" s="4" t="s">
        <v>50</v>
      </c>
    </row>
    <row r="675">
      <c r="A675" s="3">
        <v>45496.06017819444</v>
      </c>
      <c r="B675" s="4" t="s">
        <v>2482</v>
      </c>
      <c r="C675" s="4" t="s">
        <v>34</v>
      </c>
      <c r="D675" s="4" t="s">
        <v>74</v>
      </c>
      <c r="E675" s="4" t="s">
        <v>55</v>
      </c>
      <c r="F675" s="4" t="s">
        <v>2483</v>
      </c>
      <c r="G675" s="4">
        <v>4.0</v>
      </c>
      <c r="H675" s="4">
        <v>5.0</v>
      </c>
      <c r="I675" s="4">
        <v>1.0</v>
      </c>
      <c r="J675" s="4">
        <v>2.0</v>
      </c>
      <c r="K675" s="4">
        <v>3.0</v>
      </c>
      <c r="L675" s="4">
        <v>6.0</v>
      </c>
      <c r="M675" s="4" t="s">
        <v>57</v>
      </c>
      <c r="N675" s="4" t="s">
        <v>58</v>
      </c>
      <c r="O675" s="4">
        <v>4.0</v>
      </c>
      <c r="P675" s="4" t="s">
        <v>39</v>
      </c>
      <c r="Q675" s="4" t="s">
        <v>39</v>
      </c>
      <c r="R675" s="4" t="s">
        <v>39</v>
      </c>
      <c r="S675" s="4" t="s">
        <v>58</v>
      </c>
      <c r="T675" s="4" t="s">
        <v>40</v>
      </c>
      <c r="U675" s="4">
        <v>3.0</v>
      </c>
      <c r="V675" s="4" t="s">
        <v>163</v>
      </c>
      <c r="W675" s="4" t="s">
        <v>78</v>
      </c>
      <c r="X675" s="4" t="s">
        <v>2484</v>
      </c>
      <c r="Y675" s="4" t="s">
        <v>62</v>
      </c>
      <c r="Z675" s="4">
        <v>1.0</v>
      </c>
      <c r="AA675" s="4" t="s">
        <v>45</v>
      </c>
      <c r="AB675" s="4" t="s">
        <v>2485</v>
      </c>
      <c r="AC675" s="4" t="s">
        <v>47</v>
      </c>
      <c r="AD675" s="4" t="s">
        <v>48</v>
      </c>
      <c r="AE675" s="4" t="s">
        <v>72</v>
      </c>
      <c r="AF675" s="4" t="s">
        <v>50</v>
      </c>
      <c r="AG675" s="5"/>
    </row>
    <row r="676">
      <c r="A676" s="3">
        <v>45496.06040087963</v>
      </c>
      <c r="B676" s="4" t="s">
        <v>2486</v>
      </c>
      <c r="C676" s="4" t="s">
        <v>50</v>
      </c>
    </row>
    <row r="677">
      <c r="A677" s="3">
        <v>45496.06105953704</v>
      </c>
      <c r="B677" s="4" t="s">
        <v>2487</v>
      </c>
      <c r="C677" s="4" t="s">
        <v>50</v>
      </c>
    </row>
    <row r="678">
      <c r="A678" s="3">
        <v>45496.061506342594</v>
      </c>
      <c r="B678" s="4" t="s">
        <v>2488</v>
      </c>
      <c r="C678" s="4" t="s">
        <v>34</v>
      </c>
      <c r="D678" s="4" t="s">
        <v>81</v>
      </c>
      <c r="E678" s="4" t="s">
        <v>55</v>
      </c>
      <c r="F678" s="4" t="s">
        <v>2489</v>
      </c>
      <c r="G678" s="4">
        <v>6.0</v>
      </c>
      <c r="H678" s="4">
        <v>5.0</v>
      </c>
      <c r="I678" s="4">
        <v>2.0</v>
      </c>
      <c r="J678" s="4">
        <v>1.0</v>
      </c>
      <c r="K678" s="4">
        <v>3.0</v>
      </c>
      <c r="L678" s="4">
        <v>4.0</v>
      </c>
      <c r="M678" s="4" t="s">
        <v>142</v>
      </c>
      <c r="N678" s="4" t="s">
        <v>58</v>
      </c>
      <c r="O678" s="4">
        <v>4.0</v>
      </c>
      <c r="P678" s="4" t="s">
        <v>39</v>
      </c>
      <c r="Q678" s="4">
        <v>4.0</v>
      </c>
      <c r="R678" s="4" t="s">
        <v>39</v>
      </c>
      <c r="S678" s="4" t="s">
        <v>58</v>
      </c>
      <c r="T678" s="4" t="s">
        <v>40</v>
      </c>
      <c r="U678" s="4">
        <v>4.0</v>
      </c>
      <c r="V678" s="4" t="s">
        <v>1549</v>
      </c>
      <c r="W678" s="4" t="s">
        <v>42</v>
      </c>
      <c r="X678" s="4" t="s">
        <v>674</v>
      </c>
      <c r="Y678" s="4" t="s">
        <v>203</v>
      </c>
      <c r="Z678" s="4">
        <v>1.0</v>
      </c>
      <c r="AA678" s="4" t="s">
        <v>45</v>
      </c>
      <c r="AB678" s="4" t="s">
        <v>2490</v>
      </c>
      <c r="AC678" s="4" t="s">
        <v>47</v>
      </c>
      <c r="AD678" s="4" t="s">
        <v>128</v>
      </c>
      <c r="AE678" s="4" t="s">
        <v>49</v>
      </c>
      <c r="AF678" s="4" t="s">
        <v>2365</v>
      </c>
      <c r="AG678" s="5"/>
    </row>
    <row r="679">
      <c r="A679" s="3">
        <v>45496.06221899306</v>
      </c>
      <c r="B679" s="4" t="s">
        <v>2491</v>
      </c>
      <c r="C679" s="4" t="s">
        <v>50</v>
      </c>
    </row>
    <row r="680">
      <c r="A680" s="3">
        <v>45496.06253607639</v>
      </c>
      <c r="B680" s="4" t="s">
        <v>2492</v>
      </c>
      <c r="C680" s="4" t="s">
        <v>50</v>
      </c>
    </row>
    <row r="681">
      <c r="A681" s="3">
        <v>45496.06343355324</v>
      </c>
      <c r="B681" s="4" t="s">
        <v>2493</v>
      </c>
      <c r="C681" s="4" t="s">
        <v>50</v>
      </c>
    </row>
    <row r="682">
      <c r="A682" s="3">
        <v>45496.063797939816</v>
      </c>
      <c r="B682" s="4" t="s">
        <v>2494</v>
      </c>
      <c r="C682" s="4" t="s">
        <v>50</v>
      </c>
    </row>
    <row r="683">
      <c r="A683" s="3">
        <v>45496.06517015046</v>
      </c>
      <c r="B683" s="4" t="s">
        <v>2495</v>
      </c>
      <c r="C683" s="4" t="s">
        <v>50</v>
      </c>
    </row>
    <row r="684">
      <c r="A684" s="3">
        <v>45496.06634524306</v>
      </c>
      <c r="B684" s="4" t="s">
        <v>2496</v>
      </c>
      <c r="C684" s="4" t="s">
        <v>50</v>
      </c>
    </row>
    <row r="685">
      <c r="A685" s="3">
        <v>45496.06714520833</v>
      </c>
      <c r="B685" s="4" t="s">
        <v>2497</v>
      </c>
      <c r="C685" s="4" t="s">
        <v>34</v>
      </c>
      <c r="D685" s="4" t="s">
        <v>54</v>
      </c>
      <c r="E685" s="4" t="s">
        <v>55</v>
      </c>
      <c r="F685" s="4">
        <v>10.0</v>
      </c>
      <c r="G685" s="4">
        <v>6.0</v>
      </c>
      <c r="H685" s="4">
        <v>1.0</v>
      </c>
      <c r="I685" s="4">
        <v>2.0</v>
      </c>
      <c r="J685" s="4">
        <v>3.0</v>
      </c>
      <c r="K685" s="4">
        <v>4.0</v>
      </c>
      <c r="L685" s="4">
        <v>5.0</v>
      </c>
      <c r="M685" s="4" t="s">
        <v>142</v>
      </c>
      <c r="N685" s="4" t="s">
        <v>58</v>
      </c>
      <c r="O685" s="4" t="s">
        <v>58</v>
      </c>
      <c r="P685" s="4" t="s">
        <v>58</v>
      </c>
      <c r="Q685" s="4" t="s">
        <v>58</v>
      </c>
      <c r="R685" s="4" t="s">
        <v>58</v>
      </c>
      <c r="S685" s="4" t="s">
        <v>58</v>
      </c>
      <c r="T685" s="4" t="s">
        <v>58</v>
      </c>
      <c r="U685" s="4">
        <v>4.0</v>
      </c>
      <c r="V685" s="4" t="s">
        <v>465</v>
      </c>
      <c r="W685" s="4" t="s">
        <v>875</v>
      </c>
      <c r="X685" s="4" t="s">
        <v>43</v>
      </c>
      <c r="Y685" s="4" t="s">
        <v>70</v>
      </c>
      <c r="Z685" s="4">
        <v>3.0</v>
      </c>
      <c r="AA685" s="4" t="s">
        <v>45</v>
      </c>
      <c r="AB685" s="4" t="s">
        <v>2498</v>
      </c>
      <c r="AC685" s="4" t="s">
        <v>198</v>
      </c>
      <c r="AD685" s="4" t="s">
        <v>128</v>
      </c>
      <c r="AE685" s="4" t="s">
        <v>49</v>
      </c>
      <c r="AF685" s="4" t="s">
        <v>230</v>
      </c>
      <c r="AG685" s="5"/>
    </row>
    <row r="686">
      <c r="A686" s="3">
        <v>45496.06764664352</v>
      </c>
      <c r="B686" s="4" t="s">
        <v>2499</v>
      </c>
      <c r="C686" s="4" t="s">
        <v>50</v>
      </c>
    </row>
    <row r="687">
      <c r="A687" s="3">
        <v>45496.06847413194</v>
      </c>
      <c r="B687" s="4" t="s">
        <v>2500</v>
      </c>
      <c r="C687" s="4" t="s">
        <v>34</v>
      </c>
      <c r="D687" s="4" t="s">
        <v>74</v>
      </c>
      <c r="E687" s="4" t="s">
        <v>55</v>
      </c>
      <c r="F687" s="4" t="s">
        <v>2501</v>
      </c>
      <c r="G687" s="4">
        <v>4.0</v>
      </c>
      <c r="H687" s="4">
        <v>3.0</v>
      </c>
      <c r="I687" s="4">
        <v>2.0</v>
      </c>
      <c r="J687" s="4">
        <v>1.0</v>
      </c>
      <c r="K687" s="4">
        <v>5.0</v>
      </c>
      <c r="L687" s="4">
        <v>6.0</v>
      </c>
      <c r="M687" s="4" t="s">
        <v>57</v>
      </c>
      <c r="N687" s="4" t="s">
        <v>58</v>
      </c>
      <c r="O687" s="4">
        <v>4.0</v>
      </c>
      <c r="P687" s="4" t="s">
        <v>39</v>
      </c>
      <c r="Q687" s="4" t="s">
        <v>39</v>
      </c>
      <c r="R687" s="4">
        <v>4.0</v>
      </c>
      <c r="S687" s="4" t="s">
        <v>58</v>
      </c>
      <c r="T687" s="4">
        <v>2.0</v>
      </c>
      <c r="U687" s="4">
        <v>5.0</v>
      </c>
      <c r="V687" s="4" t="s">
        <v>2502</v>
      </c>
      <c r="W687" s="4" t="s">
        <v>78</v>
      </c>
      <c r="X687" s="4" t="s">
        <v>2269</v>
      </c>
      <c r="Y687" s="4" t="s">
        <v>62</v>
      </c>
      <c r="Z687" s="4">
        <v>4.0</v>
      </c>
      <c r="AA687" s="4" t="s">
        <v>144</v>
      </c>
      <c r="AB687" s="4" t="s">
        <v>2503</v>
      </c>
      <c r="AC687" s="4" t="s">
        <v>47</v>
      </c>
      <c r="AD687" s="4" t="s">
        <v>128</v>
      </c>
      <c r="AE687" s="4" t="s">
        <v>87</v>
      </c>
      <c r="AF687" s="4" t="s">
        <v>152</v>
      </c>
      <c r="AG687" s="5"/>
    </row>
    <row r="688">
      <c r="A688" s="3">
        <v>45496.0695810301</v>
      </c>
      <c r="B688" s="4" t="s">
        <v>2504</v>
      </c>
      <c r="C688" s="4" t="s">
        <v>50</v>
      </c>
    </row>
    <row r="689">
      <c r="A689" s="3">
        <v>45496.0717605324</v>
      </c>
      <c r="B689" s="4" t="s">
        <v>2505</v>
      </c>
      <c r="C689" s="4" t="s">
        <v>50</v>
      </c>
    </row>
    <row r="690">
      <c r="A690" s="3">
        <v>45496.07207043981</v>
      </c>
      <c r="B690" s="4" t="s">
        <v>2506</v>
      </c>
      <c r="C690" s="4" t="s">
        <v>50</v>
      </c>
    </row>
    <row r="691">
      <c r="A691" s="3">
        <v>45496.07380091435</v>
      </c>
      <c r="B691" s="4" t="s">
        <v>2507</v>
      </c>
      <c r="C691" s="4" t="s">
        <v>50</v>
      </c>
    </row>
    <row r="692">
      <c r="A692" s="3">
        <v>45496.09026689814</v>
      </c>
      <c r="B692" s="4" t="s">
        <v>2508</v>
      </c>
      <c r="C692" s="4" t="s">
        <v>34</v>
      </c>
      <c r="D692" s="4" t="s">
        <v>35</v>
      </c>
      <c r="E692" s="4" t="s">
        <v>36</v>
      </c>
      <c r="F692" s="4" t="s">
        <v>2509</v>
      </c>
      <c r="G692" s="4">
        <v>6.0</v>
      </c>
      <c r="H692" s="4">
        <v>3.0</v>
      </c>
      <c r="I692" s="4">
        <v>2.0</v>
      </c>
      <c r="J692" s="4">
        <v>5.0</v>
      </c>
      <c r="K692" s="4">
        <v>1.0</v>
      </c>
      <c r="L692" s="4">
        <v>4.0</v>
      </c>
      <c r="M692" s="4" t="s">
        <v>91</v>
      </c>
      <c r="N692" s="4" t="s">
        <v>58</v>
      </c>
      <c r="O692" s="4" t="s">
        <v>58</v>
      </c>
      <c r="P692" s="4" t="s">
        <v>58</v>
      </c>
      <c r="Q692" s="4">
        <v>2.0</v>
      </c>
      <c r="R692" s="4" t="s">
        <v>58</v>
      </c>
      <c r="S692" s="4">
        <v>2.0</v>
      </c>
      <c r="T692" s="4">
        <v>2.0</v>
      </c>
      <c r="U692" s="4">
        <v>4.0</v>
      </c>
      <c r="V692" s="4" t="s">
        <v>2510</v>
      </c>
      <c r="W692" s="4" t="s">
        <v>2257</v>
      </c>
      <c r="X692" s="4" t="s">
        <v>740</v>
      </c>
      <c r="Y692" s="4" t="s">
        <v>70</v>
      </c>
      <c r="Z692" s="4">
        <v>2.0</v>
      </c>
      <c r="AA692" s="4" t="s">
        <v>144</v>
      </c>
      <c r="AB692" s="4" t="s">
        <v>2511</v>
      </c>
      <c r="AC692" s="4" t="s">
        <v>47</v>
      </c>
      <c r="AD692" s="4" t="s">
        <v>128</v>
      </c>
      <c r="AE692" s="4" t="s">
        <v>115</v>
      </c>
      <c r="AF692" s="4" t="s">
        <v>561</v>
      </c>
      <c r="AG692" s="5"/>
    </row>
    <row r="693">
      <c r="A693" s="3">
        <v>45496.16901265046</v>
      </c>
      <c r="B693" s="4" t="s">
        <v>2512</v>
      </c>
      <c r="C693" s="4" t="s">
        <v>34</v>
      </c>
      <c r="D693" s="4" t="s">
        <v>54</v>
      </c>
      <c r="E693" s="4" t="s">
        <v>122</v>
      </c>
      <c r="F693" s="4" t="s">
        <v>2513</v>
      </c>
      <c r="G693" s="4">
        <v>6.0</v>
      </c>
      <c r="H693" s="4">
        <v>5.0</v>
      </c>
      <c r="I693" s="4">
        <v>4.0</v>
      </c>
      <c r="J693" s="4">
        <v>3.0</v>
      </c>
      <c r="K693" s="4">
        <v>2.0</v>
      </c>
      <c r="L693" s="4">
        <v>1.0</v>
      </c>
      <c r="M693" s="4" t="s">
        <v>155</v>
      </c>
      <c r="N693" s="4" t="s">
        <v>39</v>
      </c>
      <c r="O693" s="4">
        <v>4.0</v>
      </c>
      <c r="P693" s="4">
        <v>2.0</v>
      </c>
      <c r="Q693" s="4" t="s">
        <v>39</v>
      </c>
      <c r="R693" s="4">
        <v>4.0</v>
      </c>
      <c r="S693" s="4">
        <v>2.0</v>
      </c>
      <c r="T693" s="4" t="s">
        <v>40</v>
      </c>
      <c r="U693" s="4">
        <v>3.0</v>
      </c>
      <c r="V693" s="4" t="s">
        <v>2514</v>
      </c>
      <c r="W693" s="4" t="s">
        <v>78</v>
      </c>
      <c r="X693" s="4" t="s">
        <v>61</v>
      </c>
      <c r="Y693" s="4" t="s">
        <v>44</v>
      </c>
      <c r="Z693" s="4">
        <v>2.0</v>
      </c>
      <c r="AA693" s="4" t="s">
        <v>126</v>
      </c>
      <c r="AB693" s="4" t="s">
        <v>2515</v>
      </c>
      <c r="AC693" s="4" t="s">
        <v>120</v>
      </c>
      <c r="AD693" s="4" t="s">
        <v>48</v>
      </c>
      <c r="AE693" s="4" t="s">
        <v>72</v>
      </c>
      <c r="AF693" s="4" t="s">
        <v>50</v>
      </c>
      <c r="AG693" s="5"/>
    </row>
    <row r="694">
      <c r="A694" s="3">
        <v>45496.182849571764</v>
      </c>
      <c r="B694" s="4" t="s">
        <v>2516</v>
      </c>
      <c r="C694" s="4" t="s">
        <v>34</v>
      </c>
      <c r="D694" s="4" t="s">
        <v>81</v>
      </c>
      <c r="E694" s="4" t="s">
        <v>122</v>
      </c>
      <c r="F694" s="4" t="s">
        <v>2517</v>
      </c>
      <c r="G694" s="4">
        <v>6.0</v>
      </c>
      <c r="H694" s="4">
        <v>4.0</v>
      </c>
      <c r="I694" s="4">
        <v>1.0</v>
      </c>
      <c r="J694" s="4">
        <v>5.0</v>
      </c>
      <c r="K694" s="4">
        <v>2.0</v>
      </c>
      <c r="L694" s="4">
        <v>3.0</v>
      </c>
      <c r="M694" s="4" t="s">
        <v>213</v>
      </c>
      <c r="N694" s="4" t="s">
        <v>58</v>
      </c>
      <c r="O694" s="4">
        <v>2.0</v>
      </c>
      <c r="P694" s="4">
        <v>2.0</v>
      </c>
      <c r="Q694" s="4">
        <v>2.0</v>
      </c>
      <c r="R694" s="4" t="s">
        <v>58</v>
      </c>
      <c r="S694" s="4">
        <v>2.0</v>
      </c>
      <c r="T694" s="4">
        <v>2.0</v>
      </c>
      <c r="U694" s="4">
        <v>4.0</v>
      </c>
      <c r="V694" s="4" t="s">
        <v>2013</v>
      </c>
      <c r="W694" s="4" t="s">
        <v>78</v>
      </c>
      <c r="X694" s="4" t="s">
        <v>106</v>
      </c>
      <c r="Y694" s="4" t="s">
        <v>44</v>
      </c>
      <c r="Z694" s="4">
        <v>3.0</v>
      </c>
      <c r="AA694" s="4" t="s">
        <v>45</v>
      </c>
      <c r="AB694" s="4" t="s">
        <v>2518</v>
      </c>
      <c r="AC694" s="4" t="s">
        <v>47</v>
      </c>
      <c r="AD694" s="4" t="s">
        <v>48</v>
      </c>
      <c r="AE694" s="4" t="s">
        <v>96</v>
      </c>
      <c r="AF694" s="4" t="s">
        <v>50</v>
      </c>
      <c r="AG694" s="5"/>
    </row>
    <row r="695">
      <c r="A695" s="3">
        <v>45496.18842337963</v>
      </c>
      <c r="B695" s="4" t="s">
        <v>2519</v>
      </c>
      <c r="C695" s="4" t="s">
        <v>50</v>
      </c>
    </row>
    <row r="696">
      <c r="A696" s="3">
        <v>45496.23414211806</v>
      </c>
      <c r="B696" s="4" t="s">
        <v>2520</v>
      </c>
      <c r="C696" s="4" t="s">
        <v>34</v>
      </c>
      <c r="D696" s="4" t="s">
        <v>35</v>
      </c>
      <c r="E696" s="4" t="s">
        <v>36</v>
      </c>
      <c r="F696" s="4" t="s">
        <v>2521</v>
      </c>
      <c r="G696" s="4">
        <v>5.0</v>
      </c>
      <c r="H696" s="4">
        <v>3.0</v>
      </c>
      <c r="I696" s="4">
        <v>4.0</v>
      </c>
      <c r="J696" s="4">
        <v>1.0</v>
      </c>
      <c r="K696" s="4">
        <v>2.0</v>
      </c>
      <c r="L696" s="4">
        <v>6.0</v>
      </c>
      <c r="M696" s="4" t="s">
        <v>142</v>
      </c>
      <c r="N696" s="4">
        <v>2.0</v>
      </c>
      <c r="O696" s="4" t="s">
        <v>58</v>
      </c>
      <c r="P696" s="4">
        <v>4.0</v>
      </c>
      <c r="Q696" s="4" t="s">
        <v>39</v>
      </c>
      <c r="R696" s="4" t="s">
        <v>39</v>
      </c>
      <c r="S696" s="4">
        <v>4.0</v>
      </c>
      <c r="T696" s="4" t="s">
        <v>58</v>
      </c>
      <c r="U696" s="4">
        <v>5.0</v>
      </c>
      <c r="V696" s="4" t="s">
        <v>2522</v>
      </c>
      <c r="W696" s="4" t="s">
        <v>78</v>
      </c>
      <c r="X696" s="4" t="s">
        <v>398</v>
      </c>
      <c r="Y696" s="4" t="s">
        <v>62</v>
      </c>
      <c r="Z696" s="4">
        <v>5.0</v>
      </c>
      <c r="AA696" s="4" t="s">
        <v>45</v>
      </c>
      <c r="AB696" s="4" t="s">
        <v>2523</v>
      </c>
      <c r="AC696" s="4" t="s">
        <v>47</v>
      </c>
      <c r="AD696" s="4" t="s">
        <v>48</v>
      </c>
      <c r="AE696" s="4" t="s">
        <v>115</v>
      </c>
      <c r="AF696" s="4" t="s">
        <v>2524</v>
      </c>
      <c r="AG696" s="5"/>
    </row>
    <row r="697">
      <c r="A697" s="3">
        <v>45496.24352767361</v>
      </c>
      <c r="B697" s="4" t="s">
        <v>2525</v>
      </c>
      <c r="C697" s="4" t="s">
        <v>50</v>
      </c>
    </row>
    <row r="698">
      <c r="A698" s="3">
        <v>45496.24698818287</v>
      </c>
      <c r="B698" s="4" t="s">
        <v>2526</v>
      </c>
      <c r="C698" s="4" t="s">
        <v>50</v>
      </c>
    </row>
    <row r="699">
      <c r="A699" s="3">
        <v>45496.260491180554</v>
      </c>
      <c r="B699" s="4" t="s">
        <v>2527</v>
      </c>
      <c r="C699" s="4" t="s">
        <v>50</v>
      </c>
    </row>
    <row r="700">
      <c r="A700" s="3">
        <v>45496.26141733796</v>
      </c>
      <c r="B700" s="4" t="s">
        <v>2528</v>
      </c>
      <c r="C700" s="4" t="s">
        <v>50</v>
      </c>
    </row>
    <row r="701">
      <c r="A701" s="3">
        <v>45496.26393918981</v>
      </c>
      <c r="B701" s="4" t="s">
        <v>2529</v>
      </c>
      <c r="C701" s="4" t="s">
        <v>34</v>
      </c>
      <c r="D701" s="4" t="s">
        <v>35</v>
      </c>
      <c r="E701" s="4" t="s">
        <v>36</v>
      </c>
      <c r="F701" s="4" t="s">
        <v>2530</v>
      </c>
      <c r="G701" s="4">
        <v>1.0</v>
      </c>
      <c r="H701" s="4">
        <v>5.0</v>
      </c>
      <c r="I701" s="4">
        <v>6.0</v>
      </c>
      <c r="J701" s="4">
        <v>2.0</v>
      </c>
      <c r="K701" s="4">
        <v>3.0</v>
      </c>
      <c r="L701" s="4">
        <v>4.0</v>
      </c>
      <c r="M701" s="4" t="s">
        <v>2531</v>
      </c>
      <c r="N701" s="4" t="s">
        <v>58</v>
      </c>
      <c r="O701" s="4" t="s">
        <v>58</v>
      </c>
      <c r="P701" s="4" t="s">
        <v>39</v>
      </c>
      <c r="Q701" s="4" t="s">
        <v>39</v>
      </c>
      <c r="R701" s="4">
        <v>4.0</v>
      </c>
      <c r="S701" s="4" t="s">
        <v>39</v>
      </c>
      <c r="T701" s="4" t="s">
        <v>58</v>
      </c>
      <c r="U701" s="4">
        <v>5.0</v>
      </c>
      <c r="V701" s="4" t="s">
        <v>2532</v>
      </c>
      <c r="W701" s="4" t="s">
        <v>60</v>
      </c>
      <c r="X701" s="4" t="s">
        <v>61</v>
      </c>
      <c r="Y701" s="4" t="s">
        <v>70</v>
      </c>
      <c r="Z701" s="4">
        <v>1.0</v>
      </c>
      <c r="AA701" s="4" t="s">
        <v>94</v>
      </c>
      <c r="AB701" s="4" t="s">
        <v>2533</v>
      </c>
      <c r="AC701" s="4" t="s">
        <v>1172</v>
      </c>
      <c r="AD701" s="4" t="s">
        <v>48</v>
      </c>
      <c r="AE701" s="4" t="s">
        <v>96</v>
      </c>
      <c r="AF701" s="4" t="s">
        <v>2534</v>
      </c>
      <c r="AG701" s="5"/>
    </row>
    <row r="702">
      <c r="A702" s="3">
        <v>45496.27296837963</v>
      </c>
      <c r="B702" s="4" t="s">
        <v>2535</v>
      </c>
      <c r="C702" s="4" t="s">
        <v>34</v>
      </c>
      <c r="D702" s="4" t="s">
        <v>81</v>
      </c>
      <c r="E702" s="4" t="s">
        <v>55</v>
      </c>
      <c r="F702" s="4" t="s">
        <v>2536</v>
      </c>
      <c r="G702" s="4">
        <v>6.0</v>
      </c>
      <c r="H702" s="4">
        <v>5.0</v>
      </c>
      <c r="I702" s="4">
        <v>1.0</v>
      </c>
      <c r="J702" s="4">
        <v>3.0</v>
      </c>
      <c r="K702" s="4">
        <v>4.0</v>
      </c>
      <c r="L702" s="4">
        <v>2.0</v>
      </c>
      <c r="M702" s="4" t="s">
        <v>38</v>
      </c>
      <c r="N702" s="4">
        <v>2.0</v>
      </c>
      <c r="O702" s="4">
        <v>2.0</v>
      </c>
      <c r="P702" s="4">
        <v>2.0</v>
      </c>
      <c r="Q702" s="4" t="s">
        <v>40</v>
      </c>
      <c r="R702" s="4" t="s">
        <v>58</v>
      </c>
      <c r="S702" s="4">
        <v>2.0</v>
      </c>
      <c r="T702" s="4" t="s">
        <v>40</v>
      </c>
      <c r="U702" s="4">
        <v>5.0</v>
      </c>
      <c r="V702" s="4" t="s">
        <v>2537</v>
      </c>
      <c r="W702" s="4" t="s">
        <v>78</v>
      </c>
      <c r="X702" s="4" t="s">
        <v>2538</v>
      </c>
      <c r="Y702" s="4" t="s">
        <v>70</v>
      </c>
      <c r="Z702" s="4">
        <v>3.0</v>
      </c>
      <c r="AA702" s="4" t="s">
        <v>45</v>
      </c>
      <c r="AB702" s="4" t="s">
        <v>2539</v>
      </c>
      <c r="AC702" s="4" t="s">
        <v>47</v>
      </c>
      <c r="AD702" s="4" t="s">
        <v>48</v>
      </c>
      <c r="AE702" s="4" t="s">
        <v>96</v>
      </c>
      <c r="AF702" s="4" t="s">
        <v>2540</v>
      </c>
      <c r="AG702" s="5"/>
    </row>
    <row r="703">
      <c r="A703" s="3">
        <v>45496.275118668986</v>
      </c>
      <c r="B703" s="4" t="s">
        <v>2541</v>
      </c>
      <c r="C703" s="4" t="s">
        <v>34</v>
      </c>
      <c r="D703" s="4" t="s">
        <v>74</v>
      </c>
      <c r="E703" s="4" t="s">
        <v>55</v>
      </c>
      <c r="F703" s="4" t="s">
        <v>2164</v>
      </c>
      <c r="G703" s="4">
        <v>6.0</v>
      </c>
      <c r="H703" s="4">
        <v>5.0</v>
      </c>
      <c r="I703" s="4">
        <v>4.0</v>
      </c>
      <c r="J703" s="4">
        <v>1.0</v>
      </c>
      <c r="K703" s="4">
        <v>3.0</v>
      </c>
      <c r="L703" s="4">
        <v>2.0</v>
      </c>
      <c r="M703" s="4" t="s">
        <v>91</v>
      </c>
      <c r="N703" s="4">
        <v>4.0</v>
      </c>
      <c r="O703" s="4" t="s">
        <v>39</v>
      </c>
      <c r="P703" s="4" t="s">
        <v>39</v>
      </c>
      <c r="Q703" s="4" t="s">
        <v>39</v>
      </c>
      <c r="R703" s="4" t="s">
        <v>39</v>
      </c>
      <c r="S703" s="4" t="s">
        <v>39</v>
      </c>
      <c r="T703" s="4" t="s">
        <v>58</v>
      </c>
      <c r="U703" s="4">
        <v>5.0</v>
      </c>
      <c r="V703" s="4" t="s">
        <v>1671</v>
      </c>
      <c r="W703" s="4" t="s">
        <v>60</v>
      </c>
      <c r="X703" s="4" t="s">
        <v>61</v>
      </c>
      <c r="Y703" s="4" t="s">
        <v>203</v>
      </c>
      <c r="Z703" s="4">
        <v>4.0</v>
      </c>
      <c r="AA703" s="4" t="s">
        <v>94</v>
      </c>
      <c r="AB703" s="4" t="s">
        <v>2542</v>
      </c>
      <c r="AC703" s="4" t="s">
        <v>47</v>
      </c>
      <c r="AD703" s="4" t="s">
        <v>128</v>
      </c>
      <c r="AE703" s="4" t="s">
        <v>64</v>
      </c>
      <c r="AF703" s="4" t="s">
        <v>50</v>
      </c>
      <c r="AG703" s="5"/>
    </row>
    <row r="704">
      <c r="A704" s="3">
        <v>45496.27557582176</v>
      </c>
      <c r="B704" s="4" t="s">
        <v>2543</v>
      </c>
      <c r="C704" s="4" t="s">
        <v>34</v>
      </c>
      <c r="D704" s="4" t="s">
        <v>74</v>
      </c>
      <c r="E704" s="4" t="s">
        <v>55</v>
      </c>
      <c r="F704" s="4" t="s">
        <v>2544</v>
      </c>
      <c r="G704" s="4">
        <v>5.0</v>
      </c>
      <c r="H704" s="4">
        <v>4.0</v>
      </c>
      <c r="I704" s="4">
        <v>3.0</v>
      </c>
      <c r="J704" s="4">
        <v>1.0</v>
      </c>
      <c r="K704" s="4">
        <v>2.0</v>
      </c>
      <c r="L704" s="4">
        <v>6.0</v>
      </c>
      <c r="M704" s="4" t="s">
        <v>57</v>
      </c>
      <c r="N704" s="4" t="s">
        <v>39</v>
      </c>
      <c r="O704" s="4">
        <v>4.0</v>
      </c>
      <c r="P704" s="4" t="s">
        <v>40</v>
      </c>
      <c r="Q704" s="4" t="s">
        <v>58</v>
      </c>
      <c r="R704" s="4" t="s">
        <v>39</v>
      </c>
      <c r="S704" s="4">
        <v>2.0</v>
      </c>
      <c r="T704" s="4" t="s">
        <v>58</v>
      </c>
      <c r="U704" s="4">
        <v>4.0</v>
      </c>
      <c r="V704" s="4" t="s">
        <v>2545</v>
      </c>
      <c r="W704" s="4" t="s">
        <v>78</v>
      </c>
      <c r="X704" s="4" t="s">
        <v>2546</v>
      </c>
      <c r="Y704" s="4" t="s">
        <v>62</v>
      </c>
      <c r="Z704" s="4">
        <v>1.0</v>
      </c>
      <c r="AA704" s="4" t="s">
        <v>45</v>
      </c>
      <c r="AB704" s="4" t="s">
        <v>2547</v>
      </c>
      <c r="AC704" s="4" t="s">
        <v>120</v>
      </c>
      <c r="AD704" s="4" t="s">
        <v>48</v>
      </c>
      <c r="AE704" s="4" t="s">
        <v>49</v>
      </c>
      <c r="AF704" s="4" t="s">
        <v>2548</v>
      </c>
      <c r="AG704" s="5"/>
    </row>
    <row r="705">
      <c r="A705" s="3">
        <v>45496.296240972224</v>
      </c>
      <c r="B705" s="4" t="s">
        <v>2549</v>
      </c>
      <c r="C705" s="4" t="s">
        <v>50</v>
      </c>
    </row>
    <row r="706">
      <c r="A706" s="3">
        <v>45496.30090913194</v>
      </c>
      <c r="B706" s="4" t="s">
        <v>2550</v>
      </c>
      <c r="C706" s="4" t="s">
        <v>50</v>
      </c>
    </row>
    <row r="707">
      <c r="A707" s="3">
        <v>45496.31470549769</v>
      </c>
      <c r="B707" s="4" t="s">
        <v>2551</v>
      </c>
      <c r="C707" s="4" t="s">
        <v>34</v>
      </c>
      <c r="D707" s="4" t="s">
        <v>54</v>
      </c>
      <c r="E707" s="4" t="s">
        <v>36</v>
      </c>
      <c r="F707" s="4" t="s">
        <v>2552</v>
      </c>
      <c r="G707" s="4">
        <v>6.0</v>
      </c>
      <c r="H707" s="4">
        <v>4.0</v>
      </c>
      <c r="I707" s="4">
        <v>2.0</v>
      </c>
      <c r="J707" s="4">
        <v>1.0</v>
      </c>
      <c r="K707" s="4">
        <v>3.0</v>
      </c>
      <c r="L707" s="4">
        <v>5.0</v>
      </c>
      <c r="M707" s="4" t="s">
        <v>38</v>
      </c>
      <c r="N707" s="4" t="s">
        <v>39</v>
      </c>
      <c r="O707" s="4" t="s">
        <v>58</v>
      </c>
      <c r="P707" s="4" t="s">
        <v>58</v>
      </c>
      <c r="Q707" s="4" t="s">
        <v>58</v>
      </c>
      <c r="R707" s="4" t="s">
        <v>39</v>
      </c>
      <c r="S707" s="4" t="s">
        <v>58</v>
      </c>
      <c r="T707" s="4" t="s">
        <v>58</v>
      </c>
      <c r="U707" s="4">
        <v>5.0</v>
      </c>
      <c r="V707" s="4" t="s">
        <v>346</v>
      </c>
      <c r="W707" s="4" t="s">
        <v>78</v>
      </c>
      <c r="X707" s="4" t="s">
        <v>106</v>
      </c>
      <c r="Y707" s="4" t="s">
        <v>62</v>
      </c>
      <c r="Z707" s="4">
        <v>1.0</v>
      </c>
      <c r="AA707" s="4" t="s">
        <v>45</v>
      </c>
      <c r="AB707" s="4" t="s">
        <v>2553</v>
      </c>
      <c r="AC707" s="4" t="s">
        <v>47</v>
      </c>
      <c r="AD707" s="4" t="s">
        <v>128</v>
      </c>
      <c r="AE707" s="4" t="s">
        <v>115</v>
      </c>
      <c r="AF707" s="4" t="s">
        <v>1052</v>
      </c>
      <c r="AG707" s="5"/>
    </row>
    <row r="708">
      <c r="A708" s="3">
        <v>45496.31963277778</v>
      </c>
      <c r="B708" s="4" t="s">
        <v>2554</v>
      </c>
      <c r="C708" s="4" t="s">
        <v>34</v>
      </c>
      <c r="D708" s="4" t="s">
        <v>35</v>
      </c>
      <c r="E708" s="4" t="s">
        <v>36</v>
      </c>
      <c r="F708" s="4" t="s">
        <v>2555</v>
      </c>
      <c r="G708" s="4">
        <v>1.0</v>
      </c>
      <c r="H708" s="4">
        <v>2.0</v>
      </c>
      <c r="I708" s="4">
        <v>3.0</v>
      </c>
      <c r="J708" s="4">
        <v>5.0</v>
      </c>
      <c r="K708" s="4">
        <v>4.0</v>
      </c>
      <c r="L708" s="4">
        <v>6.0</v>
      </c>
      <c r="M708" s="4" t="s">
        <v>213</v>
      </c>
      <c r="N708" s="4" t="s">
        <v>58</v>
      </c>
      <c r="O708" s="4" t="s">
        <v>58</v>
      </c>
      <c r="P708" s="4">
        <v>4.0</v>
      </c>
      <c r="Q708" s="4" t="s">
        <v>39</v>
      </c>
      <c r="R708" s="4" t="s">
        <v>58</v>
      </c>
      <c r="S708" s="4" t="s">
        <v>39</v>
      </c>
      <c r="T708" s="4" t="s">
        <v>40</v>
      </c>
      <c r="U708" s="4">
        <v>5.0</v>
      </c>
      <c r="V708" s="4" t="s">
        <v>2556</v>
      </c>
      <c r="W708" s="4" t="s">
        <v>149</v>
      </c>
      <c r="X708" s="4" t="s">
        <v>85</v>
      </c>
      <c r="Y708" s="4" t="s">
        <v>70</v>
      </c>
      <c r="Z708" s="4">
        <v>1.0</v>
      </c>
      <c r="AA708" s="4" t="s">
        <v>45</v>
      </c>
      <c r="AB708" s="4" t="s">
        <v>2557</v>
      </c>
      <c r="AC708" s="4" t="s">
        <v>47</v>
      </c>
      <c r="AD708" s="4" t="s">
        <v>128</v>
      </c>
      <c r="AE708" s="4" t="s">
        <v>64</v>
      </c>
      <c r="AF708" s="4" t="s">
        <v>50</v>
      </c>
      <c r="AG708" s="5"/>
    </row>
    <row r="709">
      <c r="A709" s="3">
        <v>45496.31974357639</v>
      </c>
      <c r="B709" s="4" t="s">
        <v>2558</v>
      </c>
      <c r="C709" s="4" t="s">
        <v>34</v>
      </c>
      <c r="D709" s="4" t="s">
        <v>81</v>
      </c>
      <c r="E709" s="4" t="s">
        <v>36</v>
      </c>
      <c r="F709" s="4" t="s">
        <v>2559</v>
      </c>
      <c r="G709" s="4">
        <v>6.0</v>
      </c>
      <c r="H709" s="4">
        <v>5.0</v>
      </c>
      <c r="I709" s="4">
        <v>3.0</v>
      </c>
      <c r="J709" s="4">
        <v>4.0</v>
      </c>
      <c r="K709" s="4">
        <v>2.0</v>
      </c>
      <c r="L709" s="4">
        <v>1.0</v>
      </c>
      <c r="M709" s="4" t="s">
        <v>57</v>
      </c>
      <c r="N709" s="4" t="s">
        <v>58</v>
      </c>
      <c r="O709" s="4" t="s">
        <v>58</v>
      </c>
      <c r="P709" s="4">
        <v>4.0</v>
      </c>
      <c r="Q709" s="4">
        <v>4.0</v>
      </c>
      <c r="R709" s="4">
        <v>4.0</v>
      </c>
      <c r="S709" s="4">
        <v>2.0</v>
      </c>
      <c r="T709" s="4" t="s">
        <v>40</v>
      </c>
      <c r="U709" s="4">
        <v>5.0</v>
      </c>
      <c r="V709" s="4" t="s">
        <v>2560</v>
      </c>
      <c r="W709" s="4" t="s">
        <v>149</v>
      </c>
      <c r="X709" s="4" t="s">
        <v>150</v>
      </c>
      <c r="Y709" s="4" t="s">
        <v>62</v>
      </c>
      <c r="Z709" s="4">
        <v>2.0</v>
      </c>
      <c r="AA709" s="4" t="s">
        <v>45</v>
      </c>
      <c r="AB709" s="4" t="s">
        <v>2561</v>
      </c>
      <c r="AC709" s="4" t="s">
        <v>47</v>
      </c>
      <c r="AD709" s="4" t="s">
        <v>128</v>
      </c>
      <c r="AE709" s="4" t="s">
        <v>87</v>
      </c>
      <c r="AF709" s="4" t="s">
        <v>50</v>
      </c>
      <c r="AG709" s="5"/>
    </row>
    <row r="710">
      <c r="A710" s="3">
        <v>45496.32043466435</v>
      </c>
      <c r="B710" s="4" t="s">
        <v>2562</v>
      </c>
      <c r="C710" s="4" t="s">
        <v>50</v>
      </c>
    </row>
    <row r="711">
      <c r="A711" s="3">
        <v>45496.32133672453</v>
      </c>
      <c r="B711" s="4" t="s">
        <v>2563</v>
      </c>
      <c r="C711" s="4" t="s">
        <v>50</v>
      </c>
    </row>
    <row r="712">
      <c r="A712" s="3">
        <v>45496.32136349537</v>
      </c>
      <c r="B712" s="4" t="s">
        <v>2564</v>
      </c>
      <c r="C712" s="4" t="s">
        <v>34</v>
      </c>
      <c r="D712" s="4" t="s">
        <v>54</v>
      </c>
      <c r="E712" s="4" t="s">
        <v>55</v>
      </c>
      <c r="F712" s="4" t="s">
        <v>2565</v>
      </c>
      <c r="G712" s="4">
        <v>6.0</v>
      </c>
      <c r="H712" s="4">
        <v>5.0</v>
      </c>
      <c r="I712" s="4">
        <v>2.0</v>
      </c>
      <c r="J712" s="4">
        <v>4.0</v>
      </c>
      <c r="K712" s="4">
        <v>3.0</v>
      </c>
      <c r="L712" s="4">
        <v>1.0</v>
      </c>
      <c r="M712" s="4" t="s">
        <v>38</v>
      </c>
      <c r="N712" s="4">
        <v>4.0</v>
      </c>
      <c r="O712" s="4">
        <v>4.0</v>
      </c>
      <c r="P712" s="4">
        <v>4.0</v>
      </c>
      <c r="Q712" s="4">
        <v>4.0</v>
      </c>
      <c r="R712" s="4" t="s">
        <v>39</v>
      </c>
      <c r="S712" s="4" t="s">
        <v>39</v>
      </c>
      <c r="T712" s="4" t="s">
        <v>58</v>
      </c>
      <c r="U712" s="4">
        <v>5.0</v>
      </c>
      <c r="V712" s="4" t="s">
        <v>2566</v>
      </c>
      <c r="W712" s="4" t="s">
        <v>78</v>
      </c>
      <c r="X712" s="4" t="s">
        <v>196</v>
      </c>
      <c r="Y712" s="4" t="s">
        <v>70</v>
      </c>
      <c r="Z712" s="4">
        <v>1.0</v>
      </c>
      <c r="AA712" s="4" t="s">
        <v>94</v>
      </c>
      <c r="AB712" s="4" t="s">
        <v>2567</v>
      </c>
      <c r="AC712" s="4" t="s">
        <v>120</v>
      </c>
      <c r="AD712" s="4" t="s">
        <v>128</v>
      </c>
      <c r="AE712" s="4" t="s">
        <v>72</v>
      </c>
      <c r="AF712" s="4" t="s">
        <v>2568</v>
      </c>
      <c r="AG712" s="5"/>
    </row>
    <row r="713">
      <c r="A713" s="3">
        <v>45496.32150547454</v>
      </c>
      <c r="B713" s="4" t="s">
        <v>2569</v>
      </c>
      <c r="C713" s="4" t="s">
        <v>34</v>
      </c>
      <c r="D713" s="4" t="s">
        <v>54</v>
      </c>
      <c r="E713" s="4" t="s">
        <v>55</v>
      </c>
      <c r="F713" s="4" t="s">
        <v>2570</v>
      </c>
      <c r="G713" s="4">
        <v>5.0</v>
      </c>
      <c r="H713" s="4">
        <v>3.0</v>
      </c>
      <c r="I713" s="4">
        <v>2.0</v>
      </c>
      <c r="J713" s="4">
        <v>4.0</v>
      </c>
      <c r="K713" s="4">
        <v>6.0</v>
      </c>
      <c r="L713" s="4">
        <v>1.0</v>
      </c>
      <c r="M713" s="4" t="s">
        <v>57</v>
      </c>
      <c r="N713" s="4" t="s">
        <v>39</v>
      </c>
      <c r="O713" s="4" t="s">
        <v>39</v>
      </c>
      <c r="P713" s="4">
        <v>4.0</v>
      </c>
      <c r="Q713" s="4" t="s">
        <v>39</v>
      </c>
      <c r="R713" s="4" t="s">
        <v>39</v>
      </c>
      <c r="S713" s="4" t="s">
        <v>58</v>
      </c>
      <c r="T713" s="4" t="s">
        <v>58</v>
      </c>
      <c r="U713" s="4">
        <v>4.0</v>
      </c>
      <c r="V713" s="4" t="s">
        <v>2571</v>
      </c>
      <c r="W713" s="4" t="s">
        <v>78</v>
      </c>
      <c r="X713" s="4" t="s">
        <v>341</v>
      </c>
      <c r="Y713" s="4" t="s">
        <v>62</v>
      </c>
      <c r="Z713" s="4">
        <v>2.0</v>
      </c>
      <c r="AA713" s="4" t="s">
        <v>126</v>
      </c>
      <c r="AB713" s="4" t="s">
        <v>2572</v>
      </c>
      <c r="AC713" s="4" t="s">
        <v>47</v>
      </c>
      <c r="AD713" s="4" t="s">
        <v>48</v>
      </c>
      <c r="AE713" s="4" t="s">
        <v>115</v>
      </c>
      <c r="AF713" s="4" t="s">
        <v>152</v>
      </c>
      <c r="AG713" s="5"/>
    </row>
    <row r="714">
      <c r="A714" s="3">
        <v>45496.32269030093</v>
      </c>
      <c r="B714" s="4" t="s">
        <v>2573</v>
      </c>
      <c r="C714" s="4" t="s">
        <v>34</v>
      </c>
      <c r="D714" s="4" t="s">
        <v>81</v>
      </c>
      <c r="E714" s="4" t="s">
        <v>55</v>
      </c>
      <c r="F714" s="4" t="s">
        <v>2574</v>
      </c>
      <c r="G714" s="4">
        <v>2.0</v>
      </c>
      <c r="H714" s="4">
        <v>3.0</v>
      </c>
      <c r="I714" s="4">
        <v>5.0</v>
      </c>
      <c r="J714" s="4">
        <v>4.0</v>
      </c>
      <c r="K714" s="4">
        <v>6.0</v>
      </c>
      <c r="L714" s="4">
        <v>1.0</v>
      </c>
      <c r="M714" s="4" t="s">
        <v>57</v>
      </c>
      <c r="N714" s="4">
        <v>4.0</v>
      </c>
      <c r="O714" s="4" t="s">
        <v>39</v>
      </c>
      <c r="P714" s="4" t="s">
        <v>39</v>
      </c>
      <c r="Q714" s="4" t="s">
        <v>39</v>
      </c>
      <c r="R714" s="4" t="s">
        <v>39</v>
      </c>
      <c r="S714" s="4" t="s">
        <v>39</v>
      </c>
      <c r="T714" s="4">
        <v>4.0</v>
      </c>
      <c r="U714" s="4">
        <v>5.0</v>
      </c>
      <c r="V714" s="4" t="s">
        <v>2575</v>
      </c>
      <c r="W714" s="4" t="s">
        <v>149</v>
      </c>
      <c r="X714" s="4" t="s">
        <v>623</v>
      </c>
      <c r="Y714" s="4" t="s">
        <v>62</v>
      </c>
      <c r="Z714" s="4">
        <v>3.0</v>
      </c>
      <c r="AA714" s="4" t="s">
        <v>144</v>
      </c>
      <c r="AB714" s="4" t="s">
        <v>2576</v>
      </c>
      <c r="AC714" s="4" t="s">
        <v>47</v>
      </c>
      <c r="AD714" s="4" t="s">
        <v>128</v>
      </c>
      <c r="AE714" s="4" t="s">
        <v>115</v>
      </c>
      <c r="AF714" s="4" t="s">
        <v>1435</v>
      </c>
      <c r="AG714" s="5"/>
    </row>
    <row r="715">
      <c r="A715" s="3">
        <v>45496.32522164352</v>
      </c>
      <c r="B715" s="4" t="s">
        <v>2577</v>
      </c>
      <c r="C715" s="4" t="s">
        <v>34</v>
      </c>
      <c r="D715" s="4" t="s">
        <v>98</v>
      </c>
      <c r="E715" s="4" t="s">
        <v>36</v>
      </c>
      <c r="F715" s="4" t="s">
        <v>2578</v>
      </c>
      <c r="G715" s="4">
        <v>4.0</v>
      </c>
      <c r="H715" s="4">
        <v>3.0</v>
      </c>
      <c r="I715" s="4">
        <v>2.0</v>
      </c>
      <c r="J715" s="4">
        <v>1.0</v>
      </c>
      <c r="K715" s="4">
        <v>5.0</v>
      </c>
      <c r="L715" s="4">
        <v>6.0</v>
      </c>
      <c r="M715" s="4" t="s">
        <v>57</v>
      </c>
      <c r="N715" s="4" t="s">
        <v>39</v>
      </c>
      <c r="O715" s="4" t="s">
        <v>39</v>
      </c>
      <c r="P715" s="4">
        <v>4.0</v>
      </c>
      <c r="Q715" s="4" t="s">
        <v>58</v>
      </c>
      <c r="R715" s="4" t="s">
        <v>39</v>
      </c>
      <c r="S715" s="4" t="s">
        <v>58</v>
      </c>
      <c r="T715" s="4" t="s">
        <v>40</v>
      </c>
      <c r="U715" s="4">
        <v>5.0</v>
      </c>
      <c r="V715" s="4" t="s">
        <v>256</v>
      </c>
      <c r="W715" s="4" t="s">
        <v>78</v>
      </c>
      <c r="X715" s="4" t="s">
        <v>106</v>
      </c>
      <c r="Y715" s="4" t="s">
        <v>44</v>
      </c>
      <c r="Z715" s="4">
        <v>1.0</v>
      </c>
      <c r="AA715" s="4" t="s">
        <v>45</v>
      </c>
      <c r="AB715" s="4" t="s">
        <v>2579</v>
      </c>
      <c r="AC715" s="4" t="s">
        <v>47</v>
      </c>
      <c r="AD715" s="4" t="s">
        <v>48</v>
      </c>
      <c r="AE715" s="4" t="s">
        <v>96</v>
      </c>
      <c r="AF715" s="4" t="s">
        <v>256</v>
      </c>
      <c r="AG715" s="5"/>
    </row>
    <row r="716">
      <c r="A716" s="3">
        <v>45496.32660763889</v>
      </c>
      <c r="B716" s="4" t="s">
        <v>2580</v>
      </c>
      <c r="C716" s="4" t="s">
        <v>34</v>
      </c>
      <c r="D716" s="4" t="s">
        <v>81</v>
      </c>
      <c r="E716" s="4" t="s">
        <v>55</v>
      </c>
      <c r="F716" s="4" t="s">
        <v>2581</v>
      </c>
      <c r="G716" s="4">
        <v>6.0</v>
      </c>
      <c r="H716" s="4">
        <v>5.0</v>
      </c>
      <c r="I716" s="4">
        <v>1.0</v>
      </c>
      <c r="J716" s="4">
        <v>2.0</v>
      </c>
      <c r="K716" s="4">
        <v>4.0</v>
      </c>
      <c r="L716" s="4">
        <v>3.0</v>
      </c>
      <c r="M716" s="4" t="s">
        <v>142</v>
      </c>
      <c r="N716" s="4" t="s">
        <v>58</v>
      </c>
      <c r="O716" s="4" t="s">
        <v>39</v>
      </c>
      <c r="P716" s="4" t="s">
        <v>40</v>
      </c>
      <c r="Q716" s="4" t="s">
        <v>39</v>
      </c>
      <c r="R716" s="4" t="s">
        <v>58</v>
      </c>
      <c r="S716" s="4" t="s">
        <v>58</v>
      </c>
      <c r="T716" s="4" t="s">
        <v>58</v>
      </c>
      <c r="U716" s="4">
        <v>4.0</v>
      </c>
      <c r="V716" s="4" t="s">
        <v>2582</v>
      </c>
      <c r="W716" s="4" t="s">
        <v>78</v>
      </c>
      <c r="X716" s="4" t="s">
        <v>106</v>
      </c>
      <c r="Y716" s="4" t="s">
        <v>62</v>
      </c>
      <c r="Z716" s="4">
        <v>2.0</v>
      </c>
      <c r="AA716" s="4" t="s">
        <v>45</v>
      </c>
      <c r="AB716" s="4" t="s">
        <v>2583</v>
      </c>
      <c r="AC716" s="4" t="s">
        <v>47</v>
      </c>
      <c r="AD716" s="4" t="s">
        <v>48</v>
      </c>
      <c r="AE716" s="4" t="s">
        <v>96</v>
      </c>
      <c r="AF716" s="4" t="s">
        <v>256</v>
      </c>
      <c r="AG716" s="5"/>
    </row>
    <row r="717">
      <c r="A717" s="3">
        <v>45496.32863118056</v>
      </c>
      <c r="B717" s="4" t="s">
        <v>2584</v>
      </c>
      <c r="C717" s="4" t="s">
        <v>34</v>
      </c>
      <c r="D717" s="4" t="s">
        <v>74</v>
      </c>
      <c r="E717" s="4" t="s">
        <v>55</v>
      </c>
      <c r="F717" s="4" t="s">
        <v>2585</v>
      </c>
      <c r="G717" s="4">
        <v>4.0</v>
      </c>
      <c r="H717" s="4">
        <v>6.0</v>
      </c>
      <c r="I717" s="4">
        <v>1.0</v>
      </c>
      <c r="J717" s="4">
        <v>5.0</v>
      </c>
      <c r="K717" s="4">
        <v>2.0</v>
      </c>
      <c r="L717" s="4">
        <v>3.0</v>
      </c>
      <c r="M717" s="4" t="s">
        <v>2586</v>
      </c>
      <c r="N717" s="4" t="s">
        <v>58</v>
      </c>
      <c r="O717" s="4">
        <v>4.0</v>
      </c>
      <c r="P717" s="4">
        <v>2.0</v>
      </c>
      <c r="Q717" s="4">
        <v>2.0</v>
      </c>
      <c r="R717" s="4">
        <v>4.0</v>
      </c>
      <c r="S717" s="4" t="s">
        <v>58</v>
      </c>
      <c r="T717" s="4">
        <v>2.0</v>
      </c>
      <c r="U717" s="4">
        <v>3.0</v>
      </c>
      <c r="V717" s="4" t="s">
        <v>2587</v>
      </c>
      <c r="W717" s="4" t="s">
        <v>412</v>
      </c>
      <c r="X717" s="4" t="s">
        <v>106</v>
      </c>
      <c r="Y717" s="4" t="s">
        <v>44</v>
      </c>
      <c r="Z717" s="4">
        <v>2.0</v>
      </c>
      <c r="AA717" s="4" t="s">
        <v>45</v>
      </c>
      <c r="AB717" s="4" t="s">
        <v>2588</v>
      </c>
      <c r="AC717" s="4" t="s">
        <v>47</v>
      </c>
      <c r="AD717" s="4" t="s">
        <v>48</v>
      </c>
      <c r="AE717" s="4" t="s">
        <v>115</v>
      </c>
      <c r="AF717" s="4" t="s">
        <v>50</v>
      </c>
      <c r="AG717" s="5"/>
    </row>
    <row r="718">
      <c r="A718" s="3">
        <v>45496.345448252316</v>
      </c>
      <c r="B718" s="4" t="s">
        <v>2589</v>
      </c>
      <c r="C718" s="4" t="s">
        <v>34</v>
      </c>
      <c r="D718" s="4" t="s">
        <v>81</v>
      </c>
      <c r="E718" s="4" t="s">
        <v>122</v>
      </c>
      <c r="F718" s="4" t="s">
        <v>2590</v>
      </c>
      <c r="G718" s="4">
        <v>5.0</v>
      </c>
      <c r="H718" s="4">
        <v>4.0</v>
      </c>
      <c r="I718" s="4">
        <v>2.0</v>
      </c>
      <c r="J718" s="4">
        <v>6.0</v>
      </c>
      <c r="K718" s="4">
        <v>3.0</v>
      </c>
      <c r="L718" s="4">
        <v>1.0</v>
      </c>
      <c r="M718" s="4" t="s">
        <v>213</v>
      </c>
      <c r="N718" s="4">
        <v>2.0</v>
      </c>
      <c r="O718" s="4">
        <v>4.0</v>
      </c>
      <c r="P718" s="4" t="s">
        <v>39</v>
      </c>
      <c r="Q718" s="4" t="s">
        <v>39</v>
      </c>
      <c r="R718" s="4">
        <v>4.0</v>
      </c>
      <c r="S718" s="4" t="s">
        <v>39</v>
      </c>
      <c r="T718" s="4">
        <v>4.0</v>
      </c>
      <c r="U718" s="4">
        <v>4.0</v>
      </c>
      <c r="V718" s="4" t="s">
        <v>2591</v>
      </c>
      <c r="W718" s="4" t="s">
        <v>60</v>
      </c>
      <c r="X718" s="4" t="s">
        <v>932</v>
      </c>
      <c r="Y718" s="4" t="s">
        <v>70</v>
      </c>
      <c r="Z718" s="4">
        <v>3.0</v>
      </c>
      <c r="AA718" s="4" t="s">
        <v>144</v>
      </c>
      <c r="AB718" s="4" t="s">
        <v>2592</v>
      </c>
      <c r="AC718" s="4" t="s">
        <v>47</v>
      </c>
      <c r="AD718" s="4" t="s">
        <v>128</v>
      </c>
      <c r="AE718" s="4" t="s">
        <v>64</v>
      </c>
      <c r="AF718" s="4" t="s">
        <v>2593</v>
      </c>
      <c r="AG718" s="5"/>
    </row>
    <row r="719">
      <c r="A719" s="3">
        <v>45496.36261134259</v>
      </c>
      <c r="B719" s="4" t="s">
        <v>2594</v>
      </c>
      <c r="C719" s="4" t="s">
        <v>34</v>
      </c>
      <c r="D719" s="4" t="s">
        <v>54</v>
      </c>
      <c r="E719" s="4" t="s">
        <v>36</v>
      </c>
      <c r="F719" s="4" t="s">
        <v>2595</v>
      </c>
      <c r="G719" s="4">
        <v>6.0</v>
      </c>
      <c r="H719" s="4">
        <v>5.0</v>
      </c>
      <c r="I719" s="4">
        <v>4.0</v>
      </c>
      <c r="J719" s="4">
        <v>1.0</v>
      </c>
      <c r="K719" s="4">
        <v>3.0</v>
      </c>
      <c r="L719" s="4">
        <v>2.0</v>
      </c>
      <c r="M719" s="4" t="s">
        <v>168</v>
      </c>
      <c r="N719" s="4" t="s">
        <v>39</v>
      </c>
      <c r="O719" s="4">
        <v>4.0</v>
      </c>
      <c r="P719" s="4" t="s">
        <v>39</v>
      </c>
      <c r="Q719" s="4">
        <v>4.0</v>
      </c>
      <c r="R719" s="4" t="s">
        <v>39</v>
      </c>
      <c r="S719" s="4" t="s">
        <v>39</v>
      </c>
      <c r="T719" s="4" t="s">
        <v>39</v>
      </c>
      <c r="U719" s="4">
        <v>2.0</v>
      </c>
      <c r="V719" s="4" t="s">
        <v>2596</v>
      </c>
      <c r="W719" s="4" t="s">
        <v>1009</v>
      </c>
      <c r="X719" s="4" t="s">
        <v>106</v>
      </c>
      <c r="Y719" s="4" t="s">
        <v>62</v>
      </c>
      <c r="Z719" s="4">
        <v>3.0</v>
      </c>
      <c r="AA719" s="4" t="s">
        <v>45</v>
      </c>
      <c r="AB719" s="4" t="s">
        <v>2597</v>
      </c>
      <c r="AC719" s="4" t="s">
        <v>47</v>
      </c>
      <c r="AD719" s="4" t="s">
        <v>128</v>
      </c>
      <c r="AE719" s="4" t="s">
        <v>64</v>
      </c>
      <c r="AF719" s="4" t="s">
        <v>256</v>
      </c>
      <c r="AG719" s="5"/>
    </row>
    <row r="720">
      <c r="A720" s="3">
        <v>45496.36412650463</v>
      </c>
      <c r="B720" s="4" t="s">
        <v>2598</v>
      </c>
      <c r="C720" s="4" t="s">
        <v>34</v>
      </c>
      <c r="D720" s="4" t="s">
        <v>35</v>
      </c>
      <c r="E720" s="4" t="s">
        <v>36</v>
      </c>
      <c r="F720" s="4" t="s">
        <v>2599</v>
      </c>
      <c r="G720" s="4">
        <v>6.0</v>
      </c>
      <c r="H720" s="4">
        <v>4.0</v>
      </c>
      <c r="I720" s="4">
        <v>2.0</v>
      </c>
      <c r="J720" s="4">
        <v>5.0</v>
      </c>
      <c r="K720" s="4">
        <v>3.0</v>
      </c>
      <c r="L720" s="4">
        <v>1.0</v>
      </c>
      <c r="M720" s="4" t="s">
        <v>57</v>
      </c>
      <c r="N720" s="4" t="s">
        <v>39</v>
      </c>
      <c r="O720" s="4" t="s">
        <v>58</v>
      </c>
      <c r="P720" s="4" t="s">
        <v>58</v>
      </c>
      <c r="Q720" s="4">
        <v>4.0</v>
      </c>
      <c r="R720" s="4">
        <v>4.0</v>
      </c>
      <c r="S720" s="4" t="s">
        <v>39</v>
      </c>
      <c r="T720" s="4" t="s">
        <v>58</v>
      </c>
      <c r="U720" s="4">
        <v>5.0</v>
      </c>
      <c r="V720" s="4" t="s">
        <v>50</v>
      </c>
      <c r="W720" s="4" t="s">
        <v>2600</v>
      </c>
      <c r="X720" s="4" t="s">
        <v>150</v>
      </c>
      <c r="Y720" s="4" t="s">
        <v>62</v>
      </c>
      <c r="Z720" s="4">
        <v>5.0</v>
      </c>
      <c r="AA720" s="4" t="s">
        <v>94</v>
      </c>
      <c r="AB720" s="4" t="s">
        <v>2601</v>
      </c>
      <c r="AC720" s="4" t="s">
        <v>47</v>
      </c>
      <c r="AD720" s="4" t="s">
        <v>128</v>
      </c>
      <c r="AE720" s="4" t="s">
        <v>96</v>
      </c>
      <c r="AF720" s="4" t="s">
        <v>2602</v>
      </c>
      <c r="AG720" s="5"/>
    </row>
    <row r="721">
      <c r="A721" s="3">
        <v>45496.376808553236</v>
      </c>
      <c r="B721" s="4" t="s">
        <v>2603</v>
      </c>
      <c r="C721" s="4" t="s">
        <v>34</v>
      </c>
      <c r="D721" s="4" t="s">
        <v>81</v>
      </c>
      <c r="E721" s="4" t="s">
        <v>55</v>
      </c>
      <c r="F721" s="4" t="s">
        <v>2604</v>
      </c>
      <c r="G721" s="4">
        <v>1.0</v>
      </c>
      <c r="H721" s="4">
        <v>2.0</v>
      </c>
      <c r="I721" s="4">
        <v>5.0</v>
      </c>
      <c r="J721" s="4">
        <v>6.0</v>
      </c>
      <c r="K721" s="4">
        <v>3.0</v>
      </c>
      <c r="L721" s="4">
        <v>4.0</v>
      </c>
      <c r="M721" s="4" t="s">
        <v>2605</v>
      </c>
      <c r="N721" s="4">
        <v>2.0</v>
      </c>
      <c r="O721" s="4" t="s">
        <v>58</v>
      </c>
      <c r="P721" s="4">
        <v>4.0</v>
      </c>
      <c r="Q721" s="4">
        <v>4.0</v>
      </c>
      <c r="R721" s="4">
        <v>4.0</v>
      </c>
      <c r="S721" s="4" t="s">
        <v>39</v>
      </c>
      <c r="T721" s="4">
        <v>2.0</v>
      </c>
      <c r="U721" s="4">
        <v>5.0</v>
      </c>
      <c r="V721" s="4" t="s">
        <v>2606</v>
      </c>
      <c r="W721" s="4" t="s">
        <v>149</v>
      </c>
      <c r="X721" s="4" t="s">
        <v>341</v>
      </c>
      <c r="Y721" s="4" t="s">
        <v>70</v>
      </c>
      <c r="Z721" s="4">
        <v>1.0</v>
      </c>
      <c r="AA721" s="4" t="s">
        <v>45</v>
      </c>
      <c r="AB721" s="4" t="s">
        <v>2607</v>
      </c>
      <c r="AC721" s="4" t="s">
        <v>47</v>
      </c>
      <c r="AD721" s="4" t="s">
        <v>48</v>
      </c>
      <c r="AE721" s="4" t="s">
        <v>96</v>
      </c>
      <c r="AF721" s="4" t="s">
        <v>50</v>
      </c>
      <c r="AG721" s="5"/>
    </row>
    <row r="722">
      <c r="A722" s="3">
        <v>45496.38647225694</v>
      </c>
      <c r="B722" s="4" t="s">
        <v>2608</v>
      </c>
      <c r="C722" s="4" t="s">
        <v>34</v>
      </c>
      <c r="D722" s="4" t="s">
        <v>81</v>
      </c>
      <c r="E722" s="4" t="s">
        <v>36</v>
      </c>
      <c r="F722" s="4" t="s">
        <v>2609</v>
      </c>
      <c r="G722" s="4">
        <v>1.0</v>
      </c>
      <c r="H722" s="4">
        <v>2.0</v>
      </c>
      <c r="I722" s="4">
        <v>6.0</v>
      </c>
      <c r="J722" s="4">
        <v>5.0</v>
      </c>
      <c r="K722" s="4">
        <v>3.0</v>
      </c>
      <c r="L722" s="4">
        <v>4.0</v>
      </c>
      <c r="M722" s="4" t="s">
        <v>2610</v>
      </c>
      <c r="N722" s="4">
        <v>4.0</v>
      </c>
      <c r="O722" s="4" t="s">
        <v>39</v>
      </c>
      <c r="P722" s="4">
        <v>4.0</v>
      </c>
      <c r="Q722" s="4" t="s">
        <v>39</v>
      </c>
      <c r="R722" s="4">
        <v>4.0</v>
      </c>
      <c r="S722" s="4">
        <v>4.0</v>
      </c>
      <c r="T722" s="4" t="s">
        <v>58</v>
      </c>
      <c r="U722" s="4">
        <v>5.0</v>
      </c>
      <c r="V722" s="4" t="s">
        <v>2611</v>
      </c>
      <c r="W722" s="4" t="s">
        <v>60</v>
      </c>
      <c r="X722" s="4" t="s">
        <v>596</v>
      </c>
      <c r="Y722" s="4" t="s">
        <v>70</v>
      </c>
      <c r="Z722" s="4">
        <v>1.0</v>
      </c>
      <c r="AA722" s="4" t="s">
        <v>45</v>
      </c>
      <c r="AB722" s="4" t="s">
        <v>2612</v>
      </c>
      <c r="AC722" s="4" t="s">
        <v>47</v>
      </c>
      <c r="AD722" s="4" t="s">
        <v>48</v>
      </c>
      <c r="AE722" s="4" t="s">
        <v>96</v>
      </c>
      <c r="AF722" s="4" t="s">
        <v>152</v>
      </c>
      <c r="AG722" s="5"/>
    </row>
    <row r="723">
      <c r="A723" s="3">
        <v>45496.39089471065</v>
      </c>
      <c r="B723" s="4" t="s">
        <v>2613</v>
      </c>
      <c r="C723" s="4" t="s">
        <v>34</v>
      </c>
      <c r="D723" s="4" t="s">
        <v>54</v>
      </c>
      <c r="E723" s="4" t="s">
        <v>55</v>
      </c>
      <c r="F723" s="4" t="s">
        <v>2614</v>
      </c>
      <c r="G723" s="4">
        <v>6.0</v>
      </c>
      <c r="H723" s="4">
        <v>4.0</v>
      </c>
      <c r="I723" s="4">
        <v>2.0</v>
      </c>
      <c r="J723" s="4">
        <v>3.0</v>
      </c>
      <c r="K723" s="4">
        <v>1.0</v>
      </c>
      <c r="L723" s="4">
        <v>5.0</v>
      </c>
      <c r="M723" s="4" t="s">
        <v>213</v>
      </c>
      <c r="N723" s="4" t="s">
        <v>39</v>
      </c>
      <c r="O723" s="4" t="s">
        <v>39</v>
      </c>
      <c r="P723" s="4" t="s">
        <v>39</v>
      </c>
      <c r="Q723" s="4" t="s">
        <v>58</v>
      </c>
      <c r="R723" s="4" t="s">
        <v>39</v>
      </c>
      <c r="S723" s="4">
        <v>4.0</v>
      </c>
      <c r="T723" s="4" t="s">
        <v>40</v>
      </c>
      <c r="U723" s="4">
        <v>3.0</v>
      </c>
      <c r="V723" s="4" t="s">
        <v>2615</v>
      </c>
      <c r="W723" s="4" t="s">
        <v>78</v>
      </c>
      <c r="X723" s="4" t="s">
        <v>106</v>
      </c>
      <c r="Y723" s="4" t="s">
        <v>62</v>
      </c>
      <c r="Z723" s="4">
        <v>3.0</v>
      </c>
      <c r="AA723" s="4" t="s">
        <v>45</v>
      </c>
      <c r="AB723" s="4" t="s">
        <v>2616</v>
      </c>
      <c r="AC723" s="4" t="s">
        <v>47</v>
      </c>
      <c r="AD723" s="4" t="s">
        <v>48</v>
      </c>
      <c r="AE723" s="4" t="s">
        <v>115</v>
      </c>
      <c r="AF723" s="4" t="s">
        <v>2617</v>
      </c>
      <c r="AG723" s="5"/>
    </row>
    <row r="724">
      <c r="A724" s="3">
        <v>45496.39113362269</v>
      </c>
      <c r="B724" s="4" t="s">
        <v>2618</v>
      </c>
      <c r="C724" s="4" t="s">
        <v>34</v>
      </c>
      <c r="D724" s="4" t="s">
        <v>81</v>
      </c>
      <c r="E724" s="4" t="s">
        <v>122</v>
      </c>
      <c r="F724" s="4" t="s">
        <v>2619</v>
      </c>
      <c r="G724" s="4">
        <v>1.0</v>
      </c>
      <c r="H724" s="4">
        <v>3.0</v>
      </c>
      <c r="I724" s="4">
        <v>4.0</v>
      </c>
      <c r="J724" s="4">
        <v>6.0</v>
      </c>
      <c r="K724" s="4">
        <v>5.0</v>
      </c>
      <c r="L724" s="4">
        <v>2.0</v>
      </c>
      <c r="M724" s="4" t="s">
        <v>2620</v>
      </c>
      <c r="N724" s="4" t="s">
        <v>39</v>
      </c>
      <c r="O724" s="4">
        <v>4.0</v>
      </c>
      <c r="P724" s="4" t="s">
        <v>58</v>
      </c>
      <c r="Q724" s="4" t="s">
        <v>40</v>
      </c>
      <c r="R724" s="4">
        <v>2.0</v>
      </c>
      <c r="S724" s="4" t="s">
        <v>40</v>
      </c>
      <c r="T724" s="4" t="s">
        <v>40</v>
      </c>
      <c r="U724" s="4">
        <v>3.0</v>
      </c>
      <c r="V724" s="4" t="s">
        <v>2621</v>
      </c>
      <c r="W724" s="4" t="s">
        <v>556</v>
      </c>
      <c r="X724" s="4" t="s">
        <v>106</v>
      </c>
      <c r="Y724" s="4" t="s">
        <v>44</v>
      </c>
      <c r="Z724" s="4">
        <v>2.0</v>
      </c>
      <c r="AA724" s="4" t="s">
        <v>126</v>
      </c>
      <c r="AB724" s="4" t="s">
        <v>2622</v>
      </c>
      <c r="AC724" s="4" t="s">
        <v>47</v>
      </c>
      <c r="AD724" s="4" t="s">
        <v>128</v>
      </c>
      <c r="AE724" s="4" t="s">
        <v>96</v>
      </c>
      <c r="AF724" s="4" t="s">
        <v>152</v>
      </c>
      <c r="AG724" s="5"/>
    </row>
    <row r="725">
      <c r="A725" s="3">
        <v>45496.39150869213</v>
      </c>
      <c r="B725" s="4" t="s">
        <v>2623</v>
      </c>
      <c r="C725" s="4" t="s">
        <v>50</v>
      </c>
    </row>
    <row r="726">
      <c r="A726" s="3">
        <v>45496.39177148148</v>
      </c>
      <c r="B726" s="4" t="s">
        <v>2623</v>
      </c>
      <c r="C726" s="4" t="s">
        <v>50</v>
      </c>
    </row>
    <row r="727">
      <c r="A727" s="3">
        <v>45496.39310375</v>
      </c>
      <c r="B727" s="4" t="s">
        <v>2624</v>
      </c>
      <c r="C727" s="4" t="s">
        <v>34</v>
      </c>
      <c r="D727" s="4" t="s">
        <v>74</v>
      </c>
      <c r="E727" s="4" t="s">
        <v>55</v>
      </c>
      <c r="F727" s="4" t="s">
        <v>2625</v>
      </c>
      <c r="G727" s="4">
        <v>6.0</v>
      </c>
      <c r="H727" s="4">
        <v>5.0</v>
      </c>
      <c r="I727" s="4">
        <v>2.0</v>
      </c>
      <c r="J727" s="4">
        <v>1.0</v>
      </c>
      <c r="K727" s="4">
        <v>3.0</v>
      </c>
      <c r="L727" s="4">
        <v>4.0</v>
      </c>
      <c r="M727" s="4" t="s">
        <v>57</v>
      </c>
      <c r="N727" s="4" t="s">
        <v>58</v>
      </c>
      <c r="O727" s="4">
        <v>4.0</v>
      </c>
      <c r="P727" s="4" t="s">
        <v>39</v>
      </c>
      <c r="Q727" s="4" t="s">
        <v>58</v>
      </c>
      <c r="R727" s="4" t="s">
        <v>39</v>
      </c>
      <c r="S727" s="4" t="s">
        <v>58</v>
      </c>
      <c r="T727" s="4" t="s">
        <v>58</v>
      </c>
      <c r="U727" s="4">
        <v>3.0</v>
      </c>
      <c r="V727" s="4" t="s">
        <v>2626</v>
      </c>
      <c r="W727" s="4" t="s">
        <v>2374</v>
      </c>
      <c r="X727" s="4" t="s">
        <v>196</v>
      </c>
      <c r="Y727" s="4" t="s">
        <v>62</v>
      </c>
      <c r="Z727" s="4">
        <v>5.0</v>
      </c>
      <c r="AA727" s="4" t="s">
        <v>94</v>
      </c>
      <c r="AB727" s="4" t="s">
        <v>2627</v>
      </c>
      <c r="AC727" s="4" t="s">
        <v>47</v>
      </c>
      <c r="AD727" s="4" t="s">
        <v>128</v>
      </c>
      <c r="AE727" s="4" t="s">
        <v>72</v>
      </c>
      <c r="AF727" s="4" t="s">
        <v>50</v>
      </c>
      <c r="AG727" s="5"/>
    </row>
    <row r="728">
      <c r="A728" s="3">
        <v>45496.393427013885</v>
      </c>
      <c r="B728" s="4" t="s">
        <v>2628</v>
      </c>
      <c r="C728" s="4" t="s">
        <v>50</v>
      </c>
    </row>
    <row r="729">
      <c r="A729" s="3">
        <v>45496.39376934028</v>
      </c>
      <c r="B729" s="4" t="s">
        <v>2629</v>
      </c>
      <c r="C729" s="4" t="s">
        <v>50</v>
      </c>
    </row>
    <row r="730">
      <c r="A730" s="3">
        <v>45496.39442658565</v>
      </c>
      <c r="B730" s="4" t="s">
        <v>2630</v>
      </c>
      <c r="C730" s="4" t="s">
        <v>50</v>
      </c>
    </row>
    <row r="731">
      <c r="A731" s="3">
        <v>45496.39484581018</v>
      </c>
      <c r="B731" s="4" t="s">
        <v>2631</v>
      </c>
      <c r="C731" s="4" t="s">
        <v>50</v>
      </c>
    </row>
    <row r="732">
      <c r="A732" s="3">
        <v>45496.40309824074</v>
      </c>
      <c r="B732" s="4" t="s">
        <v>2632</v>
      </c>
      <c r="C732" s="4" t="s">
        <v>50</v>
      </c>
    </row>
    <row r="733">
      <c r="A733" s="3">
        <v>45496.418976354165</v>
      </c>
      <c r="B733" s="4" t="s">
        <v>2633</v>
      </c>
      <c r="C733" s="4" t="s">
        <v>34</v>
      </c>
      <c r="D733" s="4" t="s">
        <v>98</v>
      </c>
      <c r="E733" s="4" t="s">
        <v>55</v>
      </c>
      <c r="F733" s="4" t="s">
        <v>2634</v>
      </c>
      <c r="G733" s="4">
        <v>5.0</v>
      </c>
      <c r="H733" s="4">
        <v>4.0</v>
      </c>
      <c r="I733" s="4">
        <v>1.0</v>
      </c>
      <c r="J733" s="4">
        <v>6.0</v>
      </c>
      <c r="K733" s="4">
        <v>2.0</v>
      </c>
      <c r="L733" s="4">
        <v>3.0</v>
      </c>
      <c r="M733" s="4" t="s">
        <v>2635</v>
      </c>
      <c r="N733" s="4" t="s">
        <v>39</v>
      </c>
      <c r="O733" s="4">
        <v>4.0</v>
      </c>
      <c r="P733" s="4" t="s">
        <v>58</v>
      </c>
      <c r="Q733" s="4">
        <v>2.0</v>
      </c>
      <c r="R733" s="4" t="s">
        <v>58</v>
      </c>
      <c r="S733" s="4">
        <v>2.0</v>
      </c>
      <c r="T733" s="4">
        <v>2.0</v>
      </c>
      <c r="U733" s="4">
        <v>4.0</v>
      </c>
      <c r="V733" s="4" t="s">
        <v>2636</v>
      </c>
      <c r="W733" s="4" t="s">
        <v>78</v>
      </c>
      <c r="X733" s="4" t="s">
        <v>150</v>
      </c>
      <c r="Y733" s="4" t="s">
        <v>62</v>
      </c>
      <c r="Z733" s="4">
        <v>1.0</v>
      </c>
      <c r="AA733" s="4" t="s">
        <v>45</v>
      </c>
      <c r="AB733" s="4" t="s">
        <v>2637</v>
      </c>
      <c r="AC733" s="4" t="s">
        <v>47</v>
      </c>
      <c r="AD733" s="4" t="s">
        <v>48</v>
      </c>
      <c r="AE733" s="4" t="s">
        <v>87</v>
      </c>
      <c r="AF733" s="4" t="s">
        <v>339</v>
      </c>
      <c r="AG733" s="5"/>
    </row>
    <row r="734">
      <c r="A734" s="3">
        <v>45496.42562408565</v>
      </c>
      <c r="B734" s="4" t="s">
        <v>2638</v>
      </c>
      <c r="C734" s="4" t="s">
        <v>34</v>
      </c>
      <c r="D734" s="4" t="s">
        <v>74</v>
      </c>
      <c r="E734" s="4" t="s">
        <v>55</v>
      </c>
      <c r="F734" s="4" t="s">
        <v>2639</v>
      </c>
      <c r="G734" s="4">
        <v>6.0</v>
      </c>
      <c r="H734" s="4">
        <v>5.0</v>
      </c>
      <c r="I734" s="4">
        <v>1.0</v>
      </c>
      <c r="J734" s="4">
        <v>3.0</v>
      </c>
      <c r="K734" s="4">
        <v>2.0</v>
      </c>
      <c r="L734" s="4">
        <v>4.0</v>
      </c>
      <c r="M734" s="4" t="s">
        <v>168</v>
      </c>
      <c r="N734" s="4" t="s">
        <v>58</v>
      </c>
      <c r="O734" s="4">
        <v>4.0</v>
      </c>
      <c r="P734" s="4">
        <v>4.0</v>
      </c>
      <c r="Q734" s="4">
        <v>4.0</v>
      </c>
      <c r="R734" s="4">
        <v>4.0</v>
      </c>
      <c r="S734" s="4">
        <v>2.0</v>
      </c>
      <c r="T734" s="4">
        <v>2.0</v>
      </c>
      <c r="U734" s="4">
        <v>4.0</v>
      </c>
      <c r="V734" s="4" t="s">
        <v>1050</v>
      </c>
      <c r="W734" s="4" t="s">
        <v>78</v>
      </c>
      <c r="X734" s="4" t="s">
        <v>50</v>
      </c>
      <c r="Y734" s="4" t="s">
        <v>62</v>
      </c>
      <c r="Z734" s="4">
        <v>1.0</v>
      </c>
      <c r="AA734" s="4" t="s">
        <v>45</v>
      </c>
      <c r="AB734" s="4" t="s">
        <v>2640</v>
      </c>
      <c r="AC734" s="4" t="s">
        <v>47</v>
      </c>
      <c r="AD734" s="4" t="s">
        <v>48</v>
      </c>
      <c r="AE734" s="4" t="s">
        <v>87</v>
      </c>
      <c r="AF734" s="4" t="s">
        <v>2641</v>
      </c>
      <c r="AG734" s="5"/>
    </row>
    <row r="735">
      <c r="A735" s="3">
        <v>45496.44674508102</v>
      </c>
      <c r="B735" s="4" t="s">
        <v>2642</v>
      </c>
      <c r="C735" s="4" t="s">
        <v>34</v>
      </c>
      <c r="D735" s="4" t="s">
        <v>81</v>
      </c>
      <c r="E735" s="4" t="s">
        <v>122</v>
      </c>
      <c r="F735" s="4" t="s">
        <v>2643</v>
      </c>
      <c r="G735" s="4">
        <v>6.0</v>
      </c>
      <c r="H735" s="4">
        <v>5.0</v>
      </c>
      <c r="I735" s="4">
        <v>1.0</v>
      </c>
      <c r="J735" s="4">
        <v>2.0</v>
      </c>
      <c r="K735" s="4">
        <v>4.0</v>
      </c>
      <c r="L735" s="4">
        <v>3.0</v>
      </c>
      <c r="M735" s="4" t="s">
        <v>57</v>
      </c>
      <c r="N735" s="4" t="s">
        <v>58</v>
      </c>
      <c r="O735" s="4" t="s">
        <v>58</v>
      </c>
      <c r="P735" s="4" t="s">
        <v>58</v>
      </c>
      <c r="Q735" s="4" t="s">
        <v>58</v>
      </c>
      <c r="R735" s="4" t="s">
        <v>58</v>
      </c>
      <c r="S735" s="4" t="s">
        <v>58</v>
      </c>
      <c r="T735" s="4" t="s">
        <v>58</v>
      </c>
      <c r="U735" s="4">
        <v>3.0</v>
      </c>
      <c r="V735" s="4" t="s">
        <v>2644</v>
      </c>
      <c r="W735" s="4" t="s">
        <v>78</v>
      </c>
      <c r="X735" s="4" t="s">
        <v>43</v>
      </c>
      <c r="Y735" s="4" t="s">
        <v>62</v>
      </c>
      <c r="Z735" s="4">
        <v>3.0</v>
      </c>
      <c r="AA735" s="4" t="s">
        <v>126</v>
      </c>
      <c r="AB735" s="4" t="s">
        <v>2645</v>
      </c>
      <c r="AC735" s="4" t="s">
        <v>47</v>
      </c>
      <c r="AD735" s="4" t="s">
        <v>48</v>
      </c>
      <c r="AE735" s="4" t="s">
        <v>115</v>
      </c>
      <c r="AF735" s="4" t="s">
        <v>50</v>
      </c>
      <c r="AG735" s="5"/>
    </row>
    <row r="736">
      <c r="A736" s="3">
        <v>45496.447465370366</v>
      </c>
      <c r="B736" s="4" t="s">
        <v>2646</v>
      </c>
      <c r="C736" s="4" t="s">
        <v>34</v>
      </c>
      <c r="D736" s="4" t="s">
        <v>35</v>
      </c>
      <c r="E736" s="4" t="s">
        <v>36</v>
      </c>
      <c r="F736" s="4" t="s">
        <v>2647</v>
      </c>
      <c r="G736" s="4">
        <v>1.0</v>
      </c>
      <c r="H736" s="4">
        <v>2.0</v>
      </c>
      <c r="I736" s="4">
        <v>3.0</v>
      </c>
      <c r="J736" s="4">
        <v>4.0</v>
      </c>
      <c r="K736" s="4">
        <v>5.0</v>
      </c>
      <c r="L736" s="4">
        <v>6.0</v>
      </c>
      <c r="M736" s="4" t="s">
        <v>57</v>
      </c>
      <c r="N736" s="4" t="s">
        <v>58</v>
      </c>
      <c r="O736" s="4" t="s">
        <v>58</v>
      </c>
      <c r="P736" s="4" t="s">
        <v>58</v>
      </c>
      <c r="Q736" s="4" t="s">
        <v>58</v>
      </c>
      <c r="R736" s="4" t="s">
        <v>58</v>
      </c>
      <c r="S736" s="4" t="s">
        <v>58</v>
      </c>
      <c r="T736" s="4" t="s">
        <v>58</v>
      </c>
      <c r="U736" s="4">
        <v>5.0</v>
      </c>
      <c r="V736" s="4" t="s">
        <v>406</v>
      </c>
      <c r="W736" s="4" t="s">
        <v>78</v>
      </c>
      <c r="X736" s="4" t="s">
        <v>230</v>
      </c>
      <c r="Y736" s="4" t="s">
        <v>70</v>
      </c>
      <c r="Z736" s="4">
        <v>1.0</v>
      </c>
      <c r="AA736" s="4" t="s">
        <v>126</v>
      </c>
      <c r="AB736" s="4" t="s">
        <v>230</v>
      </c>
      <c r="AC736" s="4" t="s">
        <v>47</v>
      </c>
      <c r="AD736" s="4" t="s">
        <v>48</v>
      </c>
      <c r="AE736" s="4" t="s">
        <v>115</v>
      </c>
      <c r="AF736" s="4" t="s">
        <v>230</v>
      </c>
      <c r="AG736" s="5"/>
    </row>
    <row r="737">
      <c r="A737" s="3">
        <v>45496.45275028935</v>
      </c>
      <c r="B737" s="4" t="s">
        <v>2648</v>
      </c>
      <c r="C737" s="4" t="s">
        <v>34</v>
      </c>
      <c r="D737" s="4" t="s">
        <v>54</v>
      </c>
      <c r="E737" s="4" t="s">
        <v>36</v>
      </c>
      <c r="F737" s="4" t="s">
        <v>2649</v>
      </c>
      <c r="G737" s="4">
        <v>1.0</v>
      </c>
      <c r="H737" s="4">
        <v>2.0</v>
      </c>
      <c r="I737" s="4">
        <v>3.0</v>
      </c>
      <c r="J737" s="4">
        <v>6.0</v>
      </c>
      <c r="K737" s="4">
        <v>4.0</v>
      </c>
      <c r="L737" s="4">
        <v>5.0</v>
      </c>
      <c r="M737" s="4" t="s">
        <v>57</v>
      </c>
      <c r="N737" s="4">
        <v>4.0</v>
      </c>
      <c r="O737" s="4" t="s">
        <v>39</v>
      </c>
      <c r="P737" s="4" t="s">
        <v>58</v>
      </c>
      <c r="Q737" s="4" t="s">
        <v>39</v>
      </c>
      <c r="R737" s="4">
        <v>2.0</v>
      </c>
      <c r="S737" s="4" t="s">
        <v>58</v>
      </c>
      <c r="T737" s="4" t="s">
        <v>58</v>
      </c>
      <c r="U737" s="4">
        <v>5.0</v>
      </c>
      <c r="V737" s="4" t="s">
        <v>2650</v>
      </c>
      <c r="W737" s="4" t="s">
        <v>60</v>
      </c>
      <c r="X737" s="4" t="s">
        <v>309</v>
      </c>
      <c r="Y737" s="4" t="s">
        <v>62</v>
      </c>
      <c r="Z737" s="4">
        <v>1.0</v>
      </c>
      <c r="AA737" s="4" t="s">
        <v>45</v>
      </c>
      <c r="AB737" s="4" t="s">
        <v>2651</v>
      </c>
      <c r="AC737" s="4" t="s">
        <v>47</v>
      </c>
      <c r="AD737" s="4" t="s">
        <v>128</v>
      </c>
      <c r="AE737" s="4" t="s">
        <v>96</v>
      </c>
      <c r="AF737" s="4" t="s">
        <v>2652</v>
      </c>
      <c r="AG737" s="5"/>
    </row>
    <row r="738">
      <c r="A738" s="3">
        <v>45496.45363212963</v>
      </c>
      <c r="B738" s="4" t="s">
        <v>2653</v>
      </c>
      <c r="C738" s="4" t="s">
        <v>34</v>
      </c>
      <c r="D738" s="4" t="s">
        <v>74</v>
      </c>
      <c r="E738" s="4" t="s">
        <v>122</v>
      </c>
      <c r="F738" s="4" t="s">
        <v>2654</v>
      </c>
      <c r="G738" s="4">
        <v>2.0</v>
      </c>
      <c r="H738" s="4">
        <v>4.0</v>
      </c>
      <c r="I738" s="4">
        <v>6.0</v>
      </c>
      <c r="J738" s="4">
        <v>5.0</v>
      </c>
      <c r="K738" s="4">
        <v>3.0</v>
      </c>
      <c r="L738" s="4">
        <v>1.0</v>
      </c>
      <c r="M738" s="4" t="s">
        <v>2655</v>
      </c>
      <c r="N738" s="4" t="s">
        <v>40</v>
      </c>
      <c r="O738" s="4" t="s">
        <v>40</v>
      </c>
      <c r="P738" s="4" t="s">
        <v>40</v>
      </c>
      <c r="Q738" s="4" t="s">
        <v>40</v>
      </c>
      <c r="R738" s="4" t="s">
        <v>39</v>
      </c>
      <c r="S738" s="4">
        <v>4.0</v>
      </c>
      <c r="T738" s="4" t="s">
        <v>40</v>
      </c>
      <c r="U738" s="4">
        <v>4.0</v>
      </c>
      <c r="V738" s="4" t="s">
        <v>2656</v>
      </c>
      <c r="W738" s="4" t="s">
        <v>78</v>
      </c>
      <c r="X738" s="4" t="s">
        <v>2657</v>
      </c>
      <c r="Y738" s="4" t="s">
        <v>44</v>
      </c>
      <c r="Z738" s="4">
        <v>1.0</v>
      </c>
      <c r="AA738" s="4" t="s">
        <v>45</v>
      </c>
      <c r="AB738" s="4" t="s">
        <v>2658</v>
      </c>
      <c r="AC738" s="4" t="s">
        <v>47</v>
      </c>
      <c r="AD738" s="4" t="s">
        <v>48</v>
      </c>
      <c r="AE738" s="4" t="s">
        <v>64</v>
      </c>
      <c r="AF738" s="4" t="s">
        <v>205</v>
      </c>
      <c r="AG738" s="5"/>
    </row>
    <row r="739">
      <c r="A739" s="3">
        <v>45496.46703849537</v>
      </c>
      <c r="B739" s="4" t="s">
        <v>2659</v>
      </c>
      <c r="C739" s="4" t="s">
        <v>34</v>
      </c>
      <c r="D739" s="4" t="s">
        <v>35</v>
      </c>
      <c r="E739" s="4" t="s">
        <v>55</v>
      </c>
      <c r="F739" s="4" t="s">
        <v>2660</v>
      </c>
      <c r="G739" s="4">
        <v>6.0</v>
      </c>
      <c r="H739" s="4">
        <v>5.0</v>
      </c>
      <c r="I739" s="4">
        <v>1.0</v>
      </c>
      <c r="J739" s="4">
        <v>4.0</v>
      </c>
      <c r="K739" s="4">
        <v>3.0</v>
      </c>
      <c r="L739" s="4">
        <v>2.0</v>
      </c>
      <c r="M739" s="4" t="s">
        <v>142</v>
      </c>
      <c r="N739" s="4">
        <v>4.0</v>
      </c>
      <c r="O739" s="4">
        <v>4.0</v>
      </c>
      <c r="P739" s="4">
        <v>2.0</v>
      </c>
      <c r="Q739" s="4" t="s">
        <v>40</v>
      </c>
      <c r="R739" s="4" t="s">
        <v>58</v>
      </c>
      <c r="S739" s="4">
        <v>4.0</v>
      </c>
      <c r="T739" s="4">
        <v>2.0</v>
      </c>
      <c r="U739" s="4">
        <v>4.0</v>
      </c>
      <c r="V739" s="4" t="s">
        <v>942</v>
      </c>
      <c r="W739" s="4" t="s">
        <v>42</v>
      </c>
      <c r="X739" s="4" t="s">
        <v>85</v>
      </c>
      <c r="Y739" s="4" t="s">
        <v>70</v>
      </c>
      <c r="Z739" s="4">
        <v>2.0</v>
      </c>
      <c r="AA739" s="4" t="s">
        <v>45</v>
      </c>
      <c r="AB739" s="4" t="s">
        <v>2661</v>
      </c>
      <c r="AC739" s="4" t="s">
        <v>47</v>
      </c>
      <c r="AD739" s="4" t="s">
        <v>48</v>
      </c>
      <c r="AE739" s="4" t="s">
        <v>87</v>
      </c>
      <c r="AF739" s="4" t="s">
        <v>1305</v>
      </c>
      <c r="AG739" s="5"/>
    </row>
    <row r="740">
      <c r="A740" s="3">
        <v>45496.48747561342</v>
      </c>
      <c r="B740" s="4" t="s">
        <v>2662</v>
      </c>
      <c r="C740" s="4" t="s">
        <v>34</v>
      </c>
      <c r="D740" s="4" t="s">
        <v>81</v>
      </c>
      <c r="E740" s="4" t="s">
        <v>55</v>
      </c>
      <c r="F740" s="4" t="s">
        <v>2663</v>
      </c>
      <c r="G740" s="4">
        <v>4.0</v>
      </c>
      <c r="H740" s="4">
        <v>3.0</v>
      </c>
      <c r="I740" s="4">
        <v>1.0</v>
      </c>
      <c r="J740" s="4">
        <v>5.0</v>
      </c>
      <c r="K740" s="4">
        <v>2.0</v>
      </c>
      <c r="L740" s="4">
        <v>6.0</v>
      </c>
      <c r="M740" s="4" t="s">
        <v>2664</v>
      </c>
      <c r="N740" s="4">
        <v>2.0</v>
      </c>
      <c r="O740" s="4" t="s">
        <v>58</v>
      </c>
      <c r="P740" s="4" t="s">
        <v>39</v>
      </c>
      <c r="Q740" s="4" t="s">
        <v>58</v>
      </c>
      <c r="R740" s="4" t="s">
        <v>39</v>
      </c>
      <c r="S740" s="4">
        <v>4.0</v>
      </c>
      <c r="T740" s="4">
        <v>2.0</v>
      </c>
      <c r="U740" s="4">
        <v>3.0</v>
      </c>
      <c r="V740" s="4" t="s">
        <v>2298</v>
      </c>
      <c r="W740" s="4" t="s">
        <v>69</v>
      </c>
      <c r="X740" s="4" t="s">
        <v>309</v>
      </c>
      <c r="Y740" s="4" t="s">
        <v>62</v>
      </c>
      <c r="Z740" s="4">
        <v>2.0</v>
      </c>
      <c r="AA740" s="4" t="s">
        <v>45</v>
      </c>
      <c r="AB740" s="4" t="s">
        <v>2665</v>
      </c>
      <c r="AC740" s="4" t="s">
        <v>47</v>
      </c>
      <c r="AD740" s="4" t="s">
        <v>48</v>
      </c>
      <c r="AE740" s="4" t="s">
        <v>115</v>
      </c>
      <c r="AF740" s="4" t="s">
        <v>50</v>
      </c>
      <c r="AG740" s="5"/>
    </row>
    <row r="741">
      <c r="A741" s="3">
        <v>45496.497233761576</v>
      </c>
      <c r="B741" s="4" t="s">
        <v>2666</v>
      </c>
      <c r="C741" s="4" t="s">
        <v>34</v>
      </c>
      <c r="D741" s="4" t="s">
        <v>81</v>
      </c>
      <c r="E741" s="4" t="s">
        <v>55</v>
      </c>
      <c r="F741" s="4" t="s">
        <v>2667</v>
      </c>
      <c r="G741" s="4">
        <v>5.0</v>
      </c>
      <c r="H741" s="4">
        <v>4.0</v>
      </c>
      <c r="I741" s="4">
        <v>3.0</v>
      </c>
      <c r="J741" s="4">
        <v>1.0</v>
      </c>
      <c r="K741" s="4">
        <v>2.0</v>
      </c>
      <c r="L741" s="4">
        <v>6.0</v>
      </c>
      <c r="M741" s="4" t="s">
        <v>91</v>
      </c>
      <c r="N741" s="4" t="s">
        <v>40</v>
      </c>
      <c r="O741" s="4">
        <v>4.0</v>
      </c>
      <c r="P741" s="4">
        <v>4.0</v>
      </c>
      <c r="Q741" s="4">
        <v>4.0</v>
      </c>
      <c r="R741" s="4" t="s">
        <v>39</v>
      </c>
      <c r="S741" s="4" t="s">
        <v>58</v>
      </c>
      <c r="T741" s="4" t="s">
        <v>58</v>
      </c>
      <c r="U741" s="4">
        <v>4.0</v>
      </c>
      <c r="V741" s="4" t="s">
        <v>1106</v>
      </c>
      <c r="W741" s="4" t="s">
        <v>60</v>
      </c>
      <c r="X741" s="4" t="s">
        <v>93</v>
      </c>
      <c r="Y741" s="4" t="s">
        <v>44</v>
      </c>
      <c r="Z741" s="4">
        <v>2.0</v>
      </c>
      <c r="AA741" s="4" t="s">
        <v>45</v>
      </c>
      <c r="AB741" s="4" t="s">
        <v>2668</v>
      </c>
      <c r="AC741" s="4" t="s">
        <v>120</v>
      </c>
      <c r="AD741" s="4" t="s">
        <v>128</v>
      </c>
      <c r="AE741" s="4" t="s">
        <v>96</v>
      </c>
      <c r="AF741" s="4" t="s">
        <v>50</v>
      </c>
      <c r="AG741" s="5"/>
    </row>
    <row r="742">
      <c r="A742" s="3">
        <v>45496.52663361111</v>
      </c>
      <c r="B742" s="4" t="s">
        <v>2669</v>
      </c>
      <c r="C742" s="4" t="s">
        <v>50</v>
      </c>
    </row>
    <row r="743">
      <c r="A743" s="3">
        <v>45496.57042346065</v>
      </c>
      <c r="B743" s="4" t="s">
        <v>2670</v>
      </c>
      <c r="C743" s="4" t="s">
        <v>50</v>
      </c>
    </row>
    <row r="744">
      <c r="A744" s="3">
        <v>45496.745384062495</v>
      </c>
      <c r="B744" s="4" t="s">
        <v>2671</v>
      </c>
      <c r="C744" s="4" t="s">
        <v>34</v>
      </c>
      <c r="D744" s="4" t="s">
        <v>35</v>
      </c>
      <c r="E744" s="4" t="s">
        <v>122</v>
      </c>
      <c r="F744" s="4" t="s">
        <v>2672</v>
      </c>
      <c r="G744" s="4">
        <v>6.0</v>
      </c>
      <c r="H744" s="4">
        <v>5.0</v>
      </c>
      <c r="I744" s="4">
        <v>1.0</v>
      </c>
      <c r="J744" s="4">
        <v>3.0</v>
      </c>
      <c r="K744" s="4">
        <v>2.0</v>
      </c>
      <c r="L744" s="4">
        <v>4.0</v>
      </c>
      <c r="M744" s="4" t="s">
        <v>124</v>
      </c>
      <c r="N744" s="4" t="s">
        <v>58</v>
      </c>
      <c r="O744" s="4">
        <v>4.0</v>
      </c>
      <c r="P744" s="4">
        <v>4.0</v>
      </c>
      <c r="Q744" s="4">
        <v>4.0</v>
      </c>
      <c r="R744" s="4" t="s">
        <v>39</v>
      </c>
      <c r="S744" s="4" t="s">
        <v>58</v>
      </c>
      <c r="T744" s="4" t="s">
        <v>58</v>
      </c>
      <c r="U744" s="4">
        <v>3.0</v>
      </c>
      <c r="V744" s="4" t="s">
        <v>2673</v>
      </c>
      <c r="W744" s="4" t="s">
        <v>1009</v>
      </c>
      <c r="X744" s="4" t="s">
        <v>932</v>
      </c>
      <c r="Y744" s="4" t="s">
        <v>62</v>
      </c>
      <c r="Z744" s="4">
        <v>5.0</v>
      </c>
      <c r="AA744" s="4" t="s">
        <v>126</v>
      </c>
      <c r="AB744" s="4" t="s">
        <v>1184</v>
      </c>
      <c r="AC744" s="4" t="s">
        <v>47</v>
      </c>
      <c r="AD744" s="4" t="s">
        <v>48</v>
      </c>
      <c r="AE744" s="4" t="s">
        <v>87</v>
      </c>
      <c r="AF744" s="4" t="s">
        <v>311</v>
      </c>
      <c r="AG744" s="5"/>
    </row>
    <row r="745">
      <c r="A745" s="3">
        <v>45496.761085289356</v>
      </c>
      <c r="B745" s="4" t="s">
        <v>2674</v>
      </c>
      <c r="C745" s="4" t="s">
        <v>50</v>
      </c>
    </row>
    <row r="746">
      <c r="A746" s="3">
        <v>45496.76434116898</v>
      </c>
      <c r="B746" s="4" t="s">
        <v>2675</v>
      </c>
      <c r="C746" s="4" t="s">
        <v>50</v>
      </c>
    </row>
    <row r="747">
      <c r="A747" s="3">
        <v>45496.77772946759</v>
      </c>
      <c r="B747" s="4" t="s">
        <v>2676</v>
      </c>
      <c r="C747" s="4" t="s">
        <v>50</v>
      </c>
    </row>
    <row r="748">
      <c r="A748" s="3">
        <v>45496.782666886575</v>
      </c>
      <c r="B748" s="4" t="s">
        <v>2677</v>
      </c>
      <c r="C748" s="4" t="s">
        <v>34</v>
      </c>
      <c r="D748" s="4" t="s">
        <v>81</v>
      </c>
      <c r="E748" s="4" t="s">
        <v>55</v>
      </c>
      <c r="F748" s="4" t="s">
        <v>2678</v>
      </c>
      <c r="G748" s="4">
        <v>6.0</v>
      </c>
      <c r="H748" s="4">
        <v>5.0</v>
      </c>
      <c r="I748" s="4">
        <v>1.0</v>
      </c>
      <c r="J748" s="4">
        <v>3.0</v>
      </c>
      <c r="K748" s="4">
        <v>2.0</v>
      </c>
      <c r="L748" s="4">
        <v>4.0</v>
      </c>
      <c r="M748" s="4" t="s">
        <v>57</v>
      </c>
      <c r="N748" s="4">
        <v>2.0</v>
      </c>
      <c r="O748" s="4">
        <v>4.0</v>
      </c>
      <c r="P748" s="4">
        <v>2.0</v>
      </c>
      <c r="Q748" s="4">
        <v>4.0</v>
      </c>
      <c r="R748" s="4" t="s">
        <v>39</v>
      </c>
      <c r="S748" s="4">
        <v>4.0</v>
      </c>
      <c r="T748" s="4">
        <v>2.0</v>
      </c>
      <c r="U748" s="4">
        <v>4.0</v>
      </c>
      <c r="V748" s="4" t="s">
        <v>2679</v>
      </c>
      <c r="W748" s="4" t="s">
        <v>78</v>
      </c>
      <c r="X748" s="4" t="s">
        <v>43</v>
      </c>
      <c r="Y748" s="4" t="s">
        <v>62</v>
      </c>
      <c r="Z748" s="4">
        <v>3.0</v>
      </c>
      <c r="AA748" s="4" t="s">
        <v>45</v>
      </c>
      <c r="AB748" s="4" t="s">
        <v>2680</v>
      </c>
      <c r="AC748" s="4" t="s">
        <v>47</v>
      </c>
      <c r="AD748" s="4" t="s">
        <v>48</v>
      </c>
      <c r="AE748" s="4" t="s">
        <v>96</v>
      </c>
      <c r="AF748" s="4" t="s">
        <v>50</v>
      </c>
      <c r="AG748" s="5"/>
    </row>
    <row r="749">
      <c r="A749" s="3">
        <v>45496.83337744213</v>
      </c>
      <c r="B749" s="4" t="s">
        <v>2681</v>
      </c>
      <c r="C749" s="4" t="s">
        <v>34</v>
      </c>
      <c r="D749" s="4" t="s">
        <v>35</v>
      </c>
      <c r="E749" s="4" t="s">
        <v>55</v>
      </c>
      <c r="F749" s="4" t="s">
        <v>2682</v>
      </c>
      <c r="G749" s="4">
        <v>4.0</v>
      </c>
      <c r="H749" s="4">
        <v>1.0</v>
      </c>
      <c r="I749" s="4">
        <v>6.0</v>
      </c>
      <c r="J749" s="4">
        <v>5.0</v>
      </c>
      <c r="K749" s="4">
        <v>3.0</v>
      </c>
      <c r="L749" s="4">
        <v>2.0</v>
      </c>
      <c r="M749" s="4" t="s">
        <v>57</v>
      </c>
      <c r="N749" s="4">
        <v>4.0</v>
      </c>
      <c r="O749" s="4">
        <v>2.0</v>
      </c>
      <c r="P749" s="4">
        <v>2.0</v>
      </c>
      <c r="Q749" s="4" t="s">
        <v>58</v>
      </c>
      <c r="R749" s="4">
        <v>4.0</v>
      </c>
      <c r="S749" s="4" t="s">
        <v>58</v>
      </c>
      <c r="T749" s="4">
        <v>2.0</v>
      </c>
      <c r="U749" s="4">
        <v>3.0</v>
      </c>
      <c r="V749" s="4" t="s">
        <v>2683</v>
      </c>
      <c r="W749" s="4" t="s">
        <v>78</v>
      </c>
      <c r="X749" s="4" t="s">
        <v>2684</v>
      </c>
      <c r="Y749" s="4" t="s">
        <v>62</v>
      </c>
      <c r="Z749" s="4">
        <v>4.0</v>
      </c>
      <c r="AA749" s="4" t="s">
        <v>94</v>
      </c>
      <c r="AB749" s="4" t="s">
        <v>2685</v>
      </c>
      <c r="AC749" s="4" t="s">
        <v>47</v>
      </c>
      <c r="AD749" s="4" t="s">
        <v>48</v>
      </c>
      <c r="AE749" s="4" t="s">
        <v>87</v>
      </c>
      <c r="AF749" s="4" t="s">
        <v>2686</v>
      </c>
      <c r="AG749" s="5"/>
    </row>
    <row r="750">
      <c r="A750" s="3">
        <v>45496.85179166667</v>
      </c>
      <c r="B750" s="4" t="s">
        <v>2687</v>
      </c>
      <c r="C750" s="4" t="s">
        <v>34</v>
      </c>
      <c r="D750" s="4" t="s">
        <v>81</v>
      </c>
      <c r="E750" s="4" t="s">
        <v>55</v>
      </c>
      <c r="F750" s="4" t="s">
        <v>2688</v>
      </c>
      <c r="G750" s="4">
        <v>1.0</v>
      </c>
      <c r="H750" s="4">
        <v>4.0</v>
      </c>
      <c r="I750" s="4">
        <v>6.0</v>
      </c>
      <c r="J750" s="4">
        <v>5.0</v>
      </c>
      <c r="K750" s="4">
        <v>3.0</v>
      </c>
      <c r="L750" s="4">
        <v>2.0</v>
      </c>
      <c r="M750" s="4" t="s">
        <v>2689</v>
      </c>
      <c r="N750" s="4">
        <v>4.0</v>
      </c>
      <c r="O750" s="4">
        <v>4.0</v>
      </c>
      <c r="P750" s="4" t="s">
        <v>58</v>
      </c>
      <c r="Q750" s="4" t="s">
        <v>58</v>
      </c>
      <c r="R750" s="4" t="s">
        <v>39</v>
      </c>
      <c r="S750" s="4" t="s">
        <v>58</v>
      </c>
      <c r="T750" s="4">
        <v>2.0</v>
      </c>
      <c r="U750" s="4">
        <v>4.0</v>
      </c>
      <c r="V750" s="4" t="s">
        <v>2690</v>
      </c>
      <c r="W750" s="4" t="s">
        <v>78</v>
      </c>
      <c r="X750" s="4" t="s">
        <v>150</v>
      </c>
      <c r="Y750" s="4" t="s">
        <v>44</v>
      </c>
      <c r="Z750" s="4">
        <v>2.0</v>
      </c>
      <c r="AA750" s="4" t="s">
        <v>2691</v>
      </c>
      <c r="AB750" s="4" t="s">
        <v>2692</v>
      </c>
      <c r="AC750" s="4" t="s">
        <v>47</v>
      </c>
      <c r="AD750" s="4" t="s">
        <v>128</v>
      </c>
      <c r="AE750" s="4" t="s">
        <v>49</v>
      </c>
      <c r="AF750" s="4" t="s">
        <v>50</v>
      </c>
      <c r="AG750" s="5"/>
    </row>
    <row r="751">
      <c r="A751" s="3">
        <v>45496.85239785879</v>
      </c>
      <c r="B751" s="4" t="s">
        <v>2693</v>
      </c>
      <c r="C751" s="4" t="s">
        <v>34</v>
      </c>
      <c r="D751" s="4" t="s">
        <v>81</v>
      </c>
      <c r="E751" s="4" t="s">
        <v>55</v>
      </c>
      <c r="F751" s="4" t="s">
        <v>2694</v>
      </c>
      <c r="G751" s="4">
        <v>4.0</v>
      </c>
      <c r="H751" s="4">
        <v>5.0</v>
      </c>
      <c r="I751" s="4">
        <v>2.0</v>
      </c>
      <c r="J751" s="4">
        <v>3.0</v>
      </c>
      <c r="K751" s="4">
        <v>1.0</v>
      </c>
      <c r="L751" s="4">
        <v>6.0</v>
      </c>
      <c r="M751" s="4" t="s">
        <v>57</v>
      </c>
      <c r="N751" s="4" t="s">
        <v>39</v>
      </c>
      <c r="O751" s="4" t="s">
        <v>39</v>
      </c>
      <c r="P751" s="4" t="s">
        <v>39</v>
      </c>
      <c r="Q751" s="4" t="s">
        <v>58</v>
      </c>
      <c r="R751" s="4">
        <v>4.0</v>
      </c>
      <c r="S751" s="4" t="s">
        <v>58</v>
      </c>
      <c r="T751" s="4">
        <v>2.0</v>
      </c>
      <c r="U751" s="4">
        <v>4.0</v>
      </c>
      <c r="V751" s="4" t="s">
        <v>2695</v>
      </c>
      <c r="W751" s="4" t="s">
        <v>1214</v>
      </c>
      <c r="X751" s="4" t="s">
        <v>43</v>
      </c>
      <c r="Y751" s="4" t="s">
        <v>70</v>
      </c>
      <c r="Z751" s="4">
        <v>1.0</v>
      </c>
      <c r="AA751" s="4" t="s">
        <v>45</v>
      </c>
      <c r="AB751" s="4" t="s">
        <v>2696</v>
      </c>
      <c r="AC751" s="4" t="s">
        <v>179</v>
      </c>
      <c r="AD751" s="4" t="s">
        <v>48</v>
      </c>
      <c r="AE751" s="4" t="s">
        <v>96</v>
      </c>
      <c r="AF751" s="4" t="s">
        <v>50</v>
      </c>
      <c r="AG751" s="5"/>
    </row>
    <row r="752">
      <c r="A752" s="3">
        <v>45496.856070532405</v>
      </c>
      <c r="B752" s="4" t="s">
        <v>2697</v>
      </c>
      <c r="C752" s="4" t="s">
        <v>50</v>
      </c>
    </row>
    <row r="753">
      <c r="A753" s="3">
        <v>45496.86211351852</v>
      </c>
      <c r="B753" s="4" t="s">
        <v>2698</v>
      </c>
      <c r="C753" s="4" t="s">
        <v>50</v>
      </c>
    </row>
    <row r="754">
      <c r="A754" s="3">
        <v>45496.86613793981</v>
      </c>
      <c r="B754" s="4" t="s">
        <v>2699</v>
      </c>
      <c r="C754" s="4" t="s">
        <v>34</v>
      </c>
      <c r="D754" s="4" t="s">
        <v>81</v>
      </c>
      <c r="E754" s="4" t="s">
        <v>55</v>
      </c>
      <c r="F754" s="4" t="s">
        <v>2700</v>
      </c>
      <c r="G754" s="4">
        <v>5.0</v>
      </c>
      <c r="H754" s="4">
        <v>2.0</v>
      </c>
      <c r="I754" s="4">
        <v>6.0</v>
      </c>
      <c r="J754" s="4">
        <v>4.0</v>
      </c>
      <c r="K754" s="4">
        <v>3.0</v>
      </c>
      <c r="L754" s="4">
        <v>1.0</v>
      </c>
      <c r="M754" s="4" t="s">
        <v>2701</v>
      </c>
      <c r="N754" s="4" t="s">
        <v>58</v>
      </c>
      <c r="O754" s="4" t="s">
        <v>58</v>
      </c>
      <c r="P754" s="4" t="s">
        <v>58</v>
      </c>
      <c r="Q754" s="4">
        <v>4.0</v>
      </c>
      <c r="R754" s="4">
        <v>4.0</v>
      </c>
      <c r="S754" s="4" t="s">
        <v>58</v>
      </c>
      <c r="T754" s="4">
        <v>4.0</v>
      </c>
      <c r="U754" s="4">
        <v>4.0</v>
      </c>
      <c r="V754" s="4" t="s">
        <v>2702</v>
      </c>
      <c r="W754" s="4" t="s">
        <v>78</v>
      </c>
      <c r="X754" s="4" t="s">
        <v>106</v>
      </c>
      <c r="Y754" s="4" t="s">
        <v>44</v>
      </c>
      <c r="Z754" s="4">
        <v>2.0</v>
      </c>
      <c r="AA754" s="4" t="s">
        <v>45</v>
      </c>
      <c r="AB754" s="4" t="s">
        <v>2703</v>
      </c>
      <c r="AC754" s="4" t="s">
        <v>120</v>
      </c>
      <c r="AD754" s="4" t="s">
        <v>128</v>
      </c>
      <c r="AE754" s="4" t="s">
        <v>87</v>
      </c>
      <c r="AF754" s="4" t="s">
        <v>2704</v>
      </c>
      <c r="AG754" s="5"/>
    </row>
    <row r="755">
      <c r="A755" s="3">
        <v>45496.86990655093</v>
      </c>
      <c r="B755" s="4" t="s">
        <v>2705</v>
      </c>
      <c r="C755" s="4" t="s">
        <v>34</v>
      </c>
      <c r="D755" s="4" t="s">
        <v>35</v>
      </c>
      <c r="E755" s="4" t="s">
        <v>36</v>
      </c>
      <c r="F755" s="4" t="s">
        <v>2706</v>
      </c>
      <c r="G755" s="4">
        <v>1.0</v>
      </c>
      <c r="H755" s="4">
        <v>2.0</v>
      </c>
      <c r="I755" s="4">
        <v>3.0</v>
      </c>
      <c r="J755" s="4">
        <v>4.0</v>
      </c>
      <c r="K755" s="4">
        <v>5.0</v>
      </c>
      <c r="L755" s="4">
        <v>6.0</v>
      </c>
      <c r="M755" s="4" t="s">
        <v>363</v>
      </c>
      <c r="N755" s="4" t="s">
        <v>58</v>
      </c>
      <c r="O755" s="4" t="s">
        <v>39</v>
      </c>
      <c r="P755" s="4" t="s">
        <v>39</v>
      </c>
      <c r="Q755" s="4" t="s">
        <v>39</v>
      </c>
      <c r="R755" s="4" t="s">
        <v>39</v>
      </c>
      <c r="S755" s="4" t="s">
        <v>39</v>
      </c>
      <c r="T755" s="4" t="s">
        <v>58</v>
      </c>
      <c r="U755" s="4">
        <v>1.0</v>
      </c>
      <c r="V755" s="4" t="s">
        <v>1052</v>
      </c>
      <c r="W755" s="4" t="s">
        <v>78</v>
      </c>
      <c r="X755" s="4" t="s">
        <v>106</v>
      </c>
      <c r="Y755" s="4" t="s">
        <v>70</v>
      </c>
      <c r="Z755" s="4">
        <v>1.0</v>
      </c>
      <c r="AA755" s="4" t="s">
        <v>45</v>
      </c>
      <c r="AB755" s="4" t="s">
        <v>2707</v>
      </c>
      <c r="AC755" s="4" t="s">
        <v>47</v>
      </c>
      <c r="AD755" s="4" t="s">
        <v>128</v>
      </c>
      <c r="AE755" s="4" t="s">
        <v>49</v>
      </c>
      <c r="AF755" s="4" t="s">
        <v>1052</v>
      </c>
      <c r="AG755" s="5"/>
    </row>
    <row r="756">
      <c r="A756" s="3">
        <v>45496.8716603125</v>
      </c>
      <c r="B756" s="4" t="s">
        <v>2708</v>
      </c>
      <c r="C756" s="4" t="s">
        <v>50</v>
      </c>
    </row>
    <row r="757">
      <c r="A757" s="3">
        <v>45496.87454614583</v>
      </c>
      <c r="B757" s="4" t="s">
        <v>2709</v>
      </c>
      <c r="C757" s="4" t="s">
        <v>34</v>
      </c>
      <c r="D757" s="4" t="s">
        <v>54</v>
      </c>
      <c r="E757" s="4" t="s">
        <v>36</v>
      </c>
      <c r="F757" s="4" t="s">
        <v>2710</v>
      </c>
      <c r="G757" s="4">
        <v>6.0</v>
      </c>
      <c r="H757" s="4">
        <v>5.0</v>
      </c>
      <c r="I757" s="4">
        <v>3.0</v>
      </c>
      <c r="J757" s="4">
        <v>4.0</v>
      </c>
      <c r="K757" s="4">
        <v>1.0</v>
      </c>
      <c r="L757" s="4">
        <v>2.0</v>
      </c>
      <c r="M757" s="4" t="s">
        <v>1344</v>
      </c>
      <c r="N757" s="4" t="s">
        <v>58</v>
      </c>
      <c r="O757" s="4" t="s">
        <v>39</v>
      </c>
      <c r="P757" s="4" t="s">
        <v>39</v>
      </c>
      <c r="Q757" s="4" t="s">
        <v>39</v>
      </c>
      <c r="R757" s="4" t="s">
        <v>58</v>
      </c>
      <c r="S757" s="4" t="s">
        <v>40</v>
      </c>
      <c r="T757" s="4" t="s">
        <v>40</v>
      </c>
      <c r="U757" s="4">
        <v>5.0</v>
      </c>
      <c r="V757" s="4" t="s">
        <v>2711</v>
      </c>
      <c r="W757" s="4" t="s">
        <v>78</v>
      </c>
      <c r="X757" s="4" t="s">
        <v>106</v>
      </c>
      <c r="Y757" s="4" t="s">
        <v>70</v>
      </c>
      <c r="Z757" s="4">
        <v>1.0</v>
      </c>
      <c r="AA757" s="4" t="s">
        <v>45</v>
      </c>
      <c r="AB757" s="4" t="s">
        <v>2712</v>
      </c>
      <c r="AC757" s="4" t="s">
        <v>120</v>
      </c>
      <c r="AD757" s="4" t="s">
        <v>128</v>
      </c>
      <c r="AE757" s="4" t="s">
        <v>115</v>
      </c>
      <c r="AF757" s="4" t="s">
        <v>205</v>
      </c>
      <c r="AG757" s="5"/>
    </row>
    <row r="758">
      <c r="A758" s="3">
        <v>45496.87611295139</v>
      </c>
      <c r="B758" s="4" t="s">
        <v>2713</v>
      </c>
      <c r="C758" s="4" t="s">
        <v>34</v>
      </c>
      <c r="D758" s="4" t="s">
        <v>54</v>
      </c>
      <c r="E758" s="4" t="s">
        <v>36</v>
      </c>
      <c r="F758" s="4" t="s">
        <v>2714</v>
      </c>
      <c r="G758" s="4">
        <v>5.0</v>
      </c>
      <c r="H758" s="4">
        <v>3.0</v>
      </c>
      <c r="I758" s="4">
        <v>1.0</v>
      </c>
      <c r="J758" s="4">
        <v>6.0</v>
      </c>
      <c r="K758" s="4">
        <v>4.0</v>
      </c>
      <c r="L758" s="4">
        <v>2.0</v>
      </c>
      <c r="M758" s="4" t="s">
        <v>57</v>
      </c>
      <c r="N758" s="4">
        <v>4.0</v>
      </c>
      <c r="O758" s="4" t="s">
        <v>58</v>
      </c>
      <c r="P758" s="4" t="s">
        <v>58</v>
      </c>
      <c r="Q758" s="4">
        <v>4.0</v>
      </c>
      <c r="R758" s="4" t="s">
        <v>58</v>
      </c>
      <c r="S758" s="4">
        <v>2.0</v>
      </c>
      <c r="T758" s="4" t="s">
        <v>40</v>
      </c>
      <c r="U758" s="4">
        <v>5.0</v>
      </c>
      <c r="V758" s="4" t="s">
        <v>2715</v>
      </c>
      <c r="W758" s="4" t="s">
        <v>78</v>
      </c>
      <c r="X758" s="4" t="s">
        <v>106</v>
      </c>
      <c r="Y758" s="4" t="s">
        <v>70</v>
      </c>
      <c r="Z758" s="4">
        <v>1.0</v>
      </c>
      <c r="AA758" s="4" t="s">
        <v>45</v>
      </c>
      <c r="AB758" s="4" t="s">
        <v>2716</v>
      </c>
      <c r="AC758" s="4" t="s">
        <v>47</v>
      </c>
      <c r="AD758" s="4" t="s">
        <v>48</v>
      </c>
      <c r="AE758" s="4" t="s">
        <v>49</v>
      </c>
      <c r="AF758" s="4" t="s">
        <v>152</v>
      </c>
      <c r="AG758" s="5"/>
    </row>
    <row r="759">
      <c r="A759" s="3">
        <v>45496.88376159722</v>
      </c>
      <c r="B759" s="4" t="s">
        <v>2717</v>
      </c>
      <c r="C759" s="4" t="s">
        <v>34</v>
      </c>
      <c r="D759" s="4" t="s">
        <v>35</v>
      </c>
      <c r="E759" s="4" t="s">
        <v>55</v>
      </c>
      <c r="F759" s="4" t="s">
        <v>2718</v>
      </c>
      <c r="G759" s="4">
        <v>6.0</v>
      </c>
      <c r="H759" s="4">
        <v>4.0</v>
      </c>
      <c r="I759" s="4">
        <v>2.0</v>
      </c>
      <c r="J759" s="4">
        <v>3.0</v>
      </c>
      <c r="K759" s="4">
        <v>5.0</v>
      </c>
      <c r="L759" s="4">
        <v>1.0</v>
      </c>
      <c r="M759" s="4" t="s">
        <v>142</v>
      </c>
      <c r="N759" s="4" t="s">
        <v>40</v>
      </c>
      <c r="O759" s="4" t="s">
        <v>39</v>
      </c>
      <c r="P759" s="4" t="s">
        <v>58</v>
      </c>
      <c r="Q759" s="4" t="s">
        <v>58</v>
      </c>
      <c r="R759" s="4" t="s">
        <v>58</v>
      </c>
      <c r="S759" s="4">
        <v>4.0</v>
      </c>
      <c r="T759" s="4">
        <v>4.0</v>
      </c>
      <c r="U759" s="4">
        <v>4.0</v>
      </c>
      <c r="V759" s="4" t="s">
        <v>2719</v>
      </c>
      <c r="W759" s="4" t="s">
        <v>60</v>
      </c>
      <c r="X759" s="4" t="s">
        <v>150</v>
      </c>
      <c r="Y759" s="4" t="s">
        <v>62</v>
      </c>
      <c r="Z759" s="4">
        <v>2.0</v>
      </c>
      <c r="AA759" s="4" t="s">
        <v>45</v>
      </c>
      <c r="AB759" s="4" t="s">
        <v>2720</v>
      </c>
      <c r="AC759" s="4" t="s">
        <v>47</v>
      </c>
      <c r="AD759" s="4" t="s">
        <v>48</v>
      </c>
      <c r="AE759" s="4" t="s">
        <v>87</v>
      </c>
      <c r="AF759" s="4" t="s">
        <v>50</v>
      </c>
      <c r="AG759" s="5"/>
    </row>
    <row r="760">
      <c r="A760" s="3">
        <v>45496.896236053246</v>
      </c>
      <c r="B760" s="4" t="s">
        <v>2721</v>
      </c>
      <c r="C760" s="4" t="s">
        <v>50</v>
      </c>
    </row>
    <row r="761">
      <c r="A761" s="3">
        <v>45496.91775111111</v>
      </c>
      <c r="B761" s="4" t="s">
        <v>2722</v>
      </c>
      <c r="C761" s="4" t="s">
        <v>50</v>
      </c>
    </row>
    <row r="762">
      <c r="A762" s="3">
        <v>45496.92142270833</v>
      </c>
      <c r="B762" s="4" t="s">
        <v>2723</v>
      </c>
      <c r="C762" s="4" t="s">
        <v>34</v>
      </c>
      <c r="D762" s="4" t="s">
        <v>54</v>
      </c>
      <c r="E762" s="4" t="s">
        <v>55</v>
      </c>
      <c r="F762" s="4" t="s">
        <v>2724</v>
      </c>
      <c r="G762" s="4">
        <v>3.0</v>
      </c>
      <c r="H762" s="4">
        <v>5.0</v>
      </c>
      <c r="I762" s="4">
        <v>4.0</v>
      </c>
      <c r="J762" s="4">
        <v>1.0</v>
      </c>
      <c r="K762" s="4">
        <v>2.0</v>
      </c>
      <c r="L762" s="4">
        <v>6.0</v>
      </c>
      <c r="M762" s="4" t="s">
        <v>57</v>
      </c>
      <c r="N762" s="4" t="s">
        <v>39</v>
      </c>
      <c r="O762" s="4">
        <v>4.0</v>
      </c>
      <c r="P762" s="4" t="s">
        <v>58</v>
      </c>
      <c r="Q762" s="4" t="s">
        <v>39</v>
      </c>
      <c r="R762" s="4" t="s">
        <v>39</v>
      </c>
      <c r="S762" s="4">
        <v>4.0</v>
      </c>
      <c r="T762" s="4" t="s">
        <v>58</v>
      </c>
      <c r="U762" s="4">
        <v>5.0</v>
      </c>
      <c r="V762" s="4" t="s">
        <v>2725</v>
      </c>
      <c r="W762" s="4" t="s">
        <v>78</v>
      </c>
      <c r="X762" s="4" t="s">
        <v>106</v>
      </c>
      <c r="Y762" s="4" t="s">
        <v>44</v>
      </c>
      <c r="Z762" s="4">
        <v>2.0</v>
      </c>
      <c r="AA762" s="4" t="s">
        <v>94</v>
      </c>
      <c r="AB762" s="4" t="s">
        <v>2726</v>
      </c>
      <c r="AC762" s="4" t="s">
        <v>47</v>
      </c>
      <c r="AD762" s="4" t="s">
        <v>48</v>
      </c>
      <c r="AE762" s="4" t="s">
        <v>64</v>
      </c>
      <c r="AF762" s="4" t="s">
        <v>50</v>
      </c>
      <c r="AG762" s="5"/>
    </row>
    <row r="763">
      <c r="A763" s="3">
        <v>45496.931390196754</v>
      </c>
      <c r="B763" s="4" t="s">
        <v>2727</v>
      </c>
      <c r="C763" s="4" t="s">
        <v>34</v>
      </c>
      <c r="D763" s="4" t="s">
        <v>81</v>
      </c>
      <c r="E763" s="4" t="s">
        <v>55</v>
      </c>
      <c r="F763" s="4" t="s">
        <v>2728</v>
      </c>
      <c r="G763" s="4">
        <v>6.0</v>
      </c>
      <c r="H763" s="4">
        <v>5.0</v>
      </c>
      <c r="I763" s="4">
        <v>1.0</v>
      </c>
      <c r="J763" s="4">
        <v>4.0</v>
      </c>
      <c r="K763" s="4">
        <v>3.0</v>
      </c>
      <c r="L763" s="4">
        <v>2.0</v>
      </c>
      <c r="M763" s="4" t="s">
        <v>162</v>
      </c>
      <c r="N763" s="4">
        <v>4.0</v>
      </c>
      <c r="O763" s="4" t="s">
        <v>58</v>
      </c>
      <c r="P763" s="4">
        <v>4.0</v>
      </c>
      <c r="Q763" s="4" t="s">
        <v>39</v>
      </c>
      <c r="R763" s="4" t="s">
        <v>39</v>
      </c>
      <c r="S763" s="4" t="s">
        <v>58</v>
      </c>
      <c r="T763" s="4" t="s">
        <v>58</v>
      </c>
      <c r="U763" s="4">
        <v>4.0</v>
      </c>
      <c r="V763" s="4" t="s">
        <v>59</v>
      </c>
      <c r="W763" s="4" t="s">
        <v>78</v>
      </c>
      <c r="X763" s="4" t="s">
        <v>106</v>
      </c>
      <c r="Y763" s="4" t="s">
        <v>44</v>
      </c>
      <c r="Z763" s="4">
        <v>3.0</v>
      </c>
      <c r="AA763" s="4" t="s">
        <v>45</v>
      </c>
      <c r="AB763" s="4" t="s">
        <v>2729</v>
      </c>
      <c r="AC763" s="4" t="s">
        <v>179</v>
      </c>
      <c r="AD763" s="4" t="s">
        <v>48</v>
      </c>
      <c r="AE763" s="4" t="s">
        <v>72</v>
      </c>
      <c r="AF763" s="4" t="s">
        <v>2730</v>
      </c>
      <c r="AG763" s="5"/>
    </row>
    <row r="764">
      <c r="A764" s="3">
        <v>45496.93142537037</v>
      </c>
      <c r="B764" s="4" t="s">
        <v>2731</v>
      </c>
      <c r="C764" s="4" t="s">
        <v>50</v>
      </c>
    </row>
    <row r="765">
      <c r="A765" s="3">
        <v>45496.94446107639</v>
      </c>
      <c r="B765" s="4" t="s">
        <v>2732</v>
      </c>
      <c r="C765" s="4" t="s">
        <v>34</v>
      </c>
      <c r="D765" s="4" t="s">
        <v>81</v>
      </c>
      <c r="E765" s="4" t="s">
        <v>55</v>
      </c>
      <c r="F765" s="4" t="s">
        <v>2733</v>
      </c>
      <c r="G765" s="4">
        <v>1.0</v>
      </c>
      <c r="H765" s="4">
        <v>2.0</v>
      </c>
      <c r="I765" s="4">
        <v>4.0</v>
      </c>
      <c r="J765" s="4">
        <v>3.0</v>
      </c>
      <c r="K765" s="4">
        <v>5.0</v>
      </c>
      <c r="L765" s="4">
        <v>6.0</v>
      </c>
      <c r="M765" s="4" t="s">
        <v>57</v>
      </c>
      <c r="N765" s="4" t="s">
        <v>58</v>
      </c>
      <c r="O765" s="4" t="s">
        <v>39</v>
      </c>
      <c r="P765" s="4" t="s">
        <v>39</v>
      </c>
      <c r="Q765" s="4" t="s">
        <v>39</v>
      </c>
      <c r="R765" s="4" t="s">
        <v>58</v>
      </c>
      <c r="S765" s="4">
        <v>2.0</v>
      </c>
      <c r="T765" s="4">
        <v>2.0</v>
      </c>
      <c r="U765" s="4">
        <v>4.0</v>
      </c>
      <c r="V765" s="4" t="s">
        <v>2734</v>
      </c>
      <c r="W765" s="4" t="s">
        <v>78</v>
      </c>
      <c r="X765" s="4" t="s">
        <v>2735</v>
      </c>
      <c r="Y765" s="4" t="s">
        <v>62</v>
      </c>
      <c r="Z765" s="4">
        <v>2.0</v>
      </c>
      <c r="AA765" s="4" t="s">
        <v>94</v>
      </c>
      <c r="AB765" s="4" t="s">
        <v>2736</v>
      </c>
      <c r="AC765" s="4" t="s">
        <v>47</v>
      </c>
      <c r="AD765" s="4" t="s">
        <v>48</v>
      </c>
      <c r="AE765" s="4" t="s">
        <v>96</v>
      </c>
      <c r="AF765" s="4" t="s">
        <v>2737</v>
      </c>
      <c r="AG765" s="5"/>
    </row>
    <row r="766">
      <c r="A766" s="3">
        <v>45496.95237796297</v>
      </c>
      <c r="B766" s="4" t="s">
        <v>2738</v>
      </c>
      <c r="C766" s="4" t="s">
        <v>34</v>
      </c>
      <c r="D766" s="4" t="s">
        <v>98</v>
      </c>
      <c r="E766" s="4" t="s">
        <v>122</v>
      </c>
      <c r="F766" s="4" t="s">
        <v>2739</v>
      </c>
      <c r="G766" s="4">
        <v>2.0</v>
      </c>
      <c r="H766" s="4">
        <v>3.0</v>
      </c>
      <c r="I766" s="4">
        <v>6.0</v>
      </c>
      <c r="J766" s="4">
        <v>4.0</v>
      </c>
      <c r="K766" s="4">
        <v>1.0</v>
      </c>
      <c r="L766" s="4">
        <v>5.0</v>
      </c>
      <c r="M766" s="4" t="s">
        <v>57</v>
      </c>
      <c r="N766" s="4" t="s">
        <v>40</v>
      </c>
      <c r="O766" s="4" t="s">
        <v>40</v>
      </c>
      <c r="P766" s="4" t="s">
        <v>40</v>
      </c>
      <c r="Q766" s="4" t="s">
        <v>40</v>
      </c>
      <c r="R766" s="4" t="s">
        <v>39</v>
      </c>
      <c r="S766" s="4" t="s">
        <v>40</v>
      </c>
      <c r="T766" s="4" t="s">
        <v>40</v>
      </c>
      <c r="U766" s="4">
        <v>3.0</v>
      </c>
      <c r="V766" s="4" t="s">
        <v>2740</v>
      </c>
      <c r="W766" s="4" t="s">
        <v>78</v>
      </c>
      <c r="X766" s="4" t="s">
        <v>196</v>
      </c>
      <c r="Y766" s="4" t="s">
        <v>44</v>
      </c>
      <c r="Z766" s="4">
        <v>1.0</v>
      </c>
      <c r="AA766" s="4" t="s">
        <v>126</v>
      </c>
      <c r="AB766" s="4" t="s">
        <v>2741</v>
      </c>
      <c r="AC766" s="4" t="s">
        <v>120</v>
      </c>
      <c r="AD766" s="4" t="s">
        <v>48</v>
      </c>
      <c r="AE766" s="4" t="s">
        <v>72</v>
      </c>
      <c r="AF766" s="4" t="s">
        <v>256</v>
      </c>
      <c r="AG766" s="5"/>
    </row>
    <row r="767">
      <c r="A767" s="3">
        <v>45496.956247905095</v>
      </c>
      <c r="B767" s="4" t="s">
        <v>2742</v>
      </c>
      <c r="C767" s="4" t="s">
        <v>34</v>
      </c>
      <c r="D767" s="4" t="s">
        <v>35</v>
      </c>
      <c r="E767" s="4" t="s">
        <v>36</v>
      </c>
      <c r="F767" s="4" t="s">
        <v>2743</v>
      </c>
      <c r="G767" s="4">
        <v>5.0</v>
      </c>
      <c r="H767" s="4">
        <v>4.0</v>
      </c>
      <c r="I767" s="4">
        <v>3.0</v>
      </c>
      <c r="J767" s="4">
        <v>6.0</v>
      </c>
      <c r="K767" s="4">
        <v>1.0</v>
      </c>
      <c r="L767" s="4">
        <v>2.0</v>
      </c>
      <c r="M767" s="4" t="s">
        <v>2744</v>
      </c>
      <c r="N767" s="4" t="s">
        <v>40</v>
      </c>
      <c r="O767" s="4" t="s">
        <v>39</v>
      </c>
      <c r="P767" s="4">
        <v>2.0</v>
      </c>
      <c r="Q767" s="4" t="s">
        <v>58</v>
      </c>
      <c r="R767" s="4">
        <v>4.0</v>
      </c>
      <c r="S767" s="4" t="s">
        <v>58</v>
      </c>
      <c r="T767" s="4">
        <v>4.0</v>
      </c>
      <c r="U767" s="4">
        <v>5.0</v>
      </c>
      <c r="V767" s="4" t="s">
        <v>2745</v>
      </c>
      <c r="W767" s="4" t="s">
        <v>60</v>
      </c>
      <c r="X767" s="4" t="s">
        <v>106</v>
      </c>
      <c r="Y767" s="4" t="s">
        <v>44</v>
      </c>
      <c r="Z767" s="4">
        <v>1.0</v>
      </c>
      <c r="AA767" s="4" t="s">
        <v>45</v>
      </c>
      <c r="AB767" s="4" t="s">
        <v>2746</v>
      </c>
      <c r="AC767" s="4" t="s">
        <v>47</v>
      </c>
      <c r="AD767" s="4" t="s">
        <v>48</v>
      </c>
      <c r="AE767" s="4" t="s">
        <v>72</v>
      </c>
      <c r="AF767" s="4" t="s">
        <v>50</v>
      </c>
      <c r="AG767" s="5"/>
    </row>
    <row r="768">
      <c r="A768" s="3">
        <v>45496.96063128472</v>
      </c>
      <c r="B768" s="4" t="s">
        <v>2747</v>
      </c>
      <c r="C768" s="4" t="s">
        <v>34</v>
      </c>
      <c r="D768" s="4" t="s">
        <v>35</v>
      </c>
      <c r="E768" s="4" t="s">
        <v>55</v>
      </c>
      <c r="F768" s="4" t="s">
        <v>2748</v>
      </c>
      <c r="G768" s="4">
        <v>4.0</v>
      </c>
      <c r="H768" s="4">
        <v>2.0</v>
      </c>
      <c r="I768" s="4">
        <v>1.0</v>
      </c>
      <c r="J768" s="4">
        <v>3.0</v>
      </c>
      <c r="K768" s="4">
        <v>5.0</v>
      </c>
      <c r="L768" s="4">
        <v>6.0</v>
      </c>
      <c r="M768" s="4" t="s">
        <v>57</v>
      </c>
      <c r="N768" s="4" t="s">
        <v>39</v>
      </c>
      <c r="O768" s="4" t="s">
        <v>40</v>
      </c>
      <c r="P768" s="4" t="s">
        <v>39</v>
      </c>
      <c r="Q768" s="4" t="s">
        <v>39</v>
      </c>
      <c r="R768" s="4" t="s">
        <v>58</v>
      </c>
      <c r="S768" s="4">
        <v>4.0</v>
      </c>
      <c r="T768" s="4" t="s">
        <v>40</v>
      </c>
      <c r="U768" s="4">
        <v>4.0</v>
      </c>
      <c r="V768" s="4" t="s">
        <v>2749</v>
      </c>
      <c r="W768" s="4" t="s">
        <v>78</v>
      </c>
      <c r="X768" s="4" t="s">
        <v>50</v>
      </c>
      <c r="Y768" s="4" t="s">
        <v>62</v>
      </c>
      <c r="Z768" s="4">
        <v>1.0</v>
      </c>
      <c r="AA768" s="4" t="s">
        <v>126</v>
      </c>
      <c r="AB768" s="4" t="s">
        <v>2750</v>
      </c>
      <c r="AC768" s="4" t="s">
        <v>47</v>
      </c>
      <c r="AD768" s="4" t="s">
        <v>48</v>
      </c>
      <c r="AE768" s="4" t="s">
        <v>96</v>
      </c>
      <c r="AF768" s="4" t="s">
        <v>50</v>
      </c>
      <c r="AG768" s="5"/>
    </row>
    <row r="769">
      <c r="A769" s="3">
        <v>45496.96480663195</v>
      </c>
      <c r="B769" s="4" t="s">
        <v>2751</v>
      </c>
      <c r="C769" s="4" t="s">
        <v>50</v>
      </c>
    </row>
    <row r="770">
      <c r="A770" s="3">
        <v>45496.965820196754</v>
      </c>
      <c r="B770" s="4" t="s">
        <v>2752</v>
      </c>
      <c r="C770" s="4" t="s">
        <v>34</v>
      </c>
      <c r="D770" s="4" t="s">
        <v>35</v>
      </c>
      <c r="E770" s="4" t="s">
        <v>55</v>
      </c>
      <c r="F770" s="4" t="s">
        <v>2753</v>
      </c>
      <c r="G770" s="4">
        <v>4.0</v>
      </c>
      <c r="H770" s="4">
        <v>5.0</v>
      </c>
      <c r="I770" s="4">
        <v>2.0</v>
      </c>
      <c r="J770" s="4">
        <v>1.0</v>
      </c>
      <c r="K770" s="4">
        <v>6.0</v>
      </c>
      <c r="L770" s="4">
        <v>3.0</v>
      </c>
      <c r="M770" s="4" t="s">
        <v>250</v>
      </c>
      <c r="N770" s="4" t="s">
        <v>39</v>
      </c>
      <c r="O770" s="4">
        <v>4.0</v>
      </c>
      <c r="P770" s="4">
        <v>4.0</v>
      </c>
      <c r="Q770" s="4">
        <v>4.0</v>
      </c>
      <c r="R770" s="4">
        <v>2.0</v>
      </c>
      <c r="S770" s="4">
        <v>4.0</v>
      </c>
      <c r="T770" s="4">
        <v>2.0</v>
      </c>
      <c r="U770" s="4">
        <v>5.0</v>
      </c>
      <c r="V770" s="4" t="s">
        <v>2754</v>
      </c>
      <c r="W770" s="4" t="s">
        <v>42</v>
      </c>
      <c r="X770" s="4" t="s">
        <v>341</v>
      </c>
      <c r="Y770" s="4" t="s">
        <v>70</v>
      </c>
      <c r="Z770" s="4">
        <v>2.0</v>
      </c>
      <c r="AA770" s="4" t="s">
        <v>126</v>
      </c>
      <c r="AB770" s="4" t="s">
        <v>2755</v>
      </c>
      <c r="AC770" s="4" t="s">
        <v>47</v>
      </c>
      <c r="AD770" s="4" t="s">
        <v>48</v>
      </c>
      <c r="AE770" s="4" t="s">
        <v>64</v>
      </c>
      <c r="AF770" s="4" t="s">
        <v>2756</v>
      </c>
      <c r="AG770" s="5"/>
    </row>
    <row r="771">
      <c r="A771" s="3">
        <v>45496.96802056713</v>
      </c>
      <c r="B771" s="4" t="s">
        <v>2757</v>
      </c>
      <c r="C771" s="4" t="s">
        <v>34</v>
      </c>
      <c r="D771" s="4" t="s">
        <v>81</v>
      </c>
      <c r="E771" s="4" t="s">
        <v>55</v>
      </c>
      <c r="F771" s="4" t="s">
        <v>2758</v>
      </c>
      <c r="G771" s="4">
        <v>6.0</v>
      </c>
      <c r="H771" s="4">
        <v>2.0</v>
      </c>
      <c r="I771" s="4">
        <v>5.0</v>
      </c>
      <c r="J771" s="4">
        <v>4.0</v>
      </c>
      <c r="K771" s="4">
        <v>1.0</v>
      </c>
      <c r="L771" s="4">
        <v>3.0</v>
      </c>
      <c r="M771" s="4" t="s">
        <v>1733</v>
      </c>
      <c r="N771" s="4" t="s">
        <v>40</v>
      </c>
      <c r="O771" s="4" t="s">
        <v>58</v>
      </c>
      <c r="P771" s="4" t="s">
        <v>39</v>
      </c>
      <c r="Q771" s="4" t="s">
        <v>39</v>
      </c>
      <c r="R771" s="4" t="s">
        <v>58</v>
      </c>
      <c r="S771" s="4" t="s">
        <v>58</v>
      </c>
      <c r="T771" s="4" t="s">
        <v>39</v>
      </c>
      <c r="U771" s="4">
        <v>4.0</v>
      </c>
      <c r="V771" s="4" t="s">
        <v>2759</v>
      </c>
      <c r="W771" s="4" t="s">
        <v>42</v>
      </c>
      <c r="X771" s="4" t="s">
        <v>455</v>
      </c>
      <c r="Y771" s="4" t="s">
        <v>203</v>
      </c>
      <c r="Z771" s="4">
        <v>4.0</v>
      </c>
      <c r="AA771" s="4" t="s">
        <v>45</v>
      </c>
      <c r="AB771" s="4" t="s">
        <v>2760</v>
      </c>
      <c r="AC771" s="4" t="s">
        <v>47</v>
      </c>
      <c r="AD771" s="4" t="s">
        <v>48</v>
      </c>
      <c r="AE771" s="4" t="s">
        <v>72</v>
      </c>
      <c r="AF771" s="4" t="s">
        <v>2761</v>
      </c>
      <c r="AG771" s="5"/>
    </row>
    <row r="772">
      <c r="A772" s="3">
        <v>45496.96809193287</v>
      </c>
      <c r="B772" s="4" t="s">
        <v>2762</v>
      </c>
      <c r="C772" s="4" t="s">
        <v>34</v>
      </c>
      <c r="D772" s="4" t="s">
        <v>54</v>
      </c>
      <c r="E772" s="4" t="s">
        <v>122</v>
      </c>
      <c r="F772" s="4" t="s">
        <v>2763</v>
      </c>
      <c r="G772" s="4">
        <v>1.0</v>
      </c>
      <c r="H772" s="4">
        <v>2.0</v>
      </c>
      <c r="I772" s="4">
        <v>3.0</v>
      </c>
      <c r="J772" s="4">
        <v>4.0</v>
      </c>
      <c r="K772" s="4">
        <v>5.0</v>
      </c>
      <c r="L772" s="4">
        <v>6.0</v>
      </c>
      <c r="M772" s="4" t="s">
        <v>57</v>
      </c>
      <c r="N772" s="4" t="s">
        <v>40</v>
      </c>
      <c r="O772" s="4" t="s">
        <v>40</v>
      </c>
      <c r="P772" s="4" t="s">
        <v>40</v>
      </c>
      <c r="Q772" s="4" t="s">
        <v>40</v>
      </c>
      <c r="R772" s="4" t="s">
        <v>40</v>
      </c>
      <c r="S772" s="4" t="s">
        <v>40</v>
      </c>
      <c r="T772" s="4" t="s">
        <v>40</v>
      </c>
      <c r="U772" s="4">
        <v>4.0</v>
      </c>
      <c r="V772" s="4" t="s">
        <v>2764</v>
      </c>
      <c r="W772" s="4" t="s">
        <v>78</v>
      </c>
      <c r="X772" s="4" t="s">
        <v>43</v>
      </c>
      <c r="Y772" s="4" t="s">
        <v>44</v>
      </c>
      <c r="Z772" s="4">
        <v>1.0</v>
      </c>
      <c r="AA772" s="4" t="s">
        <v>45</v>
      </c>
      <c r="AB772" s="4" t="s">
        <v>2765</v>
      </c>
      <c r="AC772" s="4" t="s">
        <v>47</v>
      </c>
      <c r="AD772" s="4" t="s">
        <v>48</v>
      </c>
      <c r="AE772" s="4" t="s">
        <v>96</v>
      </c>
      <c r="AF772" s="4" t="s">
        <v>50</v>
      </c>
      <c r="AG772" s="5"/>
    </row>
    <row r="773">
      <c r="A773" s="3">
        <v>45496.96941344907</v>
      </c>
      <c r="B773" s="4" t="s">
        <v>2766</v>
      </c>
      <c r="C773" s="4" t="s">
        <v>50</v>
      </c>
    </row>
    <row r="774">
      <c r="A774" s="3">
        <v>45496.97344663195</v>
      </c>
      <c r="B774" s="4" t="s">
        <v>2767</v>
      </c>
      <c r="C774" s="4" t="s">
        <v>34</v>
      </c>
      <c r="D774" s="4" t="s">
        <v>81</v>
      </c>
      <c r="E774" s="4" t="s">
        <v>55</v>
      </c>
      <c r="F774" s="4" t="s">
        <v>2768</v>
      </c>
      <c r="G774" s="4">
        <v>6.0</v>
      </c>
      <c r="H774" s="4">
        <v>5.0</v>
      </c>
      <c r="I774" s="4">
        <v>2.0</v>
      </c>
      <c r="J774" s="4">
        <v>1.0</v>
      </c>
      <c r="K774" s="4">
        <v>4.0</v>
      </c>
      <c r="L774" s="4">
        <v>3.0</v>
      </c>
      <c r="M774" s="4" t="s">
        <v>213</v>
      </c>
      <c r="N774" s="4" t="s">
        <v>40</v>
      </c>
      <c r="O774" s="4" t="s">
        <v>39</v>
      </c>
      <c r="P774" s="4" t="s">
        <v>58</v>
      </c>
      <c r="Q774" s="4">
        <v>4.0</v>
      </c>
      <c r="R774" s="4" t="s">
        <v>58</v>
      </c>
      <c r="S774" s="4">
        <v>2.0</v>
      </c>
      <c r="T774" s="4">
        <v>2.0</v>
      </c>
      <c r="U774" s="4">
        <v>4.0</v>
      </c>
      <c r="V774" s="4" t="s">
        <v>2769</v>
      </c>
      <c r="W774" s="4" t="s">
        <v>78</v>
      </c>
      <c r="X774" s="4" t="s">
        <v>106</v>
      </c>
      <c r="Y774" s="4" t="s">
        <v>44</v>
      </c>
      <c r="Z774" s="4">
        <v>2.0</v>
      </c>
      <c r="AA774" s="4" t="s">
        <v>45</v>
      </c>
      <c r="AB774" s="4" t="s">
        <v>2770</v>
      </c>
      <c r="AC774" s="4" t="s">
        <v>905</v>
      </c>
      <c r="AD774" s="4" t="s">
        <v>48</v>
      </c>
      <c r="AE774" s="4" t="s">
        <v>96</v>
      </c>
      <c r="AF774" s="4" t="s">
        <v>50</v>
      </c>
      <c r="AG774" s="5"/>
    </row>
    <row r="775">
      <c r="A775" s="3">
        <v>45496.982021909724</v>
      </c>
      <c r="B775" s="4" t="s">
        <v>2771</v>
      </c>
      <c r="C775" s="4" t="s">
        <v>34</v>
      </c>
      <c r="D775" s="4" t="s">
        <v>54</v>
      </c>
      <c r="E775" s="4" t="s">
        <v>122</v>
      </c>
      <c r="F775" s="4" t="s">
        <v>2772</v>
      </c>
      <c r="G775" s="4">
        <v>6.0</v>
      </c>
      <c r="H775" s="4">
        <v>2.0</v>
      </c>
      <c r="I775" s="4">
        <v>3.0</v>
      </c>
      <c r="J775" s="4">
        <v>4.0</v>
      </c>
      <c r="K775" s="4">
        <v>5.0</v>
      </c>
      <c r="L775" s="4">
        <v>1.0</v>
      </c>
      <c r="M775" s="4" t="s">
        <v>2773</v>
      </c>
      <c r="N775" s="4" t="s">
        <v>58</v>
      </c>
      <c r="O775" s="4">
        <v>2.0</v>
      </c>
      <c r="P775" s="4">
        <v>2.0</v>
      </c>
      <c r="Q775" s="4">
        <v>2.0</v>
      </c>
      <c r="R775" s="4" t="s">
        <v>58</v>
      </c>
      <c r="S775" s="4">
        <v>4.0</v>
      </c>
      <c r="T775" s="4">
        <v>2.0</v>
      </c>
      <c r="U775" s="4">
        <v>3.0</v>
      </c>
      <c r="V775" s="4" t="s">
        <v>2656</v>
      </c>
      <c r="W775" s="4" t="s">
        <v>60</v>
      </c>
      <c r="X775" s="4" t="s">
        <v>43</v>
      </c>
      <c r="Y775" s="4" t="s">
        <v>62</v>
      </c>
      <c r="Z775" s="4">
        <v>2.0</v>
      </c>
      <c r="AA775" s="4" t="s">
        <v>45</v>
      </c>
      <c r="AB775" s="4" t="s">
        <v>2774</v>
      </c>
      <c r="AC775" s="4" t="s">
        <v>120</v>
      </c>
      <c r="AD775" s="4" t="s">
        <v>48</v>
      </c>
      <c r="AE775" s="4" t="s">
        <v>64</v>
      </c>
      <c r="AF775" s="4" t="s">
        <v>50</v>
      </c>
      <c r="AG775" s="5"/>
    </row>
    <row r="776">
      <c r="A776" s="3">
        <v>45496.98349599537</v>
      </c>
      <c r="B776" s="4" t="s">
        <v>2775</v>
      </c>
      <c r="C776" s="4" t="s">
        <v>50</v>
      </c>
    </row>
    <row r="777">
      <c r="A777" s="3">
        <v>45497.00231285879</v>
      </c>
      <c r="B777" s="4" t="s">
        <v>2776</v>
      </c>
      <c r="C777" s="4" t="s">
        <v>34</v>
      </c>
      <c r="D777" s="4" t="s">
        <v>81</v>
      </c>
      <c r="E777" s="4" t="s">
        <v>55</v>
      </c>
      <c r="F777" s="4" t="s">
        <v>2777</v>
      </c>
      <c r="G777" s="4">
        <v>6.0</v>
      </c>
      <c r="H777" s="4">
        <v>4.0</v>
      </c>
      <c r="I777" s="4">
        <v>2.0</v>
      </c>
      <c r="J777" s="4">
        <v>5.0</v>
      </c>
      <c r="K777" s="4">
        <v>3.0</v>
      </c>
      <c r="L777" s="4">
        <v>1.0</v>
      </c>
      <c r="M777" s="4" t="s">
        <v>142</v>
      </c>
      <c r="N777" s="4">
        <v>4.0</v>
      </c>
      <c r="O777" s="4" t="s">
        <v>58</v>
      </c>
      <c r="P777" s="4">
        <v>4.0</v>
      </c>
      <c r="Q777" s="4" t="s">
        <v>39</v>
      </c>
      <c r="R777" s="4">
        <v>4.0</v>
      </c>
      <c r="S777" s="4">
        <v>4.0</v>
      </c>
      <c r="T777" s="4">
        <v>2.0</v>
      </c>
      <c r="U777" s="4">
        <v>3.0</v>
      </c>
      <c r="V777" s="4" t="s">
        <v>2778</v>
      </c>
      <c r="W777" s="4" t="s">
        <v>78</v>
      </c>
      <c r="X777" s="4" t="s">
        <v>341</v>
      </c>
      <c r="Y777" s="4" t="s">
        <v>70</v>
      </c>
      <c r="Z777" s="4">
        <v>5.0</v>
      </c>
      <c r="AA777" s="4" t="s">
        <v>94</v>
      </c>
      <c r="AB777" s="4" t="s">
        <v>2779</v>
      </c>
      <c r="AC777" s="4" t="s">
        <v>120</v>
      </c>
      <c r="AD777" s="4" t="s">
        <v>48</v>
      </c>
      <c r="AE777" s="4" t="s">
        <v>115</v>
      </c>
      <c r="AF777" s="4" t="s">
        <v>2780</v>
      </c>
      <c r="AG777" s="5"/>
    </row>
    <row r="778">
      <c r="A778" s="3">
        <v>45497.00463967593</v>
      </c>
      <c r="B778" s="4" t="s">
        <v>2781</v>
      </c>
      <c r="C778" s="4" t="s">
        <v>34</v>
      </c>
      <c r="D778" s="4" t="s">
        <v>35</v>
      </c>
      <c r="E778" s="4" t="s">
        <v>36</v>
      </c>
      <c r="F778" s="4" t="s">
        <v>2782</v>
      </c>
      <c r="G778" s="4">
        <v>2.0</v>
      </c>
      <c r="H778" s="4">
        <v>6.0</v>
      </c>
      <c r="I778" s="4">
        <v>1.0</v>
      </c>
      <c r="J778" s="4">
        <v>5.0</v>
      </c>
      <c r="K778" s="4">
        <v>3.0</v>
      </c>
      <c r="L778" s="4">
        <v>4.0</v>
      </c>
      <c r="M778" s="4" t="s">
        <v>57</v>
      </c>
      <c r="N778" s="4" t="s">
        <v>39</v>
      </c>
      <c r="O778" s="4" t="s">
        <v>39</v>
      </c>
      <c r="P778" s="4" t="s">
        <v>39</v>
      </c>
      <c r="Q778" s="4">
        <v>4.0</v>
      </c>
      <c r="R778" s="4" t="s">
        <v>39</v>
      </c>
      <c r="S778" s="4" t="s">
        <v>39</v>
      </c>
      <c r="T778" s="4" t="s">
        <v>39</v>
      </c>
      <c r="U778" s="4">
        <v>4.0</v>
      </c>
      <c r="V778" s="4" t="s">
        <v>2783</v>
      </c>
      <c r="W778" s="4" t="s">
        <v>215</v>
      </c>
      <c r="X778" s="4" t="s">
        <v>297</v>
      </c>
      <c r="Y778" s="4" t="s">
        <v>62</v>
      </c>
      <c r="Z778" s="4">
        <v>5.0</v>
      </c>
      <c r="AA778" s="4" t="s">
        <v>45</v>
      </c>
      <c r="AB778" s="4" t="s">
        <v>2783</v>
      </c>
      <c r="AC778" s="4" t="s">
        <v>120</v>
      </c>
      <c r="AD778" s="4" t="s">
        <v>48</v>
      </c>
      <c r="AE778" s="4" t="s">
        <v>64</v>
      </c>
      <c r="AF778" s="4" t="s">
        <v>50</v>
      </c>
      <c r="AG778" s="5"/>
    </row>
    <row r="779">
      <c r="A779" s="3">
        <v>45497.02616984954</v>
      </c>
      <c r="B779" s="4" t="s">
        <v>2784</v>
      </c>
      <c r="C779" s="4" t="s">
        <v>50</v>
      </c>
    </row>
    <row r="780">
      <c r="A780" s="3">
        <v>45497.02664013889</v>
      </c>
      <c r="B780" s="4" t="s">
        <v>2785</v>
      </c>
      <c r="C780" s="4" t="s">
        <v>34</v>
      </c>
      <c r="D780" s="4" t="s">
        <v>81</v>
      </c>
      <c r="E780" s="4" t="s">
        <v>122</v>
      </c>
      <c r="F780" s="4" t="s">
        <v>2786</v>
      </c>
      <c r="G780" s="4">
        <v>1.0</v>
      </c>
      <c r="H780" s="4">
        <v>3.0</v>
      </c>
      <c r="I780" s="4">
        <v>6.0</v>
      </c>
      <c r="J780" s="4">
        <v>5.0</v>
      </c>
      <c r="K780" s="4">
        <v>4.0</v>
      </c>
      <c r="L780" s="4">
        <v>2.0</v>
      </c>
      <c r="M780" s="4" t="s">
        <v>91</v>
      </c>
      <c r="N780" s="4">
        <v>2.0</v>
      </c>
      <c r="O780" s="4" t="s">
        <v>58</v>
      </c>
      <c r="P780" s="4">
        <v>2.0</v>
      </c>
      <c r="Q780" s="4" t="s">
        <v>58</v>
      </c>
      <c r="R780" s="4">
        <v>4.0</v>
      </c>
      <c r="S780" s="4">
        <v>2.0</v>
      </c>
      <c r="T780" s="4">
        <v>2.0</v>
      </c>
      <c r="U780" s="4">
        <v>3.0</v>
      </c>
      <c r="V780" s="4" t="s">
        <v>59</v>
      </c>
      <c r="W780" s="4" t="s">
        <v>60</v>
      </c>
      <c r="X780" s="4" t="s">
        <v>2787</v>
      </c>
      <c r="Y780" s="4" t="s">
        <v>44</v>
      </c>
      <c r="Z780" s="4">
        <v>2.0</v>
      </c>
      <c r="AA780" s="4" t="s">
        <v>126</v>
      </c>
      <c r="AB780" s="4" t="s">
        <v>2788</v>
      </c>
      <c r="AC780" s="4" t="s">
        <v>47</v>
      </c>
      <c r="AD780" s="4" t="s">
        <v>48</v>
      </c>
      <c r="AE780" s="4" t="s">
        <v>115</v>
      </c>
      <c r="AF780" s="4" t="s">
        <v>256</v>
      </c>
      <c r="AG780" s="5"/>
    </row>
    <row r="781">
      <c r="A781" s="3">
        <v>45497.02674929398</v>
      </c>
      <c r="B781" s="4" t="s">
        <v>2789</v>
      </c>
      <c r="C781" s="4" t="s">
        <v>34</v>
      </c>
      <c r="D781" s="4" t="s">
        <v>81</v>
      </c>
      <c r="E781" s="4" t="s">
        <v>36</v>
      </c>
      <c r="F781" s="4" t="s">
        <v>2790</v>
      </c>
      <c r="G781" s="4">
        <v>6.0</v>
      </c>
      <c r="H781" s="4">
        <v>5.0</v>
      </c>
      <c r="I781" s="4">
        <v>1.0</v>
      </c>
      <c r="J781" s="4">
        <v>4.0</v>
      </c>
      <c r="K781" s="4">
        <v>2.0</v>
      </c>
      <c r="L781" s="4">
        <v>3.0</v>
      </c>
      <c r="M781" s="4" t="s">
        <v>57</v>
      </c>
      <c r="N781" s="4" t="s">
        <v>58</v>
      </c>
      <c r="O781" s="4" t="s">
        <v>58</v>
      </c>
      <c r="P781" s="4" t="s">
        <v>58</v>
      </c>
      <c r="Q781" s="4">
        <v>4.0</v>
      </c>
      <c r="R781" s="4">
        <v>4.0</v>
      </c>
      <c r="S781" s="4" t="s">
        <v>39</v>
      </c>
      <c r="T781" s="4">
        <v>2.0</v>
      </c>
      <c r="U781" s="4">
        <v>4.0</v>
      </c>
      <c r="V781" s="4" t="s">
        <v>1097</v>
      </c>
      <c r="W781" s="4" t="s">
        <v>78</v>
      </c>
      <c r="X781" s="4" t="s">
        <v>43</v>
      </c>
      <c r="Y781" s="4" t="s">
        <v>44</v>
      </c>
      <c r="Z781" s="4">
        <v>1.0</v>
      </c>
      <c r="AA781" s="4" t="s">
        <v>94</v>
      </c>
      <c r="AB781" s="4" t="s">
        <v>2791</v>
      </c>
      <c r="AC781" s="4" t="s">
        <v>120</v>
      </c>
      <c r="AD781" s="4" t="s">
        <v>48</v>
      </c>
      <c r="AE781" s="4" t="s">
        <v>96</v>
      </c>
      <c r="AF781" s="4" t="s">
        <v>2792</v>
      </c>
      <c r="AG781" s="5"/>
    </row>
    <row r="782">
      <c r="A782" s="3">
        <v>45497.030503472226</v>
      </c>
      <c r="B782" s="4" t="s">
        <v>2793</v>
      </c>
      <c r="C782" s="4" t="s">
        <v>50</v>
      </c>
    </row>
    <row r="783">
      <c r="A783" s="3">
        <v>45497.034026678244</v>
      </c>
      <c r="B783" s="4" t="s">
        <v>2794</v>
      </c>
      <c r="C783" s="4" t="s">
        <v>34</v>
      </c>
      <c r="D783" s="4" t="s">
        <v>81</v>
      </c>
      <c r="E783" s="4" t="s">
        <v>36</v>
      </c>
      <c r="F783" s="4" t="s">
        <v>2795</v>
      </c>
      <c r="G783" s="4">
        <v>6.0</v>
      </c>
      <c r="H783" s="4">
        <v>5.0</v>
      </c>
      <c r="I783" s="4">
        <v>3.0</v>
      </c>
      <c r="J783" s="4">
        <v>4.0</v>
      </c>
      <c r="K783" s="4">
        <v>2.0</v>
      </c>
      <c r="L783" s="4">
        <v>1.0</v>
      </c>
      <c r="M783" s="4" t="s">
        <v>57</v>
      </c>
      <c r="N783" s="4" t="s">
        <v>58</v>
      </c>
      <c r="O783" s="4" t="s">
        <v>39</v>
      </c>
      <c r="P783" s="4">
        <v>4.0</v>
      </c>
      <c r="Q783" s="4" t="s">
        <v>39</v>
      </c>
      <c r="R783" s="4" t="s">
        <v>39</v>
      </c>
      <c r="S783" s="4" t="s">
        <v>58</v>
      </c>
      <c r="T783" s="4" t="s">
        <v>40</v>
      </c>
      <c r="U783" s="4">
        <v>4.0</v>
      </c>
      <c r="V783" s="4" t="s">
        <v>2796</v>
      </c>
      <c r="W783" s="4" t="s">
        <v>78</v>
      </c>
      <c r="X783" s="4" t="s">
        <v>43</v>
      </c>
      <c r="Y783" s="4" t="s">
        <v>62</v>
      </c>
      <c r="Z783" s="4">
        <v>3.0</v>
      </c>
      <c r="AA783" s="4" t="s">
        <v>45</v>
      </c>
      <c r="AB783" s="4" t="s">
        <v>2797</v>
      </c>
      <c r="AC783" s="4" t="s">
        <v>47</v>
      </c>
      <c r="AD783" s="4" t="s">
        <v>48</v>
      </c>
      <c r="AE783" s="4" t="s">
        <v>96</v>
      </c>
      <c r="AF783" s="4" t="s">
        <v>50</v>
      </c>
      <c r="AG783" s="5"/>
    </row>
    <row r="784">
      <c r="A784" s="3">
        <v>45497.03602251157</v>
      </c>
      <c r="B784" s="4" t="s">
        <v>2798</v>
      </c>
      <c r="C784" s="4" t="s">
        <v>34</v>
      </c>
      <c r="D784" s="4" t="s">
        <v>35</v>
      </c>
      <c r="E784" s="4" t="s">
        <v>36</v>
      </c>
      <c r="F784" s="4" t="s">
        <v>2799</v>
      </c>
      <c r="G784" s="4">
        <v>6.0</v>
      </c>
      <c r="H784" s="4">
        <v>3.0</v>
      </c>
      <c r="I784" s="4">
        <v>2.0</v>
      </c>
      <c r="J784" s="4">
        <v>1.0</v>
      </c>
      <c r="K784" s="4">
        <v>4.0</v>
      </c>
      <c r="L784" s="4">
        <v>5.0</v>
      </c>
      <c r="M784" s="4" t="s">
        <v>57</v>
      </c>
      <c r="N784" s="4" t="s">
        <v>39</v>
      </c>
      <c r="O784" s="4" t="s">
        <v>39</v>
      </c>
      <c r="P784" s="4" t="s">
        <v>39</v>
      </c>
      <c r="Q784" s="4">
        <v>4.0</v>
      </c>
      <c r="R784" s="4" t="s">
        <v>39</v>
      </c>
      <c r="S784" s="4" t="s">
        <v>39</v>
      </c>
      <c r="T784" s="4">
        <v>4.0</v>
      </c>
      <c r="U784" s="4">
        <v>5.0</v>
      </c>
      <c r="V784" s="4" t="s">
        <v>2800</v>
      </c>
      <c r="W784" s="4" t="s">
        <v>149</v>
      </c>
      <c r="X784" s="4" t="s">
        <v>341</v>
      </c>
      <c r="Y784" s="4" t="s">
        <v>70</v>
      </c>
      <c r="Z784" s="4">
        <v>1.0</v>
      </c>
      <c r="AA784" s="4" t="s">
        <v>144</v>
      </c>
      <c r="AB784" s="4" t="s">
        <v>2801</v>
      </c>
      <c r="AC784" s="4" t="s">
        <v>47</v>
      </c>
      <c r="AD784" s="4" t="s">
        <v>48</v>
      </c>
      <c r="AE784" s="4" t="s">
        <v>49</v>
      </c>
      <c r="AF784" s="4" t="s">
        <v>50</v>
      </c>
      <c r="AG784" s="5"/>
    </row>
    <row r="785">
      <c r="A785" s="3">
        <v>45497.04439898148</v>
      </c>
      <c r="B785" s="4" t="s">
        <v>2802</v>
      </c>
      <c r="C785" s="4" t="s">
        <v>34</v>
      </c>
      <c r="D785" s="4" t="s">
        <v>81</v>
      </c>
      <c r="E785" s="4" t="s">
        <v>55</v>
      </c>
      <c r="F785" s="4" t="s">
        <v>2803</v>
      </c>
      <c r="G785" s="4">
        <v>5.0</v>
      </c>
      <c r="H785" s="4">
        <v>1.0</v>
      </c>
      <c r="I785" s="4">
        <v>3.0</v>
      </c>
      <c r="J785" s="4">
        <v>4.0</v>
      </c>
      <c r="K785" s="4">
        <v>2.0</v>
      </c>
      <c r="L785" s="4">
        <v>6.0</v>
      </c>
      <c r="M785" s="4" t="s">
        <v>57</v>
      </c>
      <c r="N785" s="4">
        <v>4.0</v>
      </c>
      <c r="O785" s="4" t="s">
        <v>39</v>
      </c>
      <c r="P785" s="4">
        <v>4.0</v>
      </c>
      <c r="Q785" s="4" t="s">
        <v>39</v>
      </c>
      <c r="R785" s="4" t="s">
        <v>39</v>
      </c>
      <c r="S785" s="4" t="s">
        <v>58</v>
      </c>
      <c r="T785" s="4">
        <v>4.0</v>
      </c>
      <c r="U785" s="4">
        <v>4.0</v>
      </c>
      <c r="V785" s="4" t="s">
        <v>2804</v>
      </c>
      <c r="W785" s="4" t="s">
        <v>78</v>
      </c>
      <c r="X785" s="4" t="s">
        <v>106</v>
      </c>
      <c r="Y785" s="4" t="s">
        <v>62</v>
      </c>
      <c r="Z785" s="4">
        <v>1.0</v>
      </c>
      <c r="AA785" s="4" t="s">
        <v>45</v>
      </c>
      <c r="AB785" s="4" t="s">
        <v>2805</v>
      </c>
      <c r="AC785" s="4" t="s">
        <v>47</v>
      </c>
      <c r="AD785" s="4" t="s">
        <v>48</v>
      </c>
      <c r="AE785" s="4" t="s">
        <v>87</v>
      </c>
      <c r="AF785" s="4" t="s">
        <v>152</v>
      </c>
      <c r="AG785" s="5"/>
    </row>
    <row r="786">
      <c r="A786" s="3">
        <v>45497.04485709491</v>
      </c>
      <c r="B786" s="4" t="s">
        <v>2806</v>
      </c>
      <c r="C786" s="4" t="s">
        <v>34</v>
      </c>
      <c r="D786" s="4" t="s">
        <v>98</v>
      </c>
      <c r="E786" s="4" t="s">
        <v>55</v>
      </c>
      <c r="F786" s="4" t="s">
        <v>2807</v>
      </c>
      <c r="G786" s="4">
        <v>5.0</v>
      </c>
      <c r="H786" s="4">
        <v>6.0</v>
      </c>
      <c r="I786" s="4">
        <v>4.0</v>
      </c>
      <c r="J786" s="4">
        <v>3.0</v>
      </c>
      <c r="K786" s="4">
        <v>2.0</v>
      </c>
      <c r="L786" s="4">
        <v>1.0</v>
      </c>
      <c r="M786" s="4" t="s">
        <v>38</v>
      </c>
      <c r="N786" s="4" t="s">
        <v>40</v>
      </c>
      <c r="O786" s="4" t="s">
        <v>40</v>
      </c>
      <c r="P786" s="4">
        <v>2.0</v>
      </c>
      <c r="Q786" s="4">
        <v>2.0</v>
      </c>
      <c r="R786" s="4">
        <v>4.0</v>
      </c>
      <c r="S786" s="4" t="s">
        <v>39</v>
      </c>
      <c r="T786" s="4" t="s">
        <v>40</v>
      </c>
      <c r="U786" s="4">
        <v>4.0</v>
      </c>
      <c r="V786" s="4" t="s">
        <v>2808</v>
      </c>
      <c r="W786" s="4" t="s">
        <v>78</v>
      </c>
      <c r="X786" s="4" t="s">
        <v>43</v>
      </c>
      <c r="Y786" s="4" t="s">
        <v>44</v>
      </c>
      <c r="Z786" s="4">
        <v>2.0</v>
      </c>
      <c r="AA786" s="4" t="s">
        <v>126</v>
      </c>
      <c r="AB786" s="4" t="s">
        <v>2809</v>
      </c>
      <c r="AC786" s="4" t="s">
        <v>120</v>
      </c>
      <c r="AD786" s="4" t="s">
        <v>128</v>
      </c>
      <c r="AE786" s="4" t="s">
        <v>96</v>
      </c>
      <c r="AF786" s="4" t="s">
        <v>50</v>
      </c>
      <c r="AG786" s="5"/>
    </row>
    <row r="787">
      <c r="A787" s="3">
        <v>45497.05807184028</v>
      </c>
      <c r="B787" s="4" t="s">
        <v>2810</v>
      </c>
      <c r="C787" s="4" t="s">
        <v>50</v>
      </c>
    </row>
    <row r="788">
      <c r="A788" s="3">
        <v>45497.07075817129</v>
      </c>
      <c r="B788" s="4" t="s">
        <v>2811</v>
      </c>
      <c r="C788" s="4" t="s">
        <v>34</v>
      </c>
      <c r="D788" s="4" t="s">
        <v>35</v>
      </c>
      <c r="E788" s="4" t="s">
        <v>55</v>
      </c>
      <c r="F788" s="4" t="s">
        <v>2812</v>
      </c>
      <c r="G788" s="4">
        <v>5.0</v>
      </c>
      <c r="H788" s="4">
        <v>4.0</v>
      </c>
      <c r="I788" s="4">
        <v>3.0</v>
      </c>
      <c r="J788" s="4">
        <v>2.0</v>
      </c>
      <c r="K788" s="4">
        <v>1.0</v>
      </c>
      <c r="L788" s="4">
        <v>6.0</v>
      </c>
      <c r="M788" s="4" t="s">
        <v>91</v>
      </c>
      <c r="N788" s="4">
        <v>4.0</v>
      </c>
      <c r="O788" s="4" t="s">
        <v>39</v>
      </c>
      <c r="P788" s="4" t="s">
        <v>58</v>
      </c>
      <c r="Q788" s="4" t="s">
        <v>39</v>
      </c>
      <c r="R788" s="4" t="s">
        <v>39</v>
      </c>
      <c r="S788" s="4">
        <v>2.0</v>
      </c>
      <c r="T788" s="4">
        <v>2.0</v>
      </c>
      <c r="U788" s="4">
        <v>4.0</v>
      </c>
      <c r="V788" s="4" t="s">
        <v>2813</v>
      </c>
      <c r="W788" s="4" t="s">
        <v>149</v>
      </c>
      <c r="X788" s="4" t="s">
        <v>596</v>
      </c>
      <c r="Y788" s="4" t="s">
        <v>44</v>
      </c>
      <c r="Z788" s="4">
        <v>2.0</v>
      </c>
      <c r="AA788" s="4" t="s">
        <v>45</v>
      </c>
      <c r="AB788" s="4" t="s">
        <v>2814</v>
      </c>
      <c r="AC788" s="4" t="s">
        <v>47</v>
      </c>
      <c r="AD788" s="4" t="s">
        <v>128</v>
      </c>
      <c r="AE788" s="4" t="s">
        <v>96</v>
      </c>
      <c r="AF788" s="4" t="s">
        <v>50</v>
      </c>
      <c r="AG788" s="5"/>
    </row>
    <row r="789">
      <c r="A789" s="3">
        <v>45497.09416637731</v>
      </c>
      <c r="B789" s="4" t="s">
        <v>2815</v>
      </c>
      <c r="C789" s="4" t="s">
        <v>34</v>
      </c>
      <c r="D789" s="4" t="s">
        <v>98</v>
      </c>
      <c r="E789" s="4" t="s">
        <v>122</v>
      </c>
      <c r="F789" s="4" t="s">
        <v>2816</v>
      </c>
      <c r="G789" s="4">
        <v>3.0</v>
      </c>
      <c r="H789" s="4">
        <v>5.0</v>
      </c>
      <c r="I789" s="4">
        <v>2.0</v>
      </c>
      <c r="J789" s="4">
        <v>6.0</v>
      </c>
      <c r="K789" s="4">
        <v>1.0</v>
      </c>
      <c r="L789" s="4">
        <v>4.0</v>
      </c>
      <c r="M789" s="4" t="s">
        <v>57</v>
      </c>
      <c r="N789" s="4" t="s">
        <v>40</v>
      </c>
      <c r="O789" s="4" t="s">
        <v>39</v>
      </c>
      <c r="P789" s="4" t="s">
        <v>58</v>
      </c>
      <c r="Q789" s="4">
        <v>4.0</v>
      </c>
      <c r="R789" s="4" t="s">
        <v>39</v>
      </c>
      <c r="S789" s="4" t="s">
        <v>58</v>
      </c>
      <c r="T789" s="4" t="s">
        <v>40</v>
      </c>
      <c r="U789" s="4">
        <v>3.0</v>
      </c>
      <c r="V789" s="4" t="s">
        <v>263</v>
      </c>
      <c r="W789" s="4" t="s">
        <v>78</v>
      </c>
      <c r="X789" s="4" t="s">
        <v>106</v>
      </c>
      <c r="Y789" s="4" t="s">
        <v>44</v>
      </c>
      <c r="Z789" s="4">
        <v>1.0</v>
      </c>
      <c r="AA789" s="4" t="s">
        <v>45</v>
      </c>
      <c r="AB789" s="4" t="s">
        <v>1438</v>
      </c>
      <c r="AC789" s="4" t="s">
        <v>120</v>
      </c>
      <c r="AD789" s="4" t="s">
        <v>48</v>
      </c>
      <c r="AE789" s="4" t="s">
        <v>64</v>
      </c>
      <c r="AF789" s="4" t="s">
        <v>2817</v>
      </c>
      <c r="AG789" s="5"/>
    </row>
    <row r="790">
      <c r="A790" s="3">
        <v>45497.098563125</v>
      </c>
      <c r="B790" s="4" t="s">
        <v>2818</v>
      </c>
      <c r="C790" s="4" t="s">
        <v>34</v>
      </c>
      <c r="D790" s="4" t="s">
        <v>35</v>
      </c>
      <c r="E790" s="4" t="s">
        <v>55</v>
      </c>
      <c r="F790" s="4" t="s">
        <v>2819</v>
      </c>
      <c r="G790" s="4">
        <v>6.0</v>
      </c>
      <c r="H790" s="4">
        <v>3.0</v>
      </c>
      <c r="I790" s="4">
        <v>1.0</v>
      </c>
      <c r="J790" s="4">
        <v>5.0</v>
      </c>
      <c r="K790" s="4">
        <v>2.0</v>
      </c>
      <c r="L790" s="4">
        <v>4.0</v>
      </c>
      <c r="M790" s="4" t="s">
        <v>2820</v>
      </c>
      <c r="N790" s="4" t="s">
        <v>39</v>
      </c>
      <c r="O790" s="4" t="s">
        <v>39</v>
      </c>
      <c r="P790" s="4" t="s">
        <v>39</v>
      </c>
      <c r="Q790" s="4" t="s">
        <v>39</v>
      </c>
      <c r="R790" s="4" t="s">
        <v>39</v>
      </c>
      <c r="S790" s="4">
        <v>4.0</v>
      </c>
      <c r="T790" s="4">
        <v>2.0</v>
      </c>
      <c r="U790" s="4">
        <v>4.0</v>
      </c>
      <c r="V790" s="4" t="s">
        <v>2821</v>
      </c>
      <c r="W790" s="4" t="s">
        <v>78</v>
      </c>
      <c r="X790" s="4" t="s">
        <v>196</v>
      </c>
      <c r="Y790" s="4" t="s">
        <v>62</v>
      </c>
      <c r="Z790" s="4">
        <v>1.0</v>
      </c>
      <c r="AA790" s="4" t="s">
        <v>45</v>
      </c>
      <c r="AB790" s="4" t="s">
        <v>2822</v>
      </c>
      <c r="AC790" s="4" t="s">
        <v>47</v>
      </c>
      <c r="AD790" s="4" t="s">
        <v>48</v>
      </c>
      <c r="AE790" s="4" t="s">
        <v>87</v>
      </c>
      <c r="AF790" s="4" t="s">
        <v>50</v>
      </c>
      <c r="AG790" s="5"/>
    </row>
    <row r="791">
      <c r="A791" s="3">
        <v>45497.15147708333</v>
      </c>
      <c r="B791" s="4" t="s">
        <v>2823</v>
      </c>
      <c r="C791" s="4" t="s">
        <v>34</v>
      </c>
      <c r="D791" s="4" t="s">
        <v>74</v>
      </c>
      <c r="E791" s="4" t="s">
        <v>36</v>
      </c>
      <c r="F791" s="4" t="s">
        <v>2824</v>
      </c>
      <c r="G791" s="4">
        <v>6.0</v>
      </c>
      <c r="H791" s="4">
        <v>5.0</v>
      </c>
      <c r="I791" s="4">
        <v>1.0</v>
      </c>
      <c r="J791" s="4">
        <v>3.0</v>
      </c>
      <c r="K791" s="4">
        <v>2.0</v>
      </c>
      <c r="L791" s="4">
        <v>4.0</v>
      </c>
      <c r="M791" s="4" t="s">
        <v>2825</v>
      </c>
      <c r="N791" s="4" t="s">
        <v>40</v>
      </c>
      <c r="O791" s="4" t="s">
        <v>39</v>
      </c>
      <c r="P791" s="4" t="s">
        <v>58</v>
      </c>
      <c r="Q791" s="4">
        <v>2.0</v>
      </c>
      <c r="R791" s="4">
        <v>4.0</v>
      </c>
      <c r="S791" s="4">
        <v>2.0</v>
      </c>
      <c r="T791" s="4" t="s">
        <v>40</v>
      </c>
      <c r="U791" s="4">
        <v>5.0</v>
      </c>
      <c r="V791" s="4" t="s">
        <v>2826</v>
      </c>
      <c r="W791" s="4" t="s">
        <v>78</v>
      </c>
      <c r="X791" s="4" t="s">
        <v>2827</v>
      </c>
      <c r="Y791" s="4" t="s">
        <v>70</v>
      </c>
      <c r="Z791" s="4">
        <v>4.0</v>
      </c>
      <c r="AA791" s="4" t="s">
        <v>94</v>
      </c>
      <c r="AB791" s="4" t="s">
        <v>2828</v>
      </c>
      <c r="AC791" s="4" t="s">
        <v>47</v>
      </c>
      <c r="AD791" s="4" t="s">
        <v>48</v>
      </c>
      <c r="AE791" s="4" t="s">
        <v>96</v>
      </c>
      <c r="AF791" s="4" t="s">
        <v>277</v>
      </c>
      <c r="AG791" s="5"/>
    </row>
    <row r="792">
      <c r="A792" s="3">
        <v>45497.171440590275</v>
      </c>
      <c r="B792" s="4" t="s">
        <v>2829</v>
      </c>
      <c r="C792" s="4" t="s">
        <v>34</v>
      </c>
      <c r="D792" s="4" t="s">
        <v>54</v>
      </c>
      <c r="E792" s="4" t="s">
        <v>122</v>
      </c>
      <c r="F792" s="4" t="s">
        <v>2830</v>
      </c>
      <c r="G792" s="4">
        <v>3.0</v>
      </c>
      <c r="H792" s="4">
        <v>4.0</v>
      </c>
      <c r="I792" s="4">
        <v>1.0</v>
      </c>
      <c r="J792" s="4">
        <v>5.0</v>
      </c>
      <c r="K792" s="4">
        <v>2.0</v>
      </c>
      <c r="L792" s="4">
        <v>6.0</v>
      </c>
      <c r="M792" s="4" t="s">
        <v>2831</v>
      </c>
      <c r="N792" s="4">
        <v>2.0</v>
      </c>
      <c r="O792" s="4" t="s">
        <v>58</v>
      </c>
      <c r="P792" s="4">
        <v>4.0</v>
      </c>
      <c r="Q792" s="4" t="s">
        <v>58</v>
      </c>
      <c r="R792" s="4" t="s">
        <v>39</v>
      </c>
      <c r="S792" s="4">
        <v>4.0</v>
      </c>
      <c r="T792" s="4" t="s">
        <v>40</v>
      </c>
      <c r="U792" s="4">
        <v>3.0</v>
      </c>
      <c r="V792" s="4" t="s">
        <v>2832</v>
      </c>
      <c r="W792" s="4" t="s">
        <v>1531</v>
      </c>
      <c r="X792" s="4" t="s">
        <v>43</v>
      </c>
      <c r="Y792" s="4" t="s">
        <v>44</v>
      </c>
      <c r="Z792" s="4">
        <v>4.0</v>
      </c>
      <c r="AA792" s="4" t="s">
        <v>45</v>
      </c>
      <c r="AB792" s="4" t="s">
        <v>2833</v>
      </c>
      <c r="AC792" s="4" t="s">
        <v>179</v>
      </c>
      <c r="AD792" s="4" t="s">
        <v>48</v>
      </c>
      <c r="AE792" s="4" t="s">
        <v>72</v>
      </c>
      <c r="AF792" s="4" t="s">
        <v>50</v>
      </c>
      <c r="AG792" s="5"/>
    </row>
    <row r="793">
      <c r="A793" s="3">
        <v>45497.17246004629</v>
      </c>
      <c r="B793" s="4" t="s">
        <v>2834</v>
      </c>
      <c r="C793" s="4" t="s">
        <v>34</v>
      </c>
      <c r="D793" s="4" t="s">
        <v>98</v>
      </c>
      <c r="E793" s="4" t="s">
        <v>36</v>
      </c>
      <c r="F793" s="4" t="s">
        <v>2835</v>
      </c>
      <c r="G793" s="4">
        <v>6.0</v>
      </c>
      <c r="H793" s="4">
        <v>2.0</v>
      </c>
      <c r="I793" s="4">
        <v>3.0</v>
      </c>
      <c r="J793" s="4">
        <v>5.0</v>
      </c>
      <c r="K793" s="4">
        <v>4.0</v>
      </c>
      <c r="L793" s="4">
        <v>1.0</v>
      </c>
      <c r="M793" s="4" t="s">
        <v>2836</v>
      </c>
      <c r="N793" s="4" t="s">
        <v>58</v>
      </c>
      <c r="O793" s="4" t="s">
        <v>39</v>
      </c>
      <c r="P793" s="4">
        <v>4.0</v>
      </c>
      <c r="Q793" s="4" t="s">
        <v>58</v>
      </c>
      <c r="R793" s="4" t="s">
        <v>39</v>
      </c>
      <c r="S793" s="4">
        <v>4.0</v>
      </c>
      <c r="T793" s="4">
        <v>2.0</v>
      </c>
      <c r="U793" s="4">
        <v>5.0</v>
      </c>
      <c r="V793" s="4" t="s">
        <v>2837</v>
      </c>
      <c r="W793" s="4" t="s">
        <v>149</v>
      </c>
      <c r="X793" s="4" t="s">
        <v>106</v>
      </c>
      <c r="Y793" s="4" t="s">
        <v>70</v>
      </c>
      <c r="Z793" s="4">
        <v>1.0</v>
      </c>
      <c r="AA793" s="4" t="s">
        <v>45</v>
      </c>
      <c r="AB793" s="4" t="s">
        <v>2838</v>
      </c>
      <c r="AC793" s="4" t="s">
        <v>179</v>
      </c>
      <c r="AD793" s="4" t="s">
        <v>48</v>
      </c>
      <c r="AE793" s="4" t="s">
        <v>96</v>
      </c>
      <c r="AF793" s="4" t="s">
        <v>205</v>
      </c>
      <c r="AG793" s="5"/>
    </row>
    <row r="794">
      <c r="A794" s="3">
        <v>45497.19187443287</v>
      </c>
      <c r="B794" s="4" t="s">
        <v>2839</v>
      </c>
      <c r="C794" s="4" t="s">
        <v>34</v>
      </c>
      <c r="D794" s="4" t="s">
        <v>81</v>
      </c>
      <c r="E794" s="4" t="s">
        <v>55</v>
      </c>
      <c r="F794" s="4" t="s">
        <v>2840</v>
      </c>
      <c r="G794" s="4">
        <v>6.0</v>
      </c>
      <c r="H794" s="4">
        <v>4.0</v>
      </c>
      <c r="I794" s="4">
        <v>1.0</v>
      </c>
      <c r="J794" s="4">
        <v>5.0</v>
      </c>
      <c r="K794" s="4">
        <v>2.0</v>
      </c>
      <c r="L794" s="4">
        <v>3.0</v>
      </c>
      <c r="M794" s="4" t="s">
        <v>202</v>
      </c>
      <c r="N794" s="4" t="s">
        <v>58</v>
      </c>
      <c r="O794" s="4" t="s">
        <v>39</v>
      </c>
      <c r="P794" s="4" t="s">
        <v>39</v>
      </c>
      <c r="Q794" s="4">
        <v>4.0</v>
      </c>
      <c r="R794" s="4" t="s">
        <v>39</v>
      </c>
      <c r="S794" s="4">
        <v>4.0</v>
      </c>
      <c r="T794" s="4">
        <v>2.0</v>
      </c>
      <c r="U794" s="4">
        <v>4.0</v>
      </c>
      <c r="V794" s="4" t="s">
        <v>2841</v>
      </c>
      <c r="W794" s="4" t="s">
        <v>78</v>
      </c>
      <c r="X794" s="4" t="s">
        <v>106</v>
      </c>
      <c r="Y794" s="4" t="s">
        <v>62</v>
      </c>
      <c r="Z794" s="4">
        <v>2.0</v>
      </c>
      <c r="AA794" s="4" t="s">
        <v>45</v>
      </c>
      <c r="AB794" s="4" t="s">
        <v>2842</v>
      </c>
      <c r="AC794" s="4" t="s">
        <v>905</v>
      </c>
      <c r="AD794" s="4" t="s">
        <v>48</v>
      </c>
      <c r="AE794" s="4" t="s">
        <v>96</v>
      </c>
      <c r="AF794" s="4" t="s">
        <v>50</v>
      </c>
      <c r="AG794" s="5"/>
    </row>
    <row r="795">
      <c r="A795" s="3">
        <v>45497.23390548611</v>
      </c>
      <c r="B795" s="4" t="s">
        <v>2843</v>
      </c>
      <c r="C795" s="4" t="s">
        <v>34</v>
      </c>
      <c r="D795" s="4" t="s">
        <v>74</v>
      </c>
      <c r="E795" s="4" t="s">
        <v>55</v>
      </c>
      <c r="F795" s="4" t="s">
        <v>2844</v>
      </c>
      <c r="G795" s="4">
        <v>5.0</v>
      </c>
      <c r="H795" s="4">
        <v>4.0</v>
      </c>
      <c r="I795" s="4">
        <v>3.0</v>
      </c>
      <c r="J795" s="4">
        <v>1.0</v>
      </c>
      <c r="K795" s="4">
        <v>2.0</v>
      </c>
      <c r="L795" s="4">
        <v>6.0</v>
      </c>
      <c r="M795" s="4" t="s">
        <v>2845</v>
      </c>
      <c r="N795" s="4" t="s">
        <v>58</v>
      </c>
      <c r="O795" s="4">
        <v>4.0</v>
      </c>
      <c r="P795" s="4">
        <v>4.0</v>
      </c>
      <c r="Q795" s="4">
        <v>4.0</v>
      </c>
      <c r="R795" s="4" t="s">
        <v>39</v>
      </c>
      <c r="S795" s="4">
        <v>4.0</v>
      </c>
      <c r="T795" s="4" t="s">
        <v>58</v>
      </c>
      <c r="U795" s="4">
        <v>4.0</v>
      </c>
      <c r="V795" s="4" t="s">
        <v>2846</v>
      </c>
      <c r="W795" s="4" t="s">
        <v>149</v>
      </c>
      <c r="X795" s="4" t="s">
        <v>43</v>
      </c>
      <c r="Y795" s="4" t="s">
        <v>44</v>
      </c>
      <c r="Z795" s="4">
        <v>4.0</v>
      </c>
      <c r="AA795" s="4" t="s">
        <v>45</v>
      </c>
      <c r="AB795" s="4" t="s">
        <v>2847</v>
      </c>
      <c r="AC795" s="4" t="s">
        <v>47</v>
      </c>
      <c r="AD795" s="4" t="s">
        <v>48</v>
      </c>
      <c r="AE795" s="4" t="s">
        <v>49</v>
      </c>
      <c r="AF795" s="4" t="s">
        <v>50</v>
      </c>
      <c r="AG795" s="5"/>
    </row>
    <row r="796">
      <c r="A796" s="3">
        <v>45497.31176541667</v>
      </c>
      <c r="B796" s="4" t="s">
        <v>2848</v>
      </c>
      <c r="C796" s="4" t="s">
        <v>50</v>
      </c>
    </row>
    <row r="797">
      <c r="A797" s="3">
        <v>45497.33316435185</v>
      </c>
      <c r="B797" s="4" t="s">
        <v>2849</v>
      </c>
      <c r="C797" s="4" t="s">
        <v>34</v>
      </c>
      <c r="D797" s="4" t="s">
        <v>74</v>
      </c>
      <c r="E797" s="4" t="s">
        <v>1251</v>
      </c>
      <c r="F797" s="4" t="s">
        <v>2850</v>
      </c>
      <c r="G797" s="4">
        <v>5.0</v>
      </c>
      <c r="H797" s="4">
        <v>6.0</v>
      </c>
      <c r="I797" s="4">
        <v>1.0</v>
      </c>
      <c r="J797" s="4">
        <v>3.0</v>
      </c>
      <c r="K797" s="4">
        <v>4.0</v>
      </c>
      <c r="L797" s="4">
        <v>2.0</v>
      </c>
      <c r="M797" s="4" t="s">
        <v>91</v>
      </c>
      <c r="N797" s="4" t="s">
        <v>58</v>
      </c>
      <c r="O797" s="4" t="s">
        <v>58</v>
      </c>
      <c r="P797" s="4">
        <v>2.0</v>
      </c>
      <c r="Q797" s="4">
        <v>2.0</v>
      </c>
      <c r="R797" s="4" t="s">
        <v>39</v>
      </c>
      <c r="S797" s="4">
        <v>4.0</v>
      </c>
      <c r="T797" s="4" t="s">
        <v>39</v>
      </c>
      <c r="U797" s="4">
        <v>2.0</v>
      </c>
      <c r="V797" s="4" t="s">
        <v>2851</v>
      </c>
      <c r="W797" s="4" t="s">
        <v>149</v>
      </c>
      <c r="X797" s="4" t="s">
        <v>61</v>
      </c>
      <c r="Y797" s="4" t="s">
        <v>44</v>
      </c>
      <c r="Z797" s="4">
        <v>5.0</v>
      </c>
      <c r="AA797" s="4" t="s">
        <v>45</v>
      </c>
      <c r="AB797" s="4" t="s">
        <v>2852</v>
      </c>
      <c r="AC797" s="4" t="s">
        <v>47</v>
      </c>
      <c r="AD797" s="4" t="s">
        <v>48</v>
      </c>
      <c r="AE797" s="4" t="s">
        <v>49</v>
      </c>
      <c r="AF797" s="4" t="s">
        <v>277</v>
      </c>
      <c r="AG797" s="5"/>
    </row>
    <row r="798">
      <c r="A798" s="3">
        <v>45497.41526628472</v>
      </c>
      <c r="B798" s="4" t="s">
        <v>2853</v>
      </c>
      <c r="C798" s="4" t="s">
        <v>34</v>
      </c>
      <c r="D798" s="4" t="s">
        <v>74</v>
      </c>
      <c r="E798" s="4" t="s">
        <v>55</v>
      </c>
      <c r="F798" s="4" t="s">
        <v>2854</v>
      </c>
      <c r="G798" s="4">
        <v>1.0</v>
      </c>
      <c r="H798" s="4">
        <v>3.0</v>
      </c>
      <c r="I798" s="4">
        <v>6.0</v>
      </c>
      <c r="J798" s="4">
        <v>5.0</v>
      </c>
      <c r="K798" s="4">
        <v>2.0</v>
      </c>
      <c r="L798" s="4">
        <v>4.0</v>
      </c>
      <c r="M798" s="4" t="s">
        <v>2855</v>
      </c>
      <c r="N798" s="4">
        <v>4.0</v>
      </c>
      <c r="O798" s="4" t="s">
        <v>58</v>
      </c>
      <c r="P798" s="4" t="s">
        <v>40</v>
      </c>
      <c r="Q798" s="4">
        <v>2.0</v>
      </c>
      <c r="R798" s="4" t="s">
        <v>39</v>
      </c>
      <c r="S798" s="4">
        <v>4.0</v>
      </c>
      <c r="T798" s="4" t="s">
        <v>40</v>
      </c>
      <c r="U798" s="4">
        <v>5.0</v>
      </c>
      <c r="V798" s="4" t="s">
        <v>2856</v>
      </c>
      <c r="W798" s="4" t="s">
        <v>78</v>
      </c>
      <c r="X798" s="4" t="s">
        <v>61</v>
      </c>
      <c r="Y798" s="4" t="s">
        <v>44</v>
      </c>
      <c r="Z798" s="4">
        <v>1.0</v>
      </c>
      <c r="AA798" s="4" t="s">
        <v>144</v>
      </c>
      <c r="AB798" s="4" t="s">
        <v>2857</v>
      </c>
      <c r="AC798" s="4" t="s">
        <v>47</v>
      </c>
      <c r="AD798" s="4" t="s">
        <v>48</v>
      </c>
      <c r="AE798" s="4" t="s">
        <v>96</v>
      </c>
      <c r="AF798" s="4" t="s">
        <v>50</v>
      </c>
      <c r="AG798" s="5"/>
    </row>
    <row r="799">
      <c r="A799" s="3">
        <v>45497.416019780096</v>
      </c>
      <c r="B799" s="4" t="s">
        <v>2858</v>
      </c>
      <c r="C799" s="4" t="s">
        <v>34</v>
      </c>
      <c r="D799" s="4" t="s">
        <v>35</v>
      </c>
      <c r="E799" s="4" t="s">
        <v>36</v>
      </c>
      <c r="F799" s="4" t="s">
        <v>2859</v>
      </c>
      <c r="G799" s="4">
        <v>2.0</v>
      </c>
      <c r="H799" s="4">
        <v>1.0</v>
      </c>
      <c r="I799" s="4">
        <v>6.0</v>
      </c>
      <c r="J799" s="4">
        <v>3.0</v>
      </c>
      <c r="K799" s="4">
        <v>5.0</v>
      </c>
      <c r="L799" s="4">
        <v>4.0</v>
      </c>
      <c r="M799" s="4" t="s">
        <v>363</v>
      </c>
      <c r="N799" s="4" t="s">
        <v>39</v>
      </c>
      <c r="O799" s="4" t="s">
        <v>39</v>
      </c>
      <c r="P799" s="4" t="s">
        <v>39</v>
      </c>
      <c r="Q799" s="4" t="s">
        <v>39</v>
      </c>
      <c r="R799" s="4" t="s">
        <v>39</v>
      </c>
      <c r="S799" s="4">
        <v>4.0</v>
      </c>
      <c r="T799" s="4" t="s">
        <v>40</v>
      </c>
      <c r="U799" s="4">
        <v>5.0</v>
      </c>
      <c r="V799" s="4" t="s">
        <v>346</v>
      </c>
      <c r="W799" s="4" t="s">
        <v>397</v>
      </c>
      <c r="X799" s="4" t="s">
        <v>596</v>
      </c>
      <c r="Y799" s="4" t="s">
        <v>327</v>
      </c>
      <c r="Z799" s="4">
        <v>2.0</v>
      </c>
      <c r="AA799" s="4" t="s">
        <v>126</v>
      </c>
      <c r="AB799" s="4" t="s">
        <v>2860</v>
      </c>
      <c r="AC799" s="4" t="s">
        <v>120</v>
      </c>
      <c r="AD799" s="4" t="s">
        <v>48</v>
      </c>
      <c r="AE799" s="4" t="s">
        <v>49</v>
      </c>
      <c r="AF799" s="4" t="s">
        <v>2861</v>
      </c>
      <c r="AG799" s="5"/>
    </row>
    <row r="800">
      <c r="A800" s="3">
        <v>45497.418046122686</v>
      </c>
      <c r="B800" s="4" t="s">
        <v>2862</v>
      </c>
      <c r="C800" s="4" t="s">
        <v>34</v>
      </c>
      <c r="D800" s="4" t="s">
        <v>54</v>
      </c>
      <c r="E800" s="4" t="s">
        <v>55</v>
      </c>
      <c r="F800" s="4" t="s">
        <v>2863</v>
      </c>
      <c r="G800" s="4">
        <v>1.0</v>
      </c>
      <c r="H800" s="4">
        <v>3.0</v>
      </c>
      <c r="I800" s="4">
        <v>6.0</v>
      </c>
      <c r="J800" s="4">
        <v>5.0</v>
      </c>
      <c r="K800" s="4">
        <v>2.0</v>
      </c>
      <c r="L800" s="4">
        <v>4.0</v>
      </c>
      <c r="M800" s="4" t="s">
        <v>91</v>
      </c>
      <c r="N800" s="4" t="s">
        <v>58</v>
      </c>
      <c r="O800" s="4">
        <v>4.0</v>
      </c>
      <c r="P800" s="4" t="s">
        <v>39</v>
      </c>
      <c r="Q800" s="4">
        <v>2.0</v>
      </c>
      <c r="R800" s="4">
        <v>4.0</v>
      </c>
      <c r="S800" s="4" t="s">
        <v>58</v>
      </c>
      <c r="T800" s="4" t="s">
        <v>40</v>
      </c>
      <c r="U800" s="4">
        <v>4.0</v>
      </c>
      <c r="V800" s="4" t="s">
        <v>2864</v>
      </c>
      <c r="W800" s="4" t="s">
        <v>149</v>
      </c>
      <c r="X800" s="4" t="s">
        <v>85</v>
      </c>
      <c r="Y800" s="4" t="s">
        <v>70</v>
      </c>
      <c r="Z800" s="4">
        <v>1.0</v>
      </c>
      <c r="AA800" s="4" t="s">
        <v>94</v>
      </c>
      <c r="AB800" s="4" t="s">
        <v>2865</v>
      </c>
      <c r="AC800" s="4" t="s">
        <v>120</v>
      </c>
      <c r="AD800" s="4" t="s">
        <v>128</v>
      </c>
      <c r="AE800" s="4" t="s">
        <v>72</v>
      </c>
      <c r="AF800" s="4" t="s">
        <v>50</v>
      </c>
      <c r="AG800" s="5"/>
    </row>
    <row r="801">
      <c r="A801" s="3">
        <v>45497.43481503472</v>
      </c>
      <c r="B801" s="4" t="s">
        <v>2866</v>
      </c>
      <c r="C801" s="4" t="s">
        <v>50</v>
      </c>
    </row>
    <row r="802">
      <c r="A802" s="3">
        <v>45497.44180833333</v>
      </c>
      <c r="B802" s="4" t="s">
        <v>2867</v>
      </c>
      <c r="C802" s="4" t="s">
        <v>34</v>
      </c>
      <c r="D802" s="4" t="s">
        <v>54</v>
      </c>
      <c r="E802" s="4" t="s">
        <v>122</v>
      </c>
      <c r="F802" s="4" t="s">
        <v>2868</v>
      </c>
      <c r="G802" s="4">
        <v>6.0</v>
      </c>
      <c r="H802" s="4">
        <v>3.0</v>
      </c>
      <c r="I802" s="4">
        <v>1.0</v>
      </c>
      <c r="J802" s="4">
        <v>2.0</v>
      </c>
      <c r="K802" s="4">
        <v>4.0</v>
      </c>
      <c r="L802" s="4">
        <v>5.0</v>
      </c>
      <c r="M802" s="4" t="s">
        <v>868</v>
      </c>
      <c r="N802" s="4">
        <v>4.0</v>
      </c>
      <c r="O802" s="4">
        <v>4.0</v>
      </c>
      <c r="P802" s="4" t="s">
        <v>39</v>
      </c>
      <c r="Q802" s="4" t="s">
        <v>58</v>
      </c>
      <c r="R802" s="4">
        <v>4.0</v>
      </c>
      <c r="S802" s="4" t="s">
        <v>58</v>
      </c>
      <c r="T802" s="4">
        <v>2.0</v>
      </c>
      <c r="U802" s="4">
        <v>4.0</v>
      </c>
      <c r="V802" s="4" t="s">
        <v>2869</v>
      </c>
      <c r="W802" s="4" t="s">
        <v>78</v>
      </c>
      <c r="X802" s="4" t="s">
        <v>150</v>
      </c>
      <c r="Y802" s="4" t="s">
        <v>70</v>
      </c>
      <c r="Z802" s="4">
        <v>4.0</v>
      </c>
      <c r="AA802" s="4" t="s">
        <v>94</v>
      </c>
      <c r="AB802" s="4" t="s">
        <v>2870</v>
      </c>
      <c r="AC802" s="4" t="s">
        <v>47</v>
      </c>
      <c r="AD802" s="4" t="s">
        <v>128</v>
      </c>
      <c r="AE802" s="4" t="s">
        <v>87</v>
      </c>
      <c r="AF802" s="4" t="s">
        <v>2871</v>
      </c>
      <c r="AG802" s="5"/>
    </row>
    <row r="803">
      <c r="A803" s="3">
        <v>45497.456034560186</v>
      </c>
      <c r="B803" s="4" t="s">
        <v>2872</v>
      </c>
      <c r="C803" s="4" t="s">
        <v>34</v>
      </c>
      <c r="D803" s="4" t="s">
        <v>35</v>
      </c>
      <c r="E803" s="4" t="s">
        <v>36</v>
      </c>
      <c r="F803" s="4" t="s">
        <v>2873</v>
      </c>
      <c r="G803" s="4">
        <v>1.0</v>
      </c>
      <c r="H803" s="4">
        <v>2.0</v>
      </c>
      <c r="I803" s="4">
        <v>3.0</v>
      </c>
      <c r="J803" s="4">
        <v>4.0</v>
      </c>
      <c r="K803" s="4">
        <v>5.0</v>
      </c>
      <c r="L803" s="4">
        <v>6.0</v>
      </c>
      <c r="M803" s="4" t="s">
        <v>2396</v>
      </c>
      <c r="N803" s="4" t="s">
        <v>39</v>
      </c>
      <c r="O803" s="4" t="s">
        <v>39</v>
      </c>
      <c r="P803" s="4" t="s">
        <v>39</v>
      </c>
      <c r="Q803" s="4" t="s">
        <v>39</v>
      </c>
      <c r="R803" s="4" t="s">
        <v>39</v>
      </c>
      <c r="S803" s="4" t="s">
        <v>39</v>
      </c>
      <c r="T803" s="4">
        <v>4.0</v>
      </c>
      <c r="U803" s="4">
        <v>5.0</v>
      </c>
      <c r="V803" s="4" t="s">
        <v>2874</v>
      </c>
      <c r="W803" s="4" t="s">
        <v>78</v>
      </c>
      <c r="X803" s="4" t="s">
        <v>2875</v>
      </c>
      <c r="Y803" s="4" t="s">
        <v>203</v>
      </c>
      <c r="Z803" s="4">
        <v>1.0</v>
      </c>
      <c r="AA803" s="4" t="s">
        <v>94</v>
      </c>
      <c r="AB803" s="4" t="s">
        <v>2876</v>
      </c>
      <c r="AC803" s="4" t="s">
        <v>47</v>
      </c>
      <c r="AD803" s="4" t="s">
        <v>128</v>
      </c>
      <c r="AE803" s="4" t="s">
        <v>64</v>
      </c>
      <c r="AF803" s="4" t="s">
        <v>50</v>
      </c>
      <c r="AG803" s="5"/>
    </row>
    <row r="804">
      <c r="A804" s="3">
        <v>45497.46153137731</v>
      </c>
      <c r="B804" s="4" t="s">
        <v>2877</v>
      </c>
      <c r="C804" s="4" t="s">
        <v>34</v>
      </c>
      <c r="D804" s="4" t="s">
        <v>54</v>
      </c>
      <c r="E804" s="4" t="s">
        <v>55</v>
      </c>
      <c r="F804" s="4" t="s">
        <v>2878</v>
      </c>
      <c r="G804" s="4">
        <v>1.0</v>
      </c>
      <c r="H804" s="4">
        <v>6.0</v>
      </c>
      <c r="I804" s="4">
        <v>3.0</v>
      </c>
      <c r="J804" s="4">
        <v>2.0</v>
      </c>
      <c r="K804" s="4">
        <v>5.0</v>
      </c>
      <c r="L804" s="4">
        <v>4.0</v>
      </c>
      <c r="M804" s="4" t="s">
        <v>57</v>
      </c>
      <c r="N804" s="4">
        <v>2.0</v>
      </c>
      <c r="O804" s="4" t="s">
        <v>39</v>
      </c>
      <c r="P804" s="4" t="s">
        <v>58</v>
      </c>
      <c r="Q804" s="4">
        <v>4.0</v>
      </c>
      <c r="R804" s="4" t="s">
        <v>58</v>
      </c>
      <c r="S804" s="4">
        <v>2.0</v>
      </c>
      <c r="T804" s="4" t="s">
        <v>40</v>
      </c>
      <c r="U804" s="4">
        <v>4.0</v>
      </c>
      <c r="V804" s="4" t="s">
        <v>263</v>
      </c>
      <c r="W804" s="4" t="s">
        <v>78</v>
      </c>
      <c r="X804" s="4" t="s">
        <v>106</v>
      </c>
      <c r="Y804" s="4" t="s">
        <v>44</v>
      </c>
      <c r="Z804" s="4">
        <v>1.0</v>
      </c>
      <c r="AA804" s="4" t="s">
        <v>45</v>
      </c>
      <c r="AB804" s="4" t="s">
        <v>2879</v>
      </c>
      <c r="AC804" s="4" t="s">
        <v>47</v>
      </c>
      <c r="AD804" s="4" t="s">
        <v>48</v>
      </c>
      <c r="AE804" s="4" t="s">
        <v>96</v>
      </c>
      <c r="AF804" s="4" t="s">
        <v>50</v>
      </c>
      <c r="AG804" s="5"/>
    </row>
    <row r="805">
      <c r="A805" s="3">
        <v>45497.46572945602</v>
      </c>
      <c r="B805" s="4" t="s">
        <v>2880</v>
      </c>
      <c r="C805" s="4" t="s">
        <v>34</v>
      </c>
      <c r="D805" s="4" t="s">
        <v>35</v>
      </c>
      <c r="E805" s="4" t="s">
        <v>36</v>
      </c>
      <c r="F805" s="4" t="s">
        <v>2881</v>
      </c>
      <c r="G805" s="4">
        <v>6.0</v>
      </c>
      <c r="H805" s="4">
        <v>4.0</v>
      </c>
      <c r="I805" s="4">
        <v>3.0</v>
      </c>
      <c r="J805" s="4">
        <v>2.0</v>
      </c>
      <c r="K805" s="4">
        <v>5.0</v>
      </c>
      <c r="L805" s="4">
        <v>1.0</v>
      </c>
      <c r="M805" s="4" t="s">
        <v>67</v>
      </c>
      <c r="N805" s="4">
        <v>4.0</v>
      </c>
      <c r="O805" s="4" t="s">
        <v>40</v>
      </c>
      <c r="P805" s="4" t="s">
        <v>58</v>
      </c>
      <c r="Q805" s="4" t="s">
        <v>39</v>
      </c>
      <c r="R805" s="4" t="s">
        <v>39</v>
      </c>
      <c r="S805" s="4" t="s">
        <v>39</v>
      </c>
      <c r="T805" s="4">
        <v>2.0</v>
      </c>
      <c r="U805" s="4">
        <v>5.0</v>
      </c>
      <c r="V805" s="4" t="s">
        <v>2882</v>
      </c>
      <c r="W805" s="4" t="s">
        <v>412</v>
      </c>
      <c r="X805" s="4" t="s">
        <v>2883</v>
      </c>
      <c r="Y805" s="4" t="s">
        <v>203</v>
      </c>
      <c r="Z805" s="4">
        <v>1.0</v>
      </c>
      <c r="AA805" s="4" t="s">
        <v>45</v>
      </c>
      <c r="AB805" s="4" t="s">
        <v>2884</v>
      </c>
      <c r="AC805" s="4" t="s">
        <v>47</v>
      </c>
      <c r="AD805" s="4" t="s">
        <v>128</v>
      </c>
      <c r="AE805" s="4" t="s">
        <v>49</v>
      </c>
      <c r="AF805" s="4" t="s">
        <v>2885</v>
      </c>
      <c r="AG805" s="5"/>
    </row>
    <row r="806">
      <c r="A806" s="3">
        <v>45497.48797216435</v>
      </c>
      <c r="B806" s="4" t="s">
        <v>2886</v>
      </c>
      <c r="C806" s="4" t="s">
        <v>34</v>
      </c>
      <c r="D806" s="4" t="s">
        <v>54</v>
      </c>
      <c r="E806" s="4" t="s">
        <v>55</v>
      </c>
      <c r="F806" s="4" t="s">
        <v>2887</v>
      </c>
      <c r="G806" s="4">
        <v>6.0</v>
      </c>
      <c r="H806" s="4">
        <v>5.0</v>
      </c>
      <c r="I806" s="4">
        <v>4.0</v>
      </c>
      <c r="J806" s="4">
        <v>3.0</v>
      </c>
      <c r="K806" s="4">
        <v>2.0</v>
      </c>
      <c r="L806" s="4">
        <v>1.0</v>
      </c>
      <c r="M806" s="4" t="s">
        <v>142</v>
      </c>
      <c r="N806" s="4" t="s">
        <v>39</v>
      </c>
      <c r="O806" s="4">
        <v>4.0</v>
      </c>
      <c r="P806" s="4" t="s">
        <v>39</v>
      </c>
      <c r="Q806" s="4">
        <v>4.0</v>
      </c>
      <c r="R806" s="4" t="s">
        <v>39</v>
      </c>
      <c r="S806" s="4" t="s">
        <v>58</v>
      </c>
      <c r="T806" s="4" t="s">
        <v>39</v>
      </c>
      <c r="U806" s="4">
        <v>3.0</v>
      </c>
      <c r="V806" s="4" t="s">
        <v>2013</v>
      </c>
      <c r="W806" s="4" t="s">
        <v>78</v>
      </c>
      <c r="X806" s="4" t="s">
        <v>106</v>
      </c>
      <c r="Y806" s="4" t="s">
        <v>62</v>
      </c>
      <c r="Z806" s="4">
        <v>2.0</v>
      </c>
      <c r="AA806" s="4" t="s">
        <v>45</v>
      </c>
      <c r="AB806" s="4" t="s">
        <v>2888</v>
      </c>
      <c r="AC806" s="4" t="s">
        <v>47</v>
      </c>
      <c r="AD806" s="4" t="s">
        <v>48</v>
      </c>
      <c r="AE806" s="4" t="s">
        <v>64</v>
      </c>
      <c r="AF806" s="4" t="s">
        <v>50</v>
      </c>
      <c r="AG806" s="5"/>
    </row>
    <row r="807">
      <c r="A807" s="3">
        <v>45497.55763729167</v>
      </c>
      <c r="B807" s="4" t="s">
        <v>2889</v>
      </c>
      <c r="C807" s="4" t="s">
        <v>50</v>
      </c>
    </row>
    <row r="808">
      <c r="A808" s="3">
        <v>45497.6187765162</v>
      </c>
      <c r="B808" s="4" t="s">
        <v>2890</v>
      </c>
      <c r="C808" s="4" t="s">
        <v>34</v>
      </c>
      <c r="D808" s="4" t="s">
        <v>35</v>
      </c>
      <c r="E808" s="4" t="s">
        <v>36</v>
      </c>
      <c r="F808" s="4" t="s">
        <v>2891</v>
      </c>
      <c r="G808" s="4">
        <v>6.0</v>
      </c>
      <c r="H808" s="4">
        <v>4.0</v>
      </c>
      <c r="I808" s="4">
        <v>1.0</v>
      </c>
      <c r="J808" s="4">
        <v>2.0</v>
      </c>
      <c r="K808" s="4">
        <v>5.0</v>
      </c>
      <c r="L808" s="4">
        <v>3.0</v>
      </c>
      <c r="M808" s="4" t="s">
        <v>2892</v>
      </c>
      <c r="N808" s="4" t="s">
        <v>39</v>
      </c>
      <c r="O808" s="4" t="s">
        <v>39</v>
      </c>
      <c r="P808" s="4">
        <v>4.0</v>
      </c>
      <c r="Q808" s="4" t="s">
        <v>39</v>
      </c>
      <c r="R808" s="4" t="s">
        <v>58</v>
      </c>
      <c r="S808" s="4">
        <v>2.0</v>
      </c>
      <c r="T808" s="4" t="s">
        <v>40</v>
      </c>
      <c r="U808" s="4">
        <v>5.0</v>
      </c>
      <c r="V808" s="4" t="s">
        <v>2893</v>
      </c>
      <c r="W808" s="4" t="s">
        <v>2257</v>
      </c>
      <c r="X808" s="4" t="s">
        <v>798</v>
      </c>
      <c r="Y808" s="4" t="s">
        <v>70</v>
      </c>
      <c r="Z808" s="4">
        <v>5.0</v>
      </c>
      <c r="AA808" s="4" t="s">
        <v>45</v>
      </c>
      <c r="AB808" s="4" t="s">
        <v>2894</v>
      </c>
      <c r="AC808" s="4" t="s">
        <v>47</v>
      </c>
      <c r="AD808" s="4" t="s">
        <v>128</v>
      </c>
      <c r="AE808" s="4" t="s">
        <v>96</v>
      </c>
      <c r="AF808" s="4" t="s">
        <v>205</v>
      </c>
      <c r="AG808" s="5"/>
    </row>
    <row r="809">
      <c r="A809" s="3">
        <v>45497.713953136576</v>
      </c>
      <c r="B809" s="4" t="s">
        <v>2895</v>
      </c>
      <c r="C809" s="4" t="s">
        <v>34</v>
      </c>
      <c r="D809" s="4" t="s">
        <v>35</v>
      </c>
      <c r="E809" s="4" t="s">
        <v>55</v>
      </c>
      <c r="F809" s="4" t="s">
        <v>2896</v>
      </c>
      <c r="G809" s="4">
        <v>6.0</v>
      </c>
      <c r="H809" s="4">
        <v>4.0</v>
      </c>
      <c r="I809" s="4">
        <v>1.0</v>
      </c>
      <c r="J809" s="4">
        <v>3.0</v>
      </c>
      <c r="K809" s="4">
        <v>2.0</v>
      </c>
      <c r="L809" s="4">
        <v>5.0</v>
      </c>
      <c r="M809" s="4" t="s">
        <v>2897</v>
      </c>
      <c r="N809" s="4" t="s">
        <v>39</v>
      </c>
      <c r="O809" s="4">
        <v>4.0</v>
      </c>
      <c r="P809" s="4" t="s">
        <v>58</v>
      </c>
      <c r="Q809" s="4" t="s">
        <v>58</v>
      </c>
      <c r="R809" s="4">
        <v>4.0</v>
      </c>
      <c r="S809" s="4" t="s">
        <v>39</v>
      </c>
      <c r="T809" s="4" t="s">
        <v>39</v>
      </c>
      <c r="U809" s="4">
        <v>4.0</v>
      </c>
      <c r="V809" s="4" t="s">
        <v>2898</v>
      </c>
      <c r="W809" s="4" t="s">
        <v>1498</v>
      </c>
      <c r="X809" s="4" t="s">
        <v>932</v>
      </c>
      <c r="Y809" s="4" t="s">
        <v>203</v>
      </c>
      <c r="Z809" s="4">
        <v>3.0</v>
      </c>
      <c r="AA809" s="4" t="s">
        <v>144</v>
      </c>
      <c r="AB809" s="4" t="s">
        <v>2899</v>
      </c>
      <c r="AC809" s="4" t="s">
        <v>120</v>
      </c>
      <c r="AD809" s="4" t="s">
        <v>128</v>
      </c>
      <c r="AE809" s="4" t="s">
        <v>49</v>
      </c>
      <c r="AF809" s="4" t="s">
        <v>256</v>
      </c>
      <c r="AG809" s="5"/>
    </row>
    <row r="810">
      <c r="A810" s="3">
        <v>45497.77610483796</v>
      </c>
      <c r="B810" s="4" t="s">
        <v>2900</v>
      </c>
      <c r="C810" s="4" t="s">
        <v>50</v>
      </c>
    </row>
    <row r="811">
      <c r="A811" s="3">
        <v>45497.788714560185</v>
      </c>
      <c r="B811" s="4" t="s">
        <v>2901</v>
      </c>
      <c r="C811" s="4" t="s">
        <v>34</v>
      </c>
      <c r="D811" s="4" t="s">
        <v>81</v>
      </c>
      <c r="E811" s="4" t="s">
        <v>55</v>
      </c>
      <c r="F811" s="4" t="s">
        <v>2902</v>
      </c>
      <c r="G811" s="4">
        <v>6.0</v>
      </c>
      <c r="H811" s="4">
        <v>3.0</v>
      </c>
      <c r="I811" s="4">
        <v>4.0</v>
      </c>
      <c r="J811" s="4">
        <v>1.0</v>
      </c>
      <c r="K811" s="4">
        <v>5.0</v>
      </c>
      <c r="L811" s="4">
        <v>2.0</v>
      </c>
      <c r="M811" s="4" t="s">
        <v>2903</v>
      </c>
      <c r="N811" s="4" t="s">
        <v>39</v>
      </c>
      <c r="O811" s="4">
        <v>4.0</v>
      </c>
      <c r="P811" s="4">
        <v>2.0</v>
      </c>
      <c r="Q811" s="4">
        <v>4.0</v>
      </c>
      <c r="R811" s="4" t="s">
        <v>58</v>
      </c>
      <c r="S811" s="4">
        <v>2.0</v>
      </c>
      <c r="T811" s="4" t="s">
        <v>40</v>
      </c>
      <c r="U811" s="4">
        <v>4.0</v>
      </c>
      <c r="V811" s="4" t="s">
        <v>2904</v>
      </c>
      <c r="W811" s="4" t="s">
        <v>60</v>
      </c>
      <c r="X811" s="4" t="s">
        <v>196</v>
      </c>
      <c r="Y811" s="4" t="s">
        <v>70</v>
      </c>
      <c r="Z811" s="4">
        <v>1.0</v>
      </c>
      <c r="AA811" s="4" t="s">
        <v>94</v>
      </c>
      <c r="AB811" s="4" t="s">
        <v>2905</v>
      </c>
      <c r="AC811" s="4" t="s">
        <v>47</v>
      </c>
      <c r="AD811" s="4" t="s">
        <v>48</v>
      </c>
      <c r="AE811" s="4" t="s">
        <v>115</v>
      </c>
      <c r="AF811" s="4" t="s">
        <v>2906</v>
      </c>
      <c r="AG811" s="5"/>
    </row>
    <row r="812">
      <c r="A812" s="3">
        <v>45497.82934028935</v>
      </c>
      <c r="B812" s="4" t="s">
        <v>2907</v>
      </c>
      <c r="C812" s="4" t="s">
        <v>34</v>
      </c>
      <c r="D812" s="4" t="s">
        <v>98</v>
      </c>
      <c r="E812" s="4" t="s">
        <v>122</v>
      </c>
      <c r="F812" s="4" t="s">
        <v>2908</v>
      </c>
      <c r="G812" s="4">
        <v>5.0</v>
      </c>
      <c r="H812" s="4">
        <v>3.0</v>
      </c>
      <c r="I812" s="4">
        <v>1.0</v>
      </c>
      <c r="J812" s="4">
        <v>4.0</v>
      </c>
      <c r="K812" s="4">
        <v>2.0</v>
      </c>
      <c r="L812" s="4">
        <v>6.0</v>
      </c>
      <c r="M812" s="4" t="s">
        <v>57</v>
      </c>
      <c r="N812" s="4" t="s">
        <v>58</v>
      </c>
      <c r="O812" s="4">
        <v>2.0</v>
      </c>
      <c r="P812" s="4">
        <v>4.0</v>
      </c>
      <c r="Q812" s="4">
        <v>2.0</v>
      </c>
      <c r="R812" s="4" t="s">
        <v>39</v>
      </c>
      <c r="S812" s="4" t="s">
        <v>58</v>
      </c>
      <c r="T812" s="4" t="s">
        <v>40</v>
      </c>
      <c r="U812" s="4">
        <v>3.0</v>
      </c>
      <c r="V812" s="4" t="s">
        <v>1878</v>
      </c>
      <c r="W812" s="4" t="s">
        <v>78</v>
      </c>
      <c r="X812" s="4" t="s">
        <v>61</v>
      </c>
      <c r="Y812" s="4" t="s">
        <v>62</v>
      </c>
      <c r="Z812" s="4">
        <v>1.0</v>
      </c>
      <c r="AA812" s="4" t="s">
        <v>45</v>
      </c>
      <c r="AB812" s="4" t="s">
        <v>2909</v>
      </c>
      <c r="AC812" s="4" t="s">
        <v>826</v>
      </c>
      <c r="AD812" s="4" t="s">
        <v>128</v>
      </c>
      <c r="AE812" s="4" t="s">
        <v>49</v>
      </c>
      <c r="AF812" s="4" t="s">
        <v>2910</v>
      </c>
      <c r="AG812" s="5"/>
    </row>
    <row r="813">
      <c r="A813" s="3">
        <v>45497.86205947917</v>
      </c>
      <c r="B813" s="4" t="s">
        <v>2911</v>
      </c>
      <c r="C813" s="4" t="s">
        <v>34</v>
      </c>
      <c r="D813" s="4" t="s">
        <v>81</v>
      </c>
      <c r="E813" s="4" t="s">
        <v>36</v>
      </c>
      <c r="F813" s="4" t="s">
        <v>2912</v>
      </c>
      <c r="G813" s="4">
        <v>5.0</v>
      </c>
      <c r="H813" s="4">
        <v>4.0</v>
      </c>
      <c r="I813" s="4">
        <v>6.0</v>
      </c>
      <c r="J813" s="4">
        <v>3.0</v>
      </c>
      <c r="K813" s="4">
        <v>2.0</v>
      </c>
      <c r="L813" s="4">
        <v>1.0</v>
      </c>
      <c r="M813" s="4" t="s">
        <v>57</v>
      </c>
      <c r="N813" s="4" t="s">
        <v>58</v>
      </c>
      <c r="O813" s="4" t="s">
        <v>58</v>
      </c>
      <c r="P813" s="4" t="s">
        <v>58</v>
      </c>
      <c r="Q813" s="4" t="s">
        <v>39</v>
      </c>
      <c r="R813" s="4" t="s">
        <v>39</v>
      </c>
      <c r="S813" s="4" t="s">
        <v>58</v>
      </c>
      <c r="T813" s="4">
        <v>2.0</v>
      </c>
      <c r="U813" s="4">
        <v>5.0</v>
      </c>
      <c r="V813" s="4" t="s">
        <v>2913</v>
      </c>
      <c r="W813" s="4" t="s">
        <v>78</v>
      </c>
      <c r="X813" s="4" t="s">
        <v>596</v>
      </c>
      <c r="Y813" s="4" t="s">
        <v>62</v>
      </c>
      <c r="Z813" s="4">
        <v>2.0</v>
      </c>
      <c r="AA813" s="4" t="s">
        <v>94</v>
      </c>
      <c r="AB813" s="4" t="s">
        <v>2914</v>
      </c>
      <c r="AC813" s="4" t="s">
        <v>47</v>
      </c>
      <c r="AD813" s="4" t="s">
        <v>128</v>
      </c>
      <c r="AE813" s="4" t="s">
        <v>64</v>
      </c>
      <c r="AF813" s="4" t="s">
        <v>50</v>
      </c>
      <c r="AG813" s="5"/>
    </row>
    <row r="814">
      <c r="A814" s="3">
        <v>45497.86390326389</v>
      </c>
      <c r="B814" s="4" t="s">
        <v>2915</v>
      </c>
      <c r="C814" s="4" t="s">
        <v>34</v>
      </c>
      <c r="D814" s="4" t="s">
        <v>98</v>
      </c>
      <c r="E814" s="4" t="s">
        <v>55</v>
      </c>
      <c r="F814" s="4" t="s">
        <v>2916</v>
      </c>
      <c r="G814" s="4">
        <v>4.0</v>
      </c>
      <c r="H814" s="4">
        <v>3.0</v>
      </c>
      <c r="I814" s="4">
        <v>1.0</v>
      </c>
      <c r="J814" s="4">
        <v>5.0</v>
      </c>
      <c r="K814" s="4">
        <v>2.0</v>
      </c>
      <c r="L814" s="4">
        <v>6.0</v>
      </c>
      <c r="M814" s="4" t="s">
        <v>57</v>
      </c>
      <c r="N814" s="4">
        <v>2.0</v>
      </c>
      <c r="O814" s="4">
        <v>2.0</v>
      </c>
      <c r="P814" s="4" t="s">
        <v>58</v>
      </c>
      <c r="Q814" s="4">
        <v>4.0</v>
      </c>
      <c r="R814" s="4" t="s">
        <v>39</v>
      </c>
      <c r="S814" s="4" t="s">
        <v>58</v>
      </c>
      <c r="T814" s="4" t="s">
        <v>40</v>
      </c>
      <c r="U814" s="4">
        <v>4.0</v>
      </c>
      <c r="V814" s="4" t="s">
        <v>495</v>
      </c>
      <c r="W814" s="4" t="s">
        <v>78</v>
      </c>
      <c r="X814" s="4" t="s">
        <v>50</v>
      </c>
      <c r="Y814" s="4" t="s">
        <v>62</v>
      </c>
      <c r="Z814" s="4">
        <v>2.0</v>
      </c>
      <c r="AA814" s="4" t="s">
        <v>126</v>
      </c>
      <c r="AB814" s="4" t="s">
        <v>2917</v>
      </c>
      <c r="AC814" s="4" t="s">
        <v>47</v>
      </c>
      <c r="AD814" s="4" t="s">
        <v>128</v>
      </c>
      <c r="AE814" s="4" t="s">
        <v>72</v>
      </c>
      <c r="AF814" s="4" t="s">
        <v>50</v>
      </c>
      <c r="AG814" s="5"/>
    </row>
    <row r="815">
      <c r="A815" s="3">
        <v>45497.8799227662</v>
      </c>
      <c r="B815" s="4" t="s">
        <v>2918</v>
      </c>
      <c r="C815" s="4" t="s">
        <v>34</v>
      </c>
      <c r="D815" s="4" t="s">
        <v>81</v>
      </c>
      <c r="E815" s="4" t="s">
        <v>55</v>
      </c>
      <c r="F815" s="4" t="s">
        <v>2919</v>
      </c>
      <c r="G815" s="4">
        <v>6.0</v>
      </c>
      <c r="H815" s="4">
        <v>2.0</v>
      </c>
      <c r="I815" s="4">
        <v>1.0</v>
      </c>
      <c r="J815" s="4">
        <v>5.0</v>
      </c>
      <c r="K815" s="4">
        <v>4.0</v>
      </c>
      <c r="L815" s="4">
        <v>3.0</v>
      </c>
      <c r="M815" s="4" t="s">
        <v>91</v>
      </c>
      <c r="N815" s="4" t="s">
        <v>39</v>
      </c>
      <c r="O815" s="4" t="s">
        <v>40</v>
      </c>
      <c r="P815" s="4" t="s">
        <v>58</v>
      </c>
      <c r="Q815" s="4">
        <v>4.0</v>
      </c>
      <c r="R815" s="4" t="s">
        <v>39</v>
      </c>
      <c r="S815" s="4">
        <v>4.0</v>
      </c>
      <c r="T815" s="4" t="s">
        <v>58</v>
      </c>
      <c r="U815" s="4">
        <v>5.0</v>
      </c>
      <c r="V815" s="4" t="s">
        <v>2920</v>
      </c>
      <c r="W815" s="4" t="s">
        <v>60</v>
      </c>
      <c r="X815" s="4" t="s">
        <v>1034</v>
      </c>
      <c r="Y815" s="4" t="s">
        <v>70</v>
      </c>
      <c r="Z815" s="4">
        <v>3.0</v>
      </c>
      <c r="AA815" s="4" t="s">
        <v>45</v>
      </c>
      <c r="AB815" s="4" t="s">
        <v>2921</v>
      </c>
      <c r="AC815" s="4" t="s">
        <v>47</v>
      </c>
      <c r="AD815" s="4" t="s">
        <v>128</v>
      </c>
      <c r="AE815" s="4" t="s">
        <v>72</v>
      </c>
      <c r="AF815" s="4" t="s">
        <v>256</v>
      </c>
      <c r="AG815" s="5"/>
    </row>
    <row r="816">
      <c r="A816" s="3">
        <v>45497.89072594907</v>
      </c>
      <c r="B816" s="4" t="s">
        <v>2922</v>
      </c>
      <c r="C816" s="4" t="s">
        <v>34</v>
      </c>
      <c r="D816" s="4" t="s">
        <v>74</v>
      </c>
      <c r="E816" s="4" t="s">
        <v>55</v>
      </c>
      <c r="F816" s="4" t="s">
        <v>2923</v>
      </c>
      <c r="G816" s="4">
        <v>6.0</v>
      </c>
      <c r="H816" s="4">
        <v>5.0</v>
      </c>
      <c r="I816" s="4">
        <v>1.0</v>
      </c>
      <c r="J816" s="4">
        <v>4.0</v>
      </c>
      <c r="K816" s="4">
        <v>2.0</v>
      </c>
      <c r="L816" s="4">
        <v>3.0</v>
      </c>
      <c r="M816" s="4" t="s">
        <v>57</v>
      </c>
      <c r="N816" s="4" t="s">
        <v>58</v>
      </c>
      <c r="O816" s="4">
        <v>4.0</v>
      </c>
      <c r="P816" s="4">
        <v>4.0</v>
      </c>
      <c r="Q816" s="4" t="s">
        <v>58</v>
      </c>
      <c r="R816" s="4">
        <v>4.0</v>
      </c>
      <c r="S816" s="4" t="s">
        <v>58</v>
      </c>
      <c r="T816" s="4">
        <v>2.0</v>
      </c>
      <c r="U816" s="4">
        <v>4.0</v>
      </c>
      <c r="V816" s="4" t="s">
        <v>2924</v>
      </c>
      <c r="W816" s="4" t="s">
        <v>78</v>
      </c>
      <c r="X816" s="4" t="s">
        <v>106</v>
      </c>
      <c r="Y816" s="4" t="s">
        <v>44</v>
      </c>
      <c r="Z816" s="4">
        <v>1.0</v>
      </c>
      <c r="AA816" s="4" t="s">
        <v>45</v>
      </c>
      <c r="AB816" s="4" t="s">
        <v>2925</v>
      </c>
      <c r="AC816" s="4" t="s">
        <v>47</v>
      </c>
      <c r="AD816" s="4" t="s">
        <v>48</v>
      </c>
      <c r="AE816" s="4" t="s">
        <v>96</v>
      </c>
      <c r="AF816" s="4" t="s">
        <v>2926</v>
      </c>
      <c r="AG816" s="5"/>
    </row>
    <row r="817">
      <c r="A817" s="3">
        <v>45497.91865923611</v>
      </c>
      <c r="B817" s="4" t="s">
        <v>2927</v>
      </c>
      <c r="C817" s="4" t="s">
        <v>34</v>
      </c>
      <c r="D817" s="4" t="s">
        <v>98</v>
      </c>
      <c r="E817" s="4" t="s">
        <v>36</v>
      </c>
      <c r="F817" s="4" t="s">
        <v>2928</v>
      </c>
      <c r="G817" s="4">
        <v>4.0</v>
      </c>
      <c r="H817" s="4">
        <v>6.0</v>
      </c>
      <c r="I817" s="4">
        <v>3.0</v>
      </c>
      <c r="J817" s="4">
        <v>5.0</v>
      </c>
      <c r="K817" s="4">
        <v>2.0</v>
      </c>
      <c r="L817" s="4">
        <v>1.0</v>
      </c>
      <c r="M817" s="4" t="s">
        <v>213</v>
      </c>
      <c r="N817" s="4">
        <v>4.0</v>
      </c>
      <c r="O817" s="4">
        <v>4.0</v>
      </c>
      <c r="P817" s="4" t="s">
        <v>58</v>
      </c>
      <c r="Q817" s="4" t="s">
        <v>39</v>
      </c>
      <c r="R817" s="4" t="s">
        <v>39</v>
      </c>
      <c r="S817" s="4" t="s">
        <v>40</v>
      </c>
      <c r="T817" s="4" t="s">
        <v>40</v>
      </c>
      <c r="U817" s="4">
        <v>5.0</v>
      </c>
      <c r="V817" s="4" t="s">
        <v>2929</v>
      </c>
      <c r="W817" s="4" t="s">
        <v>78</v>
      </c>
      <c r="X817" s="4" t="s">
        <v>101</v>
      </c>
      <c r="Y817" s="4" t="s">
        <v>62</v>
      </c>
      <c r="Z817" s="4">
        <v>2.0</v>
      </c>
      <c r="AA817" s="4" t="s">
        <v>45</v>
      </c>
      <c r="AB817" s="4" t="s">
        <v>2930</v>
      </c>
      <c r="AC817" s="4" t="s">
        <v>47</v>
      </c>
      <c r="AD817" s="4" t="s">
        <v>48</v>
      </c>
      <c r="AE817" s="4" t="s">
        <v>96</v>
      </c>
      <c r="AF817" s="4" t="s">
        <v>2931</v>
      </c>
      <c r="AG817" s="5"/>
    </row>
    <row r="818">
      <c r="A818" s="3">
        <v>45497.92331540509</v>
      </c>
      <c r="B818" s="4" t="s">
        <v>2932</v>
      </c>
      <c r="C818" s="4" t="s">
        <v>34</v>
      </c>
      <c r="D818" s="4" t="s">
        <v>81</v>
      </c>
      <c r="E818" s="4" t="s">
        <v>55</v>
      </c>
      <c r="F818" s="4" t="s">
        <v>2933</v>
      </c>
      <c r="G818" s="4">
        <v>3.0</v>
      </c>
      <c r="H818" s="4">
        <v>5.0</v>
      </c>
      <c r="I818" s="4">
        <v>1.0</v>
      </c>
      <c r="J818" s="4">
        <v>2.0</v>
      </c>
      <c r="K818" s="4">
        <v>4.0</v>
      </c>
      <c r="L818" s="4">
        <v>6.0</v>
      </c>
      <c r="M818" s="4" t="s">
        <v>142</v>
      </c>
      <c r="N818" s="4">
        <v>4.0</v>
      </c>
      <c r="O818" s="4" t="s">
        <v>58</v>
      </c>
      <c r="P818" s="4">
        <v>2.0</v>
      </c>
      <c r="Q818" s="4">
        <v>4.0</v>
      </c>
      <c r="R818" s="4" t="s">
        <v>39</v>
      </c>
      <c r="S818" s="4">
        <v>4.0</v>
      </c>
      <c r="T818" s="4">
        <v>2.0</v>
      </c>
      <c r="U818" s="4">
        <v>4.0</v>
      </c>
      <c r="V818" s="4" t="s">
        <v>2934</v>
      </c>
      <c r="W818" s="4" t="s">
        <v>78</v>
      </c>
      <c r="X818" s="4" t="s">
        <v>106</v>
      </c>
      <c r="Y818" s="4" t="s">
        <v>62</v>
      </c>
      <c r="Z818" s="4">
        <v>4.0</v>
      </c>
      <c r="AA818" s="4" t="s">
        <v>126</v>
      </c>
      <c r="AB818" s="4" t="s">
        <v>2935</v>
      </c>
      <c r="AC818" s="4" t="s">
        <v>47</v>
      </c>
      <c r="AD818" s="4" t="s">
        <v>128</v>
      </c>
      <c r="AE818" s="4" t="s">
        <v>72</v>
      </c>
      <c r="AF818" s="4" t="s">
        <v>2936</v>
      </c>
      <c r="AG818" s="5"/>
    </row>
    <row r="819">
      <c r="A819" s="3">
        <v>45497.92530074074</v>
      </c>
      <c r="B819" s="4" t="s">
        <v>2937</v>
      </c>
      <c r="C819" s="4" t="s">
        <v>50</v>
      </c>
    </row>
    <row r="820">
      <c r="A820" s="3">
        <v>45497.93024890046</v>
      </c>
      <c r="B820" s="4" t="s">
        <v>2938</v>
      </c>
      <c r="C820" s="4" t="s">
        <v>50</v>
      </c>
    </row>
    <row r="821">
      <c r="A821" s="3">
        <v>45497.99129982639</v>
      </c>
      <c r="B821" s="4" t="s">
        <v>2939</v>
      </c>
      <c r="C821" s="4" t="s">
        <v>34</v>
      </c>
      <c r="D821" s="4" t="s">
        <v>81</v>
      </c>
      <c r="E821" s="4" t="s">
        <v>36</v>
      </c>
      <c r="F821" s="4" t="s">
        <v>2940</v>
      </c>
      <c r="G821" s="4">
        <v>6.0</v>
      </c>
      <c r="H821" s="4">
        <v>5.0</v>
      </c>
      <c r="I821" s="4">
        <v>1.0</v>
      </c>
      <c r="J821" s="4">
        <v>4.0</v>
      </c>
      <c r="K821" s="4">
        <v>2.0</v>
      </c>
      <c r="L821" s="4">
        <v>3.0</v>
      </c>
      <c r="M821" s="4" t="s">
        <v>2941</v>
      </c>
      <c r="N821" s="4">
        <v>4.0</v>
      </c>
      <c r="O821" s="4">
        <v>4.0</v>
      </c>
      <c r="P821" s="4">
        <v>4.0</v>
      </c>
      <c r="Q821" s="4">
        <v>4.0</v>
      </c>
      <c r="R821" s="4">
        <v>4.0</v>
      </c>
      <c r="S821" s="4" t="s">
        <v>39</v>
      </c>
      <c r="T821" s="4">
        <v>2.0</v>
      </c>
      <c r="U821" s="4">
        <v>5.0</v>
      </c>
      <c r="V821" s="4" t="s">
        <v>2942</v>
      </c>
      <c r="W821" s="4" t="s">
        <v>78</v>
      </c>
      <c r="X821" s="4" t="s">
        <v>50</v>
      </c>
      <c r="Y821" s="4" t="s">
        <v>70</v>
      </c>
      <c r="Z821" s="4">
        <v>3.0</v>
      </c>
      <c r="AA821" s="4" t="s">
        <v>144</v>
      </c>
      <c r="AB821" s="4" t="s">
        <v>2943</v>
      </c>
      <c r="AC821" s="4" t="s">
        <v>47</v>
      </c>
      <c r="AD821" s="4" t="s">
        <v>48</v>
      </c>
      <c r="AE821" s="4" t="s">
        <v>96</v>
      </c>
      <c r="AF821" s="4" t="s">
        <v>50</v>
      </c>
      <c r="AG821" s="5"/>
    </row>
    <row r="822">
      <c r="A822" s="3">
        <v>45498.02321569444</v>
      </c>
      <c r="B822" s="4" t="s">
        <v>2944</v>
      </c>
      <c r="C822" s="4" t="s">
        <v>34</v>
      </c>
      <c r="D822" s="4" t="s">
        <v>35</v>
      </c>
      <c r="E822" s="4" t="s">
        <v>55</v>
      </c>
      <c r="F822" s="4" t="s">
        <v>2945</v>
      </c>
      <c r="G822" s="4">
        <v>5.0</v>
      </c>
      <c r="H822" s="4">
        <v>3.0</v>
      </c>
      <c r="I822" s="4">
        <v>4.0</v>
      </c>
      <c r="J822" s="4">
        <v>6.0</v>
      </c>
      <c r="K822" s="4">
        <v>2.0</v>
      </c>
      <c r="L822" s="4">
        <v>1.0</v>
      </c>
      <c r="M822" s="4" t="s">
        <v>2946</v>
      </c>
      <c r="N822" s="4" t="s">
        <v>58</v>
      </c>
      <c r="O822" s="4" t="s">
        <v>58</v>
      </c>
      <c r="P822" s="4" t="s">
        <v>58</v>
      </c>
      <c r="Q822" s="4" t="s">
        <v>39</v>
      </c>
      <c r="R822" s="4" t="s">
        <v>39</v>
      </c>
      <c r="S822" s="4" t="s">
        <v>39</v>
      </c>
      <c r="T822" s="4" t="s">
        <v>40</v>
      </c>
      <c r="U822" s="4">
        <v>4.0</v>
      </c>
      <c r="V822" s="4" t="s">
        <v>2947</v>
      </c>
      <c r="W822" s="4" t="s">
        <v>2948</v>
      </c>
      <c r="X822" s="4" t="s">
        <v>43</v>
      </c>
      <c r="Y822" s="4" t="s">
        <v>62</v>
      </c>
      <c r="Z822" s="4">
        <v>2.0</v>
      </c>
      <c r="AA822" s="4" t="s">
        <v>45</v>
      </c>
      <c r="AB822" s="4" t="s">
        <v>2949</v>
      </c>
      <c r="AC822" s="4" t="s">
        <v>47</v>
      </c>
      <c r="AD822" s="4" t="s">
        <v>48</v>
      </c>
      <c r="AE822" s="4" t="s">
        <v>96</v>
      </c>
      <c r="AF822" s="4" t="s">
        <v>1305</v>
      </c>
      <c r="AG822" s="5"/>
    </row>
    <row r="823">
      <c r="A823" s="3">
        <v>45498.03965038194</v>
      </c>
      <c r="B823" s="4" t="s">
        <v>2950</v>
      </c>
      <c r="C823" s="4" t="s">
        <v>34</v>
      </c>
      <c r="D823" s="4" t="s">
        <v>81</v>
      </c>
      <c r="E823" s="4" t="s">
        <v>55</v>
      </c>
      <c r="F823" s="4" t="s">
        <v>2951</v>
      </c>
      <c r="G823" s="4">
        <v>6.0</v>
      </c>
      <c r="H823" s="4">
        <v>5.0</v>
      </c>
      <c r="I823" s="4">
        <v>2.0</v>
      </c>
      <c r="J823" s="4">
        <v>4.0</v>
      </c>
      <c r="K823" s="4">
        <v>1.0</v>
      </c>
      <c r="L823" s="4">
        <v>3.0</v>
      </c>
      <c r="M823" s="4" t="s">
        <v>363</v>
      </c>
      <c r="N823" s="4" t="s">
        <v>58</v>
      </c>
      <c r="O823" s="4">
        <v>4.0</v>
      </c>
      <c r="P823" s="4">
        <v>4.0</v>
      </c>
      <c r="Q823" s="4">
        <v>4.0</v>
      </c>
      <c r="R823" s="4">
        <v>4.0</v>
      </c>
      <c r="S823" s="4" t="s">
        <v>58</v>
      </c>
      <c r="T823" s="4">
        <v>2.0</v>
      </c>
      <c r="U823" s="4">
        <v>4.0</v>
      </c>
      <c r="V823" s="4" t="s">
        <v>2952</v>
      </c>
      <c r="W823" s="4" t="s">
        <v>60</v>
      </c>
      <c r="X823" s="4" t="s">
        <v>341</v>
      </c>
      <c r="Y823" s="4" t="s">
        <v>44</v>
      </c>
      <c r="Z823" s="4">
        <v>3.0</v>
      </c>
      <c r="AA823" s="4" t="s">
        <v>126</v>
      </c>
      <c r="AB823" s="4" t="s">
        <v>2953</v>
      </c>
      <c r="AC823" s="4" t="s">
        <v>47</v>
      </c>
      <c r="AD823" s="4" t="s">
        <v>48</v>
      </c>
      <c r="AE823" s="4" t="s">
        <v>64</v>
      </c>
      <c r="AF823" s="4" t="s">
        <v>2954</v>
      </c>
      <c r="AG823" s="5"/>
    </row>
    <row r="824">
      <c r="A824" s="3">
        <v>45498.064205937495</v>
      </c>
      <c r="B824" s="4" t="s">
        <v>2955</v>
      </c>
      <c r="C824" s="4" t="s">
        <v>34</v>
      </c>
      <c r="D824" s="4" t="s">
        <v>35</v>
      </c>
      <c r="E824" s="4" t="s">
        <v>36</v>
      </c>
      <c r="F824" s="4" t="s">
        <v>2956</v>
      </c>
      <c r="G824" s="4">
        <v>6.0</v>
      </c>
      <c r="H824" s="4">
        <v>5.0</v>
      </c>
      <c r="I824" s="4">
        <v>2.0</v>
      </c>
      <c r="J824" s="4">
        <v>4.0</v>
      </c>
      <c r="K824" s="4">
        <v>3.0</v>
      </c>
      <c r="L824" s="4">
        <v>1.0</v>
      </c>
      <c r="M824" s="4" t="s">
        <v>2957</v>
      </c>
      <c r="N824" s="4" t="s">
        <v>40</v>
      </c>
      <c r="O824" s="4" t="s">
        <v>40</v>
      </c>
      <c r="P824" s="4">
        <v>2.0</v>
      </c>
      <c r="Q824" s="4">
        <v>2.0</v>
      </c>
      <c r="R824" s="4" t="s">
        <v>40</v>
      </c>
      <c r="S824" s="4" t="s">
        <v>39</v>
      </c>
      <c r="T824" s="4" t="s">
        <v>40</v>
      </c>
      <c r="U824" s="4">
        <v>5.0</v>
      </c>
      <c r="V824" s="4" t="s">
        <v>406</v>
      </c>
      <c r="W824" s="4" t="s">
        <v>78</v>
      </c>
      <c r="X824" s="4" t="s">
        <v>205</v>
      </c>
      <c r="Y824" s="4" t="s">
        <v>70</v>
      </c>
      <c r="Z824" s="4">
        <v>1.0</v>
      </c>
      <c r="AA824" s="4" t="s">
        <v>45</v>
      </c>
      <c r="AB824" s="4" t="s">
        <v>2958</v>
      </c>
      <c r="AC824" s="4" t="s">
        <v>47</v>
      </c>
      <c r="AD824" s="4" t="s">
        <v>128</v>
      </c>
      <c r="AE824" s="4" t="s">
        <v>72</v>
      </c>
      <c r="AF824" s="4" t="s">
        <v>205</v>
      </c>
      <c r="AG824" s="5"/>
    </row>
    <row r="825">
      <c r="A825" s="3">
        <v>45498.07710284722</v>
      </c>
      <c r="B825" s="4" t="s">
        <v>2959</v>
      </c>
      <c r="C825" s="4" t="s">
        <v>34</v>
      </c>
      <c r="D825" s="4" t="s">
        <v>81</v>
      </c>
      <c r="E825" s="4" t="s">
        <v>55</v>
      </c>
      <c r="F825" s="4" t="s">
        <v>2960</v>
      </c>
      <c r="G825" s="4">
        <v>1.0</v>
      </c>
      <c r="H825" s="4">
        <v>4.0</v>
      </c>
      <c r="I825" s="4">
        <v>2.0</v>
      </c>
      <c r="J825" s="4">
        <v>6.0</v>
      </c>
      <c r="K825" s="4">
        <v>5.0</v>
      </c>
      <c r="L825" s="4">
        <v>3.0</v>
      </c>
      <c r="M825" s="4" t="s">
        <v>142</v>
      </c>
      <c r="N825" s="4" t="s">
        <v>40</v>
      </c>
      <c r="O825" s="4" t="s">
        <v>39</v>
      </c>
      <c r="P825" s="4" t="s">
        <v>39</v>
      </c>
      <c r="Q825" s="4">
        <v>4.0</v>
      </c>
      <c r="R825" s="4" t="s">
        <v>58</v>
      </c>
      <c r="S825" s="4" t="s">
        <v>58</v>
      </c>
      <c r="T825" s="4" t="s">
        <v>40</v>
      </c>
      <c r="U825" s="4">
        <v>4.0</v>
      </c>
      <c r="V825" s="4" t="s">
        <v>2961</v>
      </c>
      <c r="W825" s="4" t="s">
        <v>78</v>
      </c>
      <c r="X825" s="4" t="s">
        <v>106</v>
      </c>
      <c r="Y825" s="4" t="s">
        <v>70</v>
      </c>
      <c r="Z825" s="4">
        <v>3.0</v>
      </c>
      <c r="AA825" s="4" t="s">
        <v>144</v>
      </c>
      <c r="AB825" s="4" t="s">
        <v>2962</v>
      </c>
      <c r="AC825" s="4" t="s">
        <v>47</v>
      </c>
      <c r="AD825" s="4" t="s">
        <v>128</v>
      </c>
      <c r="AE825" s="4" t="s">
        <v>96</v>
      </c>
      <c r="AF825" s="4" t="s">
        <v>2264</v>
      </c>
      <c r="AG825" s="5"/>
    </row>
    <row r="826">
      <c r="A826" s="3">
        <v>45498.11125581019</v>
      </c>
      <c r="B826" s="4" t="s">
        <v>2963</v>
      </c>
      <c r="C826" s="4" t="s">
        <v>34</v>
      </c>
      <c r="D826" s="4" t="s">
        <v>81</v>
      </c>
      <c r="E826" s="4" t="s">
        <v>36</v>
      </c>
      <c r="F826" s="4" t="s">
        <v>2964</v>
      </c>
      <c r="G826" s="4">
        <v>6.0</v>
      </c>
      <c r="H826" s="4">
        <v>5.0</v>
      </c>
      <c r="I826" s="4">
        <v>1.0</v>
      </c>
      <c r="J826" s="4">
        <v>4.0</v>
      </c>
      <c r="K826" s="4">
        <v>2.0</v>
      </c>
      <c r="L826" s="4">
        <v>3.0</v>
      </c>
      <c r="M826" s="4" t="s">
        <v>57</v>
      </c>
      <c r="N826" s="4">
        <v>2.0</v>
      </c>
      <c r="O826" s="4" t="s">
        <v>39</v>
      </c>
      <c r="P826" s="4" t="s">
        <v>58</v>
      </c>
      <c r="Q826" s="4">
        <v>2.0</v>
      </c>
      <c r="R826" s="4">
        <v>4.0</v>
      </c>
      <c r="S826" s="4">
        <v>2.0</v>
      </c>
      <c r="T826" s="4">
        <v>2.0</v>
      </c>
      <c r="U826" s="4">
        <v>5.0</v>
      </c>
      <c r="V826" s="4" t="s">
        <v>2965</v>
      </c>
      <c r="W826" s="4" t="s">
        <v>78</v>
      </c>
      <c r="X826" s="4" t="s">
        <v>150</v>
      </c>
      <c r="Y826" s="4" t="s">
        <v>44</v>
      </c>
      <c r="Z826" s="4">
        <v>1.0</v>
      </c>
      <c r="AA826" s="4" t="s">
        <v>126</v>
      </c>
      <c r="AB826" s="4" t="s">
        <v>2966</v>
      </c>
      <c r="AC826" s="4" t="s">
        <v>47</v>
      </c>
      <c r="AD826" s="4" t="s">
        <v>128</v>
      </c>
      <c r="AE826" s="4" t="s">
        <v>64</v>
      </c>
      <c r="AF826" s="4" t="s">
        <v>50</v>
      </c>
      <c r="AG826" s="5"/>
    </row>
    <row r="827">
      <c r="A827" s="3">
        <v>45498.11619002315</v>
      </c>
      <c r="B827" s="4" t="s">
        <v>2967</v>
      </c>
      <c r="C827" s="4" t="s">
        <v>34</v>
      </c>
      <c r="D827" s="4" t="s">
        <v>98</v>
      </c>
      <c r="E827" s="4" t="s">
        <v>36</v>
      </c>
      <c r="F827" s="4" t="s">
        <v>2968</v>
      </c>
      <c r="G827" s="4">
        <v>5.0</v>
      </c>
      <c r="H827" s="4">
        <v>3.0</v>
      </c>
      <c r="I827" s="4">
        <v>2.0</v>
      </c>
      <c r="J827" s="4">
        <v>4.0</v>
      </c>
      <c r="K827" s="4">
        <v>6.0</v>
      </c>
      <c r="L827" s="4">
        <v>1.0</v>
      </c>
      <c r="M827" s="4" t="s">
        <v>2969</v>
      </c>
      <c r="N827" s="4" t="s">
        <v>58</v>
      </c>
      <c r="O827" s="4" t="s">
        <v>39</v>
      </c>
      <c r="P827" s="4" t="s">
        <v>58</v>
      </c>
      <c r="Q827" s="4" t="s">
        <v>58</v>
      </c>
      <c r="R827" s="4">
        <v>2.0</v>
      </c>
      <c r="S827" s="4">
        <v>4.0</v>
      </c>
      <c r="T827" s="4" t="s">
        <v>40</v>
      </c>
      <c r="U827" s="4">
        <v>5.0</v>
      </c>
      <c r="V827" s="4" t="s">
        <v>1692</v>
      </c>
      <c r="W827" s="4" t="s">
        <v>412</v>
      </c>
      <c r="X827" s="4" t="s">
        <v>43</v>
      </c>
      <c r="Y827" s="4" t="s">
        <v>70</v>
      </c>
      <c r="Z827" s="4">
        <v>1.0</v>
      </c>
      <c r="AA827" s="4" t="s">
        <v>94</v>
      </c>
      <c r="AB827" s="4" t="s">
        <v>2970</v>
      </c>
      <c r="AC827" s="4" t="s">
        <v>47</v>
      </c>
      <c r="AD827" s="4" t="s">
        <v>48</v>
      </c>
      <c r="AE827" s="4" t="s">
        <v>87</v>
      </c>
      <c r="AF827" s="4" t="s">
        <v>2971</v>
      </c>
      <c r="AG827" s="5"/>
    </row>
    <row r="828">
      <c r="A828" s="3">
        <v>45498.153205740746</v>
      </c>
      <c r="B828" s="4" t="s">
        <v>2972</v>
      </c>
      <c r="C828" s="4" t="s">
        <v>50</v>
      </c>
    </row>
    <row r="829">
      <c r="A829" s="3">
        <v>45498.16339943287</v>
      </c>
      <c r="B829" s="4" t="s">
        <v>2973</v>
      </c>
      <c r="C829" s="4" t="s">
        <v>50</v>
      </c>
    </row>
    <row r="830">
      <c r="A830" s="3">
        <v>45498.16371314815</v>
      </c>
      <c r="B830" s="4" t="s">
        <v>2974</v>
      </c>
      <c r="C830" s="4" t="s">
        <v>34</v>
      </c>
      <c r="D830" s="4" t="s">
        <v>74</v>
      </c>
      <c r="E830" s="4" t="s">
        <v>55</v>
      </c>
      <c r="F830" s="4" t="s">
        <v>2975</v>
      </c>
      <c r="G830" s="4">
        <v>4.0</v>
      </c>
      <c r="H830" s="4">
        <v>5.0</v>
      </c>
      <c r="I830" s="4">
        <v>1.0</v>
      </c>
      <c r="J830" s="4">
        <v>3.0</v>
      </c>
      <c r="K830" s="4">
        <v>2.0</v>
      </c>
      <c r="L830" s="4">
        <v>6.0</v>
      </c>
      <c r="M830" s="4" t="s">
        <v>2976</v>
      </c>
      <c r="N830" s="4" t="s">
        <v>40</v>
      </c>
      <c r="O830" s="4" t="s">
        <v>40</v>
      </c>
      <c r="P830" s="4" t="s">
        <v>40</v>
      </c>
      <c r="Q830" s="4" t="s">
        <v>40</v>
      </c>
      <c r="R830" s="4" t="s">
        <v>39</v>
      </c>
      <c r="S830" s="4">
        <v>4.0</v>
      </c>
      <c r="T830" s="4" t="s">
        <v>40</v>
      </c>
      <c r="U830" s="4">
        <v>3.0</v>
      </c>
      <c r="V830" s="4" t="s">
        <v>2977</v>
      </c>
      <c r="W830" s="4" t="s">
        <v>2978</v>
      </c>
      <c r="X830" s="4" t="s">
        <v>43</v>
      </c>
      <c r="Y830" s="4" t="s">
        <v>62</v>
      </c>
      <c r="Z830" s="4">
        <v>4.0</v>
      </c>
      <c r="AA830" s="4" t="s">
        <v>126</v>
      </c>
      <c r="AB830" s="4" t="s">
        <v>2979</v>
      </c>
      <c r="AC830" s="4" t="s">
        <v>47</v>
      </c>
      <c r="AD830" s="4" t="s">
        <v>414</v>
      </c>
      <c r="AE830" s="4" t="s">
        <v>96</v>
      </c>
      <c r="AF830" s="4" t="s">
        <v>165</v>
      </c>
      <c r="AG830" s="5"/>
    </row>
    <row r="831">
      <c r="A831" s="3">
        <v>45498.16722478009</v>
      </c>
      <c r="B831" s="4" t="s">
        <v>2980</v>
      </c>
      <c r="C831" s="4" t="s">
        <v>34</v>
      </c>
      <c r="D831" s="4" t="s">
        <v>74</v>
      </c>
      <c r="E831" s="4" t="s">
        <v>55</v>
      </c>
      <c r="F831" s="6" t="s">
        <v>1589</v>
      </c>
      <c r="G831" s="4">
        <v>6.0</v>
      </c>
      <c r="H831" s="4">
        <v>5.0</v>
      </c>
      <c r="I831" s="4">
        <v>1.0</v>
      </c>
      <c r="J831" s="4">
        <v>2.0</v>
      </c>
      <c r="K831" s="4">
        <v>4.0</v>
      </c>
      <c r="L831" s="4">
        <v>3.0</v>
      </c>
      <c r="M831" s="4" t="s">
        <v>2531</v>
      </c>
      <c r="N831" s="4" t="s">
        <v>58</v>
      </c>
      <c r="O831" s="4" t="s">
        <v>39</v>
      </c>
      <c r="P831" s="4">
        <v>4.0</v>
      </c>
      <c r="Q831" s="4">
        <v>4.0</v>
      </c>
      <c r="R831" s="4">
        <v>2.0</v>
      </c>
      <c r="S831" s="4">
        <v>4.0</v>
      </c>
      <c r="T831" s="4" t="s">
        <v>40</v>
      </c>
      <c r="U831" s="4">
        <v>4.0</v>
      </c>
      <c r="V831" s="4" t="s">
        <v>2981</v>
      </c>
      <c r="W831" s="4" t="s">
        <v>2982</v>
      </c>
      <c r="X831" s="4" t="s">
        <v>2983</v>
      </c>
      <c r="Y831" s="4" t="s">
        <v>62</v>
      </c>
      <c r="Z831" s="4">
        <v>2.0</v>
      </c>
      <c r="AA831" s="4" t="s">
        <v>144</v>
      </c>
      <c r="AB831" s="4" t="s">
        <v>2984</v>
      </c>
      <c r="AC831" s="4" t="s">
        <v>47</v>
      </c>
      <c r="AD831" s="4" t="s">
        <v>48</v>
      </c>
      <c r="AE831" s="4" t="s">
        <v>49</v>
      </c>
      <c r="AF831" s="4" t="s">
        <v>1315</v>
      </c>
      <c r="AG831" s="5"/>
    </row>
    <row r="832">
      <c r="A832" s="3">
        <v>45498.19482012732</v>
      </c>
      <c r="B832" s="4" t="s">
        <v>2985</v>
      </c>
      <c r="C832" s="4" t="s">
        <v>50</v>
      </c>
    </row>
    <row r="833">
      <c r="A833" s="3">
        <v>45498.197665995365</v>
      </c>
      <c r="B833" s="4" t="s">
        <v>2986</v>
      </c>
      <c r="C833" s="4" t="s">
        <v>34</v>
      </c>
      <c r="D833" s="4" t="s">
        <v>74</v>
      </c>
      <c r="E833" s="4" t="s">
        <v>36</v>
      </c>
      <c r="F833" s="4" t="s">
        <v>2987</v>
      </c>
      <c r="G833" s="4">
        <v>6.0</v>
      </c>
      <c r="H833" s="4">
        <v>4.0</v>
      </c>
      <c r="I833" s="4">
        <v>1.0</v>
      </c>
      <c r="J833" s="4">
        <v>5.0</v>
      </c>
      <c r="K833" s="4">
        <v>3.0</v>
      </c>
      <c r="L833" s="4">
        <v>2.0</v>
      </c>
      <c r="M833" s="4" t="s">
        <v>57</v>
      </c>
      <c r="N833" s="4" t="s">
        <v>40</v>
      </c>
      <c r="O833" s="4" t="s">
        <v>40</v>
      </c>
      <c r="P833" s="4" t="s">
        <v>40</v>
      </c>
      <c r="Q833" s="4">
        <v>2.0</v>
      </c>
      <c r="R833" s="4">
        <v>2.0</v>
      </c>
      <c r="S833" s="4" t="s">
        <v>58</v>
      </c>
      <c r="T833" s="4">
        <v>2.0</v>
      </c>
      <c r="U833" s="4">
        <v>5.0</v>
      </c>
      <c r="V833" s="4" t="s">
        <v>2988</v>
      </c>
      <c r="W833" s="4" t="s">
        <v>149</v>
      </c>
      <c r="X833" s="4" t="s">
        <v>150</v>
      </c>
      <c r="Y833" s="4" t="s">
        <v>70</v>
      </c>
      <c r="Z833" s="4">
        <v>1.0</v>
      </c>
      <c r="AA833" s="4" t="s">
        <v>45</v>
      </c>
      <c r="AB833" s="4" t="s">
        <v>2989</v>
      </c>
      <c r="AC833" s="4" t="s">
        <v>47</v>
      </c>
      <c r="AD833" s="4" t="s">
        <v>128</v>
      </c>
      <c r="AE833" s="4" t="s">
        <v>49</v>
      </c>
      <c r="AF833" s="4" t="s">
        <v>50</v>
      </c>
      <c r="AG833" s="5"/>
    </row>
    <row r="834">
      <c r="A834" s="3">
        <v>45498.21513172454</v>
      </c>
      <c r="B834" s="4" t="s">
        <v>2990</v>
      </c>
      <c r="C834" s="4" t="s">
        <v>34</v>
      </c>
      <c r="D834" s="4" t="s">
        <v>98</v>
      </c>
      <c r="E834" s="4" t="s">
        <v>55</v>
      </c>
      <c r="F834" s="4" t="s">
        <v>2991</v>
      </c>
      <c r="G834" s="4">
        <v>2.0</v>
      </c>
      <c r="H834" s="4">
        <v>1.0</v>
      </c>
      <c r="I834" s="4">
        <v>3.0</v>
      </c>
      <c r="J834" s="4">
        <v>5.0</v>
      </c>
      <c r="K834" s="4">
        <v>4.0</v>
      </c>
      <c r="L834" s="4">
        <v>6.0</v>
      </c>
      <c r="M834" s="4" t="s">
        <v>2992</v>
      </c>
      <c r="N834" s="4" t="s">
        <v>40</v>
      </c>
      <c r="O834" s="4" t="s">
        <v>39</v>
      </c>
      <c r="P834" s="4">
        <v>2.0</v>
      </c>
      <c r="Q834" s="4" t="s">
        <v>58</v>
      </c>
      <c r="R834" s="4" t="s">
        <v>39</v>
      </c>
      <c r="S834" s="4">
        <v>4.0</v>
      </c>
      <c r="T834" s="4">
        <v>4.0</v>
      </c>
      <c r="U834" s="4">
        <v>3.0</v>
      </c>
      <c r="V834" s="4" t="s">
        <v>2993</v>
      </c>
      <c r="W834" s="4" t="s">
        <v>42</v>
      </c>
      <c r="X834" s="4" t="s">
        <v>85</v>
      </c>
      <c r="Y834" s="4" t="s">
        <v>70</v>
      </c>
      <c r="Z834" s="4">
        <v>2.0</v>
      </c>
      <c r="AA834" s="4" t="s">
        <v>94</v>
      </c>
      <c r="AB834" s="4" t="s">
        <v>2994</v>
      </c>
      <c r="AC834" s="4" t="s">
        <v>905</v>
      </c>
      <c r="AD834" s="4" t="s">
        <v>48</v>
      </c>
      <c r="AE834" s="4" t="s">
        <v>49</v>
      </c>
      <c r="AF834" s="4" t="s">
        <v>152</v>
      </c>
      <c r="AG834" s="5"/>
    </row>
    <row r="835">
      <c r="A835" s="3">
        <v>45498.21966898148</v>
      </c>
      <c r="B835" s="4" t="s">
        <v>2995</v>
      </c>
      <c r="C835" s="4" t="s">
        <v>34</v>
      </c>
      <c r="D835" s="4" t="s">
        <v>81</v>
      </c>
      <c r="E835" s="4" t="s">
        <v>55</v>
      </c>
      <c r="F835" s="4" t="s">
        <v>2996</v>
      </c>
      <c r="G835" s="4">
        <v>3.0</v>
      </c>
      <c r="H835" s="4">
        <v>2.0</v>
      </c>
      <c r="I835" s="4">
        <v>4.0</v>
      </c>
      <c r="J835" s="4">
        <v>5.0</v>
      </c>
      <c r="K835" s="4">
        <v>1.0</v>
      </c>
      <c r="L835" s="4">
        <v>6.0</v>
      </c>
      <c r="M835" s="4" t="s">
        <v>155</v>
      </c>
      <c r="N835" s="4">
        <v>4.0</v>
      </c>
      <c r="O835" s="4">
        <v>4.0</v>
      </c>
      <c r="P835" s="4">
        <v>4.0</v>
      </c>
      <c r="Q835" s="4">
        <v>4.0</v>
      </c>
      <c r="R835" s="4">
        <v>4.0</v>
      </c>
      <c r="S835" s="4">
        <v>4.0</v>
      </c>
      <c r="T835" s="4">
        <v>4.0</v>
      </c>
      <c r="U835" s="4">
        <v>4.0</v>
      </c>
      <c r="V835" s="4" t="s">
        <v>1097</v>
      </c>
      <c r="W835" s="4" t="s">
        <v>78</v>
      </c>
      <c r="X835" s="4" t="s">
        <v>150</v>
      </c>
      <c r="Y835" s="4" t="s">
        <v>62</v>
      </c>
      <c r="Z835" s="4">
        <v>1.0</v>
      </c>
      <c r="AA835" s="4" t="s">
        <v>126</v>
      </c>
      <c r="AB835" s="4" t="s">
        <v>2997</v>
      </c>
      <c r="AC835" s="4" t="s">
        <v>47</v>
      </c>
      <c r="AD835" s="4" t="s">
        <v>48</v>
      </c>
      <c r="AE835" s="4" t="s">
        <v>96</v>
      </c>
      <c r="AF835" s="4" t="s">
        <v>339</v>
      </c>
      <c r="AG835" s="5"/>
    </row>
    <row r="836">
      <c r="A836" s="3">
        <v>45498.22181019676</v>
      </c>
      <c r="B836" s="4" t="s">
        <v>2998</v>
      </c>
      <c r="C836" s="4" t="s">
        <v>50</v>
      </c>
    </row>
    <row r="837">
      <c r="A837" s="3">
        <v>45498.25435851852</v>
      </c>
      <c r="B837" s="4" t="s">
        <v>2999</v>
      </c>
      <c r="C837" s="4" t="s">
        <v>50</v>
      </c>
    </row>
    <row r="838">
      <c r="A838" s="3">
        <v>45498.37882966435</v>
      </c>
      <c r="B838" s="4" t="s">
        <v>3000</v>
      </c>
      <c r="C838" s="4" t="s">
        <v>50</v>
      </c>
    </row>
    <row r="839">
      <c r="A839" s="3">
        <v>45498.40465736111</v>
      </c>
      <c r="B839" s="4" t="s">
        <v>3001</v>
      </c>
      <c r="C839" s="4" t="s">
        <v>34</v>
      </c>
      <c r="D839" s="4" t="s">
        <v>35</v>
      </c>
      <c r="E839" s="4" t="s">
        <v>36</v>
      </c>
      <c r="F839" s="4" t="s">
        <v>3002</v>
      </c>
      <c r="G839" s="4">
        <v>6.0</v>
      </c>
      <c r="H839" s="4">
        <v>2.0</v>
      </c>
      <c r="I839" s="4">
        <v>1.0</v>
      </c>
      <c r="J839" s="4">
        <v>3.0</v>
      </c>
      <c r="K839" s="4">
        <v>4.0</v>
      </c>
      <c r="L839" s="4">
        <v>5.0</v>
      </c>
      <c r="M839" s="4" t="s">
        <v>38</v>
      </c>
      <c r="N839" s="4" t="s">
        <v>40</v>
      </c>
      <c r="O839" s="4" t="s">
        <v>39</v>
      </c>
      <c r="P839" s="4" t="s">
        <v>39</v>
      </c>
      <c r="Q839" s="4" t="s">
        <v>39</v>
      </c>
      <c r="R839" s="4" t="s">
        <v>39</v>
      </c>
      <c r="S839" s="4" t="s">
        <v>39</v>
      </c>
      <c r="T839" s="4" t="s">
        <v>40</v>
      </c>
      <c r="U839" s="4">
        <v>5.0</v>
      </c>
      <c r="V839" s="4" t="s">
        <v>3003</v>
      </c>
      <c r="W839" s="4" t="s">
        <v>78</v>
      </c>
      <c r="X839" s="4" t="s">
        <v>152</v>
      </c>
      <c r="Y839" s="4" t="s">
        <v>62</v>
      </c>
      <c r="Z839" s="4">
        <v>1.0</v>
      </c>
      <c r="AA839" s="4" t="s">
        <v>144</v>
      </c>
      <c r="AB839" s="4" t="s">
        <v>3004</v>
      </c>
      <c r="AC839" s="4" t="s">
        <v>47</v>
      </c>
      <c r="AD839" s="4" t="s">
        <v>128</v>
      </c>
      <c r="AE839" s="4" t="s">
        <v>49</v>
      </c>
      <c r="AF839" s="4" t="s">
        <v>3005</v>
      </c>
      <c r="AG839" s="5"/>
    </row>
    <row r="840">
      <c r="A840" s="3">
        <v>45498.45380318287</v>
      </c>
      <c r="B840" s="4" t="s">
        <v>3006</v>
      </c>
      <c r="C840" s="4" t="s">
        <v>34</v>
      </c>
      <c r="D840" s="4" t="s">
        <v>98</v>
      </c>
      <c r="E840" s="4" t="s">
        <v>1251</v>
      </c>
      <c r="F840" s="4" t="s">
        <v>3007</v>
      </c>
      <c r="G840" s="4">
        <v>1.0</v>
      </c>
      <c r="H840" s="4">
        <v>3.0</v>
      </c>
      <c r="I840" s="4">
        <v>5.0</v>
      </c>
      <c r="J840" s="4">
        <v>2.0</v>
      </c>
      <c r="K840" s="4">
        <v>6.0</v>
      </c>
      <c r="L840" s="4">
        <v>4.0</v>
      </c>
      <c r="M840" s="4" t="s">
        <v>3008</v>
      </c>
      <c r="N840" s="4" t="s">
        <v>40</v>
      </c>
      <c r="O840" s="4">
        <v>4.0</v>
      </c>
      <c r="P840" s="4">
        <v>2.0</v>
      </c>
      <c r="Q840" s="4">
        <v>2.0</v>
      </c>
      <c r="R840" s="4" t="s">
        <v>39</v>
      </c>
      <c r="S840" s="4">
        <v>4.0</v>
      </c>
      <c r="T840" s="4" t="s">
        <v>58</v>
      </c>
      <c r="U840" s="4">
        <v>3.0</v>
      </c>
      <c r="V840" s="4" t="s">
        <v>3009</v>
      </c>
      <c r="W840" s="4" t="s">
        <v>78</v>
      </c>
      <c r="X840" s="4" t="s">
        <v>798</v>
      </c>
      <c r="Y840" s="4" t="s">
        <v>44</v>
      </c>
      <c r="Z840" s="4">
        <v>4.0</v>
      </c>
      <c r="AA840" s="4" t="s">
        <v>45</v>
      </c>
      <c r="AB840" s="4" t="s">
        <v>3010</v>
      </c>
      <c r="AC840" s="4" t="s">
        <v>120</v>
      </c>
      <c r="AD840" s="4" t="s">
        <v>48</v>
      </c>
      <c r="AE840" s="4" t="s">
        <v>87</v>
      </c>
      <c r="AF840" s="4" t="s">
        <v>1052</v>
      </c>
      <c r="AG840" s="5"/>
    </row>
    <row r="841">
      <c r="A841" s="3">
        <v>45498.52085028935</v>
      </c>
      <c r="B841" s="4" t="s">
        <v>3011</v>
      </c>
      <c r="C841" s="4" t="s">
        <v>34</v>
      </c>
      <c r="D841" s="4" t="s">
        <v>54</v>
      </c>
      <c r="E841" s="4" t="s">
        <v>36</v>
      </c>
      <c r="F841" s="4" t="s">
        <v>3012</v>
      </c>
      <c r="G841" s="4">
        <v>1.0</v>
      </c>
      <c r="H841" s="4">
        <v>2.0</v>
      </c>
      <c r="I841" s="4">
        <v>3.0</v>
      </c>
      <c r="J841" s="4">
        <v>5.0</v>
      </c>
      <c r="K841" s="4">
        <v>6.0</v>
      </c>
      <c r="L841" s="4">
        <v>4.0</v>
      </c>
      <c r="M841" s="4" t="s">
        <v>91</v>
      </c>
      <c r="N841" s="4" t="s">
        <v>58</v>
      </c>
      <c r="O841" s="4" t="s">
        <v>58</v>
      </c>
      <c r="P841" s="4" t="s">
        <v>40</v>
      </c>
      <c r="Q841" s="4">
        <v>4.0</v>
      </c>
      <c r="R841" s="4" t="s">
        <v>39</v>
      </c>
      <c r="S841" s="4" t="s">
        <v>39</v>
      </c>
      <c r="T841" s="4" t="s">
        <v>58</v>
      </c>
      <c r="U841" s="4">
        <v>5.0</v>
      </c>
      <c r="V841" s="4" t="s">
        <v>3013</v>
      </c>
      <c r="W841" s="4" t="s">
        <v>78</v>
      </c>
      <c r="X841" s="4" t="s">
        <v>106</v>
      </c>
      <c r="Y841" s="4" t="s">
        <v>70</v>
      </c>
      <c r="Z841" s="4">
        <v>1.0</v>
      </c>
      <c r="AA841" s="4" t="s">
        <v>94</v>
      </c>
      <c r="AB841" s="4" t="s">
        <v>3014</v>
      </c>
      <c r="AC841" s="4" t="s">
        <v>47</v>
      </c>
      <c r="AD841" s="4" t="s">
        <v>48</v>
      </c>
      <c r="AE841" s="4" t="s">
        <v>115</v>
      </c>
      <c r="AF841" s="4" t="s">
        <v>50</v>
      </c>
      <c r="AG841" s="5"/>
    </row>
    <row r="842">
      <c r="A842" s="3">
        <v>45498.879311956014</v>
      </c>
      <c r="B842" s="4" t="s">
        <v>3015</v>
      </c>
      <c r="C842" s="4" t="s">
        <v>34</v>
      </c>
      <c r="D842" s="4" t="s">
        <v>74</v>
      </c>
      <c r="E842" s="4" t="s">
        <v>36</v>
      </c>
      <c r="F842" s="4" t="s">
        <v>3016</v>
      </c>
      <c r="G842" s="4">
        <v>5.0</v>
      </c>
      <c r="H842" s="4">
        <v>6.0</v>
      </c>
      <c r="I842" s="4">
        <v>2.0</v>
      </c>
      <c r="J842" s="4">
        <v>4.0</v>
      </c>
      <c r="K842" s="4">
        <v>3.0</v>
      </c>
      <c r="L842" s="4">
        <v>1.0</v>
      </c>
      <c r="M842" s="4" t="s">
        <v>57</v>
      </c>
      <c r="N842" s="4" t="s">
        <v>39</v>
      </c>
      <c r="O842" s="4" t="s">
        <v>39</v>
      </c>
      <c r="P842" s="4" t="s">
        <v>39</v>
      </c>
      <c r="Q842" s="4" t="s">
        <v>39</v>
      </c>
      <c r="R842" s="4" t="s">
        <v>39</v>
      </c>
      <c r="S842" s="4" t="s">
        <v>39</v>
      </c>
      <c r="T842" s="4" t="s">
        <v>39</v>
      </c>
      <c r="U842" s="4">
        <v>5.0</v>
      </c>
      <c r="V842" s="4" t="s">
        <v>3017</v>
      </c>
      <c r="W842" s="4" t="s">
        <v>78</v>
      </c>
      <c r="X842" s="4" t="s">
        <v>623</v>
      </c>
      <c r="Y842" s="4" t="s">
        <v>62</v>
      </c>
      <c r="Z842" s="4">
        <v>1.0</v>
      </c>
      <c r="AA842" s="4" t="s">
        <v>126</v>
      </c>
      <c r="AB842" s="4" t="s">
        <v>3018</v>
      </c>
      <c r="AC842" s="4" t="s">
        <v>47</v>
      </c>
      <c r="AD842" s="4" t="s">
        <v>48</v>
      </c>
      <c r="AE842" s="4" t="s">
        <v>72</v>
      </c>
      <c r="AF842" s="4" t="s">
        <v>256</v>
      </c>
      <c r="AG842" s="5"/>
    </row>
    <row r="843">
      <c r="A843" s="3">
        <v>45498.946826099535</v>
      </c>
      <c r="B843" s="4" t="s">
        <v>3019</v>
      </c>
      <c r="C843" s="4" t="s">
        <v>34</v>
      </c>
      <c r="D843" s="4" t="s">
        <v>98</v>
      </c>
      <c r="E843" s="4" t="s">
        <v>55</v>
      </c>
      <c r="F843" s="4" t="s">
        <v>3020</v>
      </c>
      <c r="G843" s="4">
        <v>2.0</v>
      </c>
      <c r="H843" s="4">
        <v>3.0</v>
      </c>
      <c r="I843" s="4">
        <v>1.0</v>
      </c>
      <c r="J843" s="4">
        <v>4.0</v>
      </c>
      <c r="K843" s="4">
        <v>5.0</v>
      </c>
      <c r="L843" s="4">
        <v>6.0</v>
      </c>
      <c r="M843" s="4" t="s">
        <v>694</v>
      </c>
      <c r="N843" s="4" t="s">
        <v>40</v>
      </c>
      <c r="O843" s="4" t="s">
        <v>58</v>
      </c>
      <c r="P843" s="4">
        <v>4.0</v>
      </c>
      <c r="Q843" s="4" t="s">
        <v>39</v>
      </c>
      <c r="R843" s="4">
        <v>4.0</v>
      </c>
      <c r="S843" s="4">
        <v>2.0</v>
      </c>
      <c r="T843" s="4" t="s">
        <v>40</v>
      </c>
      <c r="U843" s="4">
        <v>5.0</v>
      </c>
      <c r="V843" s="4" t="s">
        <v>3021</v>
      </c>
      <c r="W843" s="4" t="s">
        <v>78</v>
      </c>
      <c r="X843" s="4" t="s">
        <v>43</v>
      </c>
      <c r="Y843" s="4" t="s">
        <v>203</v>
      </c>
      <c r="Z843" s="4">
        <v>1.0</v>
      </c>
      <c r="AA843" s="4" t="s">
        <v>45</v>
      </c>
      <c r="AB843" s="4" t="s">
        <v>3022</v>
      </c>
      <c r="AC843" s="4" t="s">
        <v>47</v>
      </c>
      <c r="AD843" s="4" t="s">
        <v>48</v>
      </c>
      <c r="AE843" s="4" t="s">
        <v>49</v>
      </c>
      <c r="AF843" s="4" t="s">
        <v>50</v>
      </c>
      <c r="AG843" s="5"/>
    </row>
    <row r="844">
      <c r="A844" s="3">
        <v>45498.969285520834</v>
      </c>
      <c r="B844" s="4" t="s">
        <v>3023</v>
      </c>
      <c r="C844" s="4" t="s">
        <v>50</v>
      </c>
    </row>
    <row r="845">
      <c r="A845" s="3">
        <v>45498.97006150463</v>
      </c>
      <c r="B845" s="4" t="s">
        <v>3024</v>
      </c>
      <c r="C845" s="4" t="s">
        <v>34</v>
      </c>
      <c r="D845" s="4" t="s">
        <v>81</v>
      </c>
      <c r="E845" s="4" t="s">
        <v>36</v>
      </c>
      <c r="F845" s="4" t="s">
        <v>3025</v>
      </c>
      <c r="G845" s="4">
        <v>6.0</v>
      </c>
      <c r="H845" s="4">
        <v>5.0</v>
      </c>
      <c r="I845" s="4">
        <v>4.0</v>
      </c>
      <c r="J845" s="4">
        <v>3.0</v>
      </c>
      <c r="K845" s="4">
        <v>2.0</v>
      </c>
      <c r="L845" s="4">
        <v>1.0</v>
      </c>
      <c r="M845" s="4" t="s">
        <v>124</v>
      </c>
      <c r="N845" s="4" t="s">
        <v>58</v>
      </c>
      <c r="O845" s="4">
        <v>4.0</v>
      </c>
      <c r="P845" s="4" t="s">
        <v>58</v>
      </c>
      <c r="Q845" s="4">
        <v>4.0</v>
      </c>
      <c r="R845" s="4" t="s">
        <v>58</v>
      </c>
      <c r="S845" s="4">
        <v>4.0</v>
      </c>
      <c r="T845" s="4">
        <v>4.0</v>
      </c>
      <c r="U845" s="4">
        <v>4.0</v>
      </c>
      <c r="V845" s="4" t="s">
        <v>3026</v>
      </c>
      <c r="W845" s="4" t="s">
        <v>60</v>
      </c>
      <c r="X845" s="4" t="s">
        <v>455</v>
      </c>
      <c r="Y845" s="4" t="s">
        <v>62</v>
      </c>
      <c r="Z845" s="4">
        <v>3.0</v>
      </c>
      <c r="AA845" s="4" t="s">
        <v>45</v>
      </c>
      <c r="AB845" s="4" t="s">
        <v>3027</v>
      </c>
      <c r="AC845" s="4" t="s">
        <v>47</v>
      </c>
      <c r="AD845" s="4" t="s">
        <v>48</v>
      </c>
      <c r="AE845" s="4" t="s">
        <v>87</v>
      </c>
      <c r="AF845" s="4" t="s">
        <v>50</v>
      </c>
      <c r="AG845" s="5"/>
    </row>
    <row r="846">
      <c r="A846" s="3">
        <v>45498.971680497685</v>
      </c>
      <c r="B846" s="4" t="s">
        <v>3028</v>
      </c>
      <c r="C846" s="4" t="s">
        <v>50</v>
      </c>
    </row>
    <row r="847">
      <c r="A847" s="3">
        <v>45498.9756759375</v>
      </c>
      <c r="B847" s="4" t="s">
        <v>3029</v>
      </c>
      <c r="C847" s="4" t="s">
        <v>34</v>
      </c>
      <c r="D847" s="4" t="s">
        <v>35</v>
      </c>
      <c r="E847" s="4" t="s">
        <v>55</v>
      </c>
      <c r="F847" s="4" t="s">
        <v>3030</v>
      </c>
      <c r="G847" s="4">
        <v>1.0</v>
      </c>
      <c r="H847" s="4">
        <v>3.0</v>
      </c>
      <c r="I847" s="4">
        <v>2.0</v>
      </c>
      <c r="J847" s="4">
        <v>4.0</v>
      </c>
      <c r="K847" s="4">
        <v>5.0</v>
      </c>
      <c r="L847" s="4">
        <v>6.0</v>
      </c>
      <c r="M847" s="4" t="s">
        <v>91</v>
      </c>
      <c r="N847" s="4" t="s">
        <v>40</v>
      </c>
      <c r="O847" s="4">
        <v>2.0</v>
      </c>
      <c r="P847" s="4">
        <v>2.0</v>
      </c>
      <c r="Q847" s="4">
        <v>4.0</v>
      </c>
      <c r="R847" s="4" t="s">
        <v>58</v>
      </c>
      <c r="S847" s="4">
        <v>4.0</v>
      </c>
      <c r="T847" s="4" t="s">
        <v>40</v>
      </c>
      <c r="U847" s="4">
        <v>5.0</v>
      </c>
      <c r="V847" s="4" t="s">
        <v>3031</v>
      </c>
      <c r="W847" s="4" t="s">
        <v>78</v>
      </c>
      <c r="X847" s="4" t="s">
        <v>205</v>
      </c>
      <c r="Y847" s="4" t="s">
        <v>70</v>
      </c>
      <c r="Z847" s="4">
        <v>4.0</v>
      </c>
      <c r="AA847" s="4" t="s">
        <v>126</v>
      </c>
      <c r="AB847" s="4" t="s">
        <v>3032</v>
      </c>
      <c r="AC847" s="4" t="s">
        <v>826</v>
      </c>
      <c r="AD847" s="4" t="s">
        <v>128</v>
      </c>
      <c r="AE847" s="4" t="s">
        <v>49</v>
      </c>
      <c r="AF847" s="4" t="s">
        <v>3033</v>
      </c>
      <c r="AG847" s="5"/>
    </row>
    <row r="848">
      <c r="A848" s="3">
        <v>45498.97606356481</v>
      </c>
      <c r="B848" s="4" t="s">
        <v>3034</v>
      </c>
      <c r="C848" s="4" t="s">
        <v>34</v>
      </c>
      <c r="D848" s="4" t="s">
        <v>74</v>
      </c>
      <c r="E848" s="4" t="s">
        <v>55</v>
      </c>
      <c r="F848" s="4" t="s">
        <v>3035</v>
      </c>
      <c r="G848" s="4">
        <v>6.0</v>
      </c>
      <c r="H848" s="4">
        <v>5.0</v>
      </c>
      <c r="I848" s="4">
        <v>1.0</v>
      </c>
      <c r="J848" s="4">
        <v>4.0</v>
      </c>
      <c r="K848" s="4">
        <v>2.0</v>
      </c>
      <c r="L848" s="4">
        <v>3.0</v>
      </c>
      <c r="M848" s="4" t="s">
        <v>3036</v>
      </c>
      <c r="N848" s="4">
        <v>4.0</v>
      </c>
      <c r="O848" s="4" t="s">
        <v>39</v>
      </c>
      <c r="P848" s="4">
        <v>4.0</v>
      </c>
      <c r="Q848" s="4" t="s">
        <v>39</v>
      </c>
      <c r="R848" s="4" t="s">
        <v>39</v>
      </c>
      <c r="S848" s="4">
        <v>4.0</v>
      </c>
      <c r="T848" s="4" t="s">
        <v>58</v>
      </c>
      <c r="U848" s="4">
        <v>3.0</v>
      </c>
      <c r="V848" s="4" t="s">
        <v>3037</v>
      </c>
      <c r="W848" s="4" t="s">
        <v>60</v>
      </c>
      <c r="X848" s="4" t="s">
        <v>93</v>
      </c>
      <c r="Y848" s="4" t="s">
        <v>44</v>
      </c>
      <c r="Z848" s="4">
        <v>2.0</v>
      </c>
      <c r="AA848" s="4" t="s">
        <v>45</v>
      </c>
      <c r="AB848" s="4" t="s">
        <v>3038</v>
      </c>
      <c r="AC848" s="4" t="s">
        <v>47</v>
      </c>
      <c r="AD848" s="4" t="s">
        <v>48</v>
      </c>
      <c r="AE848" s="4" t="s">
        <v>87</v>
      </c>
      <c r="AF848" s="4" t="s">
        <v>205</v>
      </c>
      <c r="AG848" s="5"/>
    </row>
    <row r="849">
      <c r="A849" s="3">
        <v>45498.98713072916</v>
      </c>
      <c r="B849" s="4" t="s">
        <v>3039</v>
      </c>
      <c r="C849" s="4" t="s">
        <v>50</v>
      </c>
    </row>
    <row r="850">
      <c r="A850" s="3">
        <v>45498.987890034725</v>
      </c>
      <c r="B850" s="4" t="s">
        <v>3040</v>
      </c>
      <c r="C850" s="4" t="s">
        <v>34</v>
      </c>
      <c r="D850" s="4" t="s">
        <v>35</v>
      </c>
      <c r="E850" s="4" t="s">
        <v>36</v>
      </c>
      <c r="F850" s="4" t="s">
        <v>3041</v>
      </c>
      <c r="G850" s="4">
        <v>6.0</v>
      </c>
      <c r="H850" s="4">
        <v>2.0</v>
      </c>
      <c r="I850" s="4">
        <v>1.0</v>
      </c>
      <c r="J850" s="4">
        <v>4.0</v>
      </c>
      <c r="K850" s="4">
        <v>3.0</v>
      </c>
      <c r="L850" s="4">
        <v>5.0</v>
      </c>
      <c r="M850" s="4" t="s">
        <v>1374</v>
      </c>
      <c r="N850" s="4" t="s">
        <v>39</v>
      </c>
      <c r="O850" s="4" t="s">
        <v>40</v>
      </c>
      <c r="P850" s="4">
        <v>2.0</v>
      </c>
      <c r="Q850" s="4" t="s">
        <v>58</v>
      </c>
      <c r="R850" s="4">
        <v>4.0</v>
      </c>
      <c r="S850" s="4">
        <v>4.0</v>
      </c>
      <c r="T850" s="4" t="s">
        <v>39</v>
      </c>
      <c r="U850" s="4">
        <v>1.0</v>
      </c>
      <c r="V850" s="4" t="s">
        <v>3042</v>
      </c>
      <c r="W850" s="4" t="s">
        <v>78</v>
      </c>
      <c r="X850" s="4" t="s">
        <v>106</v>
      </c>
      <c r="Y850" s="4" t="s">
        <v>203</v>
      </c>
      <c r="Z850" s="4">
        <v>4.0</v>
      </c>
      <c r="AA850" s="4" t="s">
        <v>45</v>
      </c>
      <c r="AB850" s="4" t="s">
        <v>3043</v>
      </c>
      <c r="AC850" s="4" t="s">
        <v>826</v>
      </c>
      <c r="AD850" s="4" t="s">
        <v>128</v>
      </c>
      <c r="AE850" s="4" t="s">
        <v>87</v>
      </c>
      <c r="AF850" s="4" t="s">
        <v>50</v>
      </c>
      <c r="AG850" s="5"/>
    </row>
    <row r="851">
      <c r="A851" s="3">
        <v>45498.99476321759</v>
      </c>
      <c r="B851" s="4" t="s">
        <v>3044</v>
      </c>
      <c r="C851" s="4" t="s">
        <v>34</v>
      </c>
      <c r="D851" s="4" t="s">
        <v>98</v>
      </c>
      <c r="E851" s="4" t="s">
        <v>36</v>
      </c>
      <c r="F851" s="4" t="s">
        <v>3045</v>
      </c>
      <c r="G851" s="4">
        <v>6.0</v>
      </c>
      <c r="H851" s="4">
        <v>3.0</v>
      </c>
      <c r="I851" s="4">
        <v>1.0</v>
      </c>
      <c r="J851" s="4">
        <v>4.0</v>
      </c>
      <c r="K851" s="4">
        <v>2.0</v>
      </c>
      <c r="L851" s="4">
        <v>5.0</v>
      </c>
      <c r="M851" s="4" t="s">
        <v>91</v>
      </c>
      <c r="N851" s="4" t="s">
        <v>58</v>
      </c>
      <c r="O851" s="4" t="s">
        <v>58</v>
      </c>
      <c r="P851" s="4" t="s">
        <v>58</v>
      </c>
      <c r="Q851" s="4">
        <v>4.0</v>
      </c>
      <c r="R851" s="4">
        <v>4.0</v>
      </c>
      <c r="S851" s="4" t="s">
        <v>39</v>
      </c>
      <c r="T851" s="4" t="s">
        <v>58</v>
      </c>
      <c r="U851" s="4">
        <v>5.0</v>
      </c>
      <c r="V851" s="4" t="s">
        <v>50</v>
      </c>
      <c r="W851" s="4" t="s">
        <v>78</v>
      </c>
      <c r="X851" s="4" t="s">
        <v>106</v>
      </c>
      <c r="Y851" s="4" t="s">
        <v>203</v>
      </c>
      <c r="Z851" s="4">
        <v>1.0</v>
      </c>
      <c r="AA851" s="4" t="s">
        <v>94</v>
      </c>
      <c r="AB851" s="4" t="s">
        <v>3046</v>
      </c>
      <c r="AC851" s="4" t="s">
        <v>47</v>
      </c>
      <c r="AD851" s="4" t="s">
        <v>48</v>
      </c>
      <c r="AE851" s="4" t="s">
        <v>72</v>
      </c>
      <c r="AF851" s="4" t="s">
        <v>256</v>
      </c>
      <c r="AG851" s="5"/>
    </row>
    <row r="852">
      <c r="A852" s="3">
        <v>45499.01189070602</v>
      </c>
      <c r="B852" s="4" t="s">
        <v>3047</v>
      </c>
      <c r="C852" s="4" t="s">
        <v>34</v>
      </c>
      <c r="D852" s="4" t="s">
        <v>81</v>
      </c>
      <c r="E852" s="4" t="s">
        <v>55</v>
      </c>
      <c r="F852" s="4" t="s">
        <v>3048</v>
      </c>
      <c r="G852" s="4">
        <v>6.0</v>
      </c>
      <c r="H852" s="4">
        <v>5.0</v>
      </c>
      <c r="I852" s="4">
        <v>1.0</v>
      </c>
      <c r="J852" s="4">
        <v>4.0</v>
      </c>
      <c r="K852" s="4">
        <v>3.0</v>
      </c>
      <c r="L852" s="4">
        <v>2.0</v>
      </c>
      <c r="M852" s="4" t="s">
        <v>142</v>
      </c>
      <c r="N852" s="4" t="s">
        <v>58</v>
      </c>
      <c r="O852" s="4" t="s">
        <v>58</v>
      </c>
      <c r="P852" s="4">
        <v>4.0</v>
      </c>
      <c r="Q852" s="4" t="s">
        <v>39</v>
      </c>
      <c r="R852" s="4" t="s">
        <v>39</v>
      </c>
      <c r="S852" s="4" t="s">
        <v>39</v>
      </c>
      <c r="T852" s="4" t="s">
        <v>58</v>
      </c>
      <c r="U852" s="4">
        <v>3.0</v>
      </c>
      <c r="V852" s="4" t="s">
        <v>3049</v>
      </c>
      <c r="W852" s="4" t="s">
        <v>149</v>
      </c>
      <c r="X852" s="4" t="s">
        <v>150</v>
      </c>
      <c r="Y852" s="4" t="s">
        <v>70</v>
      </c>
      <c r="Z852" s="4">
        <v>3.0</v>
      </c>
      <c r="AA852" s="4" t="s">
        <v>45</v>
      </c>
      <c r="AB852" s="4" t="s">
        <v>3050</v>
      </c>
      <c r="AC852" s="4" t="s">
        <v>47</v>
      </c>
      <c r="AD852" s="4" t="s">
        <v>48</v>
      </c>
      <c r="AE852" s="4" t="s">
        <v>96</v>
      </c>
      <c r="AF852" s="4" t="s">
        <v>3051</v>
      </c>
      <c r="AG852" s="5"/>
    </row>
    <row r="853">
      <c r="A853" s="3">
        <v>45499.02822032408</v>
      </c>
      <c r="B853" s="4" t="s">
        <v>3052</v>
      </c>
      <c r="C853" s="4" t="s">
        <v>34</v>
      </c>
      <c r="D853" s="4" t="s">
        <v>74</v>
      </c>
      <c r="E853" s="4" t="s">
        <v>55</v>
      </c>
      <c r="F853" s="4" t="s">
        <v>3053</v>
      </c>
      <c r="G853" s="4">
        <v>6.0</v>
      </c>
      <c r="H853" s="4">
        <v>2.0</v>
      </c>
      <c r="I853" s="4">
        <v>1.0</v>
      </c>
      <c r="J853" s="4">
        <v>4.0</v>
      </c>
      <c r="K853" s="4">
        <v>3.0</v>
      </c>
      <c r="L853" s="4">
        <v>5.0</v>
      </c>
      <c r="M853" s="4" t="s">
        <v>142</v>
      </c>
      <c r="N853" s="4">
        <v>4.0</v>
      </c>
      <c r="O853" s="4" t="s">
        <v>39</v>
      </c>
      <c r="P853" s="4" t="s">
        <v>39</v>
      </c>
      <c r="Q853" s="4" t="s">
        <v>39</v>
      </c>
      <c r="R853" s="4" t="s">
        <v>39</v>
      </c>
      <c r="S853" s="4" t="s">
        <v>39</v>
      </c>
      <c r="T853" s="4">
        <v>4.0</v>
      </c>
      <c r="U853" s="4">
        <v>4.0</v>
      </c>
      <c r="V853" s="4" t="s">
        <v>3054</v>
      </c>
      <c r="W853" s="4" t="s">
        <v>60</v>
      </c>
      <c r="X853" s="4" t="s">
        <v>101</v>
      </c>
      <c r="Y853" s="4" t="s">
        <v>44</v>
      </c>
      <c r="Z853" s="4">
        <v>3.0</v>
      </c>
      <c r="AA853" s="4" t="s">
        <v>45</v>
      </c>
      <c r="AB853" s="4" t="s">
        <v>3055</v>
      </c>
      <c r="AC853" s="4" t="s">
        <v>120</v>
      </c>
      <c r="AD853" s="4" t="s">
        <v>48</v>
      </c>
      <c r="AE853" s="4" t="s">
        <v>115</v>
      </c>
      <c r="AF853" s="4" t="s">
        <v>50</v>
      </c>
      <c r="AG853" s="5"/>
    </row>
    <row r="854">
      <c r="A854" s="3">
        <v>45499.04130200231</v>
      </c>
      <c r="B854" s="4" t="s">
        <v>3056</v>
      </c>
      <c r="C854" s="4" t="s">
        <v>50</v>
      </c>
    </row>
    <row r="855">
      <c r="A855" s="3">
        <v>45499.04145695602</v>
      </c>
      <c r="B855" s="4" t="s">
        <v>3056</v>
      </c>
      <c r="C855" s="4" t="s">
        <v>50</v>
      </c>
    </row>
    <row r="856">
      <c r="A856" s="3">
        <v>45499.05710394676</v>
      </c>
      <c r="B856" s="4" t="s">
        <v>3057</v>
      </c>
      <c r="C856" s="4" t="s">
        <v>34</v>
      </c>
      <c r="D856" s="4" t="s">
        <v>81</v>
      </c>
      <c r="E856" s="4" t="s">
        <v>55</v>
      </c>
      <c r="F856" s="4" t="s">
        <v>3058</v>
      </c>
      <c r="G856" s="4">
        <v>6.0</v>
      </c>
      <c r="H856" s="4">
        <v>4.0</v>
      </c>
      <c r="I856" s="4">
        <v>1.0</v>
      </c>
      <c r="J856" s="4">
        <v>3.0</v>
      </c>
      <c r="K856" s="4">
        <v>5.0</v>
      </c>
      <c r="L856" s="4">
        <v>2.0</v>
      </c>
      <c r="M856" s="4" t="s">
        <v>57</v>
      </c>
      <c r="N856" s="4" t="s">
        <v>58</v>
      </c>
      <c r="O856" s="4" t="s">
        <v>58</v>
      </c>
      <c r="P856" s="4" t="s">
        <v>58</v>
      </c>
      <c r="Q856" s="4" t="s">
        <v>39</v>
      </c>
      <c r="R856" s="4" t="s">
        <v>58</v>
      </c>
      <c r="S856" s="4">
        <v>4.0</v>
      </c>
      <c r="T856" s="4" t="s">
        <v>58</v>
      </c>
      <c r="U856" s="4">
        <v>4.0</v>
      </c>
      <c r="V856" s="4" t="s">
        <v>2013</v>
      </c>
      <c r="W856" s="4" t="s">
        <v>78</v>
      </c>
      <c r="X856" s="4" t="s">
        <v>93</v>
      </c>
      <c r="Y856" s="4" t="s">
        <v>62</v>
      </c>
      <c r="Z856" s="4">
        <v>3.0</v>
      </c>
      <c r="AA856" s="4" t="s">
        <v>45</v>
      </c>
      <c r="AB856" s="4" t="s">
        <v>3059</v>
      </c>
      <c r="AC856" s="4" t="s">
        <v>47</v>
      </c>
      <c r="AD856" s="4" t="s">
        <v>128</v>
      </c>
      <c r="AE856" s="4" t="s">
        <v>72</v>
      </c>
      <c r="AF856" s="4" t="s">
        <v>50</v>
      </c>
      <c r="AG856" s="5"/>
    </row>
    <row r="857">
      <c r="A857" s="3">
        <v>45499.0572095949</v>
      </c>
      <c r="B857" s="4" t="s">
        <v>3060</v>
      </c>
      <c r="C857" s="4" t="s">
        <v>34</v>
      </c>
      <c r="D857" s="4" t="s">
        <v>35</v>
      </c>
      <c r="E857" s="4" t="s">
        <v>122</v>
      </c>
      <c r="F857" s="4" t="s">
        <v>3061</v>
      </c>
      <c r="G857" s="4">
        <v>4.0</v>
      </c>
      <c r="H857" s="4">
        <v>6.0</v>
      </c>
      <c r="I857" s="4">
        <v>2.0</v>
      </c>
      <c r="J857" s="4">
        <v>5.0</v>
      </c>
      <c r="K857" s="4">
        <v>3.0</v>
      </c>
      <c r="L857" s="4">
        <v>1.0</v>
      </c>
      <c r="M857" s="4" t="s">
        <v>91</v>
      </c>
      <c r="N857" s="4">
        <v>4.0</v>
      </c>
      <c r="O857" s="4">
        <v>4.0</v>
      </c>
      <c r="P857" s="4" t="s">
        <v>39</v>
      </c>
      <c r="Q857" s="4" t="s">
        <v>58</v>
      </c>
      <c r="R857" s="4">
        <v>2.0</v>
      </c>
      <c r="S857" s="4">
        <v>2.0</v>
      </c>
      <c r="T857" s="4" t="s">
        <v>40</v>
      </c>
      <c r="U857" s="4">
        <v>3.0</v>
      </c>
      <c r="V857" s="4" t="s">
        <v>3062</v>
      </c>
      <c r="W857" s="4" t="s">
        <v>78</v>
      </c>
      <c r="X857" s="4" t="s">
        <v>341</v>
      </c>
      <c r="Y857" s="4" t="s">
        <v>70</v>
      </c>
      <c r="Z857" s="4">
        <v>4.0</v>
      </c>
      <c r="AA857" s="4" t="s">
        <v>144</v>
      </c>
      <c r="AB857" s="4" t="s">
        <v>3063</v>
      </c>
      <c r="AC857" s="4" t="s">
        <v>47</v>
      </c>
      <c r="AD857" s="4" t="s">
        <v>48</v>
      </c>
      <c r="AE857" s="4" t="s">
        <v>49</v>
      </c>
      <c r="AF857" s="4" t="s">
        <v>2264</v>
      </c>
      <c r="AG857" s="5"/>
    </row>
    <row r="858">
      <c r="A858" s="3">
        <v>45499.06387932871</v>
      </c>
      <c r="B858" s="4" t="s">
        <v>3064</v>
      </c>
      <c r="C858" s="4" t="s">
        <v>34</v>
      </c>
      <c r="D858" s="4" t="s">
        <v>74</v>
      </c>
      <c r="E858" s="4" t="s">
        <v>55</v>
      </c>
      <c r="F858" s="4" t="s">
        <v>3065</v>
      </c>
      <c r="G858" s="4">
        <v>6.0</v>
      </c>
      <c r="H858" s="4">
        <v>4.0</v>
      </c>
      <c r="I858" s="4">
        <v>2.0</v>
      </c>
      <c r="J858" s="4">
        <v>1.0</v>
      </c>
      <c r="K858" s="4">
        <v>5.0</v>
      </c>
      <c r="L858" s="4">
        <v>3.0</v>
      </c>
      <c r="M858" s="4" t="s">
        <v>57</v>
      </c>
      <c r="N858" s="4" t="s">
        <v>39</v>
      </c>
      <c r="O858" s="4" t="s">
        <v>39</v>
      </c>
      <c r="P858" s="4">
        <v>4.0</v>
      </c>
      <c r="Q858" s="4">
        <v>4.0</v>
      </c>
      <c r="R858" s="4" t="s">
        <v>58</v>
      </c>
      <c r="S858" s="4">
        <v>2.0</v>
      </c>
      <c r="T858" s="4">
        <v>2.0</v>
      </c>
      <c r="U858" s="4">
        <v>4.0</v>
      </c>
      <c r="V858" s="4" t="s">
        <v>3066</v>
      </c>
      <c r="W858" s="4" t="s">
        <v>78</v>
      </c>
      <c r="X858" s="4" t="s">
        <v>341</v>
      </c>
      <c r="Y858" s="4" t="s">
        <v>70</v>
      </c>
      <c r="Z858" s="4">
        <v>3.0</v>
      </c>
      <c r="AA858" s="4" t="s">
        <v>94</v>
      </c>
      <c r="AB858" s="4" t="s">
        <v>3067</v>
      </c>
      <c r="AC858" s="4" t="s">
        <v>47</v>
      </c>
      <c r="AD858" s="4" t="s">
        <v>48</v>
      </c>
      <c r="AE858" s="4" t="s">
        <v>49</v>
      </c>
      <c r="AF858" s="4" t="s">
        <v>152</v>
      </c>
      <c r="AG858" s="5"/>
    </row>
    <row r="859">
      <c r="A859" s="3">
        <v>45499.06997181713</v>
      </c>
      <c r="B859" s="4" t="s">
        <v>3068</v>
      </c>
      <c r="C859" s="4" t="s">
        <v>34</v>
      </c>
      <c r="D859" s="4" t="s">
        <v>74</v>
      </c>
      <c r="E859" s="4" t="s">
        <v>55</v>
      </c>
      <c r="F859" s="4" t="s">
        <v>3069</v>
      </c>
      <c r="G859" s="4">
        <v>6.0</v>
      </c>
      <c r="H859" s="4">
        <v>5.0</v>
      </c>
      <c r="I859" s="4">
        <v>1.0</v>
      </c>
      <c r="J859" s="4">
        <v>2.0</v>
      </c>
      <c r="K859" s="4">
        <v>3.0</v>
      </c>
      <c r="L859" s="4">
        <v>4.0</v>
      </c>
      <c r="M859" s="4" t="s">
        <v>57</v>
      </c>
      <c r="N859" s="4" t="s">
        <v>58</v>
      </c>
      <c r="O859" s="4">
        <v>4.0</v>
      </c>
      <c r="P859" s="4">
        <v>4.0</v>
      </c>
      <c r="Q859" s="4" t="s">
        <v>58</v>
      </c>
      <c r="R859" s="4">
        <v>2.0</v>
      </c>
      <c r="S859" s="4" t="s">
        <v>58</v>
      </c>
      <c r="T859" s="4">
        <v>2.0</v>
      </c>
      <c r="U859" s="4">
        <v>4.0</v>
      </c>
      <c r="V859" s="4" t="s">
        <v>3070</v>
      </c>
      <c r="W859" s="4" t="s">
        <v>78</v>
      </c>
      <c r="X859" s="4" t="s">
        <v>1735</v>
      </c>
      <c r="Y859" s="4" t="s">
        <v>62</v>
      </c>
      <c r="Z859" s="4">
        <v>4.0</v>
      </c>
      <c r="AA859" s="4" t="s">
        <v>94</v>
      </c>
      <c r="AB859" s="4" t="s">
        <v>3071</v>
      </c>
      <c r="AC859" s="4" t="s">
        <v>47</v>
      </c>
      <c r="AD859" s="4" t="s">
        <v>128</v>
      </c>
      <c r="AE859" s="4" t="s">
        <v>87</v>
      </c>
      <c r="AF859" s="4" t="s">
        <v>619</v>
      </c>
      <c r="AG859" s="5"/>
    </row>
    <row r="860">
      <c r="A860" s="3">
        <v>45499.07712905093</v>
      </c>
      <c r="B860" s="4" t="s">
        <v>3072</v>
      </c>
      <c r="C860" s="4" t="s">
        <v>34</v>
      </c>
      <c r="D860" s="4" t="s">
        <v>81</v>
      </c>
      <c r="E860" s="4" t="s">
        <v>55</v>
      </c>
      <c r="F860" s="4" t="s">
        <v>3073</v>
      </c>
      <c r="G860" s="4">
        <v>4.0</v>
      </c>
      <c r="H860" s="4">
        <v>5.0</v>
      </c>
      <c r="I860" s="4">
        <v>2.0</v>
      </c>
      <c r="J860" s="4">
        <v>1.0</v>
      </c>
      <c r="K860" s="4">
        <v>3.0</v>
      </c>
      <c r="L860" s="4">
        <v>6.0</v>
      </c>
      <c r="M860" s="4" t="s">
        <v>3074</v>
      </c>
      <c r="N860" s="4" t="s">
        <v>58</v>
      </c>
      <c r="O860" s="4" t="s">
        <v>39</v>
      </c>
      <c r="P860" s="4" t="s">
        <v>58</v>
      </c>
      <c r="Q860" s="4" t="s">
        <v>58</v>
      </c>
      <c r="R860" s="4" t="s">
        <v>39</v>
      </c>
      <c r="S860" s="4" t="s">
        <v>58</v>
      </c>
      <c r="T860" s="4" t="s">
        <v>58</v>
      </c>
      <c r="U860" s="4">
        <v>4.0</v>
      </c>
      <c r="V860" s="4" t="s">
        <v>3075</v>
      </c>
      <c r="W860" s="4" t="s">
        <v>149</v>
      </c>
      <c r="X860" s="4" t="s">
        <v>150</v>
      </c>
      <c r="Y860" s="4" t="s">
        <v>44</v>
      </c>
      <c r="Z860" s="4">
        <v>2.0</v>
      </c>
      <c r="AA860" s="4" t="s">
        <v>45</v>
      </c>
      <c r="AB860" s="4" t="s">
        <v>3076</v>
      </c>
      <c r="AC860" s="4" t="s">
        <v>47</v>
      </c>
      <c r="AD860" s="4" t="s">
        <v>48</v>
      </c>
      <c r="AE860" s="4" t="s">
        <v>72</v>
      </c>
      <c r="AF860" s="4" t="s">
        <v>165</v>
      </c>
      <c r="AG860" s="5"/>
    </row>
    <row r="861">
      <c r="A861" s="3">
        <v>45499.08123523148</v>
      </c>
      <c r="B861" s="4" t="s">
        <v>3077</v>
      </c>
      <c r="C861" s="4" t="s">
        <v>34</v>
      </c>
      <c r="D861" s="4" t="s">
        <v>54</v>
      </c>
      <c r="E861" s="4" t="s">
        <v>122</v>
      </c>
      <c r="F861" s="4" t="s">
        <v>3078</v>
      </c>
      <c r="G861" s="4">
        <v>6.0</v>
      </c>
      <c r="H861" s="4">
        <v>4.0</v>
      </c>
      <c r="I861" s="4">
        <v>5.0</v>
      </c>
      <c r="J861" s="4">
        <v>3.0</v>
      </c>
      <c r="K861" s="4">
        <v>2.0</v>
      </c>
      <c r="L861" s="4">
        <v>1.0</v>
      </c>
      <c r="M861" s="4" t="s">
        <v>3079</v>
      </c>
      <c r="N861" s="4">
        <v>4.0</v>
      </c>
      <c r="O861" s="4">
        <v>2.0</v>
      </c>
      <c r="P861" s="4">
        <v>2.0</v>
      </c>
      <c r="Q861" s="4">
        <v>2.0</v>
      </c>
      <c r="R861" s="4">
        <v>2.0</v>
      </c>
      <c r="S861" s="4">
        <v>4.0</v>
      </c>
      <c r="T861" s="4">
        <v>2.0</v>
      </c>
      <c r="U861" s="4">
        <v>4.0</v>
      </c>
      <c r="V861" s="4" t="s">
        <v>3080</v>
      </c>
      <c r="W861" s="4" t="s">
        <v>78</v>
      </c>
      <c r="X861" s="4" t="s">
        <v>3081</v>
      </c>
      <c r="Y861" s="4" t="s">
        <v>203</v>
      </c>
      <c r="Z861" s="4">
        <v>2.0</v>
      </c>
      <c r="AA861" s="4" t="s">
        <v>94</v>
      </c>
      <c r="AB861" s="4" t="s">
        <v>3082</v>
      </c>
      <c r="AC861" s="4" t="s">
        <v>198</v>
      </c>
      <c r="AD861" s="4" t="s">
        <v>48</v>
      </c>
      <c r="AE861" s="4" t="s">
        <v>49</v>
      </c>
      <c r="AF861" s="4" t="s">
        <v>462</v>
      </c>
      <c r="AG861" s="5"/>
    </row>
    <row r="862">
      <c r="A862" s="3">
        <v>45499.09665721065</v>
      </c>
      <c r="B862" s="4" t="s">
        <v>3083</v>
      </c>
      <c r="C862" s="4" t="s">
        <v>34</v>
      </c>
      <c r="D862" s="4" t="s">
        <v>54</v>
      </c>
      <c r="E862" s="4" t="s">
        <v>55</v>
      </c>
      <c r="F862" s="4" t="s">
        <v>3084</v>
      </c>
      <c r="G862" s="4">
        <v>4.0</v>
      </c>
      <c r="H862" s="4">
        <v>5.0</v>
      </c>
      <c r="I862" s="4">
        <v>1.0</v>
      </c>
      <c r="J862" s="4">
        <v>3.0</v>
      </c>
      <c r="K862" s="4">
        <v>2.0</v>
      </c>
      <c r="L862" s="4">
        <v>6.0</v>
      </c>
      <c r="M862" s="4" t="s">
        <v>3085</v>
      </c>
      <c r="N862" s="4" t="s">
        <v>58</v>
      </c>
      <c r="O862" s="4">
        <v>4.0</v>
      </c>
      <c r="P862" s="4" t="s">
        <v>58</v>
      </c>
      <c r="Q862" s="4">
        <v>4.0</v>
      </c>
      <c r="R862" s="4" t="s">
        <v>39</v>
      </c>
      <c r="S862" s="4">
        <v>4.0</v>
      </c>
      <c r="T862" s="4" t="s">
        <v>58</v>
      </c>
      <c r="U862" s="4">
        <v>4.0</v>
      </c>
      <c r="V862" s="4" t="s">
        <v>92</v>
      </c>
      <c r="W862" s="4" t="s">
        <v>78</v>
      </c>
      <c r="X862" s="4" t="s">
        <v>150</v>
      </c>
      <c r="Y862" s="4" t="s">
        <v>62</v>
      </c>
      <c r="Z862" s="4">
        <v>1.0</v>
      </c>
      <c r="AA862" s="4" t="s">
        <v>45</v>
      </c>
      <c r="AB862" s="4" t="s">
        <v>3086</v>
      </c>
      <c r="AC862" s="4" t="s">
        <v>47</v>
      </c>
      <c r="AD862" s="4" t="s">
        <v>48</v>
      </c>
      <c r="AE862" s="4" t="s">
        <v>49</v>
      </c>
      <c r="AF862" s="4" t="s">
        <v>3087</v>
      </c>
      <c r="AG862" s="5"/>
    </row>
    <row r="863">
      <c r="A863" s="3">
        <v>45499.105979733795</v>
      </c>
      <c r="B863" s="4" t="s">
        <v>3088</v>
      </c>
      <c r="C863" s="4" t="s">
        <v>34</v>
      </c>
      <c r="D863" s="4" t="s">
        <v>81</v>
      </c>
      <c r="E863" s="4" t="s">
        <v>55</v>
      </c>
      <c r="F863" s="4" t="s">
        <v>3089</v>
      </c>
      <c r="G863" s="4">
        <v>4.0</v>
      </c>
      <c r="H863" s="4">
        <v>6.0</v>
      </c>
      <c r="I863" s="4">
        <v>1.0</v>
      </c>
      <c r="J863" s="4">
        <v>3.0</v>
      </c>
      <c r="K863" s="4">
        <v>2.0</v>
      </c>
      <c r="L863" s="4">
        <v>5.0</v>
      </c>
      <c r="M863" s="4" t="s">
        <v>38</v>
      </c>
      <c r="N863" s="4">
        <v>2.0</v>
      </c>
      <c r="O863" s="4">
        <v>4.0</v>
      </c>
      <c r="P863" s="4" t="s">
        <v>39</v>
      </c>
      <c r="Q863" s="4" t="s">
        <v>39</v>
      </c>
      <c r="R863" s="4" t="s">
        <v>39</v>
      </c>
      <c r="S863" s="4" t="s">
        <v>58</v>
      </c>
      <c r="T863" s="4">
        <v>4.0</v>
      </c>
      <c r="U863" s="4">
        <v>4.0</v>
      </c>
      <c r="V863" s="4" t="s">
        <v>1549</v>
      </c>
      <c r="W863" s="4" t="s">
        <v>78</v>
      </c>
      <c r="X863" s="4" t="s">
        <v>106</v>
      </c>
      <c r="Y863" s="4" t="s">
        <v>62</v>
      </c>
      <c r="Z863" s="4">
        <v>2.0</v>
      </c>
      <c r="AA863" s="4" t="s">
        <v>94</v>
      </c>
      <c r="AB863" s="4" t="s">
        <v>3090</v>
      </c>
      <c r="AC863" s="4" t="s">
        <v>47</v>
      </c>
      <c r="AD863" s="4" t="s">
        <v>48</v>
      </c>
      <c r="AE863" s="4" t="s">
        <v>96</v>
      </c>
      <c r="AF863" s="4" t="s">
        <v>152</v>
      </c>
      <c r="AG863" s="5"/>
    </row>
    <row r="864">
      <c r="A864" s="3">
        <v>45499.117197569445</v>
      </c>
      <c r="B864" s="4" t="s">
        <v>3091</v>
      </c>
      <c r="C864" s="4" t="s">
        <v>34</v>
      </c>
      <c r="D864" s="4" t="s">
        <v>74</v>
      </c>
      <c r="E864" s="4" t="s">
        <v>55</v>
      </c>
      <c r="F864" s="4" t="s">
        <v>3092</v>
      </c>
      <c r="G864" s="4">
        <v>1.0</v>
      </c>
      <c r="H864" s="4">
        <v>2.0</v>
      </c>
      <c r="I864" s="4">
        <v>6.0</v>
      </c>
      <c r="J864" s="4">
        <v>4.0</v>
      </c>
      <c r="K864" s="4">
        <v>5.0</v>
      </c>
      <c r="L864" s="4">
        <v>3.0</v>
      </c>
      <c r="M864" s="4" t="s">
        <v>57</v>
      </c>
      <c r="N864" s="4">
        <v>2.0</v>
      </c>
      <c r="O864" s="4">
        <v>4.0</v>
      </c>
      <c r="P864" s="4">
        <v>4.0</v>
      </c>
      <c r="Q864" s="4">
        <v>4.0</v>
      </c>
      <c r="R864" s="4" t="s">
        <v>39</v>
      </c>
      <c r="S864" s="4" t="s">
        <v>58</v>
      </c>
      <c r="T864" s="4" t="s">
        <v>58</v>
      </c>
      <c r="U864" s="4">
        <v>4.0</v>
      </c>
      <c r="V864" s="4" t="s">
        <v>3093</v>
      </c>
      <c r="W864" s="4" t="s">
        <v>78</v>
      </c>
      <c r="X864" s="4" t="s">
        <v>61</v>
      </c>
      <c r="Y864" s="4" t="s">
        <v>62</v>
      </c>
      <c r="Z864" s="4">
        <v>2.0</v>
      </c>
      <c r="AA864" s="4" t="s">
        <v>126</v>
      </c>
      <c r="AB864" s="4" t="s">
        <v>3094</v>
      </c>
      <c r="AC864" s="4" t="s">
        <v>47</v>
      </c>
      <c r="AD864" s="4" t="s">
        <v>128</v>
      </c>
      <c r="AE864" s="4" t="s">
        <v>72</v>
      </c>
      <c r="AF864" s="4" t="s">
        <v>3095</v>
      </c>
      <c r="AG864" s="5"/>
    </row>
    <row r="865">
      <c r="A865" s="3">
        <v>45499.13940584491</v>
      </c>
      <c r="B865" s="4" t="s">
        <v>3096</v>
      </c>
      <c r="C865" s="4" t="s">
        <v>50</v>
      </c>
    </row>
    <row r="866">
      <c r="A866" s="3">
        <v>45499.140122129626</v>
      </c>
      <c r="B866" s="4" t="s">
        <v>3097</v>
      </c>
      <c r="C866" s="4" t="s">
        <v>50</v>
      </c>
    </row>
    <row r="867">
      <c r="A867" s="3">
        <v>45499.143998113424</v>
      </c>
      <c r="B867" s="4" t="s">
        <v>3098</v>
      </c>
      <c r="C867" s="4" t="s">
        <v>34</v>
      </c>
      <c r="D867" s="4" t="s">
        <v>98</v>
      </c>
      <c r="E867" s="4" t="s">
        <v>122</v>
      </c>
      <c r="F867" s="4" t="s">
        <v>3099</v>
      </c>
      <c r="G867" s="4">
        <v>4.0</v>
      </c>
      <c r="H867" s="4">
        <v>5.0</v>
      </c>
      <c r="I867" s="4">
        <v>6.0</v>
      </c>
      <c r="J867" s="4">
        <v>3.0</v>
      </c>
      <c r="K867" s="4">
        <v>2.0</v>
      </c>
      <c r="L867" s="4">
        <v>1.0</v>
      </c>
      <c r="M867" s="4" t="s">
        <v>3100</v>
      </c>
      <c r="N867" s="4" t="s">
        <v>58</v>
      </c>
      <c r="O867" s="4" t="s">
        <v>39</v>
      </c>
      <c r="P867" s="4">
        <v>2.0</v>
      </c>
      <c r="Q867" s="4">
        <v>4.0</v>
      </c>
      <c r="R867" s="4" t="s">
        <v>58</v>
      </c>
      <c r="S867" s="4" t="s">
        <v>40</v>
      </c>
      <c r="T867" s="4">
        <v>2.0</v>
      </c>
      <c r="U867" s="4">
        <v>3.0</v>
      </c>
      <c r="V867" s="4" t="s">
        <v>3101</v>
      </c>
      <c r="W867" s="4" t="s">
        <v>78</v>
      </c>
      <c r="X867" s="4" t="s">
        <v>150</v>
      </c>
      <c r="Y867" s="4" t="s">
        <v>44</v>
      </c>
      <c r="Z867" s="4">
        <v>3.0</v>
      </c>
      <c r="AA867" s="4" t="s">
        <v>45</v>
      </c>
      <c r="AB867" s="4" t="s">
        <v>3102</v>
      </c>
      <c r="AC867" s="4" t="s">
        <v>47</v>
      </c>
      <c r="AD867" s="4" t="s">
        <v>48</v>
      </c>
      <c r="AE867" s="4" t="s">
        <v>115</v>
      </c>
      <c r="AF867" s="4" t="s">
        <v>50</v>
      </c>
      <c r="AG867" s="5"/>
    </row>
    <row r="868">
      <c r="A868" s="3">
        <v>45499.161617418984</v>
      </c>
      <c r="B868" s="4" t="s">
        <v>3103</v>
      </c>
      <c r="C868" s="4" t="s">
        <v>34</v>
      </c>
      <c r="D868" s="4" t="s">
        <v>35</v>
      </c>
      <c r="E868" s="4" t="s">
        <v>55</v>
      </c>
      <c r="F868" s="4" t="s">
        <v>3104</v>
      </c>
      <c r="G868" s="4">
        <v>3.0</v>
      </c>
      <c r="H868" s="4">
        <v>4.0</v>
      </c>
      <c r="I868" s="4">
        <v>2.0</v>
      </c>
      <c r="J868" s="4">
        <v>5.0</v>
      </c>
      <c r="K868" s="4">
        <v>6.0</v>
      </c>
      <c r="L868" s="4">
        <v>1.0</v>
      </c>
      <c r="M868" s="4" t="s">
        <v>91</v>
      </c>
      <c r="N868" s="4">
        <v>2.0</v>
      </c>
      <c r="O868" s="4" t="s">
        <v>40</v>
      </c>
      <c r="P868" s="4" t="s">
        <v>40</v>
      </c>
      <c r="Q868" s="4">
        <v>4.0</v>
      </c>
      <c r="R868" s="4" t="s">
        <v>58</v>
      </c>
      <c r="S868" s="4" t="s">
        <v>39</v>
      </c>
      <c r="T868" s="4" t="s">
        <v>58</v>
      </c>
      <c r="U868" s="4">
        <v>5.0</v>
      </c>
      <c r="V868" s="4" t="s">
        <v>2018</v>
      </c>
      <c r="W868" s="4" t="s">
        <v>78</v>
      </c>
      <c r="X868" s="4" t="s">
        <v>43</v>
      </c>
      <c r="Y868" s="4" t="s">
        <v>70</v>
      </c>
      <c r="Z868" s="4">
        <v>2.0</v>
      </c>
      <c r="AA868" s="4" t="s">
        <v>94</v>
      </c>
      <c r="AB868" s="4" t="s">
        <v>3105</v>
      </c>
      <c r="AC868" s="4" t="s">
        <v>47</v>
      </c>
      <c r="AD868" s="4" t="s">
        <v>48</v>
      </c>
      <c r="AE868" s="4" t="s">
        <v>96</v>
      </c>
      <c r="AF868" s="4" t="s">
        <v>50</v>
      </c>
      <c r="AG868" s="5"/>
    </row>
    <row r="869">
      <c r="A869" s="3">
        <v>45499.161675752315</v>
      </c>
      <c r="B869" s="4" t="s">
        <v>3106</v>
      </c>
      <c r="C869" s="4" t="s">
        <v>34</v>
      </c>
      <c r="D869" s="4" t="s">
        <v>35</v>
      </c>
      <c r="E869" s="4" t="s">
        <v>122</v>
      </c>
      <c r="F869" s="4" t="s">
        <v>3107</v>
      </c>
      <c r="G869" s="4">
        <v>5.0</v>
      </c>
      <c r="H869" s="4">
        <v>6.0</v>
      </c>
      <c r="I869" s="4">
        <v>1.0</v>
      </c>
      <c r="J869" s="4">
        <v>2.0</v>
      </c>
      <c r="K869" s="4">
        <v>3.0</v>
      </c>
      <c r="L869" s="4">
        <v>4.0</v>
      </c>
      <c r="M869" s="4" t="s">
        <v>38</v>
      </c>
      <c r="N869" s="4" t="s">
        <v>39</v>
      </c>
      <c r="O869" s="4" t="s">
        <v>39</v>
      </c>
      <c r="P869" s="4" t="s">
        <v>58</v>
      </c>
      <c r="Q869" s="4" t="s">
        <v>58</v>
      </c>
      <c r="R869" s="4">
        <v>4.0</v>
      </c>
      <c r="S869" s="4">
        <v>2.0</v>
      </c>
      <c r="T869" s="4" t="s">
        <v>40</v>
      </c>
      <c r="U869" s="4">
        <v>3.0</v>
      </c>
      <c r="V869" s="4" t="s">
        <v>3108</v>
      </c>
      <c r="W869" s="4" t="s">
        <v>60</v>
      </c>
      <c r="X869" s="4" t="s">
        <v>106</v>
      </c>
      <c r="Y869" s="4" t="s">
        <v>62</v>
      </c>
      <c r="Z869" s="4">
        <v>4.0</v>
      </c>
      <c r="AA869" s="4" t="s">
        <v>45</v>
      </c>
      <c r="AB869" s="4" t="s">
        <v>3109</v>
      </c>
      <c r="AC869" s="4" t="s">
        <v>47</v>
      </c>
      <c r="AD869" s="4" t="s">
        <v>96</v>
      </c>
      <c r="AE869" s="4" t="s">
        <v>96</v>
      </c>
      <c r="AF869" s="4" t="s">
        <v>3110</v>
      </c>
      <c r="AG869" s="5"/>
    </row>
    <row r="870">
      <c r="A870" s="3">
        <v>45499.16628064815</v>
      </c>
      <c r="B870" s="4" t="s">
        <v>3111</v>
      </c>
      <c r="C870" s="4" t="s">
        <v>34</v>
      </c>
      <c r="D870" s="4" t="s">
        <v>81</v>
      </c>
      <c r="E870" s="4" t="s">
        <v>55</v>
      </c>
      <c r="F870" s="4" t="s">
        <v>3112</v>
      </c>
      <c r="G870" s="4">
        <v>6.0</v>
      </c>
      <c r="H870" s="4">
        <v>5.0</v>
      </c>
      <c r="I870" s="4">
        <v>1.0</v>
      </c>
      <c r="J870" s="4">
        <v>3.0</v>
      </c>
      <c r="K870" s="4">
        <v>4.0</v>
      </c>
      <c r="L870" s="4">
        <v>2.0</v>
      </c>
      <c r="M870" s="4" t="s">
        <v>3113</v>
      </c>
      <c r="N870" s="4">
        <v>4.0</v>
      </c>
      <c r="O870" s="4" t="s">
        <v>58</v>
      </c>
      <c r="P870" s="4" t="s">
        <v>40</v>
      </c>
      <c r="Q870" s="4" t="s">
        <v>39</v>
      </c>
      <c r="R870" s="4">
        <v>2.0</v>
      </c>
      <c r="S870" s="4">
        <v>4.0</v>
      </c>
      <c r="T870" s="4" t="s">
        <v>40</v>
      </c>
      <c r="U870" s="4">
        <v>4.0</v>
      </c>
      <c r="V870" s="4" t="s">
        <v>1097</v>
      </c>
      <c r="W870" s="4" t="s">
        <v>78</v>
      </c>
      <c r="X870" s="4" t="s">
        <v>297</v>
      </c>
      <c r="Y870" s="4" t="s">
        <v>62</v>
      </c>
      <c r="Z870" s="4">
        <v>1.0</v>
      </c>
      <c r="AA870" s="4" t="s">
        <v>94</v>
      </c>
      <c r="AB870" s="4" t="s">
        <v>3114</v>
      </c>
      <c r="AC870" s="4" t="s">
        <v>120</v>
      </c>
      <c r="AD870" s="4" t="s">
        <v>48</v>
      </c>
      <c r="AE870" s="4" t="s">
        <v>87</v>
      </c>
      <c r="AF870" s="4" t="s">
        <v>256</v>
      </c>
      <c r="AG870" s="5"/>
    </row>
    <row r="871">
      <c r="A871" s="3">
        <v>45499.21261862268</v>
      </c>
      <c r="B871" s="4" t="s">
        <v>3115</v>
      </c>
      <c r="C871" s="4" t="s">
        <v>34</v>
      </c>
      <c r="D871" s="4" t="s">
        <v>81</v>
      </c>
      <c r="E871" s="4" t="s">
        <v>122</v>
      </c>
      <c r="F871" s="4" t="s">
        <v>3116</v>
      </c>
      <c r="G871" s="4">
        <v>2.0</v>
      </c>
      <c r="H871" s="4">
        <v>3.0</v>
      </c>
      <c r="I871" s="4">
        <v>4.0</v>
      </c>
      <c r="J871" s="4">
        <v>5.0</v>
      </c>
      <c r="K871" s="4">
        <v>6.0</v>
      </c>
      <c r="L871" s="4">
        <v>1.0</v>
      </c>
      <c r="M871" s="4" t="s">
        <v>142</v>
      </c>
      <c r="N871" s="4" t="s">
        <v>58</v>
      </c>
      <c r="O871" s="4">
        <v>4.0</v>
      </c>
      <c r="P871" s="4" t="s">
        <v>58</v>
      </c>
      <c r="Q871" s="4">
        <v>4.0</v>
      </c>
      <c r="R871" s="4" t="s">
        <v>39</v>
      </c>
      <c r="S871" s="4">
        <v>2.0</v>
      </c>
      <c r="T871" s="4">
        <v>2.0</v>
      </c>
      <c r="U871" s="4">
        <v>4.0</v>
      </c>
      <c r="V871" s="4" t="s">
        <v>3117</v>
      </c>
      <c r="W871" s="4" t="s">
        <v>78</v>
      </c>
      <c r="X871" s="4" t="s">
        <v>596</v>
      </c>
      <c r="Y871" s="4" t="s">
        <v>70</v>
      </c>
      <c r="Z871" s="4">
        <v>3.0</v>
      </c>
      <c r="AA871" s="4" t="s">
        <v>45</v>
      </c>
      <c r="AB871" s="4" t="s">
        <v>3118</v>
      </c>
      <c r="AC871" s="4" t="s">
        <v>47</v>
      </c>
      <c r="AD871" s="4" t="s">
        <v>48</v>
      </c>
      <c r="AE871" s="4" t="s">
        <v>49</v>
      </c>
      <c r="AF871" s="4" t="s">
        <v>50</v>
      </c>
      <c r="AG871" s="5"/>
    </row>
    <row r="872">
      <c r="A872" s="3">
        <v>45499.23131563657</v>
      </c>
      <c r="B872" s="4" t="s">
        <v>3119</v>
      </c>
      <c r="C872" s="4" t="s">
        <v>34</v>
      </c>
      <c r="D872" s="4" t="s">
        <v>74</v>
      </c>
      <c r="E872" s="4" t="s">
        <v>55</v>
      </c>
      <c r="F872" s="4" t="s">
        <v>3120</v>
      </c>
      <c r="G872" s="4">
        <v>4.0</v>
      </c>
      <c r="H872" s="4">
        <v>2.0</v>
      </c>
      <c r="I872" s="4">
        <v>6.0</v>
      </c>
      <c r="J872" s="4">
        <v>3.0</v>
      </c>
      <c r="K872" s="4">
        <v>1.0</v>
      </c>
      <c r="L872" s="4">
        <v>5.0</v>
      </c>
      <c r="M872" s="4" t="s">
        <v>57</v>
      </c>
      <c r="N872" s="4" t="s">
        <v>40</v>
      </c>
      <c r="O872" s="4" t="s">
        <v>40</v>
      </c>
      <c r="P872" s="4" t="s">
        <v>40</v>
      </c>
      <c r="Q872" s="4">
        <v>4.0</v>
      </c>
      <c r="R872" s="4" t="s">
        <v>39</v>
      </c>
      <c r="S872" s="4" t="s">
        <v>58</v>
      </c>
      <c r="T872" s="4">
        <v>2.0</v>
      </c>
      <c r="U872" s="4">
        <v>5.0</v>
      </c>
      <c r="V872" s="4" t="s">
        <v>406</v>
      </c>
      <c r="W872" s="4" t="s">
        <v>78</v>
      </c>
      <c r="X872" s="4" t="s">
        <v>341</v>
      </c>
      <c r="Y872" s="4" t="s">
        <v>44</v>
      </c>
      <c r="Z872" s="4">
        <v>1.0</v>
      </c>
      <c r="AA872" s="4" t="s">
        <v>3121</v>
      </c>
      <c r="AB872" s="4" t="s">
        <v>3122</v>
      </c>
      <c r="AC872" s="4" t="s">
        <v>47</v>
      </c>
      <c r="AD872" s="4" t="s">
        <v>48</v>
      </c>
      <c r="AE872" s="4" t="s">
        <v>96</v>
      </c>
      <c r="AF872" s="4" t="s">
        <v>339</v>
      </c>
      <c r="AG872" s="5"/>
    </row>
    <row r="873">
      <c r="A873" s="3">
        <v>45499.251356747685</v>
      </c>
      <c r="B873" s="4" t="s">
        <v>3123</v>
      </c>
      <c r="C873" s="4" t="s">
        <v>34</v>
      </c>
      <c r="D873" s="4" t="s">
        <v>54</v>
      </c>
      <c r="E873" s="4" t="s">
        <v>36</v>
      </c>
      <c r="F873" s="4" t="s">
        <v>3124</v>
      </c>
      <c r="G873" s="4">
        <v>1.0</v>
      </c>
      <c r="H873" s="4">
        <v>2.0</v>
      </c>
      <c r="I873" s="4">
        <v>3.0</v>
      </c>
      <c r="J873" s="4">
        <v>4.0</v>
      </c>
      <c r="K873" s="4">
        <v>5.0</v>
      </c>
      <c r="L873" s="4">
        <v>6.0</v>
      </c>
      <c r="M873" s="4" t="s">
        <v>1374</v>
      </c>
      <c r="N873" s="4" t="s">
        <v>40</v>
      </c>
      <c r="O873" s="4">
        <v>2.0</v>
      </c>
      <c r="P873" s="4" t="s">
        <v>58</v>
      </c>
      <c r="Q873" s="4" t="s">
        <v>58</v>
      </c>
      <c r="R873" s="4">
        <v>2.0</v>
      </c>
      <c r="S873" s="4">
        <v>2.0</v>
      </c>
      <c r="T873" s="4" t="s">
        <v>58</v>
      </c>
      <c r="U873" s="4">
        <v>1.0</v>
      </c>
      <c r="V873" s="4" t="s">
        <v>465</v>
      </c>
      <c r="W873" s="4" t="s">
        <v>78</v>
      </c>
      <c r="X873" s="4" t="s">
        <v>196</v>
      </c>
      <c r="Y873" s="4" t="s">
        <v>203</v>
      </c>
      <c r="Z873" s="4">
        <v>3.0</v>
      </c>
      <c r="AA873" s="4" t="s">
        <v>94</v>
      </c>
      <c r="AB873" s="4" t="s">
        <v>3125</v>
      </c>
      <c r="AC873" s="4" t="s">
        <v>47</v>
      </c>
      <c r="AD873" s="4" t="s">
        <v>128</v>
      </c>
      <c r="AE873" s="4" t="s">
        <v>64</v>
      </c>
      <c r="AF873" s="4" t="s">
        <v>3125</v>
      </c>
      <c r="AG873" s="5"/>
    </row>
    <row r="874">
      <c r="A874" s="3">
        <v>45499.29902009259</v>
      </c>
      <c r="B874" s="4" t="s">
        <v>3126</v>
      </c>
      <c r="C874" s="4" t="s">
        <v>34</v>
      </c>
      <c r="D874" s="4" t="s">
        <v>35</v>
      </c>
      <c r="E874" s="4" t="s">
        <v>36</v>
      </c>
      <c r="F874" s="4" t="s">
        <v>3127</v>
      </c>
      <c r="G874" s="4">
        <v>2.0</v>
      </c>
      <c r="H874" s="4">
        <v>3.0</v>
      </c>
      <c r="I874" s="4">
        <v>1.0</v>
      </c>
      <c r="J874" s="4">
        <v>5.0</v>
      </c>
      <c r="K874" s="4">
        <v>6.0</v>
      </c>
      <c r="L874" s="4">
        <v>4.0</v>
      </c>
      <c r="M874" s="4" t="s">
        <v>57</v>
      </c>
      <c r="N874" s="4" t="s">
        <v>58</v>
      </c>
      <c r="O874" s="4">
        <v>4.0</v>
      </c>
      <c r="P874" s="4" t="s">
        <v>58</v>
      </c>
      <c r="Q874" s="4">
        <v>4.0</v>
      </c>
      <c r="R874" s="4" t="s">
        <v>39</v>
      </c>
      <c r="S874" s="4" t="s">
        <v>39</v>
      </c>
      <c r="T874" s="4" t="s">
        <v>39</v>
      </c>
      <c r="U874" s="4">
        <v>4.0</v>
      </c>
      <c r="V874" s="4" t="s">
        <v>3128</v>
      </c>
      <c r="W874" s="4" t="s">
        <v>78</v>
      </c>
      <c r="X874" s="4" t="s">
        <v>93</v>
      </c>
      <c r="Y874" s="4" t="s">
        <v>70</v>
      </c>
      <c r="Z874" s="4">
        <v>2.0</v>
      </c>
      <c r="AA874" s="4" t="s">
        <v>94</v>
      </c>
      <c r="AB874" s="4" t="s">
        <v>3129</v>
      </c>
      <c r="AC874" s="4" t="s">
        <v>47</v>
      </c>
      <c r="AD874" s="4" t="s">
        <v>48</v>
      </c>
      <c r="AE874" s="4" t="s">
        <v>64</v>
      </c>
      <c r="AF874" s="4" t="s">
        <v>3130</v>
      </c>
      <c r="AG874" s="5"/>
    </row>
    <row r="875">
      <c r="A875" s="3">
        <v>45499.30317825232</v>
      </c>
      <c r="B875" s="4" t="s">
        <v>3131</v>
      </c>
      <c r="C875" s="4" t="s">
        <v>34</v>
      </c>
      <c r="D875" s="4" t="s">
        <v>81</v>
      </c>
      <c r="E875" s="4" t="s">
        <v>36</v>
      </c>
      <c r="F875" s="4" t="s">
        <v>3132</v>
      </c>
      <c r="G875" s="4">
        <v>5.0</v>
      </c>
      <c r="H875" s="4">
        <v>4.0</v>
      </c>
      <c r="I875" s="4">
        <v>3.0</v>
      </c>
      <c r="J875" s="4">
        <v>6.0</v>
      </c>
      <c r="K875" s="4">
        <v>1.0</v>
      </c>
      <c r="L875" s="4">
        <v>2.0</v>
      </c>
      <c r="M875" s="4" t="s">
        <v>57</v>
      </c>
      <c r="N875" s="4" t="s">
        <v>58</v>
      </c>
      <c r="O875" s="4">
        <v>2.0</v>
      </c>
      <c r="P875" s="4">
        <v>4.0</v>
      </c>
      <c r="Q875" s="4" t="s">
        <v>39</v>
      </c>
      <c r="R875" s="4" t="s">
        <v>58</v>
      </c>
      <c r="S875" s="4">
        <v>4.0</v>
      </c>
      <c r="T875" s="4">
        <v>2.0</v>
      </c>
      <c r="U875" s="4">
        <v>5.0</v>
      </c>
      <c r="V875" s="4" t="s">
        <v>3133</v>
      </c>
      <c r="W875" s="4" t="s">
        <v>78</v>
      </c>
      <c r="X875" s="4" t="s">
        <v>43</v>
      </c>
      <c r="Y875" s="4" t="s">
        <v>70</v>
      </c>
      <c r="Z875" s="4">
        <v>2.0</v>
      </c>
      <c r="AA875" s="4" t="s">
        <v>144</v>
      </c>
      <c r="AB875" s="4" t="s">
        <v>3134</v>
      </c>
      <c r="AC875" s="4" t="s">
        <v>47</v>
      </c>
      <c r="AD875" s="4" t="s">
        <v>48</v>
      </c>
      <c r="AE875" s="4" t="s">
        <v>64</v>
      </c>
      <c r="AF875" s="4" t="s">
        <v>3135</v>
      </c>
      <c r="AG875" s="5"/>
    </row>
    <row r="876">
      <c r="A876" s="3">
        <v>45499.345909780095</v>
      </c>
      <c r="B876" s="4" t="s">
        <v>3136</v>
      </c>
      <c r="C876" s="4" t="s">
        <v>34</v>
      </c>
      <c r="D876" s="4" t="s">
        <v>81</v>
      </c>
      <c r="E876" s="4" t="s">
        <v>36</v>
      </c>
      <c r="F876" s="4" t="s">
        <v>3137</v>
      </c>
      <c r="G876" s="4">
        <v>1.0</v>
      </c>
      <c r="H876" s="4">
        <v>2.0</v>
      </c>
      <c r="I876" s="4">
        <v>4.0</v>
      </c>
      <c r="J876" s="4">
        <v>3.0</v>
      </c>
      <c r="K876" s="4">
        <v>5.0</v>
      </c>
      <c r="L876" s="4">
        <v>6.0</v>
      </c>
      <c r="M876" s="4" t="s">
        <v>1733</v>
      </c>
      <c r="N876" s="4" t="s">
        <v>40</v>
      </c>
      <c r="O876" s="4" t="s">
        <v>58</v>
      </c>
      <c r="P876" s="4">
        <v>2.0</v>
      </c>
      <c r="Q876" s="4" t="s">
        <v>58</v>
      </c>
      <c r="R876" s="4" t="s">
        <v>39</v>
      </c>
      <c r="S876" s="4">
        <v>4.0</v>
      </c>
      <c r="T876" s="4" t="s">
        <v>40</v>
      </c>
      <c r="U876" s="4">
        <v>5.0</v>
      </c>
      <c r="V876" s="4" t="s">
        <v>3138</v>
      </c>
      <c r="W876" s="4" t="s">
        <v>60</v>
      </c>
      <c r="X876" s="4" t="s">
        <v>150</v>
      </c>
      <c r="Y876" s="4" t="s">
        <v>62</v>
      </c>
      <c r="Z876" s="4">
        <v>1.0</v>
      </c>
      <c r="AA876" s="4" t="s">
        <v>144</v>
      </c>
      <c r="AB876" s="4" t="s">
        <v>3139</v>
      </c>
      <c r="AC876" s="4" t="s">
        <v>120</v>
      </c>
      <c r="AD876" s="4" t="s">
        <v>48</v>
      </c>
      <c r="AE876" s="4" t="s">
        <v>96</v>
      </c>
      <c r="AF876" s="4" t="s">
        <v>50</v>
      </c>
      <c r="AG876" s="5"/>
    </row>
    <row r="877">
      <c r="A877" s="3">
        <v>45499.35094981482</v>
      </c>
      <c r="B877" s="4" t="s">
        <v>3140</v>
      </c>
      <c r="C877" s="4" t="s">
        <v>34</v>
      </c>
      <c r="D877" s="4" t="s">
        <v>54</v>
      </c>
      <c r="E877" s="4" t="s">
        <v>55</v>
      </c>
      <c r="F877" s="4" t="s">
        <v>3141</v>
      </c>
      <c r="G877" s="4">
        <v>1.0</v>
      </c>
      <c r="H877" s="4">
        <v>2.0</v>
      </c>
      <c r="I877" s="4">
        <v>4.0</v>
      </c>
      <c r="J877" s="4">
        <v>3.0</v>
      </c>
      <c r="K877" s="4">
        <v>5.0</v>
      </c>
      <c r="L877" s="4">
        <v>6.0</v>
      </c>
      <c r="M877" s="4" t="s">
        <v>459</v>
      </c>
      <c r="N877" s="4" t="s">
        <v>40</v>
      </c>
      <c r="O877" s="4" t="s">
        <v>58</v>
      </c>
      <c r="P877" s="4" t="s">
        <v>58</v>
      </c>
      <c r="Q877" s="4" t="s">
        <v>39</v>
      </c>
      <c r="R877" s="4" t="s">
        <v>39</v>
      </c>
      <c r="S877" s="4">
        <v>4.0</v>
      </c>
      <c r="T877" s="4" t="s">
        <v>40</v>
      </c>
      <c r="U877" s="4">
        <v>5.0</v>
      </c>
      <c r="V877" s="4" t="s">
        <v>3142</v>
      </c>
      <c r="W877" s="4" t="s">
        <v>60</v>
      </c>
      <c r="X877" s="4" t="s">
        <v>740</v>
      </c>
      <c r="Y877" s="4" t="s">
        <v>62</v>
      </c>
      <c r="Z877" s="4">
        <v>1.0</v>
      </c>
      <c r="AA877" s="4" t="s">
        <v>45</v>
      </c>
      <c r="AB877" s="4" t="s">
        <v>3143</v>
      </c>
      <c r="AC877" s="4" t="s">
        <v>47</v>
      </c>
      <c r="AD877" s="4" t="s">
        <v>48</v>
      </c>
      <c r="AE877" s="4" t="s">
        <v>96</v>
      </c>
      <c r="AF877" s="4" t="s">
        <v>3144</v>
      </c>
      <c r="AG877" s="5"/>
    </row>
    <row r="878">
      <c r="A878" s="3">
        <v>45499.3600969213</v>
      </c>
      <c r="B878" s="4" t="s">
        <v>3145</v>
      </c>
      <c r="C878" s="4" t="s">
        <v>34</v>
      </c>
      <c r="D878" s="4" t="s">
        <v>35</v>
      </c>
      <c r="E878" s="4" t="s">
        <v>36</v>
      </c>
      <c r="F878" s="4" t="s">
        <v>3146</v>
      </c>
      <c r="G878" s="4">
        <v>6.0</v>
      </c>
      <c r="H878" s="4">
        <v>1.0</v>
      </c>
      <c r="I878" s="4">
        <v>2.0</v>
      </c>
      <c r="J878" s="4">
        <v>3.0</v>
      </c>
      <c r="K878" s="4">
        <v>5.0</v>
      </c>
      <c r="L878" s="4">
        <v>4.0</v>
      </c>
      <c r="M878" s="4" t="s">
        <v>57</v>
      </c>
      <c r="N878" s="4" t="s">
        <v>39</v>
      </c>
      <c r="O878" s="4" t="s">
        <v>40</v>
      </c>
      <c r="P878" s="4" t="s">
        <v>40</v>
      </c>
      <c r="Q878" s="4">
        <v>4.0</v>
      </c>
      <c r="R878" s="4">
        <v>4.0</v>
      </c>
      <c r="S878" s="4">
        <v>4.0</v>
      </c>
      <c r="T878" s="4" t="s">
        <v>40</v>
      </c>
      <c r="U878" s="4">
        <v>5.0</v>
      </c>
      <c r="V878" s="4" t="s">
        <v>3147</v>
      </c>
      <c r="W878" s="4" t="s">
        <v>78</v>
      </c>
      <c r="X878" s="4" t="s">
        <v>61</v>
      </c>
      <c r="Y878" s="4" t="s">
        <v>62</v>
      </c>
      <c r="Z878" s="4">
        <v>1.0</v>
      </c>
      <c r="AA878" s="4" t="s">
        <v>126</v>
      </c>
      <c r="AB878" s="4" t="s">
        <v>3148</v>
      </c>
      <c r="AC878" s="4" t="s">
        <v>47</v>
      </c>
      <c r="AD878" s="4" t="s">
        <v>48</v>
      </c>
      <c r="AE878" s="4" t="s">
        <v>64</v>
      </c>
      <c r="AF878" s="4" t="s">
        <v>3149</v>
      </c>
      <c r="AG878" s="5"/>
    </row>
    <row r="879">
      <c r="A879" s="3">
        <v>45499.370376817125</v>
      </c>
      <c r="B879" s="4" t="s">
        <v>3150</v>
      </c>
      <c r="C879" s="4" t="s">
        <v>34</v>
      </c>
      <c r="D879" s="4" t="s">
        <v>81</v>
      </c>
      <c r="E879" s="4" t="s">
        <v>55</v>
      </c>
      <c r="F879" s="4" t="s">
        <v>3151</v>
      </c>
      <c r="G879" s="4">
        <v>6.0</v>
      </c>
      <c r="H879" s="4">
        <v>4.0</v>
      </c>
      <c r="I879" s="4">
        <v>1.0</v>
      </c>
      <c r="J879" s="4">
        <v>5.0</v>
      </c>
      <c r="K879" s="4">
        <v>2.0</v>
      </c>
      <c r="L879" s="4">
        <v>3.0</v>
      </c>
      <c r="M879" s="4" t="s">
        <v>213</v>
      </c>
      <c r="N879" s="4" t="s">
        <v>39</v>
      </c>
      <c r="O879" s="4" t="s">
        <v>39</v>
      </c>
      <c r="P879" s="4" t="s">
        <v>39</v>
      </c>
      <c r="Q879" s="4" t="s">
        <v>39</v>
      </c>
      <c r="R879" s="4" t="s">
        <v>39</v>
      </c>
      <c r="S879" s="4">
        <v>4.0</v>
      </c>
      <c r="T879" s="4" t="s">
        <v>58</v>
      </c>
      <c r="U879" s="4">
        <v>4.0</v>
      </c>
      <c r="V879" s="4" t="s">
        <v>3152</v>
      </c>
      <c r="W879" s="4" t="s">
        <v>78</v>
      </c>
      <c r="X879" s="4" t="s">
        <v>3153</v>
      </c>
      <c r="Y879" s="4" t="s">
        <v>70</v>
      </c>
      <c r="Z879" s="4">
        <v>2.0</v>
      </c>
      <c r="AA879" s="4" t="s">
        <v>45</v>
      </c>
      <c r="AB879" s="4" t="s">
        <v>3154</v>
      </c>
      <c r="AC879" s="4" t="s">
        <v>47</v>
      </c>
      <c r="AD879" s="4" t="s">
        <v>48</v>
      </c>
      <c r="AE879" s="4" t="s">
        <v>72</v>
      </c>
      <c r="AF879" s="4" t="s">
        <v>50</v>
      </c>
      <c r="AG879" s="5"/>
    </row>
    <row r="880">
      <c r="A880" s="3">
        <v>45499.481141956014</v>
      </c>
      <c r="B880" s="4" t="s">
        <v>3155</v>
      </c>
      <c r="C880" s="4" t="s">
        <v>34</v>
      </c>
      <c r="D880" s="4" t="s">
        <v>98</v>
      </c>
      <c r="E880" s="4" t="s">
        <v>55</v>
      </c>
      <c r="F880" s="4" t="s">
        <v>3156</v>
      </c>
      <c r="G880" s="4">
        <v>5.0</v>
      </c>
      <c r="H880" s="4">
        <v>4.0</v>
      </c>
      <c r="I880" s="4">
        <v>1.0</v>
      </c>
      <c r="J880" s="4">
        <v>3.0</v>
      </c>
      <c r="K880" s="4">
        <v>2.0</v>
      </c>
      <c r="L880" s="4">
        <v>6.0</v>
      </c>
      <c r="M880" s="4" t="s">
        <v>38</v>
      </c>
      <c r="N880" s="4" t="s">
        <v>58</v>
      </c>
      <c r="O880" s="4" t="s">
        <v>39</v>
      </c>
      <c r="P880" s="4">
        <v>4.0</v>
      </c>
      <c r="Q880" s="4">
        <v>4.0</v>
      </c>
      <c r="R880" s="4">
        <v>4.0</v>
      </c>
      <c r="S880" s="4" t="s">
        <v>58</v>
      </c>
      <c r="T880" s="4" t="s">
        <v>58</v>
      </c>
      <c r="U880" s="4">
        <v>3.0</v>
      </c>
      <c r="V880" s="4" t="s">
        <v>3157</v>
      </c>
      <c r="W880" s="4" t="s">
        <v>78</v>
      </c>
      <c r="X880" s="4" t="s">
        <v>3158</v>
      </c>
      <c r="Y880" s="4" t="s">
        <v>70</v>
      </c>
      <c r="Z880" s="4">
        <v>4.0</v>
      </c>
      <c r="AA880" s="4" t="s">
        <v>126</v>
      </c>
      <c r="AB880" s="4" t="s">
        <v>3159</v>
      </c>
      <c r="AC880" s="4" t="s">
        <v>47</v>
      </c>
      <c r="AD880" s="4" t="s">
        <v>128</v>
      </c>
      <c r="AE880" s="4" t="s">
        <v>49</v>
      </c>
      <c r="AF880" s="4" t="s">
        <v>3160</v>
      </c>
      <c r="AG880" s="5"/>
    </row>
    <row r="881">
      <c r="A881" s="3">
        <v>45499.481643657404</v>
      </c>
      <c r="B881" s="4" t="s">
        <v>3161</v>
      </c>
      <c r="C881" s="4" t="s">
        <v>34</v>
      </c>
      <c r="D881" s="4" t="s">
        <v>81</v>
      </c>
      <c r="E881" s="4" t="s">
        <v>55</v>
      </c>
      <c r="F881" s="6" t="s">
        <v>1589</v>
      </c>
      <c r="G881" s="4">
        <v>4.0</v>
      </c>
      <c r="H881" s="4">
        <v>3.0</v>
      </c>
      <c r="I881" s="4">
        <v>1.0</v>
      </c>
      <c r="J881" s="4">
        <v>6.0</v>
      </c>
      <c r="K881" s="4">
        <v>2.0</v>
      </c>
      <c r="L881" s="4">
        <v>5.0</v>
      </c>
      <c r="M881" s="4" t="s">
        <v>57</v>
      </c>
      <c r="N881" s="4">
        <v>4.0</v>
      </c>
      <c r="O881" s="4" t="s">
        <v>39</v>
      </c>
      <c r="P881" s="4" t="s">
        <v>39</v>
      </c>
      <c r="Q881" s="4" t="s">
        <v>39</v>
      </c>
      <c r="R881" s="4" t="s">
        <v>39</v>
      </c>
      <c r="S881" s="4">
        <v>4.0</v>
      </c>
      <c r="T881" s="4">
        <v>2.0</v>
      </c>
      <c r="U881" s="4">
        <v>4.0</v>
      </c>
      <c r="V881" s="4" t="s">
        <v>3162</v>
      </c>
      <c r="W881" s="4" t="s">
        <v>60</v>
      </c>
      <c r="X881" s="4" t="s">
        <v>106</v>
      </c>
      <c r="Y881" s="4" t="s">
        <v>62</v>
      </c>
      <c r="Z881" s="4">
        <v>1.0</v>
      </c>
      <c r="AA881" s="4" t="s">
        <v>45</v>
      </c>
      <c r="AB881" s="4" t="s">
        <v>3163</v>
      </c>
      <c r="AC881" s="4" t="s">
        <v>47</v>
      </c>
      <c r="AD881" s="4" t="s">
        <v>48</v>
      </c>
      <c r="AE881" s="4" t="s">
        <v>115</v>
      </c>
      <c r="AF881" s="4" t="s">
        <v>3164</v>
      </c>
      <c r="AG881" s="5"/>
    </row>
    <row r="882">
      <c r="A882" s="3">
        <v>45499.49645141204</v>
      </c>
      <c r="B882" s="4" t="s">
        <v>3165</v>
      </c>
      <c r="C882" s="4" t="s">
        <v>34</v>
      </c>
      <c r="D882" s="4" t="s">
        <v>74</v>
      </c>
      <c r="E882" s="4" t="s">
        <v>55</v>
      </c>
      <c r="F882" s="4" t="s">
        <v>3166</v>
      </c>
      <c r="G882" s="4">
        <v>6.0</v>
      </c>
      <c r="H882" s="4">
        <v>5.0</v>
      </c>
      <c r="I882" s="4">
        <v>4.0</v>
      </c>
      <c r="J882" s="4">
        <v>3.0</v>
      </c>
      <c r="K882" s="4">
        <v>2.0</v>
      </c>
      <c r="L882" s="4">
        <v>1.0</v>
      </c>
      <c r="M882" s="4" t="s">
        <v>57</v>
      </c>
      <c r="N882" s="4" t="s">
        <v>58</v>
      </c>
      <c r="O882" s="4">
        <v>2.0</v>
      </c>
      <c r="P882" s="4">
        <v>2.0</v>
      </c>
      <c r="Q882" s="4" t="s">
        <v>39</v>
      </c>
      <c r="R882" s="4">
        <v>4.0</v>
      </c>
      <c r="S882" s="4" t="s">
        <v>58</v>
      </c>
      <c r="T882" s="4">
        <v>4.0</v>
      </c>
      <c r="U882" s="4">
        <v>5.0</v>
      </c>
      <c r="V882" s="4" t="s">
        <v>3167</v>
      </c>
      <c r="W882" s="4" t="s">
        <v>78</v>
      </c>
      <c r="X882" s="4" t="s">
        <v>106</v>
      </c>
      <c r="Y882" s="4" t="s">
        <v>70</v>
      </c>
      <c r="Z882" s="4">
        <v>2.0</v>
      </c>
      <c r="AA882" s="4" t="s">
        <v>126</v>
      </c>
      <c r="AB882" s="4" t="s">
        <v>3168</v>
      </c>
      <c r="AC882" s="4" t="s">
        <v>47</v>
      </c>
      <c r="AD882" s="4" t="s">
        <v>128</v>
      </c>
      <c r="AE882" s="4" t="s">
        <v>87</v>
      </c>
      <c r="AF882" s="4" t="s">
        <v>3169</v>
      </c>
      <c r="AG882" s="5"/>
    </row>
    <row r="883">
      <c r="A883" s="3">
        <v>45499.774594664355</v>
      </c>
      <c r="B883" s="4" t="s">
        <v>3170</v>
      </c>
      <c r="C883" s="4" t="s">
        <v>50</v>
      </c>
    </row>
    <row r="884">
      <c r="A884" s="3">
        <v>45499.77698293982</v>
      </c>
      <c r="B884" s="4" t="s">
        <v>3171</v>
      </c>
      <c r="C884" s="4" t="s">
        <v>34</v>
      </c>
      <c r="D884" s="4" t="s">
        <v>81</v>
      </c>
      <c r="E884" s="4" t="s">
        <v>55</v>
      </c>
      <c r="F884" s="4" t="s">
        <v>3172</v>
      </c>
      <c r="G884" s="4">
        <v>5.0</v>
      </c>
      <c r="H884" s="4">
        <v>3.0</v>
      </c>
      <c r="I884" s="4">
        <v>4.0</v>
      </c>
      <c r="J884" s="4">
        <v>6.0</v>
      </c>
      <c r="K884" s="4">
        <v>2.0</v>
      </c>
      <c r="L884" s="4">
        <v>1.0</v>
      </c>
      <c r="M884" s="4" t="s">
        <v>57</v>
      </c>
      <c r="N884" s="4" t="s">
        <v>39</v>
      </c>
      <c r="O884" s="4">
        <v>4.0</v>
      </c>
      <c r="P884" s="4" t="s">
        <v>58</v>
      </c>
      <c r="Q884" s="4">
        <v>4.0</v>
      </c>
      <c r="R884" s="4" t="s">
        <v>39</v>
      </c>
      <c r="S884" s="4" t="s">
        <v>58</v>
      </c>
      <c r="T884" s="4" t="s">
        <v>40</v>
      </c>
      <c r="U884" s="4">
        <v>5.0</v>
      </c>
      <c r="V884" s="4" t="s">
        <v>3173</v>
      </c>
      <c r="W884" s="4" t="s">
        <v>78</v>
      </c>
      <c r="X884" s="4" t="s">
        <v>341</v>
      </c>
      <c r="Y884" s="4" t="s">
        <v>44</v>
      </c>
      <c r="Z884" s="4">
        <v>5.0</v>
      </c>
      <c r="AA884" s="4" t="s">
        <v>45</v>
      </c>
      <c r="AB884" s="4" t="s">
        <v>3174</v>
      </c>
      <c r="AC884" s="4" t="s">
        <v>47</v>
      </c>
      <c r="AD884" s="4" t="s">
        <v>48</v>
      </c>
      <c r="AE884" s="4" t="s">
        <v>64</v>
      </c>
      <c r="AF884" s="4" t="s">
        <v>152</v>
      </c>
      <c r="AG884" s="5"/>
    </row>
    <row r="885">
      <c r="A885" s="3">
        <v>45499.777140833336</v>
      </c>
      <c r="B885" s="4" t="s">
        <v>3175</v>
      </c>
      <c r="C885" s="4" t="s">
        <v>50</v>
      </c>
    </row>
    <row r="886">
      <c r="A886" s="3">
        <v>45499.789547962966</v>
      </c>
      <c r="B886" s="4" t="s">
        <v>3176</v>
      </c>
      <c r="C886" s="4" t="s">
        <v>34</v>
      </c>
      <c r="D886" s="4" t="s">
        <v>35</v>
      </c>
      <c r="E886" s="4" t="s">
        <v>36</v>
      </c>
      <c r="F886" s="4" t="s">
        <v>3177</v>
      </c>
      <c r="G886" s="4">
        <v>6.0</v>
      </c>
      <c r="H886" s="4">
        <v>5.0</v>
      </c>
      <c r="I886" s="4">
        <v>1.0</v>
      </c>
      <c r="J886" s="4">
        <v>2.0</v>
      </c>
      <c r="K886" s="4">
        <v>3.0</v>
      </c>
      <c r="L886" s="4">
        <v>4.0</v>
      </c>
      <c r="M886" s="4" t="s">
        <v>57</v>
      </c>
      <c r="N886" s="4" t="s">
        <v>39</v>
      </c>
      <c r="O886" s="4" t="s">
        <v>39</v>
      </c>
      <c r="P886" s="4" t="s">
        <v>39</v>
      </c>
      <c r="Q886" s="4">
        <v>4.0</v>
      </c>
      <c r="R886" s="4" t="s">
        <v>58</v>
      </c>
      <c r="S886" s="4">
        <v>2.0</v>
      </c>
      <c r="T886" s="4" t="s">
        <v>58</v>
      </c>
      <c r="U886" s="4">
        <v>4.0</v>
      </c>
      <c r="V886" s="4" t="s">
        <v>3178</v>
      </c>
      <c r="W886" s="4" t="s">
        <v>78</v>
      </c>
      <c r="X886" s="4" t="s">
        <v>43</v>
      </c>
      <c r="Y886" s="4" t="s">
        <v>70</v>
      </c>
      <c r="Z886" s="4">
        <v>1.0</v>
      </c>
      <c r="AA886" s="4" t="s">
        <v>45</v>
      </c>
      <c r="AB886" s="4" t="s">
        <v>3179</v>
      </c>
      <c r="AC886" s="4" t="s">
        <v>47</v>
      </c>
      <c r="AD886" s="4" t="s">
        <v>128</v>
      </c>
      <c r="AE886" s="4" t="s">
        <v>64</v>
      </c>
      <c r="AF886" s="4" t="s">
        <v>3180</v>
      </c>
      <c r="AG886" s="5"/>
    </row>
    <row r="887">
      <c r="A887" s="3">
        <v>45499.83793912037</v>
      </c>
      <c r="B887" s="4" t="s">
        <v>3181</v>
      </c>
      <c r="C887" s="4" t="s">
        <v>34</v>
      </c>
      <c r="D887" s="4" t="s">
        <v>35</v>
      </c>
      <c r="E887" s="4" t="s">
        <v>55</v>
      </c>
      <c r="F887" s="4" t="s">
        <v>3182</v>
      </c>
      <c r="G887" s="4">
        <v>6.0</v>
      </c>
      <c r="H887" s="4">
        <v>5.0</v>
      </c>
      <c r="I887" s="4">
        <v>3.0</v>
      </c>
      <c r="J887" s="4">
        <v>4.0</v>
      </c>
      <c r="K887" s="4">
        <v>2.0</v>
      </c>
      <c r="L887" s="4">
        <v>1.0</v>
      </c>
      <c r="M887" s="4" t="s">
        <v>3183</v>
      </c>
      <c r="N887" s="4">
        <v>2.0</v>
      </c>
      <c r="O887" s="4">
        <v>2.0</v>
      </c>
      <c r="P887" s="4" t="s">
        <v>39</v>
      </c>
      <c r="Q887" s="4" t="s">
        <v>39</v>
      </c>
      <c r="R887" s="4" t="s">
        <v>58</v>
      </c>
      <c r="S887" s="4">
        <v>2.0</v>
      </c>
      <c r="T887" s="4" t="s">
        <v>40</v>
      </c>
      <c r="U887" s="4">
        <v>4.0</v>
      </c>
      <c r="V887" s="4" t="s">
        <v>3184</v>
      </c>
      <c r="W887" s="4" t="s">
        <v>60</v>
      </c>
      <c r="X887" s="4" t="s">
        <v>3185</v>
      </c>
      <c r="Y887" s="4" t="s">
        <v>70</v>
      </c>
      <c r="Z887" s="4">
        <v>2.0</v>
      </c>
      <c r="AA887" s="4" t="s">
        <v>45</v>
      </c>
      <c r="AB887" s="4" t="s">
        <v>3186</v>
      </c>
      <c r="AC887" s="4" t="s">
        <v>47</v>
      </c>
      <c r="AD887" s="4" t="s">
        <v>128</v>
      </c>
      <c r="AE887" s="4" t="s">
        <v>115</v>
      </c>
      <c r="AF887" s="4" t="s">
        <v>205</v>
      </c>
      <c r="AG887" s="5"/>
    </row>
    <row r="888">
      <c r="A888" s="3">
        <v>45499.86823395833</v>
      </c>
      <c r="B888" s="4" t="s">
        <v>3187</v>
      </c>
      <c r="C888" s="4" t="s">
        <v>34</v>
      </c>
      <c r="D888" s="4" t="s">
        <v>35</v>
      </c>
      <c r="E888" s="4" t="s">
        <v>36</v>
      </c>
      <c r="F888" s="4" t="s">
        <v>3188</v>
      </c>
      <c r="G888" s="4">
        <v>2.0</v>
      </c>
      <c r="H888" s="4">
        <v>4.0</v>
      </c>
      <c r="I888" s="4">
        <v>6.0</v>
      </c>
      <c r="J888" s="4">
        <v>5.0</v>
      </c>
      <c r="K888" s="4">
        <v>3.0</v>
      </c>
      <c r="L888" s="4">
        <v>1.0</v>
      </c>
      <c r="M888" s="4" t="s">
        <v>202</v>
      </c>
      <c r="N888" s="4" t="s">
        <v>40</v>
      </c>
      <c r="O888" s="4">
        <v>4.0</v>
      </c>
      <c r="P888" s="4">
        <v>4.0</v>
      </c>
      <c r="Q888" s="4">
        <v>4.0</v>
      </c>
      <c r="R888" s="4" t="s">
        <v>39</v>
      </c>
      <c r="S888" s="4" t="s">
        <v>58</v>
      </c>
      <c r="T888" s="4">
        <v>2.0</v>
      </c>
      <c r="U888" s="4">
        <v>5.0</v>
      </c>
      <c r="V888" s="4" t="s">
        <v>3189</v>
      </c>
      <c r="W888" s="4" t="s">
        <v>556</v>
      </c>
      <c r="X888" s="4" t="s">
        <v>3190</v>
      </c>
      <c r="Y888" s="4" t="s">
        <v>62</v>
      </c>
      <c r="Z888" s="4">
        <v>2.0</v>
      </c>
      <c r="AA888" s="4" t="s">
        <v>45</v>
      </c>
      <c r="AB888" s="4" t="s">
        <v>3191</v>
      </c>
      <c r="AC888" s="4" t="s">
        <v>47</v>
      </c>
      <c r="AD888" s="4" t="s">
        <v>48</v>
      </c>
      <c r="AE888" s="4" t="s">
        <v>72</v>
      </c>
      <c r="AF888" s="4" t="s">
        <v>2118</v>
      </c>
      <c r="AG888" s="5"/>
    </row>
    <row r="889">
      <c r="A889" s="3">
        <v>45499.89809101852</v>
      </c>
      <c r="B889" s="4" t="s">
        <v>3192</v>
      </c>
      <c r="C889" s="4" t="s">
        <v>34</v>
      </c>
      <c r="D889" s="4" t="s">
        <v>81</v>
      </c>
      <c r="E889" s="4" t="s">
        <v>122</v>
      </c>
      <c r="F889" s="4" t="s">
        <v>3193</v>
      </c>
      <c r="G889" s="4">
        <v>6.0</v>
      </c>
      <c r="H889" s="4">
        <v>5.0</v>
      </c>
      <c r="I889" s="4">
        <v>3.0</v>
      </c>
      <c r="J889" s="4">
        <v>4.0</v>
      </c>
      <c r="K889" s="4">
        <v>1.0</v>
      </c>
      <c r="L889" s="4">
        <v>2.0</v>
      </c>
      <c r="M889" s="4" t="s">
        <v>2605</v>
      </c>
      <c r="N889" s="4">
        <v>4.0</v>
      </c>
      <c r="O889" s="4">
        <v>2.0</v>
      </c>
      <c r="P889" s="4">
        <v>2.0</v>
      </c>
      <c r="Q889" s="4" t="s">
        <v>40</v>
      </c>
      <c r="R889" s="4">
        <v>4.0</v>
      </c>
      <c r="S889" s="4" t="s">
        <v>40</v>
      </c>
      <c r="T889" s="4" t="s">
        <v>40</v>
      </c>
      <c r="U889" s="4">
        <v>3.0</v>
      </c>
      <c r="V889" s="4" t="s">
        <v>3194</v>
      </c>
      <c r="W889" s="4" t="s">
        <v>78</v>
      </c>
      <c r="X889" s="4" t="s">
        <v>106</v>
      </c>
      <c r="Y889" s="4" t="s">
        <v>44</v>
      </c>
      <c r="Z889" s="4">
        <v>5.0</v>
      </c>
      <c r="AA889" s="4" t="s">
        <v>45</v>
      </c>
      <c r="AB889" s="4" t="s">
        <v>3195</v>
      </c>
      <c r="AC889" s="4" t="s">
        <v>47</v>
      </c>
      <c r="AD889" s="4" t="s">
        <v>48</v>
      </c>
      <c r="AE889" s="4" t="s">
        <v>115</v>
      </c>
      <c r="AF889" s="4" t="s">
        <v>3196</v>
      </c>
      <c r="AG889" s="5"/>
    </row>
    <row r="890">
      <c r="A890" s="3">
        <v>45499.95077364583</v>
      </c>
      <c r="B890" s="4" t="s">
        <v>3197</v>
      </c>
      <c r="C890" s="4" t="s">
        <v>34</v>
      </c>
      <c r="D890" s="4" t="s">
        <v>98</v>
      </c>
      <c r="E890" s="4" t="s">
        <v>1251</v>
      </c>
      <c r="F890" s="4" t="s">
        <v>3198</v>
      </c>
      <c r="G890" s="4">
        <v>5.0</v>
      </c>
      <c r="H890" s="4">
        <v>4.0</v>
      </c>
      <c r="I890" s="4">
        <v>1.0</v>
      </c>
      <c r="J890" s="4">
        <v>3.0</v>
      </c>
      <c r="K890" s="4">
        <v>2.0</v>
      </c>
      <c r="L890" s="4">
        <v>6.0</v>
      </c>
      <c r="M890" s="4" t="s">
        <v>3199</v>
      </c>
      <c r="N890" s="4" t="s">
        <v>40</v>
      </c>
      <c r="O890" s="4" t="s">
        <v>40</v>
      </c>
      <c r="P890" s="4" t="s">
        <v>40</v>
      </c>
      <c r="Q890" s="4" t="s">
        <v>40</v>
      </c>
      <c r="R890" s="4" t="s">
        <v>39</v>
      </c>
      <c r="S890" s="4">
        <v>4.0</v>
      </c>
      <c r="T890" s="4" t="s">
        <v>40</v>
      </c>
      <c r="U890" s="4">
        <v>2.0</v>
      </c>
      <c r="V890" s="4" t="s">
        <v>3200</v>
      </c>
      <c r="W890" s="4" t="s">
        <v>78</v>
      </c>
      <c r="X890" s="4" t="s">
        <v>596</v>
      </c>
      <c r="Y890" s="4" t="s">
        <v>44</v>
      </c>
      <c r="Z890" s="4">
        <v>3.0</v>
      </c>
      <c r="AA890" s="4" t="s">
        <v>126</v>
      </c>
      <c r="AB890" s="4" t="s">
        <v>3201</v>
      </c>
      <c r="AC890" s="4" t="s">
        <v>120</v>
      </c>
      <c r="AD890" s="4" t="s">
        <v>48</v>
      </c>
      <c r="AE890" s="4" t="s">
        <v>72</v>
      </c>
      <c r="AF890" s="4" t="s">
        <v>152</v>
      </c>
      <c r="AG890" s="5"/>
    </row>
    <row r="891">
      <c r="A891" s="3">
        <v>45499.95326275463</v>
      </c>
      <c r="B891" s="4" t="s">
        <v>3202</v>
      </c>
      <c r="C891" s="4" t="s">
        <v>50</v>
      </c>
    </row>
    <row r="892">
      <c r="A892" s="3">
        <v>45499.957152303235</v>
      </c>
      <c r="B892" s="4" t="s">
        <v>3203</v>
      </c>
      <c r="C892" s="4" t="s">
        <v>34</v>
      </c>
      <c r="D892" s="4" t="s">
        <v>81</v>
      </c>
      <c r="E892" s="4" t="s">
        <v>55</v>
      </c>
      <c r="F892" s="4" t="s">
        <v>3204</v>
      </c>
      <c r="G892" s="4">
        <v>1.0</v>
      </c>
      <c r="H892" s="4">
        <v>2.0</v>
      </c>
      <c r="I892" s="4">
        <v>3.0</v>
      </c>
      <c r="J892" s="4">
        <v>4.0</v>
      </c>
      <c r="K892" s="4">
        <v>5.0</v>
      </c>
      <c r="L892" s="4">
        <v>6.0</v>
      </c>
      <c r="M892" s="4" t="s">
        <v>142</v>
      </c>
      <c r="N892" s="4" t="s">
        <v>58</v>
      </c>
      <c r="O892" s="4">
        <v>2.0</v>
      </c>
      <c r="P892" s="4" t="s">
        <v>58</v>
      </c>
      <c r="Q892" s="4">
        <v>2.0</v>
      </c>
      <c r="R892" s="4" t="s">
        <v>58</v>
      </c>
      <c r="S892" s="4" t="s">
        <v>58</v>
      </c>
      <c r="T892" s="4" t="s">
        <v>58</v>
      </c>
      <c r="U892" s="4">
        <v>5.0</v>
      </c>
      <c r="V892" s="4" t="s">
        <v>3205</v>
      </c>
      <c r="W892" s="4" t="s">
        <v>60</v>
      </c>
      <c r="X892" s="4" t="s">
        <v>106</v>
      </c>
      <c r="Y892" s="4" t="s">
        <v>203</v>
      </c>
      <c r="Z892" s="4">
        <v>5.0</v>
      </c>
      <c r="AA892" s="4" t="s">
        <v>94</v>
      </c>
      <c r="AB892" s="4" t="s">
        <v>3206</v>
      </c>
      <c r="AC892" s="4" t="s">
        <v>120</v>
      </c>
      <c r="AD892" s="4" t="s">
        <v>128</v>
      </c>
      <c r="AE892" s="4" t="s">
        <v>49</v>
      </c>
      <c r="AF892" s="4" t="s">
        <v>50</v>
      </c>
      <c r="AG892" s="5"/>
    </row>
    <row r="893">
      <c r="A893" s="3">
        <v>45500.160511793976</v>
      </c>
      <c r="B893" s="4" t="s">
        <v>3207</v>
      </c>
      <c r="C893" s="4" t="s">
        <v>50</v>
      </c>
    </row>
    <row r="894">
      <c r="A894" s="3">
        <v>45500.19785329861</v>
      </c>
      <c r="B894" s="4" t="s">
        <v>3208</v>
      </c>
      <c r="C894" s="4" t="s">
        <v>34</v>
      </c>
      <c r="D894" s="4" t="s">
        <v>81</v>
      </c>
      <c r="E894" s="4" t="s">
        <v>55</v>
      </c>
      <c r="F894" s="4" t="s">
        <v>3209</v>
      </c>
      <c r="G894" s="4">
        <v>5.0</v>
      </c>
      <c r="H894" s="4">
        <v>4.0</v>
      </c>
      <c r="I894" s="4">
        <v>3.0</v>
      </c>
      <c r="J894" s="4">
        <v>1.0</v>
      </c>
      <c r="K894" s="4">
        <v>2.0</v>
      </c>
      <c r="L894" s="4">
        <v>6.0</v>
      </c>
      <c r="M894" s="4" t="s">
        <v>142</v>
      </c>
      <c r="N894" s="4">
        <v>4.0</v>
      </c>
      <c r="O894" s="4">
        <v>4.0</v>
      </c>
      <c r="P894" s="4" t="s">
        <v>39</v>
      </c>
      <c r="Q894" s="4">
        <v>2.0</v>
      </c>
      <c r="R894" s="4" t="s">
        <v>58</v>
      </c>
      <c r="S894" s="4">
        <v>2.0</v>
      </c>
      <c r="T894" s="4" t="s">
        <v>40</v>
      </c>
      <c r="U894" s="4">
        <v>4.0</v>
      </c>
      <c r="V894" s="4" t="s">
        <v>3210</v>
      </c>
      <c r="W894" s="4" t="s">
        <v>60</v>
      </c>
      <c r="X894" s="4" t="s">
        <v>101</v>
      </c>
      <c r="Y894" s="4" t="s">
        <v>62</v>
      </c>
      <c r="Z894" s="4">
        <v>3.0</v>
      </c>
      <c r="AA894" s="4" t="s">
        <v>45</v>
      </c>
      <c r="AB894" s="4" t="s">
        <v>3211</v>
      </c>
      <c r="AC894" s="4" t="s">
        <v>47</v>
      </c>
      <c r="AD894" s="4" t="s">
        <v>48</v>
      </c>
      <c r="AE894" s="4" t="s">
        <v>87</v>
      </c>
      <c r="AF894" s="4" t="s">
        <v>3212</v>
      </c>
      <c r="AG894" s="5"/>
    </row>
    <row r="895">
      <c r="A895" s="3">
        <v>45500.40728630787</v>
      </c>
      <c r="B895" s="4" t="s">
        <v>3213</v>
      </c>
      <c r="C895" s="4" t="s">
        <v>50</v>
      </c>
    </row>
    <row r="896">
      <c r="A896" s="3">
        <v>45500.42079350694</v>
      </c>
      <c r="B896" s="4" t="s">
        <v>3213</v>
      </c>
      <c r="C896" s="4" t="s">
        <v>34</v>
      </c>
      <c r="D896" s="4" t="s">
        <v>74</v>
      </c>
      <c r="E896" s="4" t="s">
        <v>55</v>
      </c>
      <c r="F896" s="4" t="s">
        <v>3214</v>
      </c>
      <c r="G896" s="4">
        <v>1.0</v>
      </c>
      <c r="H896" s="4">
        <v>6.0</v>
      </c>
      <c r="I896" s="4">
        <v>5.0</v>
      </c>
      <c r="J896" s="4">
        <v>2.0</v>
      </c>
      <c r="K896" s="4">
        <v>4.0</v>
      </c>
      <c r="L896" s="4">
        <v>3.0</v>
      </c>
      <c r="M896" s="4" t="s">
        <v>1344</v>
      </c>
      <c r="N896" s="4" t="s">
        <v>58</v>
      </c>
      <c r="O896" s="4">
        <v>4.0</v>
      </c>
      <c r="P896" s="4" t="s">
        <v>39</v>
      </c>
      <c r="Q896" s="4" t="s">
        <v>39</v>
      </c>
      <c r="R896" s="4" t="s">
        <v>39</v>
      </c>
      <c r="S896" s="4" t="s">
        <v>58</v>
      </c>
      <c r="T896" s="4">
        <v>2.0</v>
      </c>
      <c r="U896" s="4">
        <v>4.0</v>
      </c>
      <c r="V896" s="4" t="s">
        <v>3215</v>
      </c>
      <c r="W896" s="4" t="s">
        <v>78</v>
      </c>
      <c r="X896" s="4" t="s">
        <v>43</v>
      </c>
      <c r="Y896" s="4" t="s">
        <v>70</v>
      </c>
      <c r="Z896" s="4">
        <v>1.0</v>
      </c>
      <c r="AA896" s="4" t="s">
        <v>94</v>
      </c>
      <c r="AB896" s="4" t="s">
        <v>3216</v>
      </c>
      <c r="AC896" s="4" t="s">
        <v>47</v>
      </c>
      <c r="AD896" s="4" t="s">
        <v>48</v>
      </c>
      <c r="AE896" s="4" t="s">
        <v>49</v>
      </c>
      <c r="AF896" s="4" t="s">
        <v>3217</v>
      </c>
      <c r="AG896" s="5"/>
    </row>
    <row r="897">
      <c r="A897" s="3">
        <v>45500.439790543984</v>
      </c>
      <c r="B897" s="4" t="s">
        <v>3218</v>
      </c>
      <c r="C897" s="4" t="s">
        <v>34</v>
      </c>
      <c r="D897" s="4" t="s">
        <v>35</v>
      </c>
      <c r="E897" s="4" t="s">
        <v>36</v>
      </c>
      <c r="F897" s="4" t="s">
        <v>3219</v>
      </c>
      <c r="G897" s="4">
        <v>6.0</v>
      </c>
      <c r="H897" s="4">
        <v>5.0</v>
      </c>
      <c r="I897" s="4">
        <v>2.0</v>
      </c>
      <c r="J897" s="4">
        <v>1.0</v>
      </c>
      <c r="K897" s="4">
        <v>3.0</v>
      </c>
      <c r="L897" s="4">
        <v>4.0</v>
      </c>
      <c r="M897" s="4" t="s">
        <v>481</v>
      </c>
      <c r="N897" s="4" t="s">
        <v>58</v>
      </c>
      <c r="O897" s="4">
        <v>4.0</v>
      </c>
      <c r="P897" s="4" t="s">
        <v>39</v>
      </c>
      <c r="Q897" s="4" t="s">
        <v>39</v>
      </c>
      <c r="R897" s="4">
        <v>4.0</v>
      </c>
      <c r="S897" s="4" t="s">
        <v>39</v>
      </c>
      <c r="T897" s="4" t="s">
        <v>39</v>
      </c>
      <c r="U897" s="4">
        <v>5.0</v>
      </c>
      <c r="V897" s="4" t="s">
        <v>3220</v>
      </c>
      <c r="W897" s="4" t="s">
        <v>149</v>
      </c>
      <c r="X897" s="4" t="s">
        <v>3221</v>
      </c>
      <c r="Y897" s="4" t="s">
        <v>70</v>
      </c>
      <c r="Z897" s="4">
        <v>3.0</v>
      </c>
      <c r="AA897" s="4" t="s">
        <v>94</v>
      </c>
      <c r="AB897" s="4" t="s">
        <v>3222</v>
      </c>
      <c r="AC897" s="4" t="s">
        <v>47</v>
      </c>
      <c r="AD897" s="4" t="s">
        <v>128</v>
      </c>
      <c r="AE897" s="4" t="s">
        <v>49</v>
      </c>
      <c r="AF897" s="4" t="s">
        <v>3223</v>
      </c>
      <c r="AG897" s="5"/>
    </row>
    <row r="898">
      <c r="A898" s="3">
        <v>45500.62055607639</v>
      </c>
      <c r="B898" s="4" t="s">
        <v>3224</v>
      </c>
      <c r="C898" s="4" t="s">
        <v>34</v>
      </c>
      <c r="D898" s="4" t="s">
        <v>98</v>
      </c>
      <c r="E898" s="4" t="s">
        <v>36</v>
      </c>
      <c r="F898" s="4" t="s">
        <v>3225</v>
      </c>
      <c r="G898" s="4">
        <v>2.0</v>
      </c>
      <c r="H898" s="4">
        <v>3.0</v>
      </c>
      <c r="I898" s="4">
        <v>5.0</v>
      </c>
      <c r="J898" s="4">
        <v>6.0</v>
      </c>
      <c r="K898" s="4">
        <v>4.0</v>
      </c>
      <c r="L898" s="4">
        <v>1.0</v>
      </c>
      <c r="M898" s="4" t="s">
        <v>57</v>
      </c>
      <c r="N898" s="4" t="s">
        <v>40</v>
      </c>
      <c r="O898" s="4" t="s">
        <v>39</v>
      </c>
      <c r="P898" s="4">
        <v>4.0</v>
      </c>
      <c r="Q898" s="4" t="s">
        <v>58</v>
      </c>
      <c r="R898" s="4">
        <v>4.0</v>
      </c>
      <c r="S898" s="4">
        <v>2.0</v>
      </c>
      <c r="T898" s="4" t="s">
        <v>40</v>
      </c>
      <c r="U898" s="4">
        <v>5.0</v>
      </c>
      <c r="V898" s="4" t="s">
        <v>1808</v>
      </c>
      <c r="W898" s="4" t="s">
        <v>149</v>
      </c>
      <c r="X898" s="4" t="s">
        <v>43</v>
      </c>
      <c r="Y898" s="4" t="s">
        <v>203</v>
      </c>
      <c r="Z898" s="4">
        <v>1.0</v>
      </c>
      <c r="AA898" s="4" t="s">
        <v>94</v>
      </c>
      <c r="AB898" s="4" t="s">
        <v>3226</v>
      </c>
      <c r="AC898" s="4" t="s">
        <v>47</v>
      </c>
      <c r="AD898" s="4" t="s">
        <v>48</v>
      </c>
      <c r="AE898" s="4" t="s">
        <v>96</v>
      </c>
      <c r="AF898" s="4" t="s">
        <v>50</v>
      </c>
      <c r="AG898" s="5"/>
    </row>
    <row r="899">
      <c r="A899" s="3">
        <v>45500.880995370375</v>
      </c>
      <c r="B899" s="4" t="s">
        <v>3227</v>
      </c>
      <c r="C899" s="4" t="s">
        <v>34</v>
      </c>
      <c r="D899" s="4" t="s">
        <v>74</v>
      </c>
      <c r="E899" s="4" t="s">
        <v>122</v>
      </c>
      <c r="F899" s="4" t="s">
        <v>3228</v>
      </c>
      <c r="G899" s="4">
        <v>4.0</v>
      </c>
      <c r="H899" s="4">
        <v>5.0</v>
      </c>
      <c r="I899" s="4">
        <v>6.0</v>
      </c>
      <c r="J899" s="4">
        <v>1.0</v>
      </c>
      <c r="K899" s="4">
        <v>2.0</v>
      </c>
      <c r="L899" s="4">
        <v>3.0</v>
      </c>
      <c r="M899" s="4" t="s">
        <v>57</v>
      </c>
      <c r="N899" s="4" t="s">
        <v>58</v>
      </c>
      <c r="O899" s="4">
        <v>4.0</v>
      </c>
      <c r="P899" s="4" t="s">
        <v>58</v>
      </c>
      <c r="Q899" s="4" t="s">
        <v>39</v>
      </c>
      <c r="R899" s="4">
        <v>4.0</v>
      </c>
      <c r="S899" s="4" t="s">
        <v>58</v>
      </c>
      <c r="T899" s="4">
        <v>4.0</v>
      </c>
      <c r="U899" s="4">
        <v>4.0</v>
      </c>
      <c r="V899" s="4" t="s">
        <v>3229</v>
      </c>
      <c r="W899" s="4" t="s">
        <v>78</v>
      </c>
      <c r="X899" s="4" t="s">
        <v>106</v>
      </c>
      <c r="Y899" s="4" t="s">
        <v>62</v>
      </c>
      <c r="Z899" s="4">
        <v>5.0</v>
      </c>
      <c r="AA899" s="4" t="s">
        <v>94</v>
      </c>
      <c r="AB899" s="4" t="s">
        <v>3230</v>
      </c>
      <c r="AC899" s="4" t="s">
        <v>120</v>
      </c>
      <c r="AD899" s="4" t="s">
        <v>48</v>
      </c>
      <c r="AE899" s="4" t="s">
        <v>64</v>
      </c>
      <c r="AF899" s="4" t="s">
        <v>339</v>
      </c>
      <c r="AG899" s="5"/>
    </row>
    <row r="900">
      <c r="A900" s="3">
        <v>45500.926007581016</v>
      </c>
      <c r="B900" s="4" t="s">
        <v>3231</v>
      </c>
      <c r="C900" s="4" t="s">
        <v>34</v>
      </c>
      <c r="D900" s="4" t="s">
        <v>81</v>
      </c>
      <c r="E900" s="4" t="s">
        <v>122</v>
      </c>
      <c r="F900" s="4" t="s">
        <v>3232</v>
      </c>
      <c r="G900" s="4">
        <v>6.0</v>
      </c>
      <c r="H900" s="4">
        <v>4.0</v>
      </c>
      <c r="I900" s="4">
        <v>1.0</v>
      </c>
      <c r="J900" s="4">
        <v>5.0</v>
      </c>
      <c r="K900" s="4">
        <v>3.0</v>
      </c>
      <c r="L900" s="4">
        <v>2.0</v>
      </c>
      <c r="M900" s="4" t="s">
        <v>142</v>
      </c>
      <c r="N900" s="4" t="s">
        <v>40</v>
      </c>
      <c r="O900" s="4">
        <v>4.0</v>
      </c>
      <c r="P900" s="4" t="s">
        <v>39</v>
      </c>
      <c r="Q900" s="4" t="s">
        <v>58</v>
      </c>
      <c r="R900" s="4">
        <v>2.0</v>
      </c>
      <c r="S900" s="4" t="s">
        <v>39</v>
      </c>
      <c r="T900" s="4" t="s">
        <v>40</v>
      </c>
      <c r="U900" s="4">
        <v>3.0</v>
      </c>
      <c r="V900" s="4" t="s">
        <v>3233</v>
      </c>
      <c r="W900" s="4" t="s">
        <v>922</v>
      </c>
      <c r="X900" s="4" t="s">
        <v>43</v>
      </c>
      <c r="Y900" s="4" t="s">
        <v>62</v>
      </c>
      <c r="Z900" s="4">
        <v>3.0</v>
      </c>
      <c r="AA900" s="4" t="s">
        <v>45</v>
      </c>
      <c r="AB900" s="4" t="s">
        <v>3234</v>
      </c>
      <c r="AC900" s="4" t="s">
        <v>47</v>
      </c>
      <c r="AD900" s="4" t="s">
        <v>128</v>
      </c>
      <c r="AE900" s="4" t="s">
        <v>115</v>
      </c>
      <c r="AF900" s="4" t="s">
        <v>50</v>
      </c>
      <c r="AG900" s="5"/>
    </row>
    <row r="901">
      <c r="A901" s="3">
        <v>45500.9475446412</v>
      </c>
      <c r="B901" s="4" t="s">
        <v>3235</v>
      </c>
      <c r="C901" s="4" t="s">
        <v>50</v>
      </c>
    </row>
    <row r="902">
      <c r="A902" s="3">
        <v>45500.94867414352</v>
      </c>
      <c r="B902" s="4" t="s">
        <v>3236</v>
      </c>
      <c r="C902" s="4" t="s">
        <v>34</v>
      </c>
      <c r="D902" s="4" t="s">
        <v>35</v>
      </c>
      <c r="E902" s="4" t="s">
        <v>36</v>
      </c>
      <c r="F902" s="4" t="s">
        <v>3237</v>
      </c>
      <c r="G902" s="4">
        <v>2.0</v>
      </c>
      <c r="H902" s="4">
        <v>5.0</v>
      </c>
      <c r="I902" s="4">
        <v>6.0</v>
      </c>
      <c r="J902" s="4">
        <v>3.0</v>
      </c>
      <c r="K902" s="4">
        <v>4.0</v>
      </c>
      <c r="L902" s="4">
        <v>1.0</v>
      </c>
      <c r="M902" s="4" t="s">
        <v>2396</v>
      </c>
      <c r="N902" s="4" t="s">
        <v>58</v>
      </c>
      <c r="O902" s="4">
        <v>2.0</v>
      </c>
      <c r="P902" s="4" t="s">
        <v>58</v>
      </c>
      <c r="Q902" s="4">
        <v>4.0</v>
      </c>
      <c r="R902" s="4">
        <v>4.0</v>
      </c>
      <c r="S902" s="4" t="s">
        <v>58</v>
      </c>
      <c r="T902" s="4">
        <v>2.0</v>
      </c>
      <c r="U902" s="4">
        <v>1.0</v>
      </c>
      <c r="V902" s="4" t="s">
        <v>3238</v>
      </c>
      <c r="W902" s="4" t="s">
        <v>78</v>
      </c>
      <c r="X902" s="4" t="s">
        <v>106</v>
      </c>
      <c r="Y902" s="4" t="s">
        <v>70</v>
      </c>
      <c r="Z902" s="4">
        <v>2.0</v>
      </c>
      <c r="AA902" s="4" t="s">
        <v>144</v>
      </c>
      <c r="AB902" s="4" t="s">
        <v>3239</v>
      </c>
      <c r="AC902" s="4" t="s">
        <v>47</v>
      </c>
      <c r="AD902" s="4" t="s">
        <v>128</v>
      </c>
      <c r="AE902" s="4" t="s">
        <v>96</v>
      </c>
      <c r="AF902" s="4" t="s">
        <v>3240</v>
      </c>
      <c r="AG902" s="5"/>
    </row>
    <row r="903">
      <c r="A903" s="3">
        <v>45500.950277662036</v>
      </c>
      <c r="B903" s="4" t="s">
        <v>3241</v>
      </c>
      <c r="C903" s="4" t="s">
        <v>34</v>
      </c>
      <c r="D903" s="4" t="s">
        <v>98</v>
      </c>
      <c r="E903" s="4" t="s">
        <v>55</v>
      </c>
      <c r="F903" s="4" t="s">
        <v>3242</v>
      </c>
      <c r="G903" s="4">
        <v>6.0</v>
      </c>
      <c r="H903" s="4">
        <v>5.0</v>
      </c>
      <c r="I903" s="4">
        <v>4.0</v>
      </c>
      <c r="J903" s="4">
        <v>3.0</v>
      </c>
      <c r="K903" s="4">
        <v>2.0</v>
      </c>
      <c r="L903" s="4">
        <v>1.0</v>
      </c>
      <c r="M903" s="4" t="s">
        <v>1733</v>
      </c>
      <c r="N903" s="4" t="s">
        <v>58</v>
      </c>
      <c r="O903" s="4" t="s">
        <v>58</v>
      </c>
      <c r="P903" s="4" t="s">
        <v>58</v>
      </c>
      <c r="Q903" s="4" t="s">
        <v>58</v>
      </c>
      <c r="R903" s="4" t="s">
        <v>58</v>
      </c>
      <c r="S903" s="4" t="s">
        <v>58</v>
      </c>
      <c r="T903" s="4" t="s">
        <v>58</v>
      </c>
      <c r="U903" s="4">
        <v>4.0</v>
      </c>
      <c r="V903" s="4" t="s">
        <v>1549</v>
      </c>
      <c r="W903" s="4" t="s">
        <v>78</v>
      </c>
      <c r="X903" s="4" t="s">
        <v>93</v>
      </c>
      <c r="Y903" s="4" t="s">
        <v>44</v>
      </c>
      <c r="Z903" s="4">
        <v>4.0</v>
      </c>
      <c r="AA903" s="4" t="s">
        <v>144</v>
      </c>
      <c r="AB903" s="4" t="s">
        <v>3243</v>
      </c>
      <c r="AC903" s="4" t="s">
        <v>47</v>
      </c>
      <c r="AD903" s="4" t="s">
        <v>48</v>
      </c>
      <c r="AE903" s="4" t="s">
        <v>64</v>
      </c>
      <c r="AF903" s="4" t="s">
        <v>50</v>
      </c>
      <c r="AG903" s="5"/>
    </row>
    <row r="904">
      <c r="A904" s="3">
        <v>45500.950464953705</v>
      </c>
      <c r="B904" s="4" t="s">
        <v>3244</v>
      </c>
      <c r="C904" s="4" t="s">
        <v>50</v>
      </c>
    </row>
    <row r="905">
      <c r="A905" s="3">
        <v>45500.95128408565</v>
      </c>
      <c r="B905" s="4" t="s">
        <v>3245</v>
      </c>
      <c r="C905" s="4" t="s">
        <v>34</v>
      </c>
      <c r="D905" s="4" t="s">
        <v>98</v>
      </c>
      <c r="E905" s="4" t="s">
        <v>36</v>
      </c>
      <c r="F905" s="4" t="s">
        <v>3246</v>
      </c>
      <c r="G905" s="4">
        <v>6.0</v>
      </c>
      <c r="H905" s="4">
        <v>4.0</v>
      </c>
      <c r="I905" s="4">
        <v>2.0</v>
      </c>
      <c r="J905" s="4">
        <v>5.0</v>
      </c>
      <c r="K905" s="4">
        <v>3.0</v>
      </c>
      <c r="L905" s="4">
        <v>1.0</v>
      </c>
      <c r="M905" s="4" t="s">
        <v>363</v>
      </c>
      <c r="N905" s="4">
        <v>4.0</v>
      </c>
      <c r="O905" s="4" t="s">
        <v>39</v>
      </c>
      <c r="P905" s="4" t="s">
        <v>39</v>
      </c>
      <c r="Q905" s="4" t="s">
        <v>39</v>
      </c>
      <c r="R905" s="4" t="s">
        <v>39</v>
      </c>
      <c r="S905" s="4">
        <v>4.0</v>
      </c>
      <c r="T905" s="4">
        <v>4.0</v>
      </c>
      <c r="U905" s="4">
        <v>5.0</v>
      </c>
      <c r="V905" s="4" t="s">
        <v>3247</v>
      </c>
      <c r="W905" s="4" t="s">
        <v>78</v>
      </c>
      <c r="X905" s="4" t="s">
        <v>196</v>
      </c>
      <c r="Y905" s="4" t="s">
        <v>70</v>
      </c>
      <c r="Z905" s="4">
        <v>2.0</v>
      </c>
      <c r="AA905" s="4" t="s">
        <v>126</v>
      </c>
      <c r="AB905" s="4" t="s">
        <v>3248</v>
      </c>
      <c r="AC905" s="4" t="s">
        <v>47</v>
      </c>
      <c r="AD905" s="4" t="s">
        <v>48</v>
      </c>
      <c r="AE905" s="4" t="s">
        <v>96</v>
      </c>
      <c r="AF905" s="4" t="s">
        <v>50</v>
      </c>
      <c r="AG905" s="5"/>
    </row>
    <row r="906">
      <c r="A906" s="3">
        <v>45501.11446363426</v>
      </c>
      <c r="B906" s="4" t="s">
        <v>3249</v>
      </c>
      <c r="C906" s="4" t="s">
        <v>50</v>
      </c>
    </row>
    <row r="907">
      <c r="A907" s="3">
        <v>45501.129190694446</v>
      </c>
      <c r="B907" s="4" t="s">
        <v>3250</v>
      </c>
      <c r="C907" s="4" t="s">
        <v>34</v>
      </c>
      <c r="D907" s="4" t="s">
        <v>35</v>
      </c>
      <c r="E907" s="4" t="s">
        <v>55</v>
      </c>
      <c r="F907" s="4" t="s">
        <v>3251</v>
      </c>
      <c r="G907" s="4">
        <v>6.0</v>
      </c>
      <c r="H907" s="4">
        <v>5.0</v>
      </c>
      <c r="I907" s="4">
        <v>2.0</v>
      </c>
      <c r="J907" s="4">
        <v>4.0</v>
      </c>
      <c r="K907" s="4">
        <v>3.0</v>
      </c>
      <c r="L907" s="4">
        <v>1.0</v>
      </c>
      <c r="M907" s="4" t="s">
        <v>91</v>
      </c>
      <c r="N907" s="4" t="s">
        <v>39</v>
      </c>
      <c r="O907" s="4" t="s">
        <v>40</v>
      </c>
      <c r="P907" s="4">
        <v>4.0</v>
      </c>
      <c r="Q907" s="4">
        <v>4.0</v>
      </c>
      <c r="R907" s="4" t="s">
        <v>40</v>
      </c>
      <c r="S907" s="4" t="s">
        <v>40</v>
      </c>
      <c r="T907" s="4" t="s">
        <v>40</v>
      </c>
      <c r="U907" s="4">
        <v>5.0</v>
      </c>
      <c r="V907" s="4" t="s">
        <v>3252</v>
      </c>
      <c r="W907" s="4" t="s">
        <v>78</v>
      </c>
      <c r="X907" s="4" t="s">
        <v>3253</v>
      </c>
      <c r="Y907" s="4" t="s">
        <v>327</v>
      </c>
      <c r="Z907" s="4">
        <v>2.0</v>
      </c>
      <c r="AA907" s="4" t="s">
        <v>45</v>
      </c>
      <c r="AB907" s="4" t="s">
        <v>3254</v>
      </c>
      <c r="AC907" s="4" t="s">
        <v>47</v>
      </c>
      <c r="AD907" s="4" t="s">
        <v>128</v>
      </c>
      <c r="AE907" s="4" t="s">
        <v>49</v>
      </c>
      <c r="AF907" s="4" t="s">
        <v>3255</v>
      </c>
      <c r="AG907" s="5"/>
    </row>
    <row r="908">
      <c r="A908" s="3">
        <v>45501.3003290162</v>
      </c>
      <c r="B908" s="4" t="s">
        <v>3256</v>
      </c>
      <c r="C908" s="4" t="s">
        <v>34</v>
      </c>
      <c r="D908" s="4" t="s">
        <v>81</v>
      </c>
      <c r="E908" s="4" t="s">
        <v>36</v>
      </c>
      <c r="F908" s="4" t="s">
        <v>3257</v>
      </c>
      <c r="G908" s="4">
        <v>6.0</v>
      </c>
      <c r="H908" s="4">
        <v>5.0</v>
      </c>
      <c r="I908" s="4">
        <v>4.0</v>
      </c>
      <c r="J908" s="4">
        <v>2.0</v>
      </c>
      <c r="K908" s="4">
        <v>1.0</v>
      </c>
      <c r="L908" s="4">
        <v>3.0</v>
      </c>
      <c r="M908" s="4" t="s">
        <v>38</v>
      </c>
      <c r="N908" s="4" t="s">
        <v>39</v>
      </c>
      <c r="O908" s="4" t="s">
        <v>58</v>
      </c>
      <c r="P908" s="4">
        <v>4.0</v>
      </c>
      <c r="Q908" s="4" t="s">
        <v>58</v>
      </c>
      <c r="R908" s="4">
        <v>4.0</v>
      </c>
      <c r="S908" s="4" t="s">
        <v>58</v>
      </c>
      <c r="T908" s="4">
        <v>2.0</v>
      </c>
      <c r="U908" s="4">
        <v>4.0</v>
      </c>
      <c r="V908" s="4" t="s">
        <v>1097</v>
      </c>
      <c r="W908" s="4" t="s">
        <v>42</v>
      </c>
      <c r="X908" s="4" t="s">
        <v>101</v>
      </c>
      <c r="Y908" s="4" t="s">
        <v>62</v>
      </c>
      <c r="Z908" s="4">
        <v>1.0</v>
      </c>
      <c r="AA908" s="4" t="s">
        <v>45</v>
      </c>
      <c r="AB908" s="4" t="s">
        <v>3258</v>
      </c>
      <c r="AC908" s="4" t="s">
        <v>47</v>
      </c>
      <c r="AD908" s="4" t="s">
        <v>128</v>
      </c>
      <c r="AE908" s="4" t="s">
        <v>64</v>
      </c>
      <c r="AF908" s="4" t="s">
        <v>50</v>
      </c>
      <c r="AG908" s="5"/>
    </row>
    <row r="909">
      <c r="A909" s="3">
        <v>45501.325777708334</v>
      </c>
      <c r="B909" s="4" t="s">
        <v>3259</v>
      </c>
      <c r="C909" s="4" t="s">
        <v>34</v>
      </c>
      <c r="D909" s="4" t="s">
        <v>98</v>
      </c>
      <c r="E909" s="4" t="s">
        <v>55</v>
      </c>
      <c r="F909" s="4" t="s">
        <v>3260</v>
      </c>
      <c r="G909" s="4">
        <v>3.0</v>
      </c>
      <c r="H909" s="4">
        <v>4.0</v>
      </c>
      <c r="I909" s="4">
        <v>6.0</v>
      </c>
      <c r="J909" s="4">
        <v>2.0</v>
      </c>
      <c r="K909" s="4">
        <v>5.0</v>
      </c>
      <c r="L909" s="4">
        <v>1.0</v>
      </c>
      <c r="M909" s="4" t="s">
        <v>38</v>
      </c>
      <c r="N909" s="4">
        <v>2.0</v>
      </c>
      <c r="O909" s="4" t="s">
        <v>39</v>
      </c>
      <c r="P909" s="4" t="s">
        <v>58</v>
      </c>
      <c r="Q909" s="4" t="s">
        <v>39</v>
      </c>
      <c r="R909" s="4" t="s">
        <v>39</v>
      </c>
      <c r="S909" s="4">
        <v>4.0</v>
      </c>
      <c r="T909" s="4">
        <v>2.0</v>
      </c>
      <c r="U909" s="4">
        <v>4.0</v>
      </c>
      <c r="V909" s="4" t="s">
        <v>3261</v>
      </c>
      <c r="W909" s="4" t="s">
        <v>78</v>
      </c>
      <c r="X909" s="4" t="s">
        <v>196</v>
      </c>
      <c r="Y909" s="4" t="s">
        <v>70</v>
      </c>
      <c r="Z909" s="4">
        <v>2.0</v>
      </c>
      <c r="AA909" s="4" t="s">
        <v>45</v>
      </c>
      <c r="AB909" s="4" t="s">
        <v>3262</v>
      </c>
      <c r="AC909" s="4" t="s">
        <v>826</v>
      </c>
      <c r="AD909" s="4" t="s">
        <v>128</v>
      </c>
      <c r="AE909" s="4" t="s">
        <v>49</v>
      </c>
      <c r="AF909" s="4" t="s">
        <v>152</v>
      </c>
      <c r="AG909" s="5"/>
    </row>
    <row r="910">
      <c r="A910" s="3">
        <v>45501.35958305556</v>
      </c>
      <c r="B910" s="4" t="s">
        <v>3263</v>
      </c>
      <c r="C910" s="4" t="s">
        <v>34</v>
      </c>
      <c r="D910" s="4" t="s">
        <v>35</v>
      </c>
      <c r="E910" s="4" t="s">
        <v>36</v>
      </c>
      <c r="F910" s="4" t="s">
        <v>761</v>
      </c>
      <c r="G910" s="4">
        <v>1.0</v>
      </c>
      <c r="H910" s="4">
        <v>6.0</v>
      </c>
      <c r="I910" s="4">
        <v>5.0</v>
      </c>
      <c r="J910" s="4">
        <v>4.0</v>
      </c>
      <c r="K910" s="4">
        <v>3.0</v>
      </c>
      <c r="L910" s="4">
        <v>2.0</v>
      </c>
      <c r="M910" s="4" t="s">
        <v>405</v>
      </c>
      <c r="N910" s="4" t="s">
        <v>39</v>
      </c>
      <c r="O910" s="4" t="s">
        <v>39</v>
      </c>
      <c r="P910" s="4" t="s">
        <v>39</v>
      </c>
      <c r="Q910" s="4" t="s">
        <v>39</v>
      </c>
      <c r="R910" s="4" t="s">
        <v>39</v>
      </c>
      <c r="S910" s="4" t="s">
        <v>39</v>
      </c>
      <c r="T910" s="4" t="s">
        <v>39</v>
      </c>
      <c r="U910" s="4">
        <v>5.0</v>
      </c>
      <c r="V910" s="4" t="s">
        <v>761</v>
      </c>
      <c r="W910" s="4" t="s">
        <v>2257</v>
      </c>
      <c r="X910" s="4" t="s">
        <v>1941</v>
      </c>
      <c r="Y910" s="4" t="s">
        <v>62</v>
      </c>
      <c r="Z910" s="4">
        <v>1.0</v>
      </c>
      <c r="AA910" s="4" t="s">
        <v>45</v>
      </c>
      <c r="AB910" s="4" t="s">
        <v>761</v>
      </c>
      <c r="AC910" s="4" t="s">
        <v>47</v>
      </c>
      <c r="AD910" s="4" t="s">
        <v>128</v>
      </c>
      <c r="AE910" s="4" t="s">
        <v>96</v>
      </c>
      <c r="AF910" s="4" t="s">
        <v>3264</v>
      </c>
      <c r="AG910" s="5"/>
    </row>
    <row r="911">
      <c r="A911" s="3">
        <v>45501.38599931713</v>
      </c>
      <c r="B911" s="4" t="s">
        <v>3265</v>
      </c>
      <c r="C911" s="4" t="s">
        <v>50</v>
      </c>
    </row>
    <row r="912">
      <c r="A912" s="3">
        <v>45501.38618962963</v>
      </c>
      <c r="B912" s="4" t="s">
        <v>3266</v>
      </c>
      <c r="C912" s="4" t="s">
        <v>50</v>
      </c>
    </row>
    <row r="913">
      <c r="A913" s="3">
        <v>45501.38758685185</v>
      </c>
      <c r="B913" s="4" t="s">
        <v>3267</v>
      </c>
      <c r="C913" s="4" t="s">
        <v>50</v>
      </c>
    </row>
    <row r="914">
      <c r="A914" s="3">
        <v>45501.44581936343</v>
      </c>
      <c r="B914" s="4" t="s">
        <v>3268</v>
      </c>
      <c r="C914" s="4" t="s">
        <v>34</v>
      </c>
      <c r="D914" s="4" t="s">
        <v>35</v>
      </c>
      <c r="E914" s="4" t="s">
        <v>55</v>
      </c>
      <c r="F914" s="4" t="s">
        <v>3269</v>
      </c>
      <c r="G914" s="4">
        <v>6.0</v>
      </c>
      <c r="H914" s="4">
        <v>5.0</v>
      </c>
      <c r="I914" s="4">
        <v>1.0</v>
      </c>
      <c r="J914" s="4">
        <v>2.0</v>
      </c>
      <c r="K914" s="4">
        <v>3.0</v>
      </c>
      <c r="L914" s="4">
        <v>4.0</v>
      </c>
      <c r="M914" s="4" t="s">
        <v>3270</v>
      </c>
      <c r="N914" s="4" t="s">
        <v>58</v>
      </c>
      <c r="O914" s="4" t="s">
        <v>39</v>
      </c>
      <c r="P914" s="4" t="s">
        <v>39</v>
      </c>
      <c r="Q914" s="4">
        <v>2.0</v>
      </c>
      <c r="R914" s="4" t="s">
        <v>39</v>
      </c>
      <c r="S914" s="4" t="s">
        <v>58</v>
      </c>
      <c r="T914" s="4" t="s">
        <v>40</v>
      </c>
      <c r="U914" s="4">
        <v>4.0</v>
      </c>
      <c r="V914" s="4" t="s">
        <v>3271</v>
      </c>
      <c r="W914" s="4" t="s">
        <v>3272</v>
      </c>
      <c r="X914" s="4" t="s">
        <v>43</v>
      </c>
      <c r="Y914" s="4" t="s">
        <v>44</v>
      </c>
      <c r="Z914" s="4">
        <v>2.0</v>
      </c>
      <c r="AA914" s="4" t="s">
        <v>126</v>
      </c>
      <c r="AB914" s="4" t="s">
        <v>3273</v>
      </c>
      <c r="AC914" s="4" t="s">
        <v>120</v>
      </c>
      <c r="AD914" s="4" t="s">
        <v>128</v>
      </c>
      <c r="AE914" s="4" t="s">
        <v>115</v>
      </c>
      <c r="AF914" s="4" t="s">
        <v>3274</v>
      </c>
      <c r="AG914" s="5"/>
    </row>
    <row r="915">
      <c r="A915" s="3">
        <v>45501.44811336805</v>
      </c>
      <c r="B915" s="4" t="s">
        <v>3275</v>
      </c>
      <c r="C915" s="4" t="s">
        <v>34</v>
      </c>
      <c r="D915" s="4" t="s">
        <v>81</v>
      </c>
      <c r="E915" s="4" t="s">
        <v>122</v>
      </c>
      <c r="F915" s="4" t="s">
        <v>3276</v>
      </c>
      <c r="G915" s="4">
        <v>6.0</v>
      </c>
      <c r="H915" s="4">
        <v>5.0</v>
      </c>
      <c r="I915" s="4">
        <v>1.0</v>
      </c>
      <c r="J915" s="4">
        <v>2.0</v>
      </c>
      <c r="K915" s="4">
        <v>3.0</v>
      </c>
      <c r="L915" s="4">
        <v>4.0</v>
      </c>
      <c r="M915" s="4" t="s">
        <v>363</v>
      </c>
      <c r="N915" s="4" t="s">
        <v>39</v>
      </c>
      <c r="O915" s="4" t="s">
        <v>39</v>
      </c>
      <c r="P915" s="4" t="s">
        <v>39</v>
      </c>
      <c r="Q915" s="4" t="s">
        <v>58</v>
      </c>
      <c r="R915" s="4">
        <v>4.0</v>
      </c>
      <c r="S915" s="4" t="s">
        <v>58</v>
      </c>
      <c r="T915" s="4" t="s">
        <v>40</v>
      </c>
      <c r="U915" s="4">
        <v>2.0</v>
      </c>
      <c r="V915" s="4" t="s">
        <v>1878</v>
      </c>
      <c r="W915" s="4" t="s">
        <v>78</v>
      </c>
      <c r="X915" s="4" t="s">
        <v>106</v>
      </c>
      <c r="Y915" s="4" t="s">
        <v>62</v>
      </c>
      <c r="Z915" s="4">
        <v>5.0</v>
      </c>
      <c r="AA915" s="4" t="s">
        <v>45</v>
      </c>
      <c r="AB915" s="4" t="s">
        <v>3277</v>
      </c>
      <c r="AC915" s="4" t="s">
        <v>47</v>
      </c>
      <c r="AD915" s="4" t="s">
        <v>48</v>
      </c>
      <c r="AE915" s="4" t="s">
        <v>115</v>
      </c>
      <c r="AF915" s="4" t="s">
        <v>50</v>
      </c>
      <c r="AG915" s="5"/>
    </row>
    <row r="916">
      <c r="A916" s="3">
        <v>45501.47415385417</v>
      </c>
      <c r="B916" s="4" t="s">
        <v>3278</v>
      </c>
      <c r="C916" s="4" t="s">
        <v>34</v>
      </c>
      <c r="D916" s="4" t="s">
        <v>35</v>
      </c>
      <c r="E916" s="4" t="s">
        <v>55</v>
      </c>
      <c r="F916" s="4" t="s">
        <v>3279</v>
      </c>
      <c r="G916" s="4">
        <v>5.0</v>
      </c>
      <c r="H916" s="4">
        <v>6.0</v>
      </c>
      <c r="I916" s="4">
        <v>3.0</v>
      </c>
      <c r="J916" s="4">
        <v>2.0</v>
      </c>
      <c r="K916" s="4">
        <v>4.0</v>
      </c>
      <c r="L916" s="4">
        <v>1.0</v>
      </c>
      <c r="M916" s="4" t="s">
        <v>3280</v>
      </c>
      <c r="N916" s="4">
        <v>4.0</v>
      </c>
      <c r="O916" s="4" t="s">
        <v>39</v>
      </c>
      <c r="P916" s="4" t="s">
        <v>39</v>
      </c>
      <c r="Q916" s="4" t="s">
        <v>58</v>
      </c>
      <c r="R916" s="4">
        <v>4.0</v>
      </c>
      <c r="S916" s="4" t="s">
        <v>58</v>
      </c>
      <c r="T916" s="4" t="s">
        <v>40</v>
      </c>
      <c r="U916" s="4">
        <v>4.0</v>
      </c>
      <c r="V916" s="4" t="s">
        <v>3281</v>
      </c>
      <c r="W916" s="4" t="s">
        <v>397</v>
      </c>
      <c r="X916" s="4" t="s">
        <v>43</v>
      </c>
      <c r="Y916" s="4" t="s">
        <v>62</v>
      </c>
      <c r="Z916" s="4">
        <v>5.0</v>
      </c>
      <c r="AA916" s="4" t="s">
        <v>45</v>
      </c>
      <c r="AB916" s="4" t="s">
        <v>3282</v>
      </c>
      <c r="AC916" s="4" t="s">
        <v>47</v>
      </c>
      <c r="AD916" s="4" t="s">
        <v>128</v>
      </c>
      <c r="AE916" s="4" t="s">
        <v>115</v>
      </c>
      <c r="AF916" s="4" t="s">
        <v>3283</v>
      </c>
      <c r="AG916" s="5"/>
    </row>
    <row r="917">
      <c r="A917" s="3">
        <v>45501.47709509259</v>
      </c>
      <c r="B917" s="4" t="s">
        <v>3284</v>
      </c>
      <c r="C917" s="4" t="s">
        <v>34</v>
      </c>
      <c r="D917" s="4" t="s">
        <v>81</v>
      </c>
      <c r="E917" s="4" t="s">
        <v>55</v>
      </c>
      <c r="F917" s="4" t="s">
        <v>3285</v>
      </c>
      <c r="G917" s="4">
        <v>3.0</v>
      </c>
      <c r="H917" s="4">
        <v>4.0</v>
      </c>
      <c r="I917" s="4">
        <v>2.0</v>
      </c>
      <c r="J917" s="4">
        <v>1.0</v>
      </c>
      <c r="K917" s="4">
        <v>6.0</v>
      </c>
      <c r="L917" s="4">
        <v>5.0</v>
      </c>
      <c r="M917" s="4" t="s">
        <v>57</v>
      </c>
      <c r="N917" s="4" t="s">
        <v>40</v>
      </c>
      <c r="O917" s="4">
        <v>2.0</v>
      </c>
      <c r="P917" s="4" t="s">
        <v>58</v>
      </c>
      <c r="Q917" s="4">
        <v>4.0</v>
      </c>
      <c r="R917" s="4" t="s">
        <v>58</v>
      </c>
      <c r="S917" s="4" t="s">
        <v>58</v>
      </c>
      <c r="T917" s="4" t="s">
        <v>40</v>
      </c>
      <c r="U917" s="4">
        <v>3.0</v>
      </c>
      <c r="V917" s="4" t="s">
        <v>3286</v>
      </c>
      <c r="W917" s="4" t="s">
        <v>42</v>
      </c>
      <c r="X917" s="4" t="s">
        <v>106</v>
      </c>
      <c r="Y917" s="4" t="s">
        <v>70</v>
      </c>
      <c r="Z917" s="4">
        <v>1.0</v>
      </c>
      <c r="AA917" s="4" t="s">
        <v>45</v>
      </c>
      <c r="AB917" s="4" t="s">
        <v>3287</v>
      </c>
      <c r="AC917" s="4" t="s">
        <v>47</v>
      </c>
      <c r="AD917" s="4" t="s">
        <v>128</v>
      </c>
      <c r="AE917" s="4" t="s">
        <v>115</v>
      </c>
      <c r="AF917" s="4" t="s">
        <v>3288</v>
      </c>
      <c r="AG917" s="5"/>
    </row>
    <row r="918">
      <c r="A918" s="3">
        <v>45501.47906288195</v>
      </c>
      <c r="B918" s="4" t="s">
        <v>3289</v>
      </c>
      <c r="C918" s="4" t="s">
        <v>34</v>
      </c>
      <c r="D918" s="4" t="s">
        <v>81</v>
      </c>
      <c r="E918" s="4" t="s">
        <v>36</v>
      </c>
      <c r="F918" s="4" t="s">
        <v>3290</v>
      </c>
      <c r="G918" s="4">
        <v>5.0</v>
      </c>
      <c r="H918" s="4">
        <v>6.0</v>
      </c>
      <c r="I918" s="4">
        <v>3.0</v>
      </c>
      <c r="J918" s="4">
        <v>2.0</v>
      </c>
      <c r="K918" s="4">
        <v>4.0</v>
      </c>
      <c r="L918" s="4">
        <v>1.0</v>
      </c>
      <c r="M918" s="4" t="s">
        <v>363</v>
      </c>
      <c r="N918" s="4" t="s">
        <v>39</v>
      </c>
      <c r="O918" s="4" t="s">
        <v>39</v>
      </c>
      <c r="P918" s="4" t="s">
        <v>39</v>
      </c>
      <c r="Q918" s="4" t="s">
        <v>39</v>
      </c>
      <c r="R918" s="4" t="s">
        <v>39</v>
      </c>
      <c r="S918" s="4" t="s">
        <v>39</v>
      </c>
      <c r="T918" s="4" t="s">
        <v>39</v>
      </c>
      <c r="U918" s="4">
        <v>5.0</v>
      </c>
      <c r="V918" s="4" t="s">
        <v>100</v>
      </c>
      <c r="W918" s="4" t="s">
        <v>2257</v>
      </c>
      <c r="X918" s="4" t="s">
        <v>184</v>
      </c>
      <c r="Y918" s="4" t="s">
        <v>203</v>
      </c>
      <c r="Z918" s="4">
        <v>1.0</v>
      </c>
      <c r="AA918" s="4" t="s">
        <v>45</v>
      </c>
      <c r="AB918" s="4" t="s">
        <v>3291</v>
      </c>
      <c r="AC918" s="4" t="s">
        <v>47</v>
      </c>
      <c r="AD918" s="4" t="s">
        <v>128</v>
      </c>
      <c r="AE918" s="4" t="s">
        <v>115</v>
      </c>
      <c r="AF918" s="4" t="s">
        <v>205</v>
      </c>
      <c r="AG918" s="5"/>
    </row>
    <row r="919">
      <c r="A919" s="3">
        <v>45501.48129945602</v>
      </c>
      <c r="B919" s="4" t="s">
        <v>3292</v>
      </c>
      <c r="C919" s="4" t="s">
        <v>34</v>
      </c>
      <c r="D919" s="4" t="s">
        <v>81</v>
      </c>
      <c r="E919" s="4" t="s">
        <v>55</v>
      </c>
      <c r="F919" s="4" t="s">
        <v>3293</v>
      </c>
      <c r="G919" s="4">
        <v>3.0</v>
      </c>
      <c r="H919" s="4">
        <v>6.0</v>
      </c>
      <c r="I919" s="4">
        <v>1.0</v>
      </c>
      <c r="J919" s="4">
        <v>2.0</v>
      </c>
      <c r="K919" s="4">
        <v>5.0</v>
      </c>
      <c r="L919" s="4">
        <v>4.0</v>
      </c>
      <c r="M919" s="4" t="s">
        <v>57</v>
      </c>
      <c r="N919" s="4" t="s">
        <v>40</v>
      </c>
      <c r="O919" s="4">
        <v>2.0</v>
      </c>
      <c r="P919" s="4" t="s">
        <v>58</v>
      </c>
      <c r="Q919" s="4">
        <v>4.0</v>
      </c>
      <c r="R919" s="4" t="s">
        <v>58</v>
      </c>
      <c r="S919" s="4" t="s">
        <v>40</v>
      </c>
      <c r="T919" s="4">
        <v>2.0</v>
      </c>
      <c r="U919" s="4">
        <v>4.0</v>
      </c>
      <c r="V919" s="4" t="s">
        <v>3294</v>
      </c>
      <c r="W919" s="4" t="s">
        <v>42</v>
      </c>
      <c r="X919" s="4" t="s">
        <v>106</v>
      </c>
      <c r="Y919" s="4" t="s">
        <v>70</v>
      </c>
      <c r="Z919" s="4">
        <v>1.0</v>
      </c>
      <c r="AA919" s="4" t="s">
        <v>45</v>
      </c>
      <c r="AB919" s="4" t="s">
        <v>3295</v>
      </c>
      <c r="AC919" s="4" t="s">
        <v>47</v>
      </c>
      <c r="AD919" s="4" t="s">
        <v>128</v>
      </c>
      <c r="AE919" s="4" t="s">
        <v>115</v>
      </c>
      <c r="AF919" s="4" t="s">
        <v>3296</v>
      </c>
      <c r="AG919" s="5"/>
    </row>
    <row r="920">
      <c r="A920" s="3">
        <v>45501.61613394676</v>
      </c>
      <c r="B920" s="4" t="s">
        <v>3297</v>
      </c>
      <c r="C920" s="4" t="s">
        <v>34</v>
      </c>
      <c r="D920" s="4" t="s">
        <v>81</v>
      </c>
      <c r="E920" s="4" t="s">
        <v>36</v>
      </c>
      <c r="F920" s="4" t="s">
        <v>3298</v>
      </c>
      <c r="G920" s="4">
        <v>6.0</v>
      </c>
      <c r="H920" s="4">
        <v>4.0</v>
      </c>
      <c r="I920" s="4">
        <v>1.0</v>
      </c>
      <c r="J920" s="4">
        <v>3.0</v>
      </c>
      <c r="K920" s="4">
        <v>5.0</v>
      </c>
      <c r="L920" s="4">
        <v>2.0</v>
      </c>
      <c r="M920" s="4" t="s">
        <v>124</v>
      </c>
      <c r="N920" s="4" t="s">
        <v>40</v>
      </c>
      <c r="O920" s="4">
        <v>2.0</v>
      </c>
      <c r="P920" s="4">
        <v>4.0</v>
      </c>
      <c r="Q920" s="4">
        <v>4.0</v>
      </c>
      <c r="R920" s="4" t="s">
        <v>58</v>
      </c>
      <c r="S920" s="4" t="s">
        <v>39</v>
      </c>
      <c r="T920" s="4">
        <v>2.0</v>
      </c>
      <c r="U920" s="4">
        <v>5.0</v>
      </c>
      <c r="V920" s="4" t="s">
        <v>3299</v>
      </c>
      <c r="W920" s="4" t="s">
        <v>3300</v>
      </c>
      <c r="X920" s="4" t="s">
        <v>205</v>
      </c>
      <c r="Y920" s="4" t="s">
        <v>327</v>
      </c>
      <c r="Z920" s="4">
        <v>1.0</v>
      </c>
      <c r="AA920" s="4" t="s">
        <v>45</v>
      </c>
      <c r="AB920" s="4" t="s">
        <v>3301</v>
      </c>
      <c r="AC920" s="4" t="s">
        <v>47</v>
      </c>
      <c r="AD920" s="4" t="s">
        <v>128</v>
      </c>
      <c r="AE920" s="4" t="s">
        <v>96</v>
      </c>
      <c r="AF920" s="4" t="s">
        <v>205</v>
      </c>
      <c r="AG920" s="5"/>
    </row>
    <row r="921">
      <c r="A921" s="3">
        <v>45501.84669310185</v>
      </c>
      <c r="B921" s="4" t="s">
        <v>3302</v>
      </c>
      <c r="C921" s="4" t="s">
        <v>50</v>
      </c>
    </row>
    <row r="922">
      <c r="A922" s="3">
        <v>45502.13749201389</v>
      </c>
      <c r="B922" s="4" t="s">
        <v>3303</v>
      </c>
      <c r="C922" s="4" t="s">
        <v>34</v>
      </c>
      <c r="D922" s="4" t="s">
        <v>98</v>
      </c>
      <c r="E922" s="4" t="s">
        <v>122</v>
      </c>
      <c r="F922" s="4" t="s">
        <v>3304</v>
      </c>
      <c r="G922" s="4">
        <v>5.0</v>
      </c>
      <c r="H922" s="4">
        <v>6.0</v>
      </c>
      <c r="I922" s="4">
        <v>1.0</v>
      </c>
      <c r="J922" s="4">
        <v>2.0</v>
      </c>
      <c r="K922" s="4">
        <v>3.0</v>
      </c>
      <c r="L922" s="4">
        <v>4.0</v>
      </c>
      <c r="M922" s="4" t="s">
        <v>3305</v>
      </c>
      <c r="N922" s="4" t="s">
        <v>58</v>
      </c>
      <c r="O922" s="4">
        <v>4.0</v>
      </c>
      <c r="P922" s="4" t="s">
        <v>39</v>
      </c>
      <c r="Q922" s="4">
        <v>4.0</v>
      </c>
      <c r="R922" s="4">
        <v>4.0</v>
      </c>
      <c r="S922" s="4" t="s">
        <v>58</v>
      </c>
      <c r="T922" s="4">
        <v>2.0</v>
      </c>
      <c r="U922" s="4">
        <v>4.0</v>
      </c>
      <c r="V922" s="4" t="s">
        <v>3306</v>
      </c>
      <c r="W922" s="4" t="s">
        <v>412</v>
      </c>
      <c r="X922" s="4" t="s">
        <v>43</v>
      </c>
      <c r="Y922" s="4" t="s">
        <v>44</v>
      </c>
      <c r="Z922" s="4">
        <v>2.0</v>
      </c>
      <c r="AA922" s="4" t="s">
        <v>45</v>
      </c>
      <c r="AB922" s="4" t="s">
        <v>3307</v>
      </c>
      <c r="AC922" s="4" t="s">
        <v>47</v>
      </c>
      <c r="AD922" s="4" t="s">
        <v>48</v>
      </c>
      <c r="AE922" s="4" t="s">
        <v>49</v>
      </c>
      <c r="AF922" s="4" t="s">
        <v>50</v>
      </c>
      <c r="AG922" s="5"/>
    </row>
    <row r="923">
      <c r="A923" s="3">
        <v>45502.17945443287</v>
      </c>
      <c r="B923" s="4" t="s">
        <v>3308</v>
      </c>
      <c r="C923" s="4" t="s">
        <v>50</v>
      </c>
    </row>
    <row r="924">
      <c r="A924" s="3">
        <v>45502.184376261575</v>
      </c>
      <c r="B924" s="4" t="s">
        <v>3309</v>
      </c>
      <c r="C924" s="4" t="s">
        <v>34</v>
      </c>
      <c r="D924" s="4" t="s">
        <v>81</v>
      </c>
      <c r="E924" s="4" t="s">
        <v>55</v>
      </c>
      <c r="F924" s="4" t="s">
        <v>3310</v>
      </c>
      <c r="G924" s="4">
        <v>6.0</v>
      </c>
      <c r="H924" s="4">
        <v>3.0</v>
      </c>
      <c r="I924" s="4">
        <v>2.0</v>
      </c>
      <c r="J924" s="4">
        <v>1.0</v>
      </c>
      <c r="K924" s="4">
        <v>4.0</v>
      </c>
      <c r="L924" s="4">
        <v>5.0</v>
      </c>
      <c r="M924" s="4" t="s">
        <v>142</v>
      </c>
      <c r="N924" s="4" t="s">
        <v>40</v>
      </c>
      <c r="O924" s="4" t="s">
        <v>39</v>
      </c>
      <c r="P924" s="4" t="s">
        <v>39</v>
      </c>
      <c r="Q924" s="4">
        <v>4.0</v>
      </c>
      <c r="R924" s="4">
        <v>4.0</v>
      </c>
      <c r="S924" s="4">
        <v>4.0</v>
      </c>
      <c r="T924" s="4">
        <v>2.0</v>
      </c>
      <c r="U924" s="4">
        <v>4.0</v>
      </c>
      <c r="V924" s="4" t="s">
        <v>1549</v>
      </c>
      <c r="W924" s="4" t="s">
        <v>78</v>
      </c>
      <c r="X924" s="4" t="s">
        <v>43</v>
      </c>
      <c r="Y924" s="4" t="s">
        <v>44</v>
      </c>
      <c r="Z924" s="4">
        <v>2.0</v>
      </c>
      <c r="AA924" s="4" t="s">
        <v>45</v>
      </c>
      <c r="AB924" s="4" t="s">
        <v>3311</v>
      </c>
      <c r="AC924" s="4" t="s">
        <v>47</v>
      </c>
      <c r="AD924" s="4" t="s">
        <v>128</v>
      </c>
      <c r="AE924" s="4" t="s">
        <v>96</v>
      </c>
      <c r="AF924" s="4" t="s">
        <v>152</v>
      </c>
      <c r="AG924" s="5"/>
    </row>
    <row r="925">
      <c r="A925" s="3">
        <v>45502.18636585648</v>
      </c>
      <c r="B925" s="4" t="s">
        <v>3312</v>
      </c>
      <c r="C925" s="4" t="s">
        <v>34</v>
      </c>
      <c r="D925" s="4" t="s">
        <v>81</v>
      </c>
      <c r="E925" s="4" t="s">
        <v>55</v>
      </c>
      <c r="F925" s="4" t="s">
        <v>3313</v>
      </c>
      <c r="G925" s="4">
        <v>6.0</v>
      </c>
      <c r="H925" s="4">
        <v>2.0</v>
      </c>
      <c r="I925" s="4">
        <v>1.0</v>
      </c>
      <c r="J925" s="4">
        <v>4.0</v>
      </c>
      <c r="K925" s="4">
        <v>3.0</v>
      </c>
      <c r="L925" s="4">
        <v>5.0</v>
      </c>
      <c r="M925" s="4" t="s">
        <v>57</v>
      </c>
      <c r="N925" s="4" t="s">
        <v>58</v>
      </c>
      <c r="O925" s="4">
        <v>4.0</v>
      </c>
      <c r="P925" s="4" t="s">
        <v>39</v>
      </c>
      <c r="Q925" s="4">
        <v>4.0</v>
      </c>
      <c r="R925" s="4">
        <v>4.0</v>
      </c>
      <c r="S925" s="4" t="s">
        <v>58</v>
      </c>
      <c r="T925" s="4">
        <v>2.0</v>
      </c>
      <c r="U925" s="4">
        <v>3.0</v>
      </c>
      <c r="V925" s="4" t="s">
        <v>3314</v>
      </c>
      <c r="W925" s="4" t="s">
        <v>78</v>
      </c>
      <c r="X925" s="4" t="s">
        <v>43</v>
      </c>
      <c r="Y925" s="4" t="s">
        <v>62</v>
      </c>
      <c r="Z925" s="4">
        <v>3.0</v>
      </c>
      <c r="AA925" s="4" t="s">
        <v>45</v>
      </c>
      <c r="AB925" s="4" t="s">
        <v>3315</v>
      </c>
      <c r="AC925" s="4" t="s">
        <v>47</v>
      </c>
      <c r="AD925" s="4" t="s">
        <v>128</v>
      </c>
      <c r="AE925" s="4" t="s">
        <v>96</v>
      </c>
      <c r="AF925" s="4" t="s">
        <v>165</v>
      </c>
      <c r="AG925" s="5"/>
    </row>
    <row r="926">
      <c r="A926" s="3">
        <v>45502.20582761574</v>
      </c>
      <c r="B926" s="4" t="s">
        <v>3316</v>
      </c>
      <c r="C926" s="4" t="s">
        <v>34</v>
      </c>
      <c r="D926" s="4" t="s">
        <v>35</v>
      </c>
      <c r="E926" s="4" t="s">
        <v>55</v>
      </c>
      <c r="F926" s="4" t="s">
        <v>3317</v>
      </c>
      <c r="G926" s="4">
        <v>6.0</v>
      </c>
      <c r="H926" s="4">
        <v>4.0</v>
      </c>
      <c r="I926" s="4">
        <v>1.0</v>
      </c>
      <c r="J926" s="4">
        <v>3.0</v>
      </c>
      <c r="K926" s="4">
        <v>5.0</v>
      </c>
      <c r="L926" s="4">
        <v>2.0</v>
      </c>
      <c r="M926" s="4" t="s">
        <v>315</v>
      </c>
      <c r="N926" s="4">
        <v>2.0</v>
      </c>
      <c r="O926" s="4" t="s">
        <v>58</v>
      </c>
      <c r="P926" s="4" t="s">
        <v>58</v>
      </c>
      <c r="Q926" s="4">
        <v>2.0</v>
      </c>
      <c r="R926" s="4" t="s">
        <v>40</v>
      </c>
      <c r="S926" s="4" t="s">
        <v>58</v>
      </c>
      <c r="T926" s="4">
        <v>2.0</v>
      </c>
      <c r="U926" s="4">
        <v>4.0</v>
      </c>
      <c r="V926" s="4" t="s">
        <v>3318</v>
      </c>
      <c r="W926" s="4" t="s">
        <v>149</v>
      </c>
      <c r="X926" s="4" t="s">
        <v>674</v>
      </c>
      <c r="Y926" s="4" t="s">
        <v>327</v>
      </c>
      <c r="Z926" s="4">
        <v>2.0</v>
      </c>
      <c r="AA926" s="4" t="s">
        <v>144</v>
      </c>
      <c r="AB926" s="4" t="s">
        <v>3319</v>
      </c>
      <c r="AC926" s="4" t="s">
        <v>47</v>
      </c>
      <c r="AD926" s="4" t="s">
        <v>128</v>
      </c>
      <c r="AE926" s="4" t="s">
        <v>96</v>
      </c>
      <c r="AF926" s="4" t="s">
        <v>3320</v>
      </c>
      <c r="AG926" s="5"/>
    </row>
    <row r="927">
      <c r="A927" s="3">
        <v>45502.20612657408</v>
      </c>
      <c r="B927" s="4" t="s">
        <v>3321</v>
      </c>
      <c r="C927" s="4" t="s">
        <v>34</v>
      </c>
      <c r="D927" s="4" t="s">
        <v>81</v>
      </c>
      <c r="E927" s="4" t="s">
        <v>55</v>
      </c>
      <c r="F927" s="4" t="s">
        <v>3322</v>
      </c>
      <c r="G927" s="4">
        <v>1.0</v>
      </c>
      <c r="H927" s="4">
        <v>2.0</v>
      </c>
      <c r="I927" s="4">
        <v>6.0</v>
      </c>
      <c r="J927" s="4">
        <v>3.0</v>
      </c>
      <c r="K927" s="4">
        <v>4.0</v>
      </c>
      <c r="L927" s="4">
        <v>5.0</v>
      </c>
      <c r="M927" s="4" t="s">
        <v>124</v>
      </c>
      <c r="N927" s="4" t="s">
        <v>40</v>
      </c>
      <c r="O927" s="4">
        <v>2.0</v>
      </c>
      <c r="P927" s="4" t="s">
        <v>58</v>
      </c>
      <c r="Q927" s="4">
        <v>4.0</v>
      </c>
      <c r="R927" s="4" t="s">
        <v>39</v>
      </c>
      <c r="S927" s="4">
        <v>4.0</v>
      </c>
      <c r="T927" s="4">
        <v>4.0</v>
      </c>
      <c r="U927" s="4">
        <v>3.0</v>
      </c>
      <c r="V927" s="4" t="s">
        <v>3323</v>
      </c>
      <c r="W927" s="4" t="s">
        <v>78</v>
      </c>
      <c r="X927" s="4" t="s">
        <v>106</v>
      </c>
      <c r="Y927" s="4" t="s">
        <v>62</v>
      </c>
      <c r="Z927" s="4">
        <v>3.0</v>
      </c>
      <c r="AA927" s="4" t="s">
        <v>45</v>
      </c>
      <c r="AB927" s="4" t="s">
        <v>3324</v>
      </c>
      <c r="AC927" s="4" t="s">
        <v>47</v>
      </c>
      <c r="AD927" s="4" t="s">
        <v>48</v>
      </c>
      <c r="AE927" s="4" t="s">
        <v>72</v>
      </c>
      <c r="AF927" s="4" t="s">
        <v>3325</v>
      </c>
      <c r="AG927" s="5"/>
    </row>
    <row r="928">
      <c r="A928" s="3">
        <v>45502.23946928241</v>
      </c>
      <c r="B928" s="4" t="s">
        <v>3326</v>
      </c>
      <c r="C928" s="4" t="s">
        <v>34</v>
      </c>
      <c r="D928" s="4" t="s">
        <v>35</v>
      </c>
      <c r="E928" s="4" t="s">
        <v>55</v>
      </c>
      <c r="F928" s="4" t="s">
        <v>3327</v>
      </c>
      <c r="G928" s="4">
        <v>3.0</v>
      </c>
      <c r="H928" s="4">
        <v>6.0</v>
      </c>
      <c r="I928" s="4">
        <v>5.0</v>
      </c>
      <c r="J928" s="4">
        <v>1.0</v>
      </c>
      <c r="K928" s="4">
        <v>4.0</v>
      </c>
      <c r="L928" s="4">
        <v>2.0</v>
      </c>
      <c r="M928" s="4" t="s">
        <v>3328</v>
      </c>
      <c r="N928" s="4">
        <v>2.0</v>
      </c>
      <c r="O928" s="4" t="s">
        <v>40</v>
      </c>
      <c r="P928" s="4">
        <v>2.0</v>
      </c>
      <c r="Q928" s="4">
        <v>4.0</v>
      </c>
      <c r="R928" s="4" t="s">
        <v>40</v>
      </c>
      <c r="S928" s="4">
        <v>2.0</v>
      </c>
      <c r="T928" s="4" t="s">
        <v>58</v>
      </c>
      <c r="U928" s="4">
        <v>3.0</v>
      </c>
      <c r="V928" s="4" t="s">
        <v>3329</v>
      </c>
      <c r="W928" s="4" t="s">
        <v>149</v>
      </c>
      <c r="X928" s="4" t="s">
        <v>43</v>
      </c>
      <c r="Y928" s="4" t="s">
        <v>44</v>
      </c>
      <c r="Z928" s="4">
        <v>5.0</v>
      </c>
      <c r="AA928" s="4" t="s">
        <v>45</v>
      </c>
      <c r="AB928" s="4" t="s">
        <v>3330</v>
      </c>
      <c r="AC928" s="4" t="s">
        <v>47</v>
      </c>
      <c r="AD928" s="4" t="s">
        <v>128</v>
      </c>
      <c r="AE928" s="4" t="s">
        <v>96</v>
      </c>
      <c r="AF928" s="4" t="s">
        <v>50</v>
      </c>
      <c r="AG928" s="5"/>
    </row>
    <row r="929">
      <c r="A929" s="3">
        <v>45502.240625833336</v>
      </c>
      <c r="B929" s="4" t="s">
        <v>3331</v>
      </c>
      <c r="C929" s="4" t="s">
        <v>50</v>
      </c>
    </row>
    <row r="930">
      <c r="A930" s="3">
        <v>45502.244885810185</v>
      </c>
      <c r="B930" s="4" t="s">
        <v>3332</v>
      </c>
      <c r="C930" s="4" t="s">
        <v>50</v>
      </c>
    </row>
    <row r="931">
      <c r="A931" s="3">
        <v>45502.25268340278</v>
      </c>
      <c r="B931" s="4" t="s">
        <v>3333</v>
      </c>
      <c r="C931" s="4" t="s">
        <v>50</v>
      </c>
    </row>
    <row r="932">
      <c r="A932" s="3">
        <v>45502.267894537035</v>
      </c>
      <c r="B932" s="4" t="s">
        <v>3334</v>
      </c>
      <c r="C932" s="4" t="s">
        <v>50</v>
      </c>
    </row>
    <row r="933">
      <c r="A933" s="3">
        <v>45502.3125356713</v>
      </c>
      <c r="B933" s="4" t="s">
        <v>3335</v>
      </c>
      <c r="C933" s="4" t="s">
        <v>34</v>
      </c>
      <c r="D933" s="4" t="s">
        <v>35</v>
      </c>
      <c r="E933" s="4" t="s">
        <v>36</v>
      </c>
      <c r="F933" s="4" t="s">
        <v>3336</v>
      </c>
      <c r="G933" s="4">
        <v>6.0</v>
      </c>
      <c r="H933" s="4">
        <v>3.0</v>
      </c>
      <c r="I933" s="4">
        <v>1.0</v>
      </c>
      <c r="J933" s="4">
        <v>2.0</v>
      </c>
      <c r="K933" s="4">
        <v>4.0</v>
      </c>
      <c r="L933" s="4">
        <v>5.0</v>
      </c>
      <c r="M933" s="4" t="s">
        <v>38</v>
      </c>
      <c r="N933" s="4" t="s">
        <v>58</v>
      </c>
      <c r="O933" s="4" t="s">
        <v>39</v>
      </c>
      <c r="P933" s="4" t="s">
        <v>39</v>
      </c>
      <c r="Q933" s="4" t="s">
        <v>39</v>
      </c>
      <c r="R933" s="4" t="s">
        <v>39</v>
      </c>
      <c r="S933" s="4" t="s">
        <v>58</v>
      </c>
      <c r="T933" s="4">
        <v>2.0</v>
      </c>
      <c r="U933" s="4">
        <v>5.0</v>
      </c>
      <c r="V933" s="4" t="s">
        <v>3337</v>
      </c>
      <c r="W933" s="4" t="s">
        <v>60</v>
      </c>
      <c r="X933" s="4" t="s">
        <v>297</v>
      </c>
      <c r="Y933" s="4" t="s">
        <v>62</v>
      </c>
      <c r="Z933" s="4">
        <v>3.0</v>
      </c>
      <c r="AA933" s="4" t="s">
        <v>45</v>
      </c>
      <c r="AB933" s="4" t="s">
        <v>3338</v>
      </c>
      <c r="AC933" s="4" t="s">
        <v>120</v>
      </c>
      <c r="AD933" s="4" t="s">
        <v>48</v>
      </c>
      <c r="AE933" s="4" t="s">
        <v>87</v>
      </c>
      <c r="AF933" s="4" t="s">
        <v>3339</v>
      </c>
      <c r="AG933" s="5"/>
    </row>
    <row r="934">
      <c r="A934" s="3">
        <v>45502.36808118055</v>
      </c>
      <c r="B934" s="4" t="s">
        <v>3340</v>
      </c>
      <c r="C934" s="4" t="s">
        <v>50</v>
      </c>
    </row>
    <row r="935">
      <c r="A935" s="3">
        <v>45502.38054293982</v>
      </c>
      <c r="B935" s="4" t="s">
        <v>3341</v>
      </c>
      <c r="C935" s="4" t="s">
        <v>34</v>
      </c>
      <c r="D935" s="4" t="s">
        <v>35</v>
      </c>
      <c r="E935" s="4" t="s">
        <v>55</v>
      </c>
      <c r="F935" s="4">
        <v>10.0</v>
      </c>
      <c r="G935" s="4">
        <v>6.0</v>
      </c>
      <c r="H935" s="4">
        <v>5.0</v>
      </c>
      <c r="I935" s="4">
        <v>1.0</v>
      </c>
      <c r="J935" s="4">
        <v>4.0</v>
      </c>
      <c r="K935" s="4">
        <v>2.0</v>
      </c>
      <c r="L935" s="4">
        <v>3.0</v>
      </c>
      <c r="M935" s="4" t="s">
        <v>124</v>
      </c>
      <c r="N935" s="4" t="s">
        <v>39</v>
      </c>
      <c r="O935" s="4" t="s">
        <v>39</v>
      </c>
      <c r="P935" s="4" t="s">
        <v>39</v>
      </c>
      <c r="Q935" s="4" t="s">
        <v>39</v>
      </c>
      <c r="R935" s="4" t="s">
        <v>39</v>
      </c>
      <c r="S935" s="4" t="s">
        <v>39</v>
      </c>
      <c r="T935" s="4" t="s">
        <v>39</v>
      </c>
      <c r="U935" s="4">
        <v>3.0</v>
      </c>
      <c r="V935" s="4" t="s">
        <v>3342</v>
      </c>
      <c r="W935" s="4" t="s">
        <v>78</v>
      </c>
      <c r="X935" s="4" t="s">
        <v>184</v>
      </c>
      <c r="Y935" s="4" t="s">
        <v>62</v>
      </c>
      <c r="Z935" s="4">
        <v>2.0</v>
      </c>
      <c r="AA935" s="4" t="s">
        <v>144</v>
      </c>
      <c r="AB935" s="4" t="s">
        <v>3343</v>
      </c>
      <c r="AC935" s="4" t="s">
        <v>47</v>
      </c>
      <c r="AD935" s="4" t="s">
        <v>128</v>
      </c>
      <c r="AE935" s="4" t="s">
        <v>64</v>
      </c>
      <c r="AF935" s="4" t="s">
        <v>50</v>
      </c>
      <c r="AG935" s="5"/>
    </row>
    <row r="936">
      <c r="A936" s="3">
        <v>45502.382749930555</v>
      </c>
      <c r="B936" s="4" t="s">
        <v>3344</v>
      </c>
      <c r="C936" s="4" t="s">
        <v>34</v>
      </c>
      <c r="D936" s="4" t="s">
        <v>81</v>
      </c>
      <c r="E936" s="4" t="s">
        <v>122</v>
      </c>
      <c r="F936" s="4" t="s">
        <v>3345</v>
      </c>
      <c r="G936" s="4">
        <v>5.0</v>
      </c>
      <c r="H936" s="4">
        <v>4.0</v>
      </c>
      <c r="I936" s="4">
        <v>3.0</v>
      </c>
      <c r="J936" s="4">
        <v>6.0</v>
      </c>
      <c r="K936" s="4">
        <v>2.0</v>
      </c>
      <c r="L936" s="4">
        <v>1.0</v>
      </c>
      <c r="M936" s="4" t="s">
        <v>363</v>
      </c>
      <c r="N936" s="4" t="s">
        <v>58</v>
      </c>
      <c r="O936" s="4" t="s">
        <v>58</v>
      </c>
      <c r="P936" s="4" t="s">
        <v>58</v>
      </c>
      <c r="Q936" s="4" t="s">
        <v>39</v>
      </c>
      <c r="R936" s="4">
        <v>4.0</v>
      </c>
      <c r="S936" s="4">
        <v>4.0</v>
      </c>
      <c r="T936" s="4" t="s">
        <v>58</v>
      </c>
      <c r="U936" s="4">
        <v>3.0</v>
      </c>
      <c r="V936" s="4" t="s">
        <v>3346</v>
      </c>
      <c r="W936" s="4" t="s">
        <v>287</v>
      </c>
      <c r="X936" s="4" t="s">
        <v>1034</v>
      </c>
      <c r="Y936" s="4" t="s">
        <v>62</v>
      </c>
      <c r="Z936" s="4">
        <v>2.0</v>
      </c>
      <c r="AA936" s="4" t="s">
        <v>45</v>
      </c>
      <c r="AB936" s="4" t="s">
        <v>3347</v>
      </c>
      <c r="AC936" s="4" t="s">
        <v>47</v>
      </c>
      <c r="AD936" s="4" t="s">
        <v>128</v>
      </c>
      <c r="AE936" s="4" t="s">
        <v>87</v>
      </c>
      <c r="AF936" s="4" t="s">
        <v>50</v>
      </c>
      <c r="AG936" s="5"/>
    </row>
    <row r="937">
      <c r="A937" s="3">
        <v>45502.38933252315</v>
      </c>
      <c r="B937" s="4" t="s">
        <v>3348</v>
      </c>
      <c r="C937" s="4" t="s">
        <v>34</v>
      </c>
      <c r="D937" s="4" t="s">
        <v>74</v>
      </c>
      <c r="E937" s="4" t="s">
        <v>55</v>
      </c>
      <c r="F937" s="4" t="s">
        <v>3349</v>
      </c>
      <c r="G937" s="4">
        <v>5.0</v>
      </c>
      <c r="H937" s="4">
        <v>2.0</v>
      </c>
      <c r="I937" s="4">
        <v>1.0</v>
      </c>
      <c r="J937" s="4">
        <v>4.0</v>
      </c>
      <c r="K937" s="4">
        <v>3.0</v>
      </c>
      <c r="L937" s="4">
        <v>6.0</v>
      </c>
      <c r="M937" s="4" t="s">
        <v>142</v>
      </c>
      <c r="N937" s="4" t="s">
        <v>40</v>
      </c>
      <c r="O937" s="4" t="s">
        <v>58</v>
      </c>
      <c r="P937" s="4">
        <v>2.0</v>
      </c>
      <c r="Q937" s="4" t="s">
        <v>58</v>
      </c>
      <c r="R937" s="4">
        <v>4.0</v>
      </c>
      <c r="S937" s="4">
        <v>4.0</v>
      </c>
      <c r="T937" s="4" t="s">
        <v>40</v>
      </c>
      <c r="U937" s="4">
        <v>4.0</v>
      </c>
      <c r="V937" s="4" t="s">
        <v>1450</v>
      </c>
      <c r="W937" s="4" t="s">
        <v>78</v>
      </c>
      <c r="X937" s="4" t="s">
        <v>150</v>
      </c>
      <c r="Y937" s="4" t="s">
        <v>62</v>
      </c>
      <c r="Z937" s="4">
        <v>3.0</v>
      </c>
      <c r="AA937" s="4" t="s">
        <v>94</v>
      </c>
      <c r="AB937" s="4" t="s">
        <v>3350</v>
      </c>
      <c r="AC937" s="4" t="s">
        <v>120</v>
      </c>
      <c r="AD937" s="4" t="s">
        <v>48</v>
      </c>
      <c r="AE937" s="4" t="s">
        <v>115</v>
      </c>
      <c r="AF937" s="4" t="s">
        <v>205</v>
      </c>
      <c r="AG937" s="5"/>
    </row>
    <row r="938">
      <c r="A938" s="3">
        <v>45502.4459584375</v>
      </c>
      <c r="B938" s="4" t="s">
        <v>3351</v>
      </c>
      <c r="C938" s="4" t="s">
        <v>50</v>
      </c>
    </row>
    <row r="939">
      <c r="A939" s="3">
        <v>45502.45056815972</v>
      </c>
      <c r="B939" s="4" t="s">
        <v>3352</v>
      </c>
      <c r="C939" s="4" t="s">
        <v>50</v>
      </c>
    </row>
    <row r="940">
      <c r="A940" s="3">
        <v>45502.735813541665</v>
      </c>
      <c r="B940" s="4" t="s">
        <v>3353</v>
      </c>
      <c r="C940" s="4" t="s">
        <v>34</v>
      </c>
      <c r="D940" s="4" t="s">
        <v>81</v>
      </c>
      <c r="E940" s="4" t="s">
        <v>122</v>
      </c>
      <c r="F940" s="4" t="s">
        <v>3354</v>
      </c>
      <c r="G940" s="4">
        <v>5.0</v>
      </c>
      <c r="H940" s="4">
        <v>4.0</v>
      </c>
      <c r="I940" s="4">
        <v>1.0</v>
      </c>
      <c r="J940" s="4">
        <v>6.0</v>
      </c>
      <c r="K940" s="4">
        <v>2.0</v>
      </c>
      <c r="L940" s="4">
        <v>3.0</v>
      </c>
      <c r="M940" s="4" t="s">
        <v>57</v>
      </c>
      <c r="N940" s="4">
        <v>2.0</v>
      </c>
      <c r="O940" s="4" t="s">
        <v>58</v>
      </c>
      <c r="P940" s="4">
        <v>4.0</v>
      </c>
      <c r="Q940" s="4" t="s">
        <v>58</v>
      </c>
      <c r="R940" s="4">
        <v>4.0</v>
      </c>
      <c r="S940" s="4">
        <v>4.0</v>
      </c>
      <c r="T940" s="4" t="s">
        <v>58</v>
      </c>
      <c r="U940" s="4">
        <v>4.0</v>
      </c>
      <c r="V940" s="4" t="s">
        <v>1134</v>
      </c>
      <c r="W940" s="4" t="s">
        <v>78</v>
      </c>
      <c r="X940" s="4" t="s">
        <v>106</v>
      </c>
      <c r="Y940" s="4" t="s">
        <v>62</v>
      </c>
      <c r="Z940" s="4">
        <v>3.0</v>
      </c>
      <c r="AA940" s="4" t="s">
        <v>577</v>
      </c>
      <c r="AB940" s="4" t="s">
        <v>50</v>
      </c>
      <c r="AC940" s="4" t="s">
        <v>120</v>
      </c>
      <c r="AD940" s="4" t="s">
        <v>96</v>
      </c>
      <c r="AE940" s="4" t="s">
        <v>96</v>
      </c>
      <c r="AF940" s="4" t="s">
        <v>50</v>
      </c>
      <c r="AG940" s="5"/>
    </row>
    <row r="941">
      <c r="A941" s="3">
        <v>45502.77655177083</v>
      </c>
      <c r="B941" s="4" t="s">
        <v>3355</v>
      </c>
      <c r="C941" s="4" t="s">
        <v>34</v>
      </c>
      <c r="D941" s="4" t="s">
        <v>35</v>
      </c>
      <c r="E941" s="4" t="s">
        <v>36</v>
      </c>
      <c r="F941" s="4" t="s">
        <v>3356</v>
      </c>
      <c r="G941" s="4">
        <v>6.0</v>
      </c>
      <c r="H941" s="4">
        <v>5.0</v>
      </c>
      <c r="I941" s="4">
        <v>1.0</v>
      </c>
      <c r="J941" s="4">
        <v>4.0</v>
      </c>
      <c r="K941" s="4">
        <v>3.0</v>
      </c>
      <c r="L941" s="4">
        <v>2.0</v>
      </c>
      <c r="M941" s="4" t="s">
        <v>57</v>
      </c>
      <c r="N941" s="4" t="s">
        <v>40</v>
      </c>
      <c r="O941" s="4" t="s">
        <v>58</v>
      </c>
      <c r="P941" s="4" t="s">
        <v>58</v>
      </c>
      <c r="Q941" s="4" t="s">
        <v>39</v>
      </c>
      <c r="R941" s="4" t="s">
        <v>58</v>
      </c>
      <c r="S941" s="4">
        <v>4.0</v>
      </c>
      <c r="T941" s="4">
        <v>2.0</v>
      </c>
      <c r="U941" s="4">
        <v>5.0</v>
      </c>
      <c r="V941" s="4" t="s">
        <v>1692</v>
      </c>
      <c r="W941" s="4" t="s">
        <v>60</v>
      </c>
      <c r="X941" s="4" t="s">
        <v>150</v>
      </c>
      <c r="Y941" s="4" t="s">
        <v>62</v>
      </c>
      <c r="Z941" s="4">
        <v>1.0</v>
      </c>
      <c r="AA941" s="4" t="s">
        <v>126</v>
      </c>
      <c r="AB941" s="4" t="s">
        <v>3357</v>
      </c>
      <c r="AC941" s="4" t="s">
        <v>47</v>
      </c>
      <c r="AD941" s="4" t="s">
        <v>128</v>
      </c>
      <c r="AE941" s="4" t="s">
        <v>96</v>
      </c>
      <c r="AF941" s="4" t="s">
        <v>3358</v>
      </c>
      <c r="AG941" s="5"/>
    </row>
    <row r="942">
      <c r="A942" s="3">
        <v>45502.89287214121</v>
      </c>
      <c r="B942" s="4" t="s">
        <v>3359</v>
      </c>
      <c r="C942" s="4" t="s">
        <v>34</v>
      </c>
      <c r="D942" s="4" t="s">
        <v>98</v>
      </c>
      <c r="E942" s="4" t="s">
        <v>55</v>
      </c>
      <c r="F942" s="4" t="s">
        <v>3360</v>
      </c>
      <c r="G942" s="4">
        <v>6.0</v>
      </c>
      <c r="H942" s="4">
        <v>4.0</v>
      </c>
      <c r="I942" s="4">
        <v>2.0</v>
      </c>
      <c r="J942" s="4">
        <v>5.0</v>
      </c>
      <c r="K942" s="4">
        <v>3.0</v>
      </c>
      <c r="L942" s="4">
        <v>1.0</v>
      </c>
      <c r="M942" s="4" t="s">
        <v>57</v>
      </c>
      <c r="N942" s="4" t="s">
        <v>39</v>
      </c>
      <c r="O942" s="4">
        <v>4.0</v>
      </c>
      <c r="P942" s="4" t="s">
        <v>58</v>
      </c>
      <c r="Q942" s="4" t="s">
        <v>39</v>
      </c>
      <c r="R942" s="4">
        <v>4.0</v>
      </c>
      <c r="S942" s="4" t="s">
        <v>58</v>
      </c>
      <c r="T942" s="4" t="s">
        <v>58</v>
      </c>
      <c r="U942" s="4">
        <v>2.0</v>
      </c>
      <c r="V942" s="4" t="s">
        <v>3361</v>
      </c>
      <c r="W942" s="4" t="s">
        <v>78</v>
      </c>
      <c r="X942" s="4" t="s">
        <v>43</v>
      </c>
      <c r="Y942" s="4" t="s">
        <v>62</v>
      </c>
      <c r="Z942" s="4">
        <v>3.0</v>
      </c>
      <c r="AA942" s="4" t="s">
        <v>45</v>
      </c>
      <c r="AB942" s="4" t="s">
        <v>3362</v>
      </c>
      <c r="AC942" s="4" t="s">
        <v>47</v>
      </c>
      <c r="AD942" s="4" t="s">
        <v>48</v>
      </c>
      <c r="AE942" s="4" t="s">
        <v>96</v>
      </c>
      <c r="AF942" s="4" t="s">
        <v>3363</v>
      </c>
      <c r="AG942" s="5"/>
    </row>
    <row r="943">
      <c r="A943" s="3">
        <v>45502.93522991898</v>
      </c>
      <c r="B943" s="4" t="s">
        <v>3364</v>
      </c>
      <c r="C943" s="4" t="s">
        <v>34</v>
      </c>
      <c r="D943" s="4" t="s">
        <v>81</v>
      </c>
      <c r="E943" s="4" t="s">
        <v>36</v>
      </c>
      <c r="F943" s="4" t="s">
        <v>3365</v>
      </c>
      <c r="G943" s="4">
        <v>6.0</v>
      </c>
      <c r="H943" s="4">
        <v>5.0</v>
      </c>
      <c r="I943" s="4">
        <v>4.0</v>
      </c>
      <c r="J943" s="4">
        <v>3.0</v>
      </c>
      <c r="K943" s="4">
        <v>2.0</v>
      </c>
      <c r="L943" s="4">
        <v>1.0</v>
      </c>
      <c r="M943" s="4" t="s">
        <v>57</v>
      </c>
      <c r="N943" s="4" t="s">
        <v>40</v>
      </c>
      <c r="O943" s="4" t="s">
        <v>40</v>
      </c>
      <c r="P943" s="4" t="s">
        <v>39</v>
      </c>
      <c r="Q943" s="4" t="s">
        <v>39</v>
      </c>
      <c r="R943" s="4" t="s">
        <v>39</v>
      </c>
      <c r="S943" s="4" t="s">
        <v>39</v>
      </c>
      <c r="T943" s="4" t="s">
        <v>40</v>
      </c>
      <c r="U943" s="4">
        <v>5.0</v>
      </c>
      <c r="V943" s="4" t="s">
        <v>3366</v>
      </c>
      <c r="W943" s="4" t="s">
        <v>78</v>
      </c>
      <c r="X943" s="4" t="s">
        <v>50</v>
      </c>
      <c r="Y943" s="4" t="s">
        <v>70</v>
      </c>
      <c r="Z943" s="4">
        <v>1.0</v>
      </c>
      <c r="AA943" s="4" t="s">
        <v>45</v>
      </c>
      <c r="AB943" s="4" t="s">
        <v>3367</v>
      </c>
      <c r="AC943" s="4" t="s">
        <v>47</v>
      </c>
      <c r="AD943" s="4" t="s">
        <v>128</v>
      </c>
      <c r="AE943" s="4" t="s">
        <v>96</v>
      </c>
      <c r="AF943" s="4" t="s">
        <v>50</v>
      </c>
      <c r="AG943" s="5"/>
    </row>
    <row r="944">
      <c r="A944" s="3">
        <v>45502.96893112268</v>
      </c>
      <c r="B944" s="4" t="s">
        <v>3368</v>
      </c>
      <c r="C944" s="4" t="s">
        <v>34</v>
      </c>
      <c r="D944" s="4" t="s">
        <v>81</v>
      </c>
      <c r="E944" s="4" t="s">
        <v>36</v>
      </c>
      <c r="F944" s="4" t="s">
        <v>3369</v>
      </c>
      <c r="G944" s="4">
        <v>6.0</v>
      </c>
      <c r="H944" s="4">
        <v>5.0</v>
      </c>
      <c r="I944" s="4">
        <v>3.0</v>
      </c>
      <c r="J944" s="4">
        <v>1.0</v>
      </c>
      <c r="K944" s="4">
        <v>2.0</v>
      </c>
      <c r="L944" s="4">
        <v>4.0</v>
      </c>
      <c r="M944" s="4" t="s">
        <v>57</v>
      </c>
      <c r="N944" s="4" t="s">
        <v>58</v>
      </c>
      <c r="O944" s="4">
        <v>4.0</v>
      </c>
      <c r="P944" s="4" t="s">
        <v>39</v>
      </c>
      <c r="Q944" s="4">
        <v>2.0</v>
      </c>
      <c r="R944" s="4" t="s">
        <v>39</v>
      </c>
      <c r="S944" s="4" t="s">
        <v>39</v>
      </c>
      <c r="T944" s="4" t="s">
        <v>58</v>
      </c>
      <c r="U944" s="4">
        <v>5.0</v>
      </c>
      <c r="V944" s="4" t="s">
        <v>3370</v>
      </c>
      <c r="W944" s="4" t="s">
        <v>149</v>
      </c>
      <c r="X944" s="4" t="s">
        <v>150</v>
      </c>
      <c r="Y944" s="4" t="s">
        <v>70</v>
      </c>
      <c r="Z944" s="4">
        <v>3.0</v>
      </c>
      <c r="AA944" s="4" t="s">
        <v>45</v>
      </c>
      <c r="AB944" s="4" t="s">
        <v>3371</v>
      </c>
      <c r="AC944" s="4" t="s">
        <v>47</v>
      </c>
      <c r="AD944" s="4" t="s">
        <v>128</v>
      </c>
      <c r="AE944" s="4" t="s">
        <v>96</v>
      </c>
      <c r="AF944" s="4" t="s">
        <v>205</v>
      </c>
      <c r="AG944" s="5"/>
    </row>
    <row r="945">
      <c r="A945" s="3">
        <v>45502.975972280095</v>
      </c>
      <c r="B945" s="4" t="s">
        <v>3372</v>
      </c>
      <c r="C945" s="4" t="s">
        <v>34</v>
      </c>
      <c r="D945" s="4" t="s">
        <v>74</v>
      </c>
      <c r="E945" s="4" t="s">
        <v>55</v>
      </c>
      <c r="F945" s="4" t="s">
        <v>3373</v>
      </c>
      <c r="G945" s="4">
        <v>4.0</v>
      </c>
      <c r="H945" s="4">
        <v>5.0</v>
      </c>
      <c r="I945" s="4">
        <v>1.0</v>
      </c>
      <c r="J945" s="4">
        <v>3.0</v>
      </c>
      <c r="K945" s="4">
        <v>2.0</v>
      </c>
      <c r="L945" s="4">
        <v>6.0</v>
      </c>
      <c r="M945" s="4" t="s">
        <v>142</v>
      </c>
      <c r="N945" s="4">
        <v>2.0</v>
      </c>
      <c r="O945" s="4">
        <v>4.0</v>
      </c>
      <c r="P945" s="4">
        <v>4.0</v>
      </c>
      <c r="Q945" s="4" t="s">
        <v>40</v>
      </c>
      <c r="R945" s="4" t="s">
        <v>39</v>
      </c>
      <c r="S945" s="4" t="s">
        <v>39</v>
      </c>
      <c r="T945" s="4">
        <v>2.0</v>
      </c>
      <c r="U945" s="4">
        <v>4.0</v>
      </c>
      <c r="V945" s="4" t="s">
        <v>3374</v>
      </c>
      <c r="W945" s="4" t="s">
        <v>78</v>
      </c>
      <c r="X945" s="4" t="s">
        <v>455</v>
      </c>
      <c r="Y945" s="4" t="s">
        <v>62</v>
      </c>
      <c r="Z945" s="4">
        <v>2.0</v>
      </c>
      <c r="AA945" s="4" t="s">
        <v>94</v>
      </c>
      <c r="AB945" s="4" t="s">
        <v>3375</v>
      </c>
      <c r="AC945" s="4" t="s">
        <v>47</v>
      </c>
      <c r="AD945" s="4" t="s">
        <v>414</v>
      </c>
      <c r="AE945" s="4" t="s">
        <v>87</v>
      </c>
      <c r="AF945" s="4" t="s">
        <v>50</v>
      </c>
      <c r="AG945" s="5"/>
    </row>
    <row r="946">
      <c r="A946" s="3">
        <v>45503.021525104166</v>
      </c>
      <c r="B946" s="4" t="s">
        <v>3376</v>
      </c>
      <c r="C946" s="4" t="s">
        <v>34</v>
      </c>
      <c r="D946" s="4" t="s">
        <v>35</v>
      </c>
      <c r="E946" s="4" t="s">
        <v>36</v>
      </c>
      <c r="F946" s="4" t="s">
        <v>3377</v>
      </c>
      <c r="G946" s="4">
        <v>6.0</v>
      </c>
      <c r="H946" s="4">
        <v>4.0</v>
      </c>
      <c r="I946" s="4">
        <v>1.0</v>
      </c>
      <c r="J946" s="4">
        <v>2.0</v>
      </c>
      <c r="K946" s="4">
        <v>5.0</v>
      </c>
      <c r="L946" s="4">
        <v>3.0</v>
      </c>
      <c r="M946" s="4" t="s">
        <v>1344</v>
      </c>
      <c r="N946" s="4" t="s">
        <v>58</v>
      </c>
      <c r="O946" s="4" t="s">
        <v>39</v>
      </c>
      <c r="P946" s="4">
        <v>4.0</v>
      </c>
      <c r="Q946" s="4" t="s">
        <v>39</v>
      </c>
      <c r="R946" s="4" t="s">
        <v>58</v>
      </c>
      <c r="S946" s="4" t="s">
        <v>39</v>
      </c>
      <c r="T946" s="4" t="s">
        <v>58</v>
      </c>
      <c r="U946" s="4">
        <v>5.0</v>
      </c>
      <c r="V946" s="4" t="s">
        <v>3378</v>
      </c>
      <c r="W946" s="4" t="s">
        <v>42</v>
      </c>
      <c r="X946" s="4" t="s">
        <v>3379</v>
      </c>
      <c r="Y946" s="4" t="s">
        <v>62</v>
      </c>
      <c r="Z946" s="4">
        <v>2.0</v>
      </c>
      <c r="AA946" s="4" t="s">
        <v>45</v>
      </c>
      <c r="AB946" s="4" t="s">
        <v>3380</v>
      </c>
      <c r="AC946" s="4" t="s">
        <v>47</v>
      </c>
      <c r="AD946" s="4" t="s">
        <v>48</v>
      </c>
      <c r="AE946" s="4" t="s">
        <v>87</v>
      </c>
      <c r="AF946" s="4" t="s">
        <v>3381</v>
      </c>
      <c r="AG946" s="5"/>
    </row>
    <row r="947">
      <c r="A947" s="3">
        <v>45503.03911978009</v>
      </c>
      <c r="B947" s="4" t="s">
        <v>3382</v>
      </c>
      <c r="C947" s="4" t="s">
        <v>34</v>
      </c>
      <c r="D947" s="4" t="s">
        <v>35</v>
      </c>
      <c r="E947" s="4" t="s">
        <v>36</v>
      </c>
      <c r="F947" s="4" t="s">
        <v>3383</v>
      </c>
      <c r="G947" s="4">
        <v>5.0</v>
      </c>
      <c r="H947" s="4">
        <v>4.0</v>
      </c>
      <c r="I947" s="4">
        <v>2.0</v>
      </c>
      <c r="J947" s="4">
        <v>1.0</v>
      </c>
      <c r="K947" s="4">
        <v>3.0</v>
      </c>
      <c r="L947" s="4">
        <v>6.0</v>
      </c>
      <c r="M947" s="4" t="s">
        <v>57</v>
      </c>
      <c r="N947" s="4">
        <v>4.0</v>
      </c>
      <c r="O947" s="4" t="s">
        <v>58</v>
      </c>
      <c r="P947" s="4" t="s">
        <v>39</v>
      </c>
      <c r="Q947" s="4" t="s">
        <v>58</v>
      </c>
      <c r="R947" s="4">
        <v>4.0</v>
      </c>
      <c r="S947" s="4" t="s">
        <v>58</v>
      </c>
      <c r="T947" s="4" t="s">
        <v>58</v>
      </c>
      <c r="U947" s="4">
        <v>5.0</v>
      </c>
      <c r="V947" s="4" t="s">
        <v>1427</v>
      </c>
      <c r="W947" s="4" t="s">
        <v>2023</v>
      </c>
      <c r="X947" s="4" t="s">
        <v>43</v>
      </c>
      <c r="Y947" s="4" t="s">
        <v>70</v>
      </c>
      <c r="Z947" s="4">
        <v>1.0</v>
      </c>
      <c r="AA947" s="4" t="s">
        <v>45</v>
      </c>
      <c r="AB947" s="4" t="s">
        <v>3384</v>
      </c>
      <c r="AC947" s="4" t="s">
        <v>47</v>
      </c>
      <c r="AD947" s="4" t="s">
        <v>128</v>
      </c>
      <c r="AE947" s="4" t="s">
        <v>115</v>
      </c>
      <c r="AF947" s="4" t="s">
        <v>50</v>
      </c>
      <c r="AG947" s="5"/>
    </row>
    <row r="948">
      <c r="A948" s="3">
        <v>45503.04497545139</v>
      </c>
      <c r="B948" s="4" t="s">
        <v>3385</v>
      </c>
      <c r="C948" s="4" t="s">
        <v>34</v>
      </c>
      <c r="D948" s="4" t="s">
        <v>81</v>
      </c>
      <c r="E948" s="4" t="s">
        <v>55</v>
      </c>
      <c r="F948" s="4" t="s">
        <v>3386</v>
      </c>
      <c r="G948" s="4">
        <v>1.0</v>
      </c>
      <c r="H948" s="4">
        <v>2.0</v>
      </c>
      <c r="I948" s="4">
        <v>4.0</v>
      </c>
      <c r="J948" s="4">
        <v>3.0</v>
      </c>
      <c r="K948" s="4">
        <v>6.0</v>
      </c>
      <c r="L948" s="4">
        <v>5.0</v>
      </c>
      <c r="M948" s="4" t="s">
        <v>38</v>
      </c>
      <c r="N948" s="4" t="s">
        <v>58</v>
      </c>
      <c r="O948" s="4" t="s">
        <v>39</v>
      </c>
      <c r="P948" s="4" t="s">
        <v>58</v>
      </c>
      <c r="Q948" s="4" t="s">
        <v>39</v>
      </c>
      <c r="R948" s="4" t="s">
        <v>58</v>
      </c>
      <c r="S948" s="4" t="s">
        <v>58</v>
      </c>
      <c r="T948" s="4" t="s">
        <v>58</v>
      </c>
      <c r="U948" s="4">
        <v>4.0</v>
      </c>
      <c r="V948" s="4" t="s">
        <v>331</v>
      </c>
      <c r="W948" s="4" t="s">
        <v>78</v>
      </c>
      <c r="X948" s="4" t="s">
        <v>101</v>
      </c>
      <c r="Y948" s="4" t="s">
        <v>70</v>
      </c>
      <c r="Z948" s="4">
        <v>2.0</v>
      </c>
      <c r="AA948" s="4" t="s">
        <v>45</v>
      </c>
      <c r="AB948" s="4" t="s">
        <v>3387</v>
      </c>
      <c r="AC948" s="4" t="s">
        <v>47</v>
      </c>
      <c r="AD948" s="4" t="s">
        <v>128</v>
      </c>
      <c r="AE948" s="4" t="s">
        <v>96</v>
      </c>
      <c r="AF948" s="4" t="s">
        <v>256</v>
      </c>
      <c r="AG948" s="5"/>
    </row>
    <row r="949">
      <c r="A949" s="3">
        <v>45503.0501153588</v>
      </c>
      <c r="B949" s="4" t="s">
        <v>3388</v>
      </c>
      <c r="C949" s="4" t="s">
        <v>34</v>
      </c>
      <c r="D949" s="4" t="s">
        <v>81</v>
      </c>
      <c r="E949" s="4" t="s">
        <v>55</v>
      </c>
      <c r="F949" s="4" t="s">
        <v>3389</v>
      </c>
      <c r="G949" s="4">
        <v>1.0</v>
      </c>
      <c r="H949" s="4">
        <v>2.0</v>
      </c>
      <c r="I949" s="4">
        <v>3.0</v>
      </c>
      <c r="J949" s="4">
        <v>4.0</v>
      </c>
      <c r="K949" s="4">
        <v>5.0</v>
      </c>
      <c r="L949" s="4">
        <v>6.0</v>
      </c>
      <c r="M949" s="4" t="s">
        <v>124</v>
      </c>
      <c r="N949" s="4" t="s">
        <v>40</v>
      </c>
      <c r="O949" s="4">
        <v>2.0</v>
      </c>
      <c r="P949" s="4" t="s">
        <v>58</v>
      </c>
      <c r="Q949" s="4">
        <v>4.0</v>
      </c>
      <c r="R949" s="4" t="s">
        <v>39</v>
      </c>
      <c r="S949" s="4">
        <v>2.0</v>
      </c>
      <c r="T949" s="4" t="s">
        <v>40</v>
      </c>
      <c r="U949" s="4">
        <v>4.0</v>
      </c>
      <c r="V949" s="4" t="s">
        <v>3390</v>
      </c>
      <c r="W949" s="4" t="s">
        <v>78</v>
      </c>
      <c r="X949" s="4" t="s">
        <v>93</v>
      </c>
      <c r="Y949" s="4" t="s">
        <v>70</v>
      </c>
      <c r="Z949" s="4">
        <v>1.0</v>
      </c>
      <c r="AA949" s="4" t="s">
        <v>94</v>
      </c>
      <c r="AB949" s="4" t="s">
        <v>3391</v>
      </c>
      <c r="AC949" s="4" t="s">
        <v>47</v>
      </c>
      <c r="AD949" s="4" t="s">
        <v>128</v>
      </c>
      <c r="AE949" s="4" t="s">
        <v>96</v>
      </c>
      <c r="AF949" s="4" t="s">
        <v>277</v>
      </c>
      <c r="AG949" s="5"/>
    </row>
    <row r="950">
      <c r="A950" s="3">
        <v>45503.07819966435</v>
      </c>
      <c r="B950" s="4" t="s">
        <v>3392</v>
      </c>
      <c r="C950" s="4" t="s">
        <v>34</v>
      </c>
      <c r="D950" s="4" t="s">
        <v>35</v>
      </c>
      <c r="E950" s="4" t="s">
        <v>55</v>
      </c>
      <c r="F950" s="4" t="s">
        <v>3393</v>
      </c>
      <c r="G950" s="4">
        <v>5.0</v>
      </c>
      <c r="H950" s="4">
        <v>2.0</v>
      </c>
      <c r="I950" s="4">
        <v>4.0</v>
      </c>
      <c r="J950" s="4">
        <v>6.0</v>
      </c>
      <c r="K950" s="4">
        <v>1.0</v>
      </c>
      <c r="L950" s="4">
        <v>3.0</v>
      </c>
      <c r="M950" s="4" t="s">
        <v>38</v>
      </c>
      <c r="N950" s="4" t="s">
        <v>58</v>
      </c>
      <c r="O950" s="4">
        <v>4.0</v>
      </c>
      <c r="P950" s="4" t="s">
        <v>39</v>
      </c>
      <c r="Q950" s="4" t="s">
        <v>39</v>
      </c>
      <c r="R950" s="4" t="s">
        <v>39</v>
      </c>
      <c r="S950" s="4" t="s">
        <v>39</v>
      </c>
      <c r="T950" s="4" t="s">
        <v>58</v>
      </c>
      <c r="U950" s="4">
        <v>4.0</v>
      </c>
      <c r="V950" s="4" t="s">
        <v>1179</v>
      </c>
      <c r="W950" s="4" t="s">
        <v>78</v>
      </c>
      <c r="X950" s="4" t="s">
        <v>341</v>
      </c>
      <c r="Y950" s="4" t="s">
        <v>62</v>
      </c>
      <c r="Z950" s="4">
        <v>3.0</v>
      </c>
      <c r="AA950" s="4" t="s">
        <v>45</v>
      </c>
      <c r="AB950" s="4" t="s">
        <v>3394</v>
      </c>
      <c r="AC950" s="4" t="s">
        <v>47</v>
      </c>
      <c r="AD950" s="4" t="s">
        <v>128</v>
      </c>
      <c r="AE950" s="4" t="s">
        <v>96</v>
      </c>
      <c r="AF950" s="4" t="s">
        <v>50</v>
      </c>
      <c r="AG950" s="5"/>
    </row>
    <row r="951">
      <c r="A951" s="3">
        <v>45503.12051043981</v>
      </c>
      <c r="B951" s="4" t="s">
        <v>3395</v>
      </c>
      <c r="C951" s="4" t="s">
        <v>50</v>
      </c>
    </row>
    <row r="952">
      <c r="A952" s="3">
        <v>45503.127953125004</v>
      </c>
      <c r="B952" s="4" t="s">
        <v>3396</v>
      </c>
      <c r="C952" s="4" t="s">
        <v>34</v>
      </c>
      <c r="D952" s="4" t="s">
        <v>81</v>
      </c>
      <c r="E952" s="4" t="s">
        <v>55</v>
      </c>
      <c r="F952" s="4" t="s">
        <v>3397</v>
      </c>
      <c r="G952" s="4">
        <v>6.0</v>
      </c>
      <c r="H952" s="4">
        <v>5.0</v>
      </c>
      <c r="I952" s="4">
        <v>1.0</v>
      </c>
      <c r="J952" s="4">
        <v>4.0</v>
      </c>
      <c r="K952" s="4">
        <v>2.0</v>
      </c>
      <c r="L952" s="4">
        <v>3.0</v>
      </c>
      <c r="M952" s="4" t="s">
        <v>3398</v>
      </c>
      <c r="N952" s="4">
        <v>2.0</v>
      </c>
      <c r="O952" s="4" t="s">
        <v>39</v>
      </c>
      <c r="P952" s="4">
        <v>4.0</v>
      </c>
      <c r="Q952" s="4">
        <v>4.0</v>
      </c>
      <c r="R952" s="4" t="s">
        <v>58</v>
      </c>
      <c r="S952" s="4">
        <v>4.0</v>
      </c>
      <c r="T952" s="4" t="s">
        <v>40</v>
      </c>
      <c r="U952" s="4">
        <v>5.0</v>
      </c>
      <c r="V952" s="4" t="s">
        <v>3399</v>
      </c>
      <c r="W952" s="4" t="s">
        <v>60</v>
      </c>
      <c r="X952" s="4" t="s">
        <v>596</v>
      </c>
      <c r="Y952" s="4" t="s">
        <v>44</v>
      </c>
      <c r="Z952" s="4">
        <v>3.0</v>
      </c>
      <c r="AA952" s="4" t="s">
        <v>45</v>
      </c>
      <c r="AB952" s="4" t="s">
        <v>3400</v>
      </c>
      <c r="AC952" s="4" t="s">
        <v>47</v>
      </c>
      <c r="AD952" s="4" t="s">
        <v>128</v>
      </c>
      <c r="AE952" s="4" t="s">
        <v>96</v>
      </c>
      <c r="AF952" s="4" t="s">
        <v>3401</v>
      </c>
      <c r="AG952" s="5"/>
    </row>
    <row r="953">
      <c r="A953" s="3">
        <v>45503.18242140046</v>
      </c>
      <c r="B953" s="4" t="s">
        <v>3402</v>
      </c>
      <c r="C953" s="4" t="s">
        <v>50</v>
      </c>
    </row>
    <row r="954">
      <c r="A954" s="3">
        <v>45503.23581539352</v>
      </c>
      <c r="B954" s="4" t="s">
        <v>3403</v>
      </c>
      <c r="C954" s="4" t="s">
        <v>34</v>
      </c>
      <c r="D954" s="4" t="s">
        <v>81</v>
      </c>
      <c r="E954" s="4" t="s">
        <v>36</v>
      </c>
      <c r="F954" s="4" t="s">
        <v>3404</v>
      </c>
      <c r="G954" s="4">
        <v>5.0</v>
      </c>
      <c r="H954" s="4">
        <v>4.0</v>
      </c>
      <c r="I954" s="4">
        <v>1.0</v>
      </c>
      <c r="J954" s="4">
        <v>2.0</v>
      </c>
      <c r="K954" s="4">
        <v>3.0</v>
      </c>
      <c r="L954" s="4">
        <v>6.0</v>
      </c>
      <c r="M954" s="4" t="s">
        <v>3405</v>
      </c>
      <c r="N954" s="4" t="s">
        <v>40</v>
      </c>
      <c r="O954" s="4" t="s">
        <v>39</v>
      </c>
      <c r="P954" s="4" t="s">
        <v>39</v>
      </c>
      <c r="Q954" s="4" t="s">
        <v>40</v>
      </c>
      <c r="R954" s="4" t="s">
        <v>39</v>
      </c>
      <c r="S954" s="4">
        <v>2.0</v>
      </c>
      <c r="T954" s="4" t="s">
        <v>40</v>
      </c>
      <c r="U954" s="4">
        <v>5.0</v>
      </c>
      <c r="V954" s="4" t="s">
        <v>3406</v>
      </c>
      <c r="W954" s="4" t="s">
        <v>78</v>
      </c>
      <c r="X954" s="4" t="s">
        <v>106</v>
      </c>
      <c r="Y954" s="4" t="s">
        <v>70</v>
      </c>
      <c r="Z954" s="4">
        <v>1.0</v>
      </c>
      <c r="AA954" s="4" t="s">
        <v>126</v>
      </c>
      <c r="AB954" s="4" t="s">
        <v>3407</v>
      </c>
      <c r="AC954" s="4" t="s">
        <v>47</v>
      </c>
      <c r="AD954" s="4" t="s">
        <v>128</v>
      </c>
      <c r="AE954" s="4" t="s">
        <v>96</v>
      </c>
      <c r="AF954" s="4" t="s">
        <v>50</v>
      </c>
      <c r="AG954" s="5"/>
    </row>
    <row r="955">
      <c r="A955" s="3">
        <v>45503.375002245375</v>
      </c>
      <c r="B955" s="4" t="s">
        <v>3408</v>
      </c>
      <c r="C955" s="4" t="s">
        <v>50</v>
      </c>
    </row>
    <row r="956">
      <c r="A956" s="3">
        <v>45503.37878271991</v>
      </c>
      <c r="B956" s="4" t="s">
        <v>3409</v>
      </c>
      <c r="C956" s="4" t="s">
        <v>34</v>
      </c>
      <c r="D956" s="4" t="s">
        <v>35</v>
      </c>
      <c r="E956" s="4" t="s">
        <v>36</v>
      </c>
      <c r="F956" s="4" t="s">
        <v>3410</v>
      </c>
      <c r="G956" s="4">
        <v>1.0</v>
      </c>
      <c r="H956" s="4">
        <v>4.0</v>
      </c>
      <c r="I956" s="4">
        <v>2.0</v>
      </c>
      <c r="J956" s="4">
        <v>3.0</v>
      </c>
      <c r="K956" s="4">
        <v>5.0</v>
      </c>
      <c r="L956" s="4">
        <v>6.0</v>
      </c>
      <c r="M956" s="4" t="s">
        <v>38</v>
      </c>
      <c r="N956" s="4" t="s">
        <v>40</v>
      </c>
      <c r="O956" s="4" t="s">
        <v>40</v>
      </c>
      <c r="P956" s="4" t="s">
        <v>58</v>
      </c>
      <c r="Q956" s="4" t="s">
        <v>58</v>
      </c>
      <c r="R956" s="4" t="s">
        <v>58</v>
      </c>
      <c r="S956" s="4" t="s">
        <v>40</v>
      </c>
      <c r="T956" s="4" t="s">
        <v>58</v>
      </c>
      <c r="U956" s="4">
        <v>5.0</v>
      </c>
      <c r="V956" s="4" t="s">
        <v>92</v>
      </c>
      <c r="W956" s="4" t="s">
        <v>78</v>
      </c>
      <c r="X956" s="4" t="s">
        <v>196</v>
      </c>
      <c r="Y956" s="4" t="s">
        <v>203</v>
      </c>
      <c r="Z956" s="4">
        <v>1.0</v>
      </c>
      <c r="AA956" s="4" t="s">
        <v>45</v>
      </c>
      <c r="AB956" s="4" t="s">
        <v>3411</v>
      </c>
      <c r="AC956" s="4" t="s">
        <v>179</v>
      </c>
      <c r="AD956" s="4" t="s">
        <v>128</v>
      </c>
      <c r="AE956" s="4" t="s">
        <v>49</v>
      </c>
      <c r="AF956" s="4" t="s">
        <v>205</v>
      </c>
      <c r="AG956" s="5"/>
    </row>
    <row r="957">
      <c r="A957" s="3">
        <v>45503.383085127316</v>
      </c>
      <c r="B957" s="4" t="s">
        <v>3412</v>
      </c>
      <c r="C957" s="4" t="s">
        <v>50</v>
      </c>
    </row>
    <row r="958">
      <c r="A958" s="3">
        <v>45503.39746957176</v>
      </c>
      <c r="B958" s="4" t="s">
        <v>3413</v>
      </c>
      <c r="C958" s="4" t="s">
        <v>34</v>
      </c>
      <c r="D958" s="4" t="s">
        <v>81</v>
      </c>
      <c r="E958" s="4" t="s">
        <v>122</v>
      </c>
      <c r="F958" s="4" t="s">
        <v>3414</v>
      </c>
      <c r="G958" s="4">
        <v>6.0</v>
      </c>
      <c r="H958" s="4">
        <v>5.0</v>
      </c>
      <c r="I958" s="4">
        <v>3.0</v>
      </c>
      <c r="J958" s="4">
        <v>4.0</v>
      </c>
      <c r="K958" s="4">
        <v>2.0</v>
      </c>
      <c r="L958" s="4">
        <v>1.0</v>
      </c>
      <c r="M958" s="4" t="s">
        <v>57</v>
      </c>
      <c r="N958" s="4" t="s">
        <v>39</v>
      </c>
      <c r="O958" s="4">
        <v>4.0</v>
      </c>
      <c r="P958" s="4" t="s">
        <v>39</v>
      </c>
      <c r="Q958" s="4" t="s">
        <v>39</v>
      </c>
      <c r="R958" s="4" t="s">
        <v>39</v>
      </c>
      <c r="S958" s="4" t="s">
        <v>39</v>
      </c>
      <c r="T958" s="4" t="s">
        <v>39</v>
      </c>
      <c r="U958" s="4">
        <v>4.0</v>
      </c>
      <c r="V958" s="4" t="s">
        <v>3415</v>
      </c>
      <c r="W958" s="4" t="s">
        <v>78</v>
      </c>
      <c r="X958" s="4" t="s">
        <v>93</v>
      </c>
      <c r="Y958" s="4" t="s">
        <v>44</v>
      </c>
      <c r="Z958" s="4">
        <v>3.0</v>
      </c>
      <c r="AA958" s="4" t="s">
        <v>45</v>
      </c>
      <c r="AB958" s="4" t="s">
        <v>3416</v>
      </c>
      <c r="AC958" s="4" t="s">
        <v>47</v>
      </c>
      <c r="AD958" s="4" t="s">
        <v>48</v>
      </c>
      <c r="AE958" s="4" t="s">
        <v>115</v>
      </c>
      <c r="AF958" s="4" t="s">
        <v>50</v>
      </c>
      <c r="AG958" s="5"/>
    </row>
    <row r="959">
      <c r="A959" s="3">
        <v>45503.40505836805</v>
      </c>
      <c r="B959" s="4" t="s">
        <v>3417</v>
      </c>
      <c r="C959" s="4" t="s">
        <v>50</v>
      </c>
    </row>
    <row r="960">
      <c r="A960" s="3">
        <v>45503.4095190625</v>
      </c>
      <c r="B960" s="4" t="s">
        <v>3418</v>
      </c>
      <c r="C960" s="4" t="s">
        <v>34</v>
      </c>
      <c r="D960" s="4" t="s">
        <v>81</v>
      </c>
      <c r="E960" s="4" t="s">
        <v>36</v>
      </c>
      <c r="F960" s="4" t="s">
        <v>3419</v>
      </c>
      <c r="G960" s="4">
        <v>4.0</v>
      </c>
      <c r="H960" s="4">
        <v>5.0</v>
      </c>
      <c r="I960" s="4">
        <v>2.0</v>
      </c>
      <c r="J960" s="4">
        <v>1.0</v>
      </c>
      <c r="K960" s="4">
        <v>6.0</v>
      </c>
      <c r="L960" s="4">
        <v>3.0</v>
      </c>
      <c r="M960" s="4" t="s">
        <v>213</v>
      </c>
      <c r="N960" s="4" t="s">
        <v>40</v>
      </c>
      <c r="O960" s="4">
        <v>4.0</v>
      </c>
      <c r="P960" s="4" t="s">
        <v>39</v>
      </c>
      <c r="Q960" s="4" t="s">
        <v>39</v>
      </c>
      <c r="R960" s="4">
        <v>4.0</v>
      </c>
      <c r="S960" s="4" t="s">
        <v>58</v>
      </c>
      <c r="T960" s="4">
        <v>2.0</v>
      </c>
      <c r="U960" s="4">
        <v>5.0</v>
      </c>
      <c r="V960" s="4" t="s">
        <v>3420</v>
      </c>
      <c r="W960" s="4" t="s">
        <v>60</v>
      </c>
      <c r="X960" s="4" t="s">
        <v>455</v>
      </c>
      <c r="Y960" s="4" t="s">
        <v>70</v>
      </c>
      <c r="Z960" s="4">
        <v>1.0</v>
      </c>
      <c r="AA960" s="4" t="s">
        <v>45</v>
      </c>
      <c r="AB960" s="4" t="s">
        <v>3421</v>
      </c>
      <c r="AC960" s="4" t="s">
        <v>47</v>
      </c>
      <c r="AD960" s="4" t="s">
        <v>48</v>
      </c>
      <c r="AE960" s="4" t="s">
        <v>96</v>
      </c>
      <c r="AF960" s="4" t="s">
        <v>50</v>
      </c>
      <c r="AG960" s="5"/>
    </row>
    <row r="961">
      <c r="A961" s="3">
        <v>45503.45558340278</v>
      </c>
      <c r="B961" s="4" t="s">
        <v>3422</v>
      </c>
      <c r="C961" s="4" t="s">
        <v>34</v>
      </c>
      <c r="D961" s="4" t="s">
        <v>35</v>
      </c>
      <c r="E961" s="4" t="s">
        <v>36</v>
      </c>
      <c r="F961" s="4" t="s">
        <v>3423</v>
      </c>
      <c r="G961" s="4">
        <v>5.0</v>
      </c>
      <c r="H961" s="4">
        <v>4.0</v>
      </c>
      <c r="I961" s="4">
        <v>3.0</v>
      </c>
      <c r="J961" s="4">
        <v>2.0</v>
      </c>
      <c r="K961" s="4">
        <v>1.0</v>
      </c>
      <c r="L961" s="4">
        <v>6.0</v>
      </c>
      <c r="M961" s="4" t="s">
        <v>57</v>
      </c>
      <c r="N961" s="4" t="s">
        <v>40</v>
      </c>
      <c r="O961" s="4">
        <v>4.0</v>
      </c>
      <c r="P961" s="4">
        <v>4.0</v>
      </c>
      <c r="Q961" s="4" t="s">
        <v>39</v>
      </c>
      <c r="R961" s="4" t="s">
        <v>39</v>
      </c>
      <c r="S961" s="4" t="s">
        <v>58</v>
      </c>
      <c r="T961" s="4" t="s">
        <v>58</v>
      </c>
      <c r="U961" s="4">
        <v>5.0</v>
      </c>
      <c r="V961" s="4" t="s">
        <v>256</v>
      </c>
      <c r="W961" s="4" t="s">
        <v>149</v>
      </c>
      <c r="X961" s="4" t="s">
        <v>150</v>
      </c>
      <c r="Y961" s="4" t="s">
        <v>62</v>
      </c>
      <c r="Z961" s="4">
        <v>3.0</v>
      </c>
      <c r="AA961" s="4" t="s">
        <v>45</v>
      </c>
      <c r="AB961" s="4" t="s">
        <v>3424</v>
      </c>
      <c r="AC961" s="4" t="s">
        <v>47</v>
      </c>
      <c r="AD961" s="4" t="s">
        <v>128</v>
      </c>
      <c r="AE961" s="4" t="s">
        <v>96</v>
      </c>
      <c r="AF961" s="4" t="s">
        <v>256</v>
      </c>
      <c r="AG961" s="5"/>
    </row>
    <row r="962">
      <c r="A962" s="3">
        <v>45503.46619170139</v>
      </c>
      <c r="B962" s="4" t="s">
        <v>3425</v>
      </c>
      <c r="C962" s="4" t="s">
        <v>34</v>
      </c>
      <c r="D962" s="4" t="s">
        <v>35</v>
      </c>
      <c r="E962" s="4" t="s">
        <v>122</v>
      </c>
      <c r="F962" s="4" t="s">
        <v>3426</v>
      </c>
      <c r="G962" s="4">
        <v>6.0</v>
      </c>
      <c r="H962" s="4">
        <v>5.0</v>
      </c>
      <c r="I962" s="4">
        <v>1.0</v>
      </c>
      <c r="J962" s="4">
        <v>2.0</v>
      </c>
      <c r="K962" s="4">
        <v>4.0</v>
      </c>
      <c r="L962" s="4">
        <v>3.0</v>
      </c>
      <c r="M962" s="4" t="s">
        <v>3427</v>
      </c>
      <c r="N962" s="4" t="s">
        <v>58</v>
      </c>
      <c r="O962" s="4" t="s">
        <v>58</v>
      </c>
      <c r="P962" s="4" t="s">
        <v>58</v>
      </c>
      <c r="Q962" s="4" t="s">
        <v>58</v>
      </c>
      <c r="R962" s="4" t="s">
        <v>58</v>
      </c>
      <c r="S962" s="4" t="s">
        <v>58</v>
      </c>
      <c r="T962" s="4" t="s">
        <v>58</v>
      </c>
      <c r="U962" s="4">
        <v>3.0</v>
      </c>
      <c r="V962" s="4" t="s">
        <v>3428</v>
      </c>
      <c r="W962" s="4" t="s">
        <v>2424</v>
      </c>
      <c r="X962" s="4" t="s">
        <v>623</v>
      </c>
      <c r="Y962" s="4" t="s">
        <v>44</v>
      </c>
      <c r="Z962" s="4">
        <v>3.0</v>
      </c>
      <c r="AA962" s="4" t="s">
        <v>144</v>
      </c>
      <c r="AB962" s="4" t="s">
        <v>3429</v>
      </c>
      <c r="AC962" s="4" t="s">
        <v>905</v>
      </c>
      <c r="AD962" s="4" t="s">
        <v>128</v>
      </c>
      <c r="AE962" s="4" t="s">
        <v>115</v>
      </c>
      <c r="AF962" s="4" t="s">
        <v>3430</v>
      </c>
      <c r="AG962" s="5"/>
    </row>
    <row r="963">
      <c r="A963" s="3">
        <v>45503.470798993054</v>
      </c>
      <c r="B963" s="4" t="s">
        <v>3431</v>
      </c>
      <c r="C963" s="4" t="s">
        <v>34</v>
      </c>
      <c r="D963" s="4" t="s">
        <v>35</v>
      </c>
      <c r="E963" s="4" t="s">
        <v>55</v>
      </c>
      <c r="F963" s="4" t="s">
        <v>3432</v>
      </c>
      <c r="G963" s="4">
        <v>3.0</v>
      </c>
      <c r="H963" s="4">
        <v>1.0</v>
      </c>
      <c r="I963" s="4">
        <v>5.0</v>
      </c>
      <c r="J963" s="4">
        <v>6.0</v>
      </c>
      <c r="K963" s="4">
        <v>4.0</v>
      </c>
      <c r="L963" s="4">
        <v>2.0</v>
      </c>
      <c r="M963" s="4" t="s">
        <v>868</v>
      </c>
      <c r="N963" s="4">
        <v>4.0</v>
      </c>
      <c r="O963" s="4">
        <v>4.0</v>
      </c>
      <c r="P963" s="4" t="s">
        <v>39</v>
      </c>
      <c r="Q963" s="4">
        <v>4.0</v>
      </c>
      <c r="R963" s="4" t="s">
        <v>40</v>
      </c>
      <c r="S963" s="4">
        <v>4.0</v>
      </c>
      <c r="T963" s="4">
        <v>4.0</v>
      </c>
      <c r="U963" s="4">
        <v>5.0</v>
      </c>
      <c r="V963" s="4" t="s">
        <v>3433</v>
      </c>
      <c r="W963" s="4" t="s">
        <v>42</v>
      </c>
      <c r="X963" s="4" t="s">
        <v>455</v>
      </c>
      <c r="Y963" s="4" t="s">
        <v>44</v>
      </c>
      <c r="Z963" s="4">
        <v>3.0</v>
      </c>
      <c r="AA963" s="4" t="s">
        <v>94</v>
      </c>
      <c r="AB963" s="4" t="s">
        <v>3434</v>
      </c>
      <c r="AC963" s="4" t="s">
        <v>905</v>
      </c>
      <c r="AD963" s="4" t="s">
        <v>48</v>
      </c>
      <c r="AE963" s="4" t="s">
        <v>115</v>
      </c>
      <c r="AF963" s="4" t="s">
        <v>277</v>
      </c>
      <c r="AG963" s="5"/>
    </row>
    <row r="964">
      <c r="A964" s="3">
        <v>45503.47299195602</v>
      </c>
      <c r="B964" s="4" t="s">
        <v>3435</v>
      </c>
      <c r="C964" s="4" t="s">
        <v>34</v>
      </c>
      <c r="D964" s="4" t="s">
        <v>74</v>
      </c>
      <c r="E964" s="4" t="s">
        <v>55</v>
      </c>
      <c r="F964" s="4" t="s">
        <v>3436</v>
      </c>
      <c r="G964" s="4">
        <v>1.0</v>
      </c>
      <c r="H964" s="4">
        <v>2.0</v>
      </c>
      <c r="I964" s="4">
        <v>5.0</v>
      </c>
      <c r="J964" s="4">
        <v>6.0</v>
      </c>
      <c r="K964" s="4">
        <v>4.0</v>
      </c>
      <c r="L964" s="4">
        <v>3.0</v>
      </c>
      <c r="M964" s="4" t="s">
        <v>91</v>
      </c>
      <c r="N964" s="4" t="s">
        <v>40</v>
      </c>
      <c r="O964" s="4" t="s">
        <v>58</v>
      </c>
      <c r="P964" s="4" t="s">
        <v>58</v>
      </c>
      <c r="Q964" s="4" t="s">
        <v>58</v>
      </c>
      <c r="R964" s="4" t="s">
        <v>39</v>
      </c>
      <c r="S964" s="4" t="s">
        <v>40</v>
      </c>
      <c r="T964" s="4" t="s">
        <v>58</v>
      </c>
      <c r="U964" s="4">
        <v>5.0</v>
      </c>
      <c r="V964" s="4" t="s">
        <v>3437</v>
      </c>
      <c r="W964" s="4" t="s">
        <v>60</v>
      </c>
      <c r="X964" s="4" t="s">
        <v>106</v>
      </c>
      <c r="Y964" s="4" t="s">
        <v>62</v>
      </c>
      <c r="Z964" s="4">
        <v>1.0</v>
      </c>
      <c r="AA964" s="4" t="s">
        <v>45</v>
      </c>
      <c r="AB964" s="4" t="s">
        <v>3438</v>
      </c>
      <c r="AC964" s="4" t="s">
        <v>905</v>
      </c>
      <c r="AD964" s="4" t="s">
        <v>48</v>
      </c>
      <c r="AE964" s="4" t="s">
        <v>96</v>
      </c>
      <c r="AF964" s="4" t="s">
        <v>3439</v>
      </c>
      <c r="AG964" s="5"/>
    </row>
    <row r="965">
      <c r="A965" s="3">
        <v>45503.47418365741</v>
      </c>
      <c r="B965" s="4" t="s">
        <v>3440</v>
      </c>
      <c r="C965" s="4" t="s">
        <v>34</v>
      </c>
      <c r="D965" s="4" t="s">
        <v>54</v>
      </c>
      <c r="E965" s="4" t="s">
        <v>36</v>
      </c>
      <c r="F965" s="4" t="s">
        <v>3441</v>
      </c>
      <c r="G965" s="4">
        <v>4.0</v>
      </c>
      <c r="H965" s="4">
        <v>6.0</v>
      </c>
      <c r="I965" s="4">
        <v>2.0</v>
      </c>
      <c r="J965" s="4">
        <v>1.0</v>
      </c>
      <c r="K965" s="4">
        <v>3.0</v>
      </c>
      <c r="L965" s="4">
        <v>5.0</v>
      </c>
      <c r="M965" s="4" t="s">
        <v>2340</v>
      </c>
      <c r="N965" s="4">
        <v>4.0</v>
      </c>
      <c r="O965" s="4">
        <v>4.0</v>
      </c>
      <c r="P965" s="4">
        <v>4.0</v>
      </c>
      <c r="Q965" s="4">
        <v>4.0</v>
      </c>
      <c r="R965" s="4" t="s">
        <v>39</v>
      </c>
      <c r="S965" s="4">
        <v>2.0</v>
      </c>
      <c r="T965" s="4" t="s">
        <v>58</v>
      </c>
      <c r="U965" s="4">
        <v>5.0</v>
      </c>
      <c r="V965" s="4" t="s">
        <v>3442</v>
      </c>
      <c r="W965" s="4" t="s">
        <v>78</v>
      </c>
      <c r="X965" s="4" t="s">
        <v>106</v>
      </c>
      <c r="Y965" s="4" t="s">
        <v>62</v>
      </c>
      <c r="Z965" s="4">
        <v>2.0</v>
      </c>
      <c r="AA965" s="4" t="s">
        <v>45</v>
      </c>
      <c r="AB965" s="4" t="s">
        <v>3443</v>
      </c>
      <c r="AC965" s="4" t="s">
        <v>47</v>
      </c>
      <c r="AD965" s="4" t="s">
        <v>128</v>
      </c>
      <c r="AE965" s="4" t="s">
        <v>72</v>
      </c>
      <c r="AF965" s="4" t="s">
        <v>256</v>
      </c>
      <c r="AG965" s="5"/>
    </row>
    <row r="966">
      <c r="A966" s="3">
        <v>45503.50320568287</v>
      </c>
      <c r="B966" s="4" t="s">
        <v>3444</v>
      </c>
      <c r="C966" s="4" t="s">
        <v>34</v>
      </c>
      <c r="D966" s="4" t="s">
        <v>81</v>
      </c>
      <c r="E966" s="4" t="s">
        <v>55</v>
      </c>
      <c r="F966" s="4" t="s">
        <v>3445</v>
      </c>
      <c r="G966" s="4">
        <v>2.0</v>
      </c>
      <c r="H966" s="4">
        <v>4.0</v>
      </c>
      <c r="I966" s="4">
        <v>3.0</v>
      </c>
      <c r="J966" s="4">
        <v>5.0</v>
      </c>
      <c r="K966" s="4">
        <v>1.0</v>
      </c>
      <c r="L966" s="4">
        <v>6.0</v>
      </c>
      <c r="M966" s="4" t="s">
        <v>38</v>
      </c>
      <c r="N966" s="4" t="s">
        <v>40</v>
      </c>
      <c r="O966" s="4">
        <v>4.0</v>
      </c>
      <c r="P966" s="4">
        <v>4.0</v>
      </c>
      <c r="Q966" s="4">
        <v>4.0</v>
      </c>
      <c r="R966" s="4">
        <v>4.0</v>
      </c>
      <c r="S966" s="4">
        <v>4.0</v>
      </c>
      <c r="T966" s="4">
        <v>4.0</v>
      </c>
      <c r="U966" s="4">
        <v>4.0</v>
      </c>
      <c r="V966" s="4" t="s">
        <v>3446</v>
      </c>
      <c r="W966" s="4" t="s">
        <v>78</v>
      </c>
      <c r="X966" s="4" t="s">
        <v>101</v>
      </c>
      <c r="Y966" s="4" t="s">
        <v>62</v>
      </c>
      <c r="Z966" s="4">
        <v>4.0</v>
      </c>
      <c r="AA966" s="4" t="s">
        <v>144</v>
      </c>
      <c r="AB966" s="4" t="s">
        <v>3447</v>
      </c>
      <c r="AC966" s="4" t="s">
        <v>47</v>
      </c>
      <c r="AD966" s="4" t="s">
        <v>128</v>
      </c>
      <c r="AE966" s="4" t="s">
        <v>96</v>
      </c>
      <c r="AF966" s="4" t="s">
        <v>3448</v>
      </c>
      <c r="AG966" s="5"/>
    </row>
    <row r="967">
      <c r="A967" s="3">
        <v>45503.507582962964</v>
      </c>
      <c r="B967" s="4" t="s">
        <v>3449</v>
      </c>
      <c r="C967" s="4" t="s">
        <v>34</v>
      </c>
      <c r="D967" s="4" t="s">
        <v>35</v>
      </c>
      <c r="E967" s="4" t="s">
        <v>36</v>
      </c>
      <c r="F967" s="4" t="s">
        <v>3450</v>
      </c>
      <c r="G967" s="4">
        <v>5.0</v>
      </c>
      <c r="H967" s="4">
        <v>1.0</v>
      </c>
      <c r="I967" s="4">
        <v>3.0</v>
      </c>
      <c r="J967" s="4">
        <v>4.0</v>
      </c>
      <c r="K967" s="4">
        <v>2.0</v>
      </c>
      <c r="L967" s="4">
        <v>6.0</v>
      </c>
      <c r="M967" s="4" t="s">
        <v>57</v>
      </c>
      <c r="N967" s="4" t="s">
        <v>58</v>
      </c>
      <c r="O967" s="4">
        <v>4.0</v>
      </c>
      <c r="P967" s="4">
        <v>2.0</v>
      </c>
      <c r="Q967" s="4" t="s">
        <v>39</v>
      </c>
      <c r="R967" s="4">
        <v>2.0</v>
      </c>
      <c r="S967" s="4" t="s">
        <v>58</v>
      </c>
      <c r="T967" s="4">
        <v>2.0</v>
      </c>
      <c r="U967" s="4">
        <v>5.0</v>
      </c>
      <c r="V967" s="4" t="s">
        <v>3451</v>
      </c>
      <c r="W967" s="4" t="s">
        <v>78</v>
      </c>
      <c r="X967" s="4" t="s">
        <v>3452</v>
      </c>
      <c r="Y967" s="4" t="s">
        <v>44</v>
      </c>
      <c r="Z967" s="4">
        <v>3.0</v>
      </c>
      <c r="AA967" s="4" t="s">
        <v>144</v>
      </c>
      <c r="AB967" s="4" t="s">
        <v>3453</v>
      </c>
      <c r="AC967" s="4" t="s">
        <v>47</v>
      </c>
      <c r="AD967" s="4" t="s">
        <v>128</v>
      </c>
      <c r="AE967" s="4" t="s">
        <v>64</v>
      </c>
      <c r="AF967" s="4" t="s">
        <v>256</v>
      </c>
      <c r="AG967" s="5"/>
    </row>
    <row r="968">
      <c r="A968" s="3">
        <v>45503.847078356484</v>
      </c>
      <c r="B968" s="4" t="s">
        <v>3454</v>
      </c>
      <c r="C968" s="4" t="s">
        <v>34</v>
      </c>
      <c r="D968" s="4" t="s">
        <v>74</v>
      </c>
      <c r="E968" s="4" t="s">
        <v>122</v>
      </c>
      <c r="F968" s="4" t="s">
        <v>3455</v>
      </c>
      <c r="G968" s="4">
        <v>6.0</v>
      </c>
      <c r="H968" s="4">
        <v>5.0</v>
      </c>
      <c r="I968" s="4">
        <v>1.0</v>
      </c>
      <c r="J968" s="4">
        <v>2.0</v>
      </c>
      <c r="K968" s="4">
        <v>3.0</v>
      </c>
      <c r="L968" s="4">
        <v>4.0</v>
      </c>
      <c r="M968" s="4" t="s">
        <v>91</v>
      </c>
      <c r="N968" s="4" t="s">
        <v>40</v>
      </c>
      <c r="O968" s="4">
        <v>4.0</v>
      </c>
      <c r="P968" s="4" t="s">
        <v>58</v>
      </c>
      <c r="Q968" s="4">
        <v>4.0</v>
      </c>
      <c r="R968" s="4" t="s">
        <v>39</v>
      </c>
      <c r="S968" s="4" t="s">
        <v>58</v>
      </c>
      <c r="T968" s="4" t="s">
        <v>58</v>
      </c>
      <c r="U968" s="4">
        <v>3.0</v>
      </c>
      <c r="V968" s="4" t="s">
        <v>3456</v>
      </c>
      <c r="W968" s="4" t="s">
        <v>78</v>
      </c>
      <c r="X968" s="4" t="s">
        <v>43</v>
      </c>
      <c r="Y968" s="4" t="s">
        <v>44</v>
      </c>
      <c r="Z968" s="4">
        <v>5.0</v>
      </c>
      <c r="AA968" s="4" t="s">
        <v>94</v>
      </c>
      <c r="AB968" s="4" t="s">
        <v>3457</v>
      </c>
      <c r="AC968" s="4" t="s">
        <v>120</v>
      </c>
      <c r="AD968" s="4" t="s">
        <v>48</v>
      </c>
      <c r="AE968" s="4" t="s">
        <v>72</v>
      </c>
      <c r="AF968" s="4" t="s">
        <v>3458</v>
      </c>
      <c r="AG968" s="5"/>
    </row>
    <row r="969">
      <c r="A969" s="3">
        <v>45503.852214432874</v>
      </c>
      <c r="B969" s="4" t="s">
        <v>3459</v>
      </c>
      <c r="C969" s="4" t="s">
        <v>34</v>
      </c>
      <c r="D969" s="4" t="s">
        <v>81</v>
      </c>
      <c r="E969" s="4" t="s">
        <v>55</v>
      </c>
      <c r="F969" s="4" t="s">
        <v>3460</v>
      </c>
      <c r="G969" s="4">
        <v>1.0</v>
      </c>
      <c r="H969" s="4">
        <v>3.0</v>
      </c>
      <c r="I969" s="4">
        <v>6.0</v>
      </c>
      <c r="J969" s="4">
        <v>5.0</v>
      </c>
      <c r="K969" s="4">
        <v>4.0</v>
      </c>
      <c r="L969" s="4">
        <v>2.0</v>
      </c>
      <c r="M969" s="4" t="s">
        <v>405</v>
      </c>
      <c r="N969" s="4" t="s">
        <v>58</v>
      </c>
      <c r="O969" s="4" t="s">
        <v>58</v>
      </c>
      <c r="P969" s="4" t="s">
        <v>58</v>
      </c>
      <c r="Q969" s="4" t="s">
        <v>39</v>
      </c>
      <c r="R969" s="4" t="s">
        <v>39</v>
      </c>
      <c r="S969" s="4" t="s">
        <v>58</v>
      </c>
      <c r="T969" s="4" t="s">
        <v>58</v>
      </c>
      <c r="U969" s="4">
        <v>4.0</v>
      </c>
      <c r="V969" s="4" t="s">
        <v>3461</v>
      </c>
      <c r="W969" s="4" t="s">
        <v>1009</v>
      </c>
      <c r="X969" s="4" t="s">
        <v>932</v>
      </c>
      <c r="Y969" s="4" t="s">
        <v>62</v>
      </c>
      <c r="Z969" s="4">
        <v>1.0</v>
      </c>
      <c r="AA969" s="4" t="s">
        <v>45</v>
      </c>
      <c r="AB969" s="4" t="s">
        <v>3462</v>
      </c>
      <c r="AC969" s="4" t="s">
        <v>47</v>
      </c>
      <c r="AD969" s="4" t="s">
        <v>128</v>
      </c>
      <c r="AE969" s="4" t="s">
        <v>49</v>
      </c>
      <c r="AF969" s="4" t="s">
        <v>3463</v>
      </c>
      <c r="AG969" s="5"/>
    </row>
    <row r="970">
      <c r="A970" s="3">
        <v>45503.85409418981</v>
      </c>
      <c r="B970" s="4" t="s">
        <v>3464</v>
      </c>
      <c r="C970" s="4" t="s">
        <v>50</v>
      </c>
    </row>
    <row r="971">
      <c r="A971" s="3">
        <v>45503.86087859954</v>
      </c>
      <c r="B971" s="4" t="s">
        <v>3465</v>
      </c>
      <c r="C971" s="4" t="s">
        <v>34</v>
      </c>
      <c r="D971" s="4" t="s">
        <v>81</v>
      </c>
      <c r="E971" s="4" t="s">
        <v>36</v>
      </c>
      <c r="F971" s="4" t="s">
        <v>3466</v>
      </c>
      <c r="G971" s="4">
        <v>2.0</v>
      </c>
      <c r="H971" s="4">
        <v>3.0</v>
      </c>
      <c r="I971" s="4">
        <v>6.0</v>
      </c>
      <c r="J971" s="4">
        <v>5.0</v>
      </c>
      <c r="K971" s="4">
        <v>4.0</v>
      </c>
      <c r="L971" s="4">
        <v>1.0</v>
      </c>
      <c r="M971" s="4" t="s">
        <v>57</v>
      </c>
      <c r="N971" s="4" t="s">
        <v>58</v>
      </c>
      <c r="O971" s="4" t="s">
        <v>58</v>
      </c>
      <c r="P971" s="4">
        <v>4.0</v>
      </c>
      <c r="Q971" s="4">
        <v>4.0</v>
      </c>
      <c r="R971" s="4" t="s">
        <v>39</v>
      </c>
      <c r="S971" s="4">
        <v>2.0</v>
      </c>
      <c r="T971" s="4">
        <v>4.0</v>
      </c>
      <c r="U971" s="4">
        <v>5.0</v>
      </c>
      <c r="V971" s="4" t="s">
        <v>3467</v>
      </c>
      <c r="W971" s="4" t="s">
        <v>78</v>
      </c>
      <c r="X971" s="4" t="s">
        <v>93</v>
      </c>
      <c r="Y971" s="4" t="s">
        <v>62</v>
      </c>
      <c r="Z971" s="4">
        <v>3.0</v>
      </c>
      <c r="AA971" s="4" t="s">
        <v>144</v>
      </c>
      <c r="AB971" s="4" t="s">
        <v>3468</v>
      </c>
      <c r="AC971" s="4" t="s">
        <v>47</v>
      </c>
      <c r="AD971" s="4" t="s">
        <v>128</v>
      </c>
      <c r="AE971" s="4" t="s">
        <v>96</v>
      </c>
      <c r="AF971" s="4" t="s">
        <v>3469</v>
      </c>
      <c r="AG971" s="5"/>
    </row>
    <row r="972">
      <c r="A972" s="3">
        <v>45503.89277814815</v>
      </c>
      <c r="B972" s="4" t="s">
        <v>3470</v>
      </c>
      <c r="C972" s="4" t="s">
        <v>34</v>
      </c>
      <c r="D972" s="4" t="s">
        <v>81</v>
      </c>
      <c r="E972" s="4" t="s">
        <v>55</v>
      </c>
      <c r="F972" s="4" t="s">
        <v>3471</v>
      </c>
      <c r="G972" s="4">
        <v>5.0</v>
      </c>
      <c r="H972" s="4">
        <v>4.0</v>
      </c>
      <c r="I972" s="4">
        <v>2.0</v>
      </c>
      <c r="J972" s="4">
        <v>3.0</v>
      </c>
      <c r="K972" s="4">
        <v>1.0</v>
      </c>
      <c r="L972" s="4">
        <v>6.0</v>
      </c>
      <c r="M972" s="4" t="s">
        <v>57</v>
      </c>
      <c r="N972" s="4">
        <v>2.0</v>
      </c>
      <c r="O972" s="4" t="s">
        <v>39</v>
      </c>
      <c r="P972" s="4">
        <v>4.0</v>
      </c>
      <c r="Q972" s="4" t="s">
        <v>39</v>
      </c>
      <c r="R972" s="4" t="s">
        <v>39</v>
      </c>
      <c r="S972" s="4">
        <v>2.0</v>
      </c>
      <c r="T972" s="4" t="s">
        <v>40</v>
      </c>
      <c r="U972" s="4">
        <v>5.0</v>
      </c>
      <c r="V972" s="4" t="s">
        <v>105</v>
      </c>
      <c r="W972" s="4" t="s">
        <v>412</v>
      </c>
      <c r="X972" s="4" t="s">
        <v>43</v>
      </c>
      <c r="Y972" s="4" t="s">
        <v>62</v>
      </c>
      <c r="Z972" s="4">
        <v>1.0</v>
      </c>
      <c r="AA972" s="4" t="s">
        <v>45</v>
      </c>
      <c r="AB972" s="4" t="s">
        <v>3472</v>
      </c>
      <c r="AC972" s="4" t="s">
        <v>47</v>
      </c>
      <c r="AD972" s="4" t="s">
        <v>128</v>
      </c>
      <c r="AE972" s="4" t="s">
        <v>96</v>
      </c>
      <c r="AF972" s="4" t="s">
        <v>50</v>
      </c>
      <c r="AG972" s="5"/>
    </row>
    <row r="973">
      <c r="A973" s="3">
        <v>45503.926369189816</v>
      </c>
      <c r="B973" s="4" t="s">
        <v>3473</v>
      </c>
      <c r="C973" s="4" t="s">
        <v>50</v>
      </c>
    </row>
    <row r="974">
      <c r="A974" s="3">
        <v>45503.937338310185</v>
      </c>
      <c r="B974" s="4" t="s">
        <v>3474</v>
      </c>
      <c r="C974" s="4" t="s">
        <v>34</v>
      </c>
      <c r="D974" s="4" t="s">
        <v>35</v>
      </c>
      <c r="E974" s="4" t="s">
        <v>36</v>
      </c>
      <c r="F974" s="4" t="s">
        <v>3475</v>
      </c>
      <c r="G974" s="4">
        <v>1.0</v>
      </c>
      <c r="H974" s="4">
        <v>3.0</v>
      </c>
      <c r="I974" s="4">
        <v>2.0</v>
      </c>
      <c r="J974" s="4">
        <v>5.0</v>
      </c>
      <c r="K974" s="4">
        <v>4.0</v>
      </c>
      <c r="L974" s="4">
        <v>6.0</v>
      </c>
      <c r="M974" s="4" t="s">
        <v>3476</v>
      </c>
      <c r="N974" s="4">
        <v>2.0</v>
      </c>
      <c r="O974" s="4" t="s">
        <v>39</v>
      </c>
      <c r="P974" s="4">
        <v>4.0</v>
      </c>
      <c r="Q974" s="4" t="s">
        <v>39</v>
      </c>
      <c r="R974" s="4" t="s">
        <v>58</v>
      </c>
      <c r="S974" s="4" t="s">
        <v>58</v>
      </c>
      <c r="T974" s="4">
        <v>4.0</v>
      </c>
      <c r="U974" s="4">
        <v>4.0</v>
      </c>
      <c r="V974" s="4" t="s">
        <v>3477</v>
      </c>
      <c r="W974" s="4" t="s">
        <v>241</v>
      </c>
      <c r="X974" s="4" t="s">
        <v>674</v>
      </c>
      <c r="Y974" s="4" t="s">
        <v>70</v>
      </c>
      <c r="Z974" s="4">
        <v>2.0</v>
      </c>
      <c r="AA974" s="4" t="s">
        <v>94</v>
      </c>
      <c r="AB974" s="4" t="s">
        <v>3478</v>
      </c>
      <c r="AC974" s="4" t="s">
        <v>120</v>
      </c>
      <c r="AD974" s="4" t="s">
        <v>48</v>
      </c>
      <c r="AE974" s="4" t="s">
        <v>87</v>
      </c>
      <c r="AF974" s="4" t="s">
        <v>50</v>
      </c>
      <c r="AG974" s="5"/>
    </row>
    <row r="975">
      <c r="A975" s="3">
        <v>45504.00221431713</v>
      </c>
      <c r="B975" s="4" t="s">
        <v>3479</v>
      </c>
      <c r="C975" s="4" t="s">
        <v>34</v>
      </c>
      <c r="D975" s="4" t="s">
        <v>35</v>
      </c>
      <c r="E975" s="4" t="s">
        <v>36</v>
      </c>
      <c r="F975" s="4" t="s">
        <v>3480</v>
      </c>
      <c r="G975" s="4">
        <v>6.0</v>
      </c>
      <c r="H975" s="4">
        <v>4.0</v>
      </c>
      <c r="I975" s="4">
        <v>1.0</v>
      </c>
      <c r="J975" s="4">
        <v>2.0</v>
      </c>
      <c r="K975" s="4">
        <v>3.0</v>
      </c>
      <c r="L975" s="4">
        <v>5.0</v>
      </c>
      <c r="M975" s="4" t="s">
        <v>3481</v>
      </c>
      <c r="N975" s="4" t="s">
        <v>39</v>
      </c>
      <c r="O975" s="4" t="s">
        <v>39</v>
      </c>
      <c r="P975" s="4" t="s">
        <v>39</v>
      </c>
      <c r="Q975" s="4" t="s">
        <v>39</v>
      </c>
      <c r="R975" s="4">
        <v>4.0</v>
      </c>
      <c r="S975" s="4" t="s">
        <v>58</v>
      </c>
      <c r="T975" s="4" t="s">
        <v>40</v>
      </c>
      <c r="U975" s="4">
        <v>5.0</v>
      </c>
      <c r="V975" s="4" t="s">
        <v>3482</v>
      </c>
      <c r="W975" s="4" t="s">
        <v>78</v>
      </c>
      <c r="X975" s="4" t="s">
        <v>184</v>
      </c>
      <c r="Y975" s="4" t="s">
        <v>62</v>
      </c>
      <c r="Z975" s="4">
        <v>5.0</v>
      </c>
      <c r="AA975" s="4" t="s">
        <v>45</v>
      </c>
      <c r="AB975" s="4" t="s">
        <v>3483</v>
      </c>
      <c r="AC975" s="4" t="s">
        <v>47</v>
      </c>
      <c r="AD975" s="4" t="s">
        <v>128</v>
      </c>
      <c r="AE975" s="4" t="s">
        <v>96</v>
      </c>
      <c r="AF975" s="4" t="s">
        <v>256</v>
      </c>
      <c r="AG975" s="5"/>
    </row>
    <row r="976">
      <c r="A976" s="3">
        <v>45504.04313568287</v>
      </c>
      <c r="B976" s="4" t="s">
        <v>3484</v>
      </c>
      <c r="C976" s="4" t="s">
        <v>34</v>
      </c>
      <c r="D976" s="4" t="s">
        <v>81</v>
      </c>
      <c r="E976" s="4" t="s">
        <v>36</v>
      </c>
      <c r="F976" s="4" t="s">
        <v>3485</v>
      </c>
      <c r="G976" s="4">
        <v>5.0</v>
      </c>
      <c r="H976" s="4">
        <v>4.0</v>
      </c>
      <c r="I976" s="4">
        <v>2.0</v>
      </c>
      <c r="J976" s="4">
        <v>3.0</v>
      </c>
      <c r="K976" s="4">
        <v>1.0</v>
      </c>
      <c r="L976" s="4">
        <v>6.0</v>
      </c>
      <c r="M976" s="4" t="s">
        <v>38</v>
      </c>
      <c r="N976" s="4" t="s">
        <v>40</v>
      </c>
      <c r="O976" s="4" t="s">
        <v>40</v>
      </c>
      <c r="P976" s="4" t="s">
        <v>39</v>
      </c>
      <c r="Q976" s="4">
        <v>4.0</v>
      </c>
      <c r="R976" s="4" t="s">
        <v>58</v>
      </c>
      <c r="S976" s="4" t="s">
        <v>39</v>
      </c>
      <c r="T976" s="4" t="s">
        <v>40</v>
      </c>
      <c r="U976" s="4">
        <v>4.0</v>
      </c>
      <c r="V976" s="4" t="s">
        <v>152</v>
      </c>
      <c r="W976" s="4" t="s">
        <v>78</v>
      </c>
      <c r="X976" s="4" t="s">
        <v>93</v>
      </c>
      <c r="Y976" s="4" t="s">
        <v>327</v>
      </c>
      <c r="Z976" s="4">
        <v>3.0</v>
      </c>
      <c r="AA976" s="4" t="s">
        <v>94</v>
      </c>
      <c r="AB976" s="4" t="s">
        <v>3486</v>
      </c>
      <c r="AC976" s="4" t="s">
        <v>120</v>
      </c>
      <c r="AD976" s="4" t="s">
        <v>48</v>
      </c>
      <c r="AE976" s="4" t="s">
        <v>49</v>
      </c>
      <c r="AF976" s="4" t="s">
        <v>152</v>
      </c>
      <c r="AG976" s="5"/>
    </row>
    <row r="977">
      <c r="A977" s="3">
        <v>45504.07574383102</v>
      </c>
      <c r="B977" s="4" t="s">
        <v>3487</v>
      </c>
      <c r="C977" s="4" t="s">
        <v>34</v>
      </c>
      <c r="D977" s="4" t="s">
        <v>98</v>
      </c>
      <c r="E977" s="4" t="s">
        <v>36</v>
      </c>
      <c r="F977" s="4" t="s">
        <v>3488</v>
      </c>
      <c r="G977" s="4">
        <v>3.0</v>
      </c>
      <c r="H977" s="4">
        <v>4.0</v>
      </c>
      <c r="I977" s="4">
        <v>1.0</v>
      </c>
      <c r="J977" s="4">
        <v>5.0</v>
      </c>
      <c r="K977" s="4">
        <v>2.0</v>
      </c>
      <c r="L977" s="4">
        <v>6.0</v>
      </c>
      <c r="M977" s="4" t="s">
        <v>91</v>
      </c>
      <c r="N977" s="4">
        <v>2.0</v>
      </c>
      <c r="O977" s="4" t="s">
        <v>39</v>
      </c>
      <c r="P977" s="4" t="s">
        <v>39</v>
      </c>
      <c r="Q977" s="4">
        <v>2.0</v>
      </c>
      <c r="R977" s="4" t="s">
        <v>39</v>
      </c>
      <c r="S977" s="4">
        <v>2.0</v>
      </c>
      <c r="T977" s="4" t="s">
        <v>40</v>
      </c>
      <c r="U977" s="4">
        <v>5.0</v>
      </c>
      <c r="V977" s="4" t="s">
        <v>3489</v>
      </c>
      <c r="W977" s="4" t="s">
        <v>78</v>
      </c>
      <c r="X977" s="4" t="s">
        <v>106</v>
      </c>
      <c r="Y977" s="4" t="s">
        <v>44</v>
      </c>
      <c r="Z977" s="4">
        <v>1.0</v>
      </c>
      <c r="AA977" s="4" t="s">
        <v>45</v>
      </c>
      <c r="AB977" s="4" t="s">
        <v>3490</v>
      </c>
      <c r="AC977" s="4" t="s">
        <v>47</v>
      </c>
      <c r="AD977" s="4" t="s">
        <v>48</v>
      </c>
      <c r="AE977" s="4" t="s">
        <v>115</v>
      </c>
      <c r="AF977" s="4" t="s">
        <v>256</v>
      </c>
      <c r="AG977" s="5"/>
    </row>
    <row r="978">
      <c r="A978" s="3">
        <v>45504.16391886574</v>
      </c>
      <c r="B978" s="4" t="s">
        <v>3491</v>
      </c>
      <c r="C978" s="4" t="s">
        <v>34</v>
      </c>
      <c r="D978" s="4" t="s">
        <v>81</v>
      </c>
      <c r="E978" s="4" t="s">
        <v>55</v>
      </c>
      <c r="F978" s="4" t="s">
        <v>3492</v>
      </c>
      <c r="G978" s="4">
        <v>6.0</v>
      </c>
      <c r="H978" s="4">
        <v>5.0</v>
      </c>
      <c r="I978" s="4">
        <v>4.0</v>
      </c>
      <c r="J978" s="4">
        <v>3.0</v>
      </c>
      <c r="K978" s="4">
        <v>1.0</v>
      </c>
      <c r="L978" s="4">
        <v>2.0</v>
      </c>
      <c r="M978" s="4" t="s">
        <v>57</v>
      </c>
      <c r="N978" s="4" t="s">
        <v>58</v>
      </c>
      <c r="O978" s="4">
        <v>4.0</v>
      </c>
      <c r="P978" s="4" t="s">
        <v>58</v>
      </c>
      <c r="Q978" s="4">
        <v>4.0</v>
      </c>
      <c r="R978" s="4" t="s">
        <v>58</v>
      </c>
      <c r="S978" s="4" t="s">
        <v>58</v>
      </c>
      <c r="T978" s="4" t="s">
        <v>58</v>
      </c>
      <c r="U978" s="4">
        <v>4.0</v>
      </c>
      <c r="V978" s="4" t="s">
        <v>105</v>
      </c>
      <c r="W978" s="4" t="s">
        <v>149</v>
      </c>
      <c r="X978" s="4" t="s">
        <v>106</v>
      </c>
      <c r="Y978" s="4" t="s">
        <v>62</v>
      </c>
      <c r="Z978" s="4">
        <v>2.0</v>
      </c>
      <c r="AA978" s="4" t="s">
        <v>45</v>
      </c>
      <c r="AB978" s="4" t="s">
        <v>3493</v>
      </c>
      <c r="AC978" s="4" t="s">
        <v>47</v>
      </c>
      <c r="AD978" s="4" t="s">
        <v>48</v>
      </c>
      <c r="AE978" s="4" t="s">
        <v>96</v>
      </c>
      <c r="AF978" s="4" t="s">
        <v>50</v>
      </c>
      <c r="AG978" s="5"/>
    </row>
    <row r="979">
      <c r="A979" s="3">
        <v>45504.23804596065</v>
      </c>
      <c r="B979" s="4" t="s">
        <v>3494</v>
      </c>
      <c r="C979" s="4" t="s">
        <v>34</v>
      </c>
      <c r="D979" s="4" t="s">
        <v>35</v>
      </c>
      <c r="E979" s="4" t="s">
        <v>36</v>
      </c>
      <c r="F979" s="4" t="s">
        <v>3495</v>
      </c>
      <c r="G979" s="4">
        <v>6.0</v>
      </c>
      <c r="H979" s="4">
        <v>5.0</v>
      </c>
      <c r="I979" s="4">
        <v>3.0</v>
      </c>
      <c r="J979" s="4">
        <v>1.0</v>
      </c>
      <c r="K979" s="4">
        <v>4.0</v>
      </c>
      <c r="L979" s="4">
        <v>2.0</v>
      </c>
      <c r="M979" s="4" t="s">
        <v>3496</v>
      </c>
      <c r="N979" s="4">
        <v>2.0</v>
      </c>
      <c r="O979" s="4" t="s">
        <v>58</v>
      </c>
      <c r="P979" s="4" t="s">
        <v>58</v>
      </c>
      <c r="Q979" s="4">
        <v>4.0</v>
      </c>
      <c r="R979" s="4" t="s">
        <v>58</v>
      </c>
      <c r="S979" s="4">
        <v>4.0</v>
      </c>
      <c r="T979" s="4" t="s">
        <v>40</v>
      </c>
      <c r="U979" s="4">
        <v>5.0</v>
      </c>
      <c r="V979" s="4" t="s">
        <v>3497</v>
      </c>
      <c r="W979" s="4" t="s">
        <v>42</v>
      </c>
      <c r="X979" s="4" t="s">
        <v>3498</v>
      </c>
      <c r="Y979" s="4" t="s">
        <v>327</v>
      </c>
      <c r="Z979" s="4">
        <v>1.0</v>
      </c>
      <c r="AA979" s="4" t="s">
        <v>94</v>
      </c>
      <c r="AB979" s="4" t="s">
        <v>3499</v>
      </c>
      <c r="AC979" s="4" t="s">
        <v>179</v>
      </c>
      <c r="AD979" s="4" t="s">
        <v>128</v>
      </c>
      <c r="AE979" s="4" t="s">
        <v>49</v>
      </c>
      <c r="AF979" s="4" t="s">
        <v>50</v>
      </c>
      <c r="AG979" s="5"/>
    </row>
    <row r="980">
      <c r="A980" s="3">
        <v>45504.24950934028</v>
      </c>
      <c r="B980" s="4" t="s">
        <v>3500</v>
      </c>
      <c r="C980" s="4" t="s">
        <v>50</v>
      </c>
    </row>
    <row r="981">
      <c r="A981" s="3">
        <v>45504.283425960646</v>
      </c>
      <c r="B981" s="4" t="s">
        <v>3501</v>
      </c>
      <c r="C981" s="4" t="s">
        <v>34</v>
      </c>
      <c r="D981" s="4" t="s">
        <v>74</v>
      </c>
      <c r="E981" s="4" t="s">
        <v>122</v>
      </c>
      <c r="F981" s="4" t="s">
        <v>3502</v>
      </c>
      <c r="G981" s="4">
        <v>6.0</v>
      </c>
      <c r="H981" s="4">
        <v>5.0</v>
      </c>
      <c r="I981" s="4">
        <v>1.0</v>
      </c>
      <c r="J981" s="4">
        <v>3.0</v>
      </c>
      <c r="K981" s="4">
        <v>2.0</v>
      </c>
      <c r="L981" s="4">
        <v>4.0</v>
      </c>
      <c r="M981" s="4" t="s">
        <v>91</v>
      </c>
      <c r="N981" s="4" t="s">
        <v>58</v>
      </c>
      <c r="O981" s="4">
        <v>4.0</v>
      </c>
      <c r="P981" s="4" t="s">
        <v>39</v>
      </c>
      <c r="Q981" s="4" t="s">
        <v>39</v>
      </c>
      <c r="R981" s="4">
        <v>4.0</v>
      </c>
      <c r="S981" s="4" t="s">
        <v>40</v>
      </c>
      <c r="T981" s="4" t="s">
        <v>39</v>
      </c>
      <c r="U981" s="4">
        <v>3.0</v>
      </c>
      <c r="V981" s="4" t="s">
        <v>3503</v>
      </c>
      <c r="W981" s="4" t="s">
        <v>78</v>
      </c>
      <c r="X981" s="4" t="s">
        <v>150</v>
      </c>
      <c r="Y981" s="4" t="s">
        <v>62</v>
      </c>
      <c r="Z981" s="4">
        <v>2.0</v>
      </c>
      <c r="AA981" s="4" t="s">
        <v>45</v>
      </c>
      <c r="AB981" s="4" t="s">
        <v>3504</v>
      </c>
      <c r="AC981" s="4" t="s">
        <v>47</v>
      </c>
      <c r="AD981" s="4" t="s">
        <v>48</v>
      </c>
      <c r="AE981" s="4" t="s">
        <v>87</v>
      </c>
      <c r="AF981" s="4" t="s">
        <v>152</v>
      </c>
      <c r="AG981" s="5"/>
    </row>
    <row r="982">
      <c r="A982" s="3">
        <v>45504.3939990625</v>
      </c>
      <c r="B982" s="4" t="s">
        <v>3505</v>
      </c>
      <c r="C982" s="4" t="s">
        <v>50</v>
      </c>
    </row>
    <row r="983">
      <c r="A983" s="3">
        <v>45504.788970925925</v>
      </c>
      <c r="B983" s="4" t="s">
        <v>3506</v>
      </c>
      <c r="C983" s="4" t="s">
        <v>50</v>
      </c>
    </row>
    <row r="984">
      <c r="A984" s="3">
        <v>45504.78909413195</v>
      </c>
      <c r="B984" s="4" t="s">
        <v>3507</v>
      </c>
      <c r="C984" s="4" t="s">
        <v>50</v>
      </c>
    </row>
    <row r="985">
      <c r="A985" s="3">
        <v>45504.78917685185</v>
      </c>
      <c r="B985" s="4" t="s">
        <v>3508</v>
      </c>
      <c r="C985" s="4" t="s">
        <v>50</v>
      </c>
    </row>
    <row r="986">
      <c r="A986" s="3">
        <v>45504.793447812495</v>
      </c>
      <c r="B986" s="4" t="s">
        <v>3509</v>
      </c>
      <c r="C986" s="4" t="s">
        <v>34</v>
      </c>
      <c r="D986" s="4" t="s">
        <v>54</v>
      </c>
      <c r="E986" s="4" t="s">
        <v>36</v>
      </c>
      <c r="F986" s="4" t="s">
        <v>3510</v>
      </c>
      <c r="G986" s="4">
        <v>1.0</v>
      </c>
      <c r="H986" s="4">
        <v>3.0</v>
      </c>
      <c r="I986" s="4">
        <v>6.0</v>
      </c>
      <c r="J986" s="4">
        <v>5.0</v>
      </c>
      <c r="K986" s="4">
        <v>4.0</v>
      </c>
      <c r="L986" s="4">
        <v>2.0</v>
      </c>
      <c r="M986" s="4" t="s">
        <v>3511</v>
      </c>
      <c r="N986" s="4" t="s">
        <v>39</v>
      </c>
      <c r="O986" s="4" t="s">
        <v>39</v>
      </c>
      <c r="P986" s="4" t="s">
        <v>58</v>
      </c>
      <c r="Q986" s="4" t="s">
        <v>58</v>
      </c>
      <c r="R986" s="4" t="s">
        <v>39</v>
      </c>
      <c r="S986" s="4" t="s">
        <v>58</v>
      </c>
      <c r="T986" s="4" t="s">
        <v>58</v>
      </c>
      <c r="U986" s="4">
        <v>5.0</v>
      </c>
      <c r="V986" s="4" t="s">
        <v>3512</v>
      </c>
      <c r="W986" s="4" t="s">
        <v>78</v>
      </c>
      <c r="X986" s="4" t="s">
        <v>43</v>
      </c>
      <c r="Y986" s="4" t="s">
        <v>62</v>
      </c>
      <c r="Z986" s="4">
        <v>1.0</v>
      </c>
      <c r="AA986" s="4" t="s">
        <v>94</v>
      </c>
      <c r="AB986" s="4" t="s">
        <v>3513</v>
      </c>
      <c r="AC986" s="4" t="s">
        <v>47</v>
      </c>
      <c r="AD986" s="4" t="s">
        <v>48</v>
      </c>
      <c r="AE986" s="4" t="s">
        <v>96</v>
      </c>
      <c r="AF986" s="4" t="s">
        <v>50</v>
      </c>
      <c r="AG986" s="5"/>
    </row>
    <row r="987">
      <c r="A987" s="3">
        <v>45504.79594644676</v>
      </c>
      <c r="B987" s="4" t="s">
        <v>3514</v>
      </c>
      <c r="C987" s="4" t="s">
        <v>34</v>
      </c>
      <c r="D987" s="4" t="s">
        <v>81</v>
      </c>
      <c r="E987" s="4" t="s">
        <v>55</v>
      </c>
      <c r="F987" s="4" t="s">
        <v>3515</v>
      </c>
      <c r="G987" s="4">
        <v>1.0</v>
      </c>
      <c r="H987" s="4">
        <v>2.0</v>
      </c>
      <c r="I987" s="4">
        <v>6.0</v>
      </c>
      <c r="J987" s="4">
        <v>5.0</v>
      </c>
      <c r="K987" s="4">
        <v>4.0</v>
      </c>
      <c r="L987" s="4">
        <v>3.0</v>
      </c>
      <c r="M987" s="4" t="s">
        <v>142</v>
      </c>
      <c r="N987" s="4">
        <v>4.0</v>
      </c>
      <c r="O987" s="4">
        <v>4.0</v>
      </c>
      <c r="P987" s="4">
        <v>4.0</v>
      </c>
      <c r="Q987" s="4">
        <v>4.0</v>
      </c>
      <c r="R987" s="4">
        <v>4.0</v>
      </c>
      <c r="S987" s="4">
        <v>4.0</v>
      </c>
      <c r="T987" s="4">
        <v>2.0</v>
      </c>
      <c r="U987" s="4">
        <v>4.0</v>
      </c>
      <c r="V987" s="4" t="s">
        <v>2571</v>
      </c>
      <c r="W987" s="4" t="s">
        <v>78</v>
      </c>
      <c r="X987" s="4" t="s">
        <v>150</v>
      </c>
      <c r="Y987" s="4" t="s">
        <v>203</v>
      </c>
      <c r="Z987" s="4">
        <v>2.0</v>
      </c>
      <c r="AA987" s="4" t="s">
        <v>94</v>
      </c>
      <c r="AB987" s="4" t="s">
        <v>3516</v>
      </c>
      <c r="AC987" s="4" t="s">
        <v>47</v>
      </c>
      <c r="AD987" s="4" t="s">
        <v>128</v>
      </c>
      <c r="AE987" s="4" t="s">
        <v>96</v>
      </c>
      <c r="AF987" s="4" t="s">
        <v>256</v>
      </c>
      <c r="AG987" s="5"/>
    </row>
    <row r="988">
      <c r="A988" s="3">
        <v>45504.814265196765</v>
      </c>
      <c r="B988" s="4" t="s">
        <v>3517</v>
      </c>
      <c r="C988" s="4" t="s">
        <v>34</v>
      </c>
      <c r="D988" s="4" t="s">
        <v>54</v>
      </c>
      <c r="E988" s="4" t="s">
        <v>55</v>
      </c>
      <c r="F988" s="4" t="s">
        <v>761</v>
      </c>
      <c r="G988" s="4">
        <v>1.0</v>
      </c>
      <c r="H988" s="4">
        <v>2.0</v>
      </c>
      <c r="I988" s="4">
        <v>3.0</v>
      </c>
      <c r="J988" s="4">
        <v>4.0</v>
      </c>
      <c r="K988" s="4">
        <v>5.0</v>
      </c>
      <c r="L988" s="4">
        <v>6.0</v>
      </c>
      <c r="M988" s="4" t="s">
        <v>57</v>
      </c>
      <c r="N988" s="4" t="s">
        <v>40</v>
      </c>
      <c r="O988" s="4">
        <v>2.0</v>
      </c>
      <c r="P988" s="4" t="s">
        <v>58</v>
      </c>
      <c r="Q988" s="4">
        <v>4.0</v>
      </c>
      <c r="R988" s="4" t="s">
        <v>39</v>
      </c>
      <c r="S988" s="4" t="s">
        <v>58</v>
      </c>
      <c r="T988" s="4" t="s">
        <v>40</v>
      </c>
      <c r="U988" s="4">
        <v>3.0</v>
      </c>
      <c r="V988" s="4" t="s">
        <v>3239</v>
      </c>
      <c r="W988" s="4" t="s">
        <v>78</v>
      </c>
      <c r="X988" s="4" t="s">
        <v>106</v>
      </c>
      <c r="Y988" s="4" t="s">
        <v>62</v>
      </c>
      <c r="Z988" s="4">
        <v>3.0</v>
      </c>
      <c r="AA988" s="4" t="s">
        <v>144</v>
      </c>
      <c r="AB988" s="4" t="s">
        <v>3518</v>
      </c>
      <c r="AC988" s="4" t="s">
        <v>47</v>
      </c>
      <c r="AD988" s="4" t="s">
        <v>48</v>
      </c>
      <c r="AE988" s="4" t="s">
        <v>115</v>
      </c>
      <c r="AF988" s="4" t="s">
        <v>152</v>
      </c>
      <c r="AG988" s="5"/>
    </row>
    <row r="989">
      <c r="A989" s="3">
        <v>45504.855413854166</v>
      </c>
      <c r="B989" s="4" t="s">
        <v>3519</v>
      </c>
      <c r="C989" s="4" t="s">
        <v>34</v>
      </c>
      <c r="D989" s="4" t="s">
        <v>81</v>
      </c>
      <c r="E989" s="4" t="s">
        <v>55</v>
      </c>
      <c r="F989" s="4" t="s">
        <v>3520</v>
      </c>
      <c r="G989" s="4">
        <v>6.0</v>
      </c>
      <c r="H989" s="4">
        <v>5.0</v>
      </c>
      <c r="I989" s="4">
        <v>4.0</v>
      </c>
      <c r="J989" s="4">
        <v>3.0</v>
      </c>
      <c r="K989" s="4">
        <v>1.0</v>
      </c>
      <c r="L989" s="4">
        <v>2.0</v>
      </c>
      <c r="M989" s="4" t="s">
        <v>57</v>
      </c>
      <c r="N989" s="4" t="s">
        <v>40</v>
      </c>
      <c r="O989" s="4" t="s">
        <v>58</v>
      </c>
      <c r="P989" s="4">
        <v>2.0</v>
      </c>
      <c r="Q989" s="4">
        <v>2.0</v>
      </c>
      <c r="R989" s="4" t="s">
        <v>58</v>
      </c>
      <c r="S989" s="4">
        <v>2.0</v>
      </c>
      <c r="T989" s="4">
        <v>2.0</v>
      </c>
      <c r="U989" s="4">
        <v>4.0</v>
      </c>
      <c r="V989" s="4" t="s">
        <v>2250</v>
      </c>
      <c r="W989" s="4" t="s">
        <v>78</v>
      </c>
      <c r="X989" s="4" t="s">
        <v>798</v>
      </c>
      <c r="Y989" s="4" t="s">
        <v>70</v>
      </c>
      <c r="Z989" s="4">
        <v>1.0</v>
      </c>
      <c r="AA989" s="4" t="s">
        <v>45</v>
      </c>
      <c r="AB989" s="4" t="s">
        <v>3521</v>
      </c>
      <c r="AC989" s="4" t="s">
        <v>179</v>
      </c>
      <c r="AD989" s="4" t="s">
        <v>128</v>
      </c>
      <c r="AE989" s="4" t="s">
        <v>87</v>
      </c>
      <c r="AF989" s="4" t="s">
        <v>152</v>
      </c>
      <c r="AG989" s="5"/>
    </row>
    <row r="990">
      <c r="A990" s="3">
        <v>45504.85772262732</v>
      </c>
      <c r="B990" s="4" t="s">
        <v>3522</v>
      </c>
      <c r="C990" s="4" t="s">
        <v>34</v>
      </c>
      <c r="D990" s="4" t="s">
        <v>54</v>
      </c>
      <c r="E990" s="4" t="s">
        <v>122</v>
      </c>
      <c r="F990" s="4" t="s">
        <v>3523</v>
      </c>
      <c r="G990" s="4">
        <v>4.0</v>
      </c>
      <c r="H990" s="4">
        <v>5.0</v>
      </c>
      <c r="I990" s="4">
        <v>3.0</v>
      </c>
      <c r="J990" s="4">
        <v>2.0</v>
      </c>
      <c r="K990" s="4">
        <v>1.0</v>
      </c>
      <c r="L990" s="4">
        <v>6.0</v>
      </c>
      <c r="M990" s="4" t="s">
        <v>38</v>
      </c>
      <c r="N990" s="4" t="s">
        <v>58</v>
      </c>
      <c r="O990" s="4">
        <v>4.0</v>
      </c>
      <c r="P990" s="4">
        <v>4.0</v>
      </c>
      <c r="Q990" s="4">
        <v>2.0</v>
      </c>
      <c r="R990" s="4">
        <v>4.0</v>
      </c>
      <c r="S990" s="4">
        <v>2.0</v>
      </c>
      <c r="T990" s="4">
        <v>2.0</v>
      </c>
      <c r="U990" s="4">
        <v>3.0</v>
      </c>
      <c r="V990" s="4" t="s">
        <v>105</v>
      </c>
      <c r="W990" s="4" t="s">
        <v>149</v>
      </c>
      <c r="X990" s="4" t="s">
        <v>43</v>
      </c>
      <c r="Y990" s="4" t="s">
        <v>62</v>
      </c>
      <c r="Z990" s="4">
        <v>3.0</v>
      </c>
      <c r="AA990" s="4" t="s">
        <v>45</v>
      </c>
      <c r="AB990" s="4" t="s">
        <v>3524</v>
      </c>
      <c r="AC990" s="4" t="s">
        <v>179</v>
      </c>
      <c r="AD990" s="4" t="s">
        <v>48</v>
      </c>
      <c r="AE990" s="4" t="s">
        <v>87</v>
      </c>
      <c r="AF990" s="4" t="s">
        <v>152</v>
      </c>
      <c r="AG990" s="5"/>
    </row>
    <row r="991">
      <c r="A991" s="3">
        <v>45504.859574918984</v>
      </c>
      <c r="B991" s="4" t="s">
        <v>3525</v>
      </c>
      <c r="C991" s="4" t="s">
        <v>50</v>
      </c>
    </row>
    <row r="992">
      <c r="A992" s="3">
        <v>45504.86110033565</v>
      </c>
      <c r="B992" s="4" t="s">
        <v>3526</v>
      </c>
      <c r="C992" s="4" t="s">
        <v>34</v>
      </c>
      <c r="D992" s="4" t="s">
        <v>35</v>
      </c>
      <c r="E992" s="4" t="s">
        <v>36</v>
      </c>
      <c r="F992" s="4" t="s">
        <v>3527</v>
      </c>
      <c r="G992" s="4">
        <v>6.0</v>
      </c>
      <c r="H992" s="4">
        <v>4.0</v>
      </c>
      <c r="I992" s="4">
        <v>1.0</v>
      </c>
      <c r="J992" s="4">
        <v>2.0</v>
      </c>
      <c r="K992" s="4">
        <v>5.0</v>
      </c>
      <c r="L992" s="4">
        <v>3.0</v>
      </c>
      <c r="M992" s="4" t="s">
        <v>3528</v>
      </c>
      <c r="N992" s="4" t="s">
        <v>40</v>
      </c>
      <c r="O992" s="4">
        <v>2.0</v>
      </c>
      <c r="P992" s="4" t="s">
        <v>58</v>
      </c>
      <c r="Q992" s="4">
        <v>4.0</v>
      </c>
      <c r="R992" s="4" t="s">
        <v>58</v>
      </c>
      <c r="S992" s="4">
        <v>2.0</v>
      </c>
      <c r="T992" s="4">
        <v>4.0</v>
      </c>
      <c r="U992" s="4">
        <v>4.0</v>
      </c>
      <c r="V992" s="4" t="s">
        <v>3529</v>
      </c>
      <c r="W992" s="4" t="s">
        <v>241</v>
      </c>
      <c r="X992" s="4" t="s">
        <v>61</v>
      </c>
      <c r="Y992" s="4" t="s">
        <v>203</v>
      </c>
      <c r="Z992" s="4">
        <v>1.0</v>
      </c>
      <c r="AA992" s="4" t="s">
        <v>144</v>
      </c>
      <c r="AB992" s="4" t="s">
        <v>152</v>
      </c>
      <c r="AC992" s="4" t="s">
        <v>47</v>
      </c>
      <c r="AD992" s="4" t="s">
        <v>128</v>
      </c>
      <c r="AE992" s="4" t="s">
        <v>87</v>
      </c>
      <c r="AF992" s="4" t="s">
        <v>152</v>
      </c>
      <c r="AG992" s="5"/>
    </row>
    <row r="993">
      <c r="A993" s="3">
        <v>45504.876246458334</v>
      </c>
      <c r="B993" s="4" t="s">
        <v>3530</v>
      </c>
      <c r="C993" s="4" t="s">
        <v>34</v>
      </c>
      <c r="D993" s="4" t="s">
        <v>54</v>
      </c>
      <c r="E993" s="4" t="s">
        <v>55</v>
      </c>
      <c r="F993" s="4" t="s">
        <v>3531</v>
      </c>
      <c r="G993" s="4">
        <v>6.0</v>
      </c>
      <c r="H993" s="4">
        <v>5.0</v>
      </c>
      <c r="I993" s="4">
        <v>4.0</v>
      </c>
      <c r="J993" s="4">
        <v>3.0</v>
      </c>
      <c r="K993" s="4">
        <v>1.0</v>
      </c>
      <c r="L993" s="4">
        <v>2.0</v>
      </c>
      <c r="M993" s="4" t="s">
        <v>38</v>
      </c>
      <c r="N993" s="4" t="s">
        <v>40</v>
      </c>
      <c r="O993" s="4" t="s">
        <v>39</v>
      </c>
      <c r="P993" s="4" t="s">
        <v>58</v>
      </c>
      <c r="Q993" s="4">
        <v>4.0</v>
      </c>
      <c r="R993" s="4">
        <v>4.0</v>
      </c>
      <c r="S993" s="4" t="s">
        <v>39</v>
      </c>
      <c r="T993" s="4">
        <v>2.0</v>
      </c>
      <c r="U993" s="4">
        <v>4.0</v>
      </c>
      <c r="V993" s="4" t="s">
        <v>3532</v>
      </c>
      <c r="W993" s="4" t="s">
        <v>78</v>
      </c>
      <c r="X993" s="4" t="s">
        <v>3498</v>
      </c>
      <c r="Y993" s="4" t="s">
        <v>203</v>
      </c>
      <c r="Z993" s="4">
        <v>1.0</v>
      </c>
      <c r="AA993" s="4" t="s">
        <v>126</v>
      </c>
      <c r="AB993" s="4" t="s">
        <v>3533</v>
      </c>
      <c r="AC993" s="4" t="s">
        <v>826</v>
      </c>
      <c r="AD993" s="4" t="s">
        <v>48</v>
      </c>
      <c r="AE993" s="4" t="s">
        <v>49</v>
      </c>
      <c r="AF993" s="4" t="s">
        <v>152</v>
      </c>
      <c r="AG993" s="5"/>
    </row>
    <row r="994">
      <c r="A994" s="3">
        <v>45504.87792084491</v>
      </c>
      <c r="B994" s="4" t="s">
        <v>3534</v>
      </c>
      <c r="C994" s="4" t="s">
        <v>34</v>
      </c>
      <c r="D994" s="4" t="s">
        <v>74</v>
      </c>
      <c r="E994" s="4" t="s">
        <v>55</v>
      </c>
      <c r="F994" s="4" t="s">
        <v>3535</v>
      </c>
      <c r="G994" s="4">
        <v>4.0</v>
      </c>
      <c r="H994" s="4">
        <v>3.0</v>
      </c>
      <c r="I994" s="4">
        <v>5.0</v>
      </c>
      <c r="J994" s="4">
        <v>2.0</v>
      </c>
      <c r="K994" s="4">
        <v>1.0</v>
      </c>
      <c r="L994" s="4">
        <v>6.0</v>
      </c>
      <c r="M994" s="4" t="s">
        <v>3536</v>
      </c>
      <c r="N994" s="4" t="s">
        <v>40</v>
      </c>
      <c r="O994" s="4" t="s">
        <v>58</v>
      </c>
      <c r="P994" s="4">
        <v>4.0</v>
      </c>
      <c r="Q994" s="4">
        <v>4.0</v>
      </c>
      <c r="R994" s="4">
        <v>2.0</v>
      </c>
      <c r="S994" s="4" t="s">
        <v>58</v>
      </c>
      <c r="T994" s="4" t="s">
        <v>58</v>
      </c>
      <c r="U994" s="4">
        <v>4.0</v>
      </c>
      <c r="V994" s="4" t="s">
        <v>3537</v>
      </c>
      <c r="W994" s="4" t="s">
        <v>78</v>
      </c>
      <c r="X994" s="4" t="s">
        <v>43</v>
      </c>
      <c r="Y994" s="4" t="s">
        <v>327</v>
      </c>
      <c r="Z994" s="4">
        <v>1.0</v>
      </c>
      <c r="AA994" s="4" t="s">
        <v>94</v>
      </c>
      <c r="AB994" s="4" t="s">
        <v>3538</v>
      </c>
      <c r="AC994" s="4" t="s">
        <v>198</v>
      </c>
      <c r="AD994" s="4" t="s">
        <v>48</v>
      </c>
      <c r="AE994" s="4" t="s">
        <v>72</v>
      </c>
      <c r="AF994" s="4" t="s">
        <v>152</v>
      </c>
      <c r="AG994" s="5"/>
    </row>
    <row r="995">
      <c r="A995" s="3">
        <v>45504.884053472226</v>
      </c>
      <c r="B995" s="4" t="s">
        <v>3539</v>
      </c>
      <c r="C995" s="4" t="s">
        <v>34</v>
      </c>
      <c r="D995" s="4" t="s">
        <v>54</v>
      </c>
      <c r="E995" s="4" t="s">
        <v>122</v>
      </c>
      <c r="F995" s="4" t="s">
        <v>3540</v>
      </c>
      <c r="G995" s="4">
        <v>6.0</v>
      </c>
      <c r="H995" s="4">
        <v>5.0</v>
      </c>
      <c r="I995" s="4">
        <v>4.0</v>
      </c>
      <c r="J995" s="4">
        <v>3.0</v>
      </c>
      <c r="K995" s="4">
        <v>2.0</v>
      </c>
      <c r="L995" s="4">
        <v>1.0</v>
      </c>
      <c r="M995" s="4" t="s">
        <v>57</v>
      </c>
      <c r="N995" s="4" t="s">
        <v>58</v>
      </c>
      <c r="O995" s="4">
        <v>4.0</v>
      </c>
      <c r="P995" s="4">
        <v>4.0</v>
      </c>
      <c r="Q995" s="4">
        <v>4.0</v>
      </c>
      <c r="R995" s="4">
        <v>4.0</v>
      </c>
      <c r="S995" s="4">
        <v>4.0</v>
      </c>
      <c r="T995" s="4" t="s">
        <v>58</v>
      </c>
      <c r="U995" s="4">
        <v>4.0</v>
      </c>
      <c r="V995" s="4" t="s">
        <v>3541</v>
      </c>
      <c r="W995" s="4" t="s">
        <v>2948</v>
      </c>
      <c r="X995" s="4" t="s">
        <v>43</v>
      </c>
      <c r="Y995" s="4" t="s">
        <v>44</v>
      </c>
      <c r="Z995" s="4">
        <v>2.0</v>
      </c>
      <c r="AA995" s="4" t="s">
        <v>126</v>
      </c>
      <c r="AB995" s="4" t="s">
        <v>3542</v>
      </c>
      <c r="AC995" s="4" t="s">
        <v>47</v>
      </c>
      <c r="AD995" s="4" t="s">
        <v>48</v>
      </c>
      <c r="AE995" s="4" t="s">
        <v>115</v>
      </c>
      <c r="AF995" s="4" t="s">
        <v>726</v>
      </c>
      <c r="AG995" s="5"/>
    </row>
    <row r="996">
      <c r="A996" s="3">
        <v>45504.89117030092</v>
      </c>
      <c r="B996" s="4" t="s">
        <v>3543</v>
      </c>
      <c r="C996" s="4" t="s">
        <v>34</v>
      </c>
      <c r="D996" s="4" t="s">
        <v>81</v>
      </c>
      <c r="E996" s="4" t="s">
        <v>36</v>
      </c>
      <c r="F996" s="4" t="s">
        <v>3544</v>
      </c>
      <c r="G996" s="4">
        <v>6.0</v>
      </c>
      <c r="H996" s="4">
        <v>5.0</v>
      </c>
      <c r="I996" s="4">
        <v>2.0</v>
      </c>
      <c r="J996" s="4">
        <v>4.0</v>
      </c>
      <c r="K996" s="4">
        <v>3.0</v>
      </c>
      <c r="L996" s="4">
        <v>1.0</v>
      </c>
      <c r="M996" s="4" t="s">
        <v>57</v>
      </c>
      <c r="N996" s="4">
        <v>2.0</v>
      </c>
      <c r="O996" s="4" t="s">
        <v>58</v>
      </c>
      <c r="P996" s="4" t="s">
        <v>40</v>
      </c>
      <c r="Q996" s="4">
        <v>4.0</v>
      </c>
      <c r="R996" s="4" t="s">
        <v>58</v>
      </c>
      <c r="S996" s="4" t="s">
        <v>39</v>
      </c>
      <c r="T996" s="4" t="s">
        <v>40</v>
      </c>
      <c r="U996" s="4">
        <v>5.0</v>
      </c>
      <c r="V996" s="4" t="s">
        <v>3545</v>
      </c>
      <c r="W996" s="4" t="s">
        <v>78</v>
      </c>
      <c r="X996" s="4" t="s">
        <v>93</v>
      </c>
      <c r="Y996" s="4" t="s">
        <v>70</v>
      </c>
      <c r="Z996" s="4">
        <v>1.0</v>
      </c>
      <c r="AA996" s="4" t="s">
        <v>45</v>
      </c>
      <c r="AB996" s="4" t="s">
        <v>3546</v>
      </c>
      <c r="AC996" s="4" t="s">
        <v>47</v>
      </c>
      <c r="AD996" s="4" t="s">
        <v>48</v>
      </c>
      <c r="AE996" s="4" t="s">
        <v>64</v>
      </c>
      <c r="AF996" s="4" t="s">
        <v>256</v>
      </c>
      <c r="AG996" s="5"/>
    </row>
    <row r="997">
      <c r="A997" s="3">
        <v>45504.89574954861</v>
      </c>
      <c r="B997" s="4" t="s">
        <v>3547</v>
      </c>
      <c r="C997" s="4" t="s">
        <v>34</v>
      </c>
      <c r="D997" s="4" t="s">
        <v>74</v>
      </c>
      <c r="E997" s="4" t="s">
        <v>55</v>
      </c>
      <c r="F997" s="4" t="s">
        <v>3548</v>
      </c>
      <c r="G997" s="4">
        <v>1.0</v>
      </c>
      <c r="H997" s="4">
        <v>2.0</v>
      </c>
      <c r="I997" s="4">
        <v>6.0</v>
      </c>
      <c r="J997" s="4">
        <v>3.0</v>
      </c>
      <c r="K997" s="4">
        <v>5.0</v>
      </c>
      <c r="L997" s="4">
        <v>4.0</v>
      </c>
      <c r="M997" s="4" t="s">
        <v>3549</v>
      </c>
      <c r="N997" s="4">
        <v>2.0</v>
      </c>
      <c r="O997" s="4">
        <v>4.0</v>
      </c>
      <c r="P997" s="4">
        <v>4.0</v>
      </c>
      <c r="Q997" s="4">
        <v>4.0</v>
      </c>
      <c r="R997" s="4" t="s">
        <v>39</v>
      </c>
      <c r="S997" s="4">
        <v>4.0</v>
      </c>
      <c r="T997" s="4">
        <v>2.0</v>
      </c>
      <c r="U997" s="4">
        <v>4.0</v>
      </c>
      <c r="V997" s="4" t="s">
        <v>3550</v>
      </c>
      <c r="W997" s="4" t="s">
        <v>78</v>
      </c>
      <c r="X997" s="4" t="s">
        <v>3551</v>
      </c>
      <c r="Y997" s="4" t="s">
        <v>44</v>
      </c>
      <c r="Z997" s="4">
        <v>3.0</v>
      </c>
      <c r="AA997" s="4" t="s">
        <v>94</v>
      </c>
      <c r="AB997" s="4" t="s">
        <v>3552</v>
      </c>
      <c r="AC997" s="4" t="s">
        <v>47</v>
      </c>
      <c r="AD997" s="4" t="s">
        <v>128</v>
      </c>
      <c r="AE997" s="4" t="s">
        <v>64</v>
      </c>
      <c r="AF997" s="4" t="s">
        <v>3553</v>
      </c>
      <c r="AG997" s="5"/>
    </row>
    <row r="998">
      <c r="A998" s="3">
        <v>45504.95487927084</v>
      </c>
      <c r="B998" s="4" t="s">
        <v>3554</v>
      </c>
      <c r="C998" s="4" t="s">
        <v>50</v>
      </c>
    </row>
    <row r="999">
      <c r="A999" s="3">
        <v>45504.96322453704</v>
      </c>
      <c r="B999" s="4" t="s">
        <v>3555</v>
      </c>
      <c r="C999" s="4" t="s">
        <v>34</v>
      </c>
      <c r="D999" s="4" t="s">
        <v>81</v>
      </c>
      <c r="E999" s="4" t="s">
        <v>55</v>
      </c>
      <c r="F999" s="4" t="s">
        <v>3556</v>
      </c>
      <c r="G999" s="4">
        <v>6.0</v>
      </c>
      <c r="H999" s="4">
        <v>5.0</v>
      </c>
      <c r="I999" s="4">
        <v>4.0</v>
      </c>
      <c r="J999" s="4">
        <v>2.0</v>
      </c>
      <c r="K999" s="4">
        <v>3.0</v>
      </c>
      <c r="L999" s="4">
        <v>1.0</v>
      </c>
      <c r="M999" s="4" t="s">
        <v>57</v>
      </c>
      <c r="N999" s="4">
        <v>2.0</v>
      </c>
      <c r="O999" s="4" t="s">
        <v>58</v>
      </c>
      <c r="P999" s="4">
        <v>2.0</v>
      </c>
      <c r="Q999" s="4" t="s">
        <v>58</v>
      </c>
      <c r="R999" s="4">
        <v>2.0</v>
      </c>
      <c r="S999" s="4">
        <v>2.0</v>
      </c>
      <c r="T999" s="4" t="s">
        <v>58</v>
      </c>
      <c r="U999" s="4">
        <v>5.0</v>
      </c>
      <c r="V999" s="4" t="s">
        <v>3557</v>
      </c>
      <c r="W999" s="4" t="s">
        <v>78</v>
      </c>
      <c r="X999" s="4" t="s">
        <v>43</v>
      </c>
      <c r="Y999" s="4" t="s">
        <v>70</v>
      </c>
      <c r="Z999" s="4">
        <v>2.0</v>
      </c>
      <c r="AA999" s="4" t="s">
        <v>144</v>
      </c>
      <c r="AB999" s="4" t="s">
        <v>3558</v>
      </c>
      <c r="AC999" s="4" t="s">
        <v>47</v>
      </c>
      <c r="AD999" s="4" t="s">
        <v>48</v>
      </c>
      <c r="AE999" s="4" t="s">
        <v>115</v>
      </c>
      <c r="AF999" s="4" t="s">
        <v>3559</v>
      </c>
      <c r="AG999" s="5"/>
    </row>
    <row r="1000">
      <c r="A1000" s="3">
        <v>45504.963231076385</v>
      </c>
      <c r="B1000" s="4" t="s">
        <v>3560</v>
      </c>
      <c r="C1000" s="4" t="s">
        <v>34</v>
      </c>
      <c r="D1000" s="4" t="s">
        <v>81</v>
      </c>
      <c r="E1000" s="4" t="s">
        <v>55</v>
      </c>
      <c r="F1000" s="4" t="s">
        <v>3561</v>
      </c>
      <c r="G1000" s="4">
        <v>5.0</v>
      </c>
      <c r="H1000" s="4">
        <v>3.0</v>
      </c>
      <c r="I1000" s="4">
        <v>6.0</v>
      </c>
      <c r="J1000" s="4">
        <v>2.0</v>
      </c>
      <c r="K1000" s="4">
        <v>4.0</v>
      </c>
      <c r="L1000" s="4">
        <v>1.0</v>
      </c>
      <c r="M1000" s="4" t="s">
        <v>3562</v>
      </c>
      <c r="N1000" s="4" t="s">
        <v>40</v>
      </c>
      <c r="O1000" s="4" t="s">
        <v>40</v>
      </c>
      <c r="P1000" s="4" t="s">
        <v>40</v>
      </c>
      <c r="Q1000" s="4" t="s">
        <v>40</v>
      </c>
      <c r="R1000" s="4" t="s">
        <v>39</v>
      </c>
      <c r="S1000" s="4">
        <v>4.0</v>
      </c>
      <c r="T1000" s="4" t="s">
        <v>40</v>
      </c>
      <c r="U1000" s="4">
        <v>5.0</v>
      </c>
      <c r="V1000" s="4" t="s">
        <v>3563</v>
      </c>
      <c r="W1000" s="4" t="s">
        <v>42</v>
      </c>
      <c r="X1000" s="4" t="s">
        <v>50</v>
      </c>
      <c r="Y1000" s="4" t="s">
        <v>44</v>
      </c>
      <c r="Z1000" s="4">
        <v>1.0</v>
      </c>
      <c r="AA1000" s="4" t="s">
        <v>126</v>
      </c>
      <c r="AB1000" s="4" t="s">
        <v>3564</v>
      </c>
      <c r="AC1000" s="4" t="s">
        <v>120</v>
      </c>
      <c r="AD1000" s="4" t="s">
        <v>48</v>
      </c>
      <c r="AE1000" s="4" t="s">
        <v>64</v>
      </c>
      <c r="AF1000" s="4" t="s">
        <v>50</v>
      </c>
      <c r="AG1000" s="5"/>
    </row>
    <row r="1001">
      <c r="A1001" s="3">
        <v>45504.97248186343</v>
      </c>
      <c r="B1001" s="4" t="s">
        <v>3565</v>
      </c>
      <c r="C1001" s="4" t="s">
        <v>34</v>
      </c>
      <c r="D1001" s="4" t="s">
        <v>35</v>
      </c>
      <c r="E1001" s="4" t="s">
        <v>55</v>
      </c>
      <c r="F1001" s="4" t="s">
        <v>3566</v>
      </c>
      <c r="G1001" s="4">
        <v>5.0</v>
      </c>
      <c r="H1001" s="4">
        <v>6.0</v>
      </c>
      <c r="I1001" s="4">
        <v>4.0</v>
      </c>
      <c r="J1001" s="4">
        <v>2.0</v>
      </c>
      <c r="K1001" s="4">
        <v>3.0</v>
      </c>
      <c r="L1001" s="4">
        <v>1.0</v>
      </c>
      <c r="M1001" s="4" t="s">
        <v>142</v>
      </c>
      <c r="N1001" s="4">
        <v>4.0</v>
      </c>
      <c r="O1001" s="4">
        <v>4.0</v>
      </c>
      <c r="P1001" s="4">
        <v>4.0</v>
      </c>
      <c r="Q1001" s="4">
        <v>4.0</v>
      </c>
      <c r="R1001" s="4" t="s">
        <v>58</v>
      </c>
      <c r="S1001" s="4" t="s">
        <v>39</v>
      </c>
      <c r="T1001" s="4">
        <v>4.0</v>
      </c>
      <c r="U1001" s="4">
        <v>4.0</v>
      </c>
      <c r="V1001" s="4" t="s">
        <v>3567</v>
      </c>
      <c r="W1001" s="4" t="s">
        <v>397</v>
      </c>
      <c r="X1001" s="4" t="s">
        <v>596</v>
      </c>
      <c r="Y1001" s="4" t="s">
        <v>70</v>
      </c>
      <c r="Z1001" s="4">
        <v>2.0</v>
      </c>
      <c r="AA1001" s="4" t="s">
        <v>45</v>
      </c>
      <c r="AB1001" s="4" t="s">
        <v>3568</v>
      </c>
      <c r="AC1001" s="4" t="s">
        <v>47</v>
      </c>
      <c r="AD1001" s="4" t="s">
        <v>128</v>
      </c>
      <c r="AE1001" s="4" t="s">
        <v>87</v>
      </c>
      <c r="AF1001" s="4" t="s">
        <v>3569</v>
      </c>
      <c r="AG1001" s="5"/>
    </row>
    <row r="1002">
      <c r="A1002" s="3">
        <v>45504.99267944445</v>
      </c>
      <c r="B1002" s="4" t="s">
        <v>3570</v>
      </c>
      <c r="C1002" s="4" t="s">
        <v>50</v>
      </c>
    </row>
    <row r="1003">
      <c r="A1003" s="3">
        <v>45504.99293412037</v>
      </c>
      <c r="B1003" s="4" t="s">
        <v>3571</v>
      </c>
      <c r="C1003" s="4" t="s">
        <v>50</v>
      </c>
    </row>
    <row r="1004">
      <c r="A1004" s="3">
        <v>45504.99775199074</v>
      </c>
      <c r="B1004" s="4" t="s">
        <v>3572</v>
      </c>
      <c r="C1004" s="4" t="s">
        <v>34</v>
      </c>
      <c r="D1004" s="4" t="s">
        <v>74</v>
      </c>
      <c r="E1004" s="4" t="s">
        <v>122</v>
      </c>
      <c r="F1004" s="4" t="s">
        <v>3573</v>
      </c>
      <c r="G1004" s="4">
        <v>5.0</v>
      </c>
      <c r="H1004" s="4">
        <v>6.0</v>
      </c>
      <c r="I1004" s="4">
        <v>1.0</v>
      </c>
      <c r="J1004" s="4">
        <v>4.0</v>
      </c>
      <c r="K1004" s="4">
        <v>3.0</v>
      </c>
      <c r="L1004" s="4">
        <v>2.0</v>
      </c>
      <c r="M1004" s="4" t="s">
        <v>1374</v>
      </c>
      <c r="N1004" s="4" t="s">
        <v>40</v>
      </c>
      <c r="O1004" s="4" t="s">
        <v>58</v>
      </c>
      <c r="P1004" s="4">
        <v>2.0</v>
      </c>
      <c r="Q1004" s="4">
        <v>2.0</v>
      </c>
      <c r="R1004" s="4">
        <v>2.0</v>
      </c>
      <c r="S1004" s="4" t="s">
        <v>39</v>
      </c>
      <c r="T1004" s="4">
        <v>2.0</v>
      </c>
      <c r="U1004" s="4">
        <v>3.0</v>
      </c>
      <c r="V1004" s="4" t="s">
        <v>3574</v>
      </c>
      <c r="W1004" s="4" t="s">
        <v>149</v>
      </c>
      <c r="X1004" s="4" t="s">
        <v>455</v>
      </c>
      <c r="Y1004" s="4" t="s">
        <v>70</v>
      </c>
      <c r="Z1004" s="4">
        <v>1.0</v>
      </c>
      <c r="AA1004" s="4" t="s">
        <v>144</v>
      </c>
      <c r="AB1004" s="4" t="s">
        <v>152</v>
      </c>
      <c r="AC1004" s="4" t="s">
        <v>47</v>
      </c>
      <c r="AD1004" s="4" t="s">
        <v>128</v>
      </c>
      <c r="AE1004" s="4" t="s">
        <v>87</v>
      </c>
      <c r="AF1004" s="4" t="s">
        <v>277</v>
      </c>
      <c r="AG1004" s="5"/>
    </row>
    <row r="1005">
      <c r="A1005" s="3">
        <v>45504.99882608796</v>
      </c>
      <c r="B1005" s="4" t="s">
        <v>3575</v>
      </c>
      <c r="C1005" s="4" t="s">
        <v>34</v>
      </c>
      <c r="D1005" s="4" t="s">
        <v>98</v>
      </c>
      <c r="E1005" s="4" t="s">
        <v>55</v>
      </c>
      <c r="F1005" s="4" t="s">
        <v>3576</v>
      </c>
      <c r="G1005" s="4">
        <v>2.0</v>
      </c>
      <c r="H1005" s="4">
        <v>1.0</v>
      </c>
      <c r="I1005" s="4">
        <v>6.0</v>
      </c>
      <c r="J1005" s="4">
        <v>5.0</v>
      </c>
      <c r="K1005" s="4">
        <v>4.0</v>
      </c>
      <c r="L1005" s="4">
        <v>3.0</v>
      </c>
      <c r="M1005" s="4" t="s">
        <v>142</v>
      </c>
      <c r="N1005" s="4" t="s">
        <v>58</v>
      </c>
      <c r="O1005" s="4">
        <v>4.0</v>
      </c>
      <c r="P1005" s="4">
        <v>4.0</v>
      </c>
      <c r="Q1005" s="4">
        <v>4.0</v>
      </c>
      <c r="R1005" s="4">
        <v>4.0</v>
      </c>
      <c r="S1005" s="4">
        <v>2.0</v>
      </c>
      <c r="T1005" s="4" t="s">
        <v>40</v>
      </c>
      <c r="U1005" s="4">
        <v>4.0</v>
      </c>
      <c r="V1005" s="4" t="s">
        <v>690</v>
      </c>
      <c r="W1005" s="4" t="s">
        <v>78</v>
      </c>
      <c r="X1005" s="4" t="s">
        <v>150</v>
      </c>
      <c r="Y1005" s="4" t="s">
        <v>44</v>
      </c>
      <c r="Z1005" s="4">
        <v>2.0</v>
      </c>
      <c r="AA1005" s="4" t="s">
        <v>45</v>
      </c>
      <c r="AB1005" s="4" t="s">
        <v>3577</v>
      </c>
      <c r="AC1005" s="4" t="s">
        <v>47</v>
      </c>
      <c r="AD1005" s="4" t="s">
        <v>128</v>
      </c>
      <c r="AE1005" s="4" t="s">
        <v>96</v>
      </c>
      <c r="AF1005" s="4" t="s">
        <v>256</v>
      </c>
      <c r="AG1005" s="5"/>
    </row>
    <row r="1006">
      <c r="A1006" s="3">
        <v>45505.000008703704</v>
      </c>
      <c r="B1006" s="4" t="s">
        <v>3578</v>
      </c>
      <c r="C1006" s="4" t="s">
        <v>34</v>
      </c>
      <c r="D1006" s="4" t="s">
        <v>35</v>
      </c>
      <c r="E1006" s="4" t="s">
        <v>36</v>
      </c>
      <c r="F1006" s="4" t="s">
        <v>3579</v>
      </c>
      <c r="G1006" s="4">
        <v>5.0</v>
      </c>
      <c r="H1006" s="4">
        <v>6.0</v>
      </c>
      <c r="I1006" s="4">
        <v>4.0</v>
      </c>
      <c r="J1006" s="4">
        <v>3.0</v>
      </c>
      <c r="K1006" s="4">
        <v>2.0</v>
      </c>
      <c r="L1006" s="4">
        <v>1.0</v>
      </c>
      <c r="M1006" s="4" t="s">
        <v>57</v>
      </c>
      <c r="N1006" s="4" t="s">
        <v>40</v>
      </c>
      <c r="O1006" s="4" t="s">
        <v>39</v>
      </c>
      <c r="P1006" s="4" t="s">
        <v>39</v>
      </c>
      <c r="Q1006" s="4" t="s">
        <v>40</v>
      </c>
      <c r="R1006" s="4">
        <v>2.0</v>
      </c>
      <c r="S1006" s="4" t="s">
        <v>40</v>
      </c>
      <c r="T1006" s="4" t="s">
        <v>40</v>
      </c>
      <c r="U1006" s="4">
        <v>1.0</v>
      </c>
      <c r="V1006" s="4" t="s">
        <v>277</v>
      </c>
      <c r="W1006" s="4" t="s">
        <v>149</v>
      </c>
      <c r="X1006" s="4" t="s">
        <v>43</v>
      </c>
      <c r="Y1006" s="4" t="s">
        <v>203</v>
      </c>
      <c r="Z1006" s="4">
        <v>1.0</v>
      </c>
      <c r="AA1006" s="4" t="s">
        <v>45</v>
      </c>
      <c r="AB1006" s="4" t="s">
        <v>3580</v>
      </c>
      <c r="AC1006" s="4" t="s">
        <v>47</v>
      </c>
      <c r="AD1006" s="4" t="s">
        <v>48</v>
      </c>
      <c r="AE1006" s="4" t="s">
        <v>72</v>
      </c>
      <c r="AF1006" s="4" t="s">
        <v>277</v>
      </c>
      <c r="AG1006" s="5"/>
    </row>
    <row r="1007">
      <c r="A1007" s="3">
        <v>45505.001487245376</v>
      </c>
      <c r="B1007" s="4" t="s">
        <v>3581</v>
      </c>
      <c r="C1007" s="4" t="s">
        <v>50</v>
      </c>
    </row>
    <row r="1008">
      <c r="A1008" s="3">
        <v>45505.03209699074</v>
      </c>
      <c r="B1008" s="4" t="s">
        <v>3582</v>
      </c>
      <c r="C1008" s="4" t="s">
        <v>34</v>
      </c>
      <c r="D1008" s="4" t="s">
        <v>81</v>
      </c>
      <c r="E1008" s="4" t="s">
        <v>36</v>
      </c>
      <c r="F1008" s="4" t="s">
        <v>3583</v>
      </c>
      <c r="G1008" s="4">
        <v>1.0</v>
      </c>
      <c r="H1008" s="4">
        <v>5.0</v>
      </c>
      <c r="I1008" s="4">
        <v>2.0</v>
      </c>
      <c r="J1008" s="4">
        <v>3.0</v>
      </c>
      <c r="K1008" s="4">
        <v>4.0</v>
      </c>
      <c r="L1008" s="4">
        <v>6.0</v>
      </c>
      <c r="M1008" s="4" t="s">
        <v>1374</v>
      </c>
      <c r="N1008" s="4" t="s">
        <v>40</v>
      </c>
      <c r="O1008" s="4">
        <v>4.0</v>
      </c>
      <c r="P1008" s="4" t="s">
        <v>58</v>
      </c>
      <c r="Q1008" s="4">
        <v>4.0</v>
      </c>
      <c r="R1008" s="4" t="s">
        <v>40</v>
      </c>
      <c r="S1008" s="4">
        <v>2.0</v>
      </c>
      <c r="T1008" s="4">
        <v>4.0</v>
      </c>
      <c r="U1008" s="4">
        <v>4.0</v>
      </c>
      <c r="V1008" s="4" t="s">
        <v>1097</v>
      </c>
      <c r="W1008" s="4" t="s">
        <v>78</v>
      </c>
      <c r="X1008" s="4" t="s">
        <v>50</v>
      </c>
      <c r="Y1008" s="4" t="s">
        <v>327</v>
      </c>
      <c r="Z1008" s="4">
        <v>5.0</v>
      </c>
      <c r="AA1008" s="4" t="s">
        <v>144</v>
      </c>
      <c r="AB1008" s="4" t="s">
        <v>3584</v>
      </c>
      <c r="AC1008" s="4" t="s">
        <v>47</v>
      </c>
      <c r="AD1008" s="4" t="s">
        <v>48</v>
      </c>
      <c r="AE1008" s="4" t="s">
        <v>115</v>
      </c>
      <c r="AF1008" s="4" t="s">
        <v>50</v>
      </c>
      <c r="AG1008" s="5"/>
    </row>
    <row r="1009">
      <c r="A1009" s="3">
        <v>45505.032141400465</v>
      </c>
      <c r="B1009" s="4" t="s">
        <v>3585</v>
      </c>
      <c r="C1009" s="4" t="s">
        <v>34</v>
      </c>
      <c r="D1009" s="4" t="s">
        <v>81</v>
      </c>
      <c r="E1009" s="4" t="s">
        <v>55</v>
      </c>
      <c r="F1009" s="4" t="s">
        <v>3586</v>
      </c>
      <c r="G1009" s="4">
        <v>5.0</v>
      </c>
      <c r="H1009" s="4">
        <v>6.0</v>
      </c>
      <c r="I1009" s="4">
        <v>1.0</v>
      </c>
      <c r="J1009" s="4">
        <v>3.0</v>
      </c>
      <c r="K1009" s="4">
        <v>2.0</v>
      </c>
      <c r="L1009" s="4">
        <v>4.0</v>
      </c>
      <c r="M1009" s="4" t="s">
        <v>1820</v>
      </c>
      <c r="N1009" s="4">
        <v>4.0</v>
      </c>
      <c r="O1009" s="4">
        <v>4.0</v>
      </c>
      <c r="P1009" s="4" t="s">
        <v>58</v>
      </c>
      <c r="Q1009" s="4">
        <v>4.0</v>
      </c>
      <c r="R1009" s="4">
        <v>4.0</v>
      </c>
      <c r="S1009" s="4">
        <v>4.0</v>
      </c>
      <c r="T1009" s="4" t="s">
        <v>58</v>
      </c>
      <c r="U1009" s="4">
        <v>4.0</v>
      </c>
      <c r="V1009" s="4" t="s">
        <v>3587</v>
      </c>
      <c r="W1009" s="4" t="s">
        <v>78</v>
      </c>
      <c r="X1009" s="4" t="s">
        <v>43</v>
      </c>
      <c r="Y1009" s="4" t="s">
        <v>62</v>
      </c>
      <c r="Z1009" s="4">
        <v>2.0</v>
      </c>
      <c r="AA1009" s="4" t="s">
        <v>45</v>
      </c>
      <c r="AB1009" s="4" t="s">
        <v>3588</v>
      </c>
      <c r="AC1009" s="4" t="s">
        <v>47</v>
      </c>
      <c r="AD1009" s="4" t="s">
        <v>48</v>
      </c>
      <c r="AE1009" s="4" t="s">
        <v>96</v>
      </c>
      <c r="AF1009" s="4" t="s">
        <v>256</v>
      </c>
      <c r="AG1009" s="5"/>
    </row>
    <row r="1010">
      <c r="A1010" s="3">
        <v>45505.04676732639</v>
      </c>
      <c r="B1010" s="4" t="s">
        <v>3589</v>
      </c>
      <c r="C1010" s="4" t="s">
        <v>34</v>
      </c>
      <c r="D1010" s="4" t="s">
        <v>35</v>
      </c>
      <c r="E1010" s="4" t="s">
        <v>36</v>
      </c>
      <c r="F1010" s="4" t="s">
        <v>3590</v>
      </c>
      <c r="G1010" s="4">
        <v>6.0</v>
      </c>
      <c r="H1010" s="4">
        <v>5.0</v>
      </c>
      <c r="I1010" s="4">
        <v>3.0</v>
      </c>
      <c r="J1010" s="4">
        <v>4.0</v>
      </c>
      <c r="K1010" s="4">
        <v>2.0</v>
      </c>
      <c r="L1010" s="4">
        <v>1.0</v>
      </c>
      <c r="M1010" s="4" t="s">
        <v>756</v>
      </c>
      <c r="N1010" s="4" t="s">
        <v>39</v>
      </c>
      <c r="O1010" s="4">
        <v>4.0</v>
      </c>
      <c r="P1010" s="4">
        <v>4.0</v>
      </c>
      <c r="Q1010" s="4">
        <v>4.0</v>
      </c>
      <c r="R1010" s="4" t="s">
        <v>39</v>
      </c>
      <c r="S1010" s="4" t="s">
        <v>58</v>
      </c>
      <c r="T1010" s="4" t="s">
        <v>58</v>
      </c>
      <c r="U1010" s="4">
        <v>5.0</v>
      </c>
      <c r="V1010" s="4" t="s">
        <v>3591</v>
      </c>
      <c r="W1010" s="4" t="s">
        <v>1531</v>
      </c>
      <c r="X1010" s="4" t="s">
        <v>674</v>
      </c>
      <c r="Y1010" s="4" t="s">
        <v>203</v>
      </c>
      <c r="Z1010" s="4">
        <v>1.0</v>
      </c>
      <c r="AA1010" s="4" t="s">
        <v>94</v>
      </c>
      <c r="AB1010" s="4" t="s">
        <v>3592</v>
      </c>
      <c r="AC1010" s="4" t="s">
        <v>47</v>
      </c>
      <c r="AD1010" s="4" t="s">
        <v>48</v>
      </c>
      <c r="AE1010" s="4" t="s">
        <v>64</v>
      </c>
      <c r="AF1010" s="4" t="s">
        <v>50</v>
      </c>
      <c r="AG1010" s="5"/>
    </row>
    <row r="1011">
      <c r="A1011" s="3">
        <v>45505.29295482639</v>
      </c>
      <c r="B1011" s="4" t="s">
        <v>3593</v>
      </c>
      <c r="C1011" s="4" t="s">
        <v>34</v>
      </c>
      <c r="D1011" s="4" t="s">
        <v>74</v>
      </c>
      <c r="E1011" s="4" t="s">
        <v>55</v>
      </c>
      <c r="F1011" s="4" t="s">
        <v>3594</v>
      </c>
      <c r="G1011" s="4">
        <v>5.0</v>
      </c>
      <c r="H1011" s="4">
        <v>4.0</v>
      </c>
      <c r="I1011" s="4">
        <v>6.0</v>
      </c>
      <c r="J1011" s="4">
        <v>2.0</v>
      </c>
      <c r="K1011" s="4">
        <v>3.0</v>
      </c>
      <c r="L1011" s="4">
        <v>1.0</v>
      </c>
      <c r="M1011" s="4" t="s">
        <v>91</v>
      </c>
      <c r="N1011" s="4" t="s">
        <v>40</v>
      </c>
      <c r="O1011" s="4" t="s">
        <v>40</v>
      </c>
      <c r="P1011" s="4" t="s">
        <v>40</v>
      </c>
      <c r="Q1011" s="4" t="s">
        <v>40</v>
      </c>
      <c r="R1011" s="4" t="s">
        <v>39</v>
      </c>
      <c r="S1011" s="4">
        <v>4.0</v>
      </c>
      <c r="T1011" s="4" t="s">
        <v>40</v>
      </c>
      <c r="U1011" s="4">
        <v>4.0</v>
      </c>
      <c r="V1011" s="4" t="s">
        <v>3595</v>
      </c>
      <c r="W1011" s="4" t="s">
        <v>287</v>
      </c>
      <c r="X1011" s="4" t="s">
        <v>43</v>
      </c>
      <c r="Y1011" s="4" t="s">
        <v>44</v>
      </c>
      <c r="Z1011" s="4">
        <v>1.0</v>
      </c>
      <c r="AA1011" s="4" t="s">
        <v>45</v>
      </c>
      <c r="AB1011" s="4" t="s">
        <v>3596</v>
      </c>
      <c r="AC1011" s="4" t="s">
        <v>47</v>
      </c>
      <c r="AD1011" s="4" t="s">
        <v>48</v>
      </c>
      <c r="AE1011" s="4" t="s">
        <v>64</v>
      </c>
      <c r="AF1011" s="4" t="s">
        <v>50</v>
      </c>
      <c r="AG1011" s="5"/>
    </row>
    <row r="1012">
      <c r="A1012" s="3">
        <v>45505.300269375</v>
      </c>
      <c r="B1012" s="4" t="s">
        <v>3597</v>
      </c>
      <c r="C1012" s="4" t="s">
        <v>50</v>
      </c>
    </row>
    <row r="1013">
      <c r="A1013" s="3">
        <v>45505.304969942124</v>
      </c>
      <c r="B1013" s="4" t="s">
        <v>3598</v>
      </c>
      <c r="C1013" s="4" t="s">
        <v>34</v>
      </c>
      <c r="D1013" s="4" t="s">
        <v>74</v>
      </c>
      <c r="E1013" s="4" t="s">
        <v>122</v>
      </c>
      <c r="F1013" s="4" t="s">
        <v>3599</v>
      </c>
      <c r="G1013" s="4">
        <v>6.0</v>
      </c>
      <c r="H1013" s="4">
        <v>5.0</v>
      </c>
      <c r="I1013" s="4">
        <v>1.0</v>
      </c>
      <c r="J1013" s="4">
        <v>4.0</v>
      </c>
      <c r="K1013" s="4">
        <v>3.0</v>
      </c>
      <c r="L1013" s="4">
        <v>2.0</v>
      </c>
      <c r="M1013" s="4" t="s">
        <v>3600</v>
      </c>
      <c r="N1013" s="4" t="s">
        <v>40</v>
      </c>
      <c r="O1013" s="4" t="s">
        <v>40</v>
      </c>
      <c r="P1013" s="4" t="s">
        <v>40</v>
      </c>
      <c r="Q1013" s="4" t="s">
        <v>40</v>
      </c>
      <c r="R1013" s="4" t="s">
        <v>39</v>
      </c>
      <c r="S1013" s="4">
        <v>4.0</v>
      </c>
      <c r="T1013" s="4" t="s">
        <v>40</v>
      </c>
      <c r="U1013" s="4">
        <v>3.0</v>
      </c>
      <c r="V1013" s="4" t="s">
        <v>3601</v>
      </c>
      <c r="W1013" s="4" t="s">
        <v>3602</v>
      </c>
      <c r="X1013" s="4" t="s">
        <v>61</v>
      </c>
      <c r="Y1013" s="4" t="s">
        <v>44</v>
      </c>
      <c r="Z1013" s="4">
        <v>5.0</v>
      </c>
      <c r="AA1013" s="4" t="s">
        <v>126</v>
      </c>
      <c r="AB1013" s="4" t="s">
        <v>3603</v>
      </c>
      <c r="AC1013" s="4" t="s">
        <v>120</v>
      </c>
      <c r="AD1013" s="4" t="s">
        <v>48</v>
      </c>
      <c r="AE1013" s="4" t="s">
        <v>87</v>
      </c>
      <c r="AF1013" s="4" t="s">
        <v>50</v>
      </c>
      <c r="AG1013" s="5"/>
    </row>
    <row r="1014">
      <c r="A1014" s="3">
        <v>45505.30544673611</v>
      </c>
      <c r="B1014" s="4" t="s">
        <v>3604</v>
      </c>
      <c r="C1014" s="4" t="s">
        <v>50</v>
      </c>
    </row>
    <row r="1015">
      <c r="A1015" s="3">
        <v>45505.31085241898</v>
      </c>
      <c r="B1015" s="4" t="s">
        <v>3605</v>
      </c>
      <c r="C1015" s="4" t="s">
        <v>34</v>
      </c>
      <c r="D1015" s="4" t="s">
        <v>35</v>
      </c>
      <c r="E1015" s="4" t="s">
        <v>36</v>
      </c>
      <c r="F1015" s="4" t="s">
        <v>3606</v>
      </c>
      <c r="G1015" s="4">
        <v>6.0</v>
      </c>
      <c r="H1015" s="4">
        <v>5.0</v>
      </c>
      <c r="I1015" s="4">
        <v>3.0</v>
      </c>
      <c r="J1015" s="4">
        <v>2.0</v>
      </c>
      <c r="K1015" s="4">
        <v>1.0</v>
      </c>
      <c r="L1015" s="4">
        <v>4.0</v>
      </c>
      <c r="M1015" s="4" t="s">
        <v>38</v>
      </c>
      <c r="N1015" s="4" t="s">
        <v>58</v>
      </c>
      <c r="O1015" s="4" t="s">
        <v>58</v>
      </c>
      <c r="P1015" s="4" t="s">
        <v>39</v>
      </c>
      <c r="Q1015" s="4" t="s">
        <v>39</v>
      </c>
      <c r="R1015" s="4" t="s">
        <v>39</v>
      </c>
      <c r="S1015" s="4" t="s">
        <v>58</v>
      </c>
      <c r="T1015" s="4">
        <v>2.0</v>
      </c>
      <c r="U1015" s="4">
        <v>5.0</v>
      </c>
      <c r="V1015" s="4" t="s">
        <v>3607</v>
      </c>
      <c r="W1015" s="4" t="s">
        <v>149</v>
      </c>
      <c r="X1015" s="4" t="s">
        <v>150</v>
      </c>
      <c r="Y1015" s="4" t="s">
        <v>70</v>
      </c>
      <c r="Z1015" s="4">
        <v>4.0</v>
      </c>
      <c r="AA1015" s="4" t="s">
        <v>144</v>
      </c>
      <c r="AB1015" s="4" t="s">
        <v>3608</v>
      </c>
      <c r="AC1015" s="4" t="s">
        <v>47</v>
      </c>
      <c r="AD1015" s="4" t="s">
        <v>48</v>
      </c>
      <c r="AE1015" s="4" t="s">
        <v>87</v>
      </c>
      <c r="AF1015" s="4" t="s">
        <v>1429</v>
      </c>
      <c r="AG1015" s="5"/>
    </row>
    <row r="1016">
      <c r="A1016" s="3">
        <v>45505.318371180554</v>
      </c>
      <c r="B1016" s="4" t="s">
        <v>3609</v>
      </c>
      <c r="C1016" s="4" t="s">
        <v>34</v>
      </c>
      <c r="D1016" s="4" t="s">
        <v>74</v>
      </c>
      <c r="E1016" s="4" t="s">
        <v>122</v>
      </c>
      <c r="F1016" s="4" t="s">
        <v>3610</v>
      </c>
      <c r="G1016" s="4">
        <v>5.0</v>
      </c>
      <c r="H1016" s="4">
        <v>4.0</v>
      </c>
      <c r="I1016" s="4">
        <v>3.0</v>
      </c>
      <c r="J1016" s="4">
        <v>2.0</v>
      </c>
      <c r="K1016" s="4">
        <v>1.0</v>
      </c>
      <c r="L1016" s="4">
        <v>6.0</v>
      </c>
      <c r="M1016" s="4" t="s">
        <v>38</v>
      </c>
      <c r="N1016" s="4" t="s">
        <v>58</v>
      </c>
      <c r="O1016" s="4" t="s">
        <v>39</v>
      </c>
      <c r="P1016" s="4">
        <v>4.0</v>
      </c>
      <c r="Q1016" s="4" t="s">
        <v>39</v>
      </c>
      <c r="R1016" s="4" t="s">
        <v>39</v>
      </c>
      <c r="S1016" s="4">
        <v>4.0</v>
      </c>
      <c r="T1016" s="4" t="s">
        <v>58</v>
      </c>
      <c r="U1016" s="4">
        <v>4.0</v>
      </c>
      <c r="V1016" s="4" t="s">
        <v>3611</v>
      </c>
      <c r="W1016" s="4" t="s">
        <v>78</v>
      </c>
      <c r="X1016" s="4" t="s">
        <v>150</v>
      </c>
      <c r="Y1016" s="4" t="s">
        <v>44</v>
      </c>
      <c r="Z1016" s="4">
        <v>3.0</v>
      </c>
      <c r="AA1016" s="4" t="s">
        <v>94</v>
      </c>
      <c r="AB1016" s="4" t="s">
        <v>3612</v>
      </c>
      <c r="AC1016" s="4" t="s">
        <v>47</v>
      </c>
      <c r="AD1016" s="4" t="s">
        <v>48</v>
      </c>
      <c r="AE1016" s="4" t="s">
        <v>115</v>
      </c>
      <c r="AF1016" s="4" t="s">
        <v>50</v>
      </c>
      <c r="AG1016" s="5"/>
    </row>
    <row r="1017">
      <c r="A1017" s="3">
        <v>45505.31857688657</v>
      </c>
      <c r="B1017" s="4" t="s">
        <v>3613</v>
      </c>
      <c r="C1017" s="4" t="s">
        <v>50</v>
      </c>
    </row>
    <row r="1018">
      <c r="A1018" s="3">
        <v>45505.32106398148</v>
      </c>
      <c r="B1018" s="4" t="s">
        <v>3614</v>
      </c>
      <c r="C1018" s="4" t="s">
        <v>34</v>
      </c>
      <c r="D1018" s="4" t="s">
        <v>98</v>
      </c>
      <c r="E1018" s="4" t="s">
        <v>55</v>
      </c>
      <c r="F1018" s="4" t="s">
        <v>3615</v>
      </c>
      <c r="G1018" s="4">
        <v>6.0</v>
      </c>
      <c r="H1018" s="4">
        <v>5.0</v>
      </c>
      <c r="I1018" s="4">
        <v>1.0</v>
      </c>
      <c r="J1018" s="4">
        <v>3.0</v>
      </c>
      <c r="K1018" s="4">
        <v>4.0</v>
      </c>
      <c r="L1018" s="4">
        <v>2.0</v>
      </c>
      <c r="M1018" s="4" t="s">
        <v>1344</v>
      </c>
      <c r="N1018" s="4" t="s">
        <v>58</v>
      </c>
      <c r="O1018" s="4" t="s">
        <v>58</v>
      </c>
      <c r="P1018" s="4">
        <v>4.0</v>
      </c>
      <c r="Q1018" s="4">
        <v>4.0</v>
      </c>
      <c r="R1018" s="4" t="s">
        <v>58</v>
      </c>
      <c r="S1018" s="4">
        <v>2.0</v>
      </c>
      <c r="T1018" s="4">
        <v>2.0</v>
      </c>
      <c r="U1018" s="4">
        <v>3.0</v>
      </c>
      <c r="V1018" s="4" t="s">
        <v>3616</v>
      </c>
      <c r="W1018" s="4" t="s">
        <v>3617</v>
      </c>
      <c r="X1018" s="4" t="s">
        <v>150</v>
      </c>
      <c r="Y1018" s="4" t="s">
        <v>70</v>
      </c>
      <c r="Z1018" s="4">
        <v>1.0</v>
      </c>
      <c r="AA1018" s="4" t="s">
        <v>94</v>
      </c>
      <c r="AB1018" s="4" t="s">
        <v>3618</v>
      </c>
      <c r="AC1018" s="4" t="s">
        <v>47</v>
      </c>
      <c r="AD1018" s="4" t="s">
        <v>48</v>
      </c>
      <c r="AE1018" s="4" t="s">
        <v>96</v>
      </c>
      <c r="AF1018" s="4" t="s">
        <v>50</v>
      </c>
      <c r="AG1018" s="5"/>
    </row>
    <row r="1019">
      <c r="A1019" s="3">
        <v>45505.32194479166</v>
      </c>
      <c r="B1019" s="4" t="s">
        <v>3619</v>
      </c>
      <c r="C1019" s="4" t="s">
        <v>34</v>
      </c>
      <c r="D1019" s="4" t="s">
        <v>54</v>
      </c>
      <c r="E1019" s="4" t="s">
        <v>55</v>
      </c>
      <c r="F1019" s="4" t="s">
        <v>3620</v>
      </c>
      <c r="G1019" s="4">
        <v>1.0</v>
      </c>
      <c r="H1019" s="4">
        <v>5.0</v>
      </c>
      <c r="I1019" s="4">
        <v>2.0</v>
      </c>
      <c r="J1019" s="4">
        <v>3.0</v>
      </c>
      <c r="K1019" s="4">
        <v>6.0</v>
      </c>
      <c r="L1019" s="4">
        <v>4.0</v>
      </c>
      <c r="M1019" s="4" t="s">
        <v>3621</v>
      </c>
      <c r="N1019" s="4">
        <v>4.0</v>
      </c>
      <c r="O1019" s="4">
        <v>4.0</v>
      </c>
      <c r="P1019" s="4">
        <v>4.0</v>
      </c>
      <c r="Q1019" s="4" t="s">
        <v>58</v>
      </c>
      <c r="R1019" s="4" t="s">
        <v>58</v>
      </c>
      <c r="S1019" s="4" t="s">
        <v>58</v>
      </c>
      <c r="T1019" s="4">
        <v>2.0</v>
      </c>
      <c r="U1019" s="4">
        <v>4.0</v>
      </c>
      <c r="V1019" s="4" t="s">
        <v>3622</v>
      </c>
      <c r="W1019" s="4" t="s">
        <v>78</v>
      </c>
      <c r="X1019" s="4" t="s">
        <v>61</v>
      </c>
      <c r="Y1019" s="4" t="s">
        <v>62</v>
      </c>
      <c r="Z1019" s="4">
        <v>2.0</v>
      </c>
      <c r="AA1019" s="4" t="s">
        <v>45</v>
      </c>
      <c r="AB1019" s="4" t="s">
        <v>3623</v>
      </c>
      <c r="AC1019" s="4" t="s">
        <v>120</v>
      </c>
      <c r="AD1019" s="4" t="s">
        <v>48</v>
      </c>
      <c r="AE1019" s="4" t="s">
        <v>96</v>
      </c>
      <c r="AF1019" s="4" t="s">
        <v>450</v>
      </c>
      <c r="AG1019" s="5"/>
    </row>
    <row r="1020">
      <c r="A1020" s="3">
        <v>45505.32463311343</v>
      </c>
      <c r="B1020" s="4" t="s">
        <v>3624</v>
      </c>
      <c r="C1020" s="4" t="s">
        <v>34</v>
      </c>
      <c r="D1020" s="4" t="s">
        <v>98</v>
      </c>
      <c r="E1020" s="4" t="s">
        <v>122</v>
      </c>
      <c r="F1020" s="4" t="s">
        <v>3625</v>
      </c>
      <c r="G1020" s="4">
        <v>2.0</v>
      </c>
      <c r="H1020" s="4">
        <v>4.0</v>
      </c>
      <c r="I1020" s="4">
        <v>5.0</v>
      </c>
      <c r="J1020" s="4">
        <v>3.0</v>
      </c>
      <c r="K1020" s="4">
        <v>6.0</v>
      </c>
      <c r="L1020" s="4">
        <v>1.0</v>
      </c>
      <c r="M1020" s="4" t="s">
        <v>3626</v>
      </c>
      <c r="N1020" s="4" t="s">
        <v>40</v>
      </c>
      <c r="O1020" s="4" t="s">
        <v>40</v>
      </c>
      <c r="P1020" s="4" t="s">
        <v>40</v>
      </c>
      <c r="Q1020" s="4" t="s">
        <v>40</v>
      </c>
      <c r="R1020" s="4" t="s">
        <v>39</v>
      </c>
      <c r="S1020" s="4" t="s">
        <v>39</v>
      </c>
      <c r="T1020" s="4" t="s">
        <v>40</v>
      </c>
      <c r="U1020" s="4">
        <v>5.0</v>
      </c>
      <c r="V1020" s="4" t="s">
        <v>3627</v>
      </c>
      <c r="W1020" s="4" t="s">
        <v>78</v>
      </c>
      <c r="X1020" s="4" t="s">
        <v>3628</v>
      </c>
      <c r="Y1020" s="4" t="s">
        <v>44</v>
      </c>
      <c r="Z1020" s="4">
        <v>1.0</v>
      </c>
      <c r="AA1020" s="4" t="s">
        <v>126</v>
      </c>
      <c r="AB1020" s="4" t="s">
        <v>3629</v>
      </c>
      <c r="AC1020" s="4" t="s">
        <v>47</v>
      </c>
      <c r="AD1020" s="4" t="s">
        <v>48</v>
      </c>
      <c r="AE1020" s="4" t="s">
        <v>72</v>
      </c>
      <c r="AF1020" s="4" t="s">
        <v>3630</v>
      </c>
      <c r="AG1020" s="5"/>
    </row>
    <row r="1021">
      <c r="A1021" s="3">
        <v>45505.32491621528</v>
      </c>
      <c r="B1021" s="4" t="s">
        <v>3631</v>
      </c>
      <c r="C1021" s="4" t="s">
        <v>34</v>
      </c>
      <c r="D1021" s="4" t="s">
        <v>81</v>
      </c>
      <c r="E1021" s="4" t="s">
        <v>55</v>
      </c>
      <c r="F1021" s="4" t="s">
        <v>3632</v>
      </c>
      <c r="G1021" s="4">
        <v>1.0</v>
      </c>
      <c r="H1021" s="4">
        <v>2.0</v>
      </c>
      <c r="I1021" s="4">
        <v>4.0</v>
      </c>
      <c r="J1021" s="4">
        <v>6.0</v>
      </c>
      <c r="K1021" s="4">
        <v>5.0</v>
      </c>
      <c r="L1021" s="4">
        <v>3.0</v>
      </c>
      <c r="M1021" s="4" t="s">
        <v>3633</v>
      </c>
      <c r="N1021" s="4" t="s">
        <v>39</v>
      </c>
      <c r="O1021" s="4" t="s">
        <v>39</v>
      </c>
      <c r="P1021" s="4" t="s">
        <v>58</v>
      </c>
      <c r="Q1021" s="4" t="s">
        <v>39</v>
      </c>
      <c r="R1021" s="4" t="s">
        <v>39</v>
      </c>
      <c r="S1021" s="4" t="s">
        <v>58</v>
      </c>
      <c r="T1021" s="4" t="s">
        <v>58</v>
      </c>
      <c r="U1021" s="4">
        <v>5.0</v>
      </c>
      <c r="V1021" s="4" t="s">
        <v>3634</v>
      </c>
      <c r="W1021" s="4" t="s">
        <v>78</v>
      </c>
      <c r="X1021" s="4" t="s">
        <v>106</v>
      </c>
      <c r="Y1021" s="4" t="s">
        <v>70</v>
      </c>
      <c r="Z1021" s="4">
        <v>2.0</v>
      </c>
      <c r="AA1021" s="4" t="s">
        <v>126</v>
      </c>
      <c r="AB1021" s="4" t="s">
        <v>3635</v>
      </c>
      <c r="AC1021" s="4" t="s">
        <v>47</v>
      </c>
      <c r="AD1021" s="4" t="s">
        <v>48</v>
      </c>
      <c r="AE1021" s="4" t="s">
        <v>72</v>
      </c>
      <c r="AF1021" s="4" t="s">
        <v>3636</v>
      </c>
      <c r="AG1021" s="5"/>
    </row>
    <row r="1022">
      <c r="A1022" s="3">
        <v>45505.336373530095</v>
      </c>
      <c r="B1022" s="4" t="s">
        <v>3637</v>
      </c>
      <c r="C1022" s="4" t="s">
        <v>50</v>
      </c>
    </row>
    <row r="1023">
      <c r="A1023" s="3">
        <v>45505.35012054398</v>
      </c>
      <c r="B1023" s="4" t="s">
        <v>3638</v>
      </c>
      <c r="C1023" s="4" t="s">
        <v>50</v>
      </c>
    </row>
    <row r="1024">
      <c r="A1024" s="3">
        <v>45505.35138792824</v>
      </c>
      <c r="B1024" s="4" t="s">
        <v>3639</v>
      </c>
      <c r="C1024" s="4" t="s">
        <v>34</v>
      </c>
      <c r="D1024" s="4" t="s">
        <v>74</v>
      </c>
      <c r="E1024" s="4" t="s">
        <v>36</v>
      </c>
      <c r="F1024" s="4" t="s">
        <v>3640</v>
      </c>
      <c r="G1024" s="4">
        <v>6.0</v>
      </c>
      <c r="H1024" s="4">
        <v>5.0</v>
      </c>
      <c r="I1024" s="4">
        <v>2.0</v>
      </c>
      <c r="J1024" s="4">
        <v>4.0</v>
      </c>
      <c r="K1024" s="4">
        <v>1.0</v>
      </c>
      <c r="L1024" s="4">
        <v>3.0</v>
      </c>
      <c r="M1024" s="4" t="s">
        <v>3528</v>
      </c>
      <c r="N1024" s="4" t="s">
        <v>40</v>
      </c>
      <c r="O1024" s="4" t="s">
        <v>40</v>
      </c>
      <c r="P1024" s="4" t="s">
        <v>58</v>
      </c>
      <c r="Q1024" s="4" t="s">
        <v>39</v>
      </c>
      <c r="R1024" s="4">
        <v>4.0</v>
      </c>
      <c r="S1024" s="4" t="s">
        <v>58</v>
      </c>
      <c r="T1024" s="4">
        <v>2.0</v>
      </c>
      <c r="U1024" s="4">
        <v>5.0</v>
      </c>
      <c r="V1024" s="4" t="s">
        <v>3641</v>
      </c>
      <c r="W1024" s="4" t="s">
        <v>78</v>
      </c>
      <c r="X1024" s="4" t="s">
        <v>106</v>
      </c>
      <c r="Y1024" s="4" t="s">
        <v>327</v>
      </c>
      <c r="Z1024" s="4">
        <v>2.0</v>
      </c>
      <c r="AA1024" s="4" t="s">
        <v>45</v>
      </c>
      <c r="AB1024" s="4" t="s">
        <v>3642</v>
      </c>
      <c r="AC1024" s="4" t="s">
        <v>47</v>
      </c>
      <c r="AD1024" s="4" t="s">
        <v>48</v>
      </c>
      <c r="AE1024" s="4" t="s">
        <v>49</v>
      </c>
      <c r="AF1024" s="4" t="s">
        <v>50</v>
      </c>
      <c r="AG1024" s="5"/>
    </row>
    <row r="1025">
      <c r="A1025" s="3">
        <v>45505.401201307875</v>
      </c>
      <c r="B1025" s="4" t="s">
        <v>3643</v>
      </c>
      <c r="C1025" s="4" t="s">
        <v>34</v>
      </c>
      <c r="D1025" s="4" t="s">
        <v>74</v>
      </c>
      <c r="E1025" s="4" t="s">
        <v>55</v>
      </c>
      <c r="F1025" s="4" t="s">
        <v>3644</v>
      </c>
      <c r="G1025" s="4">
        <v>6.0</v>
      </c>
      <c r="H1025" s="4">
        <v>4.0</v>
      </c>
      <c r="I1025" s="4">
        <v>1.0</v>
      </c>
      <c r="J1025" s="4">
        <v>2.0</v>
      </c>
      <c r="K1025" s="4">
        <v>3.0</v>
      </c>
      <c r="L1025" s="4">
        <v>5.0</v>
      </c>
      <c r="M1025" s="4" t="s">
        <v>57</v>
      </c>
      <c r="N1025" s="4" t="s">
        <v>39</v>
      </c>
      <c r="O1025" s="4" t="s">
        <v>39</v>
      </c>
      <c r="P1025" s="4" t="s">
        <v>39</v>
      </c>
      <c r="Q1025" s="4" t="s">
        <v>39</v>
      </c>
      <c r="R1025" s="4" t="s">
        <v>39</v>
      </c>
      <c r="S1025" s="4" t="s">
        <v>39</v>
      </c>
      <c r="T1025" s="4" t="s">
        <v>40</v>
      </c>
      <c r="U1025" s="4">
        <v>4.0</v>
      </c>
      <c r="V1025" s="4" t="s">
        <v>3645</v>
      </c>
      <c r="W1025" s="4" t="s">
        <v>149</v>
      </c>
      <c r="X1025" s="4" t="s">
        <v>101</v>
      </c>
      <c r="Y1025" s="4" t="s">
        <v>203</v>
      </c>
      <c r="Z1025" s="4">
        <v>2.0</v>
      </c>
      <c r="AA1025" s="4" t="s">
        <v>94</v>
      </c>
      <c r="AB1025" s="4" t="s">
        <v>3646</v>
      </c>
      <c r="AC1025" s="4" t="s">
        <v>47</v>
      </c>
      <c r="AD1025" s="4" t="s">
        <v>48</v>
      </c>
      <c r="AE1025" s="4" t="s">
        <v>49</v>
      </c>
      <c r="AF1025" s="4" t="s">
        <v>50</v>
      </c>
      <c r="AG1025" s="5"/>
    </row>
    <row r="1026">
      <c r="A1026" s="3">
        <v>45505.461150138886</v>
      </c>
      <c r="B1026" s="4" t="s">
        <v>3647</v>
      </c>
      <c r="C1026" s="4" t="s">
        <v>50</v>
      </c>
    </row>
    <row r="1027">
      <c r="A1027" s="3">
        <v>45505.46671572917</v>
      </c>
      <c r="B1027" s="4" t="s">
        <v>3648</v>
      </c>
      <c r="C1027" s="4" t="s">
        <v>34</v>
      </c>
      <c r="D1027" s="4" t="s">
        <v>98</v>
      </c>
      <c r="E1027" s="4" t="s">
        <v>122</v>
      </c>
      <c r="F1027" s="4" t="s">
        <v>3649</v>
      </c>
      <c r="G1027" s="4">
        <v>3.0</v>
      </c>
      <c r="H1027" s="4">
        <v>2.0</v>
      </c>
      <c r="I1027" s="4">
        <v>1.0</v>
      </c>
      <c r="J1027" s="4">
        <v>4.0</v>
      </c>
      <c r="K1027" s="4">
        <v>5.0</v>
      </c>
      <c r="L1027" s="4">
        <v>6.0</v>
      </c>
      <c r="M1027" s="4" t="s">
        <v>3650</v>
      </c>
      <c r="N1027" s="4" t="s">
        <v>40</v>
      </c>
      <c r="O1027" s="4" t="s">
        <v>40</v>
      </c>
      <c r="P1027" s="4" t="s">
        <v>40</v>
      </c>
      <c r="Q1027" s="4" t="s">
        <v>40</v>
      </c>
      <c r="R1027" s="4" t="s">
        <v>39</v>
      </c>
      <c r="S1027" s="4" t="s">
        <v>40</v>
      </c>
      <c r="T1027" s="4" t="s">
        <v>40</v>
      </c>
      <c r="U1027" s="4">
        <v>4.0</v>
      </c>
      <c r="V1027" s="4" t="s">
        <v>3651</v>
      </c>
      <c r="W1027" s="4" t="s">
        <v>78</v>
      </c>
      <c r="X1027" s="4" t="s">
        <v>106</v>
      </c>
      <c r="Y1027" s="4" t="s">
        <v>44</v>
      </c>
      <c r="Z1027" s="4">
        <v>2.0</v>
      </c>
      <c r="AA1027" s="4" t="s">
        <v>94</v>
      </c>
      <c r="AB1027" s="4" t="s">
        <v>3652</v>
      </c>
      <c r="AC1027" s="4" t="s">
        <v>47</v>
      </c>
      <c r="AD1027" s="4" t="s">
        <v>48</v>
      </c>
      <c r="AE1027" s="4" t="s">
        <v>115</v>
      </c>
      <c r="AF1027" s="4" t="s">
        <v>50</v>
      </c>
      <c r="AG1027" s="5"/>
    </row>
    <row r="1028">
      <c r="A1028" s="3">
        <v>45505.4671125</v>
      </c>
      <c r="B1028" s="4" t="s">
        <v>3653</v>
      </c>
      <c r="C1028" s="4" t="s">
        <v>34</v>
      </c>
      <c r="D1028" s="4" t="s">
        <v>74</v>
      </c>
      <c r="E1028" s="4" t="s">
        <v>55</v>
      </c>
      <c r="F1028" s="4" t="s">
        <v>3654</v>
      </c>
      <c r="G1028" s="4">
        <v>5.0</v>
      </c>
      <c r="H1028" s="4">
        <v>3.0</v>
      </c>
      <c r="I1028" s="4">
        <v>2.0</v>
      </c>
      <c r="J1028" s="4">
        <v>4.0</v>
      </c>
      <c r="K1028" s="4">
        <v>1.0</v>
      </c>
      <c r="L1028" s="4">
        <v>6.0</v>
      </c>
      <c r="M1028" s="4" t="s">
        <v>3655</v>
      </c>
      <c r="N1028" s="4" t="s">
        <v>40</v>
      </c>
      <c r="O1028" s="4" t="s">
        <v>58</v>
      </c>
      <c r="P1028" s="4">
        <v>2.0</v>
      </c>
      <c r="Q1028" s="4" t="s">
        <v>40</v>
      </c>
      <c r="R1028" s="4" t="s">
        <v>39</v>
      </c>
      <c r="S1028" s="4" t="s">
        <v>58</v>
      </c>
      <c r="T1028" s="4">
        <v>4.0</v>
      </c>
      <c r="U1028" s="4">
        <v>4.0</v>
      </c>
      <c r="V1028" s="4" t="s">
        <v>3656</v>
      </c>
      <c r="W1028" s="4" t="s">
        <v>78</v>
      </c>
      <c r="X1028" s="4" t="s">
        <v>3657</v>
      </c>
      <c r="Y1028" s="4" t="s">
        <v>44</v>
      </c>
      <c r="Z1028" s="4">
        <v>1.0</v>
      </c>
      <c r="AA1028" s="4" t="s">
        <v>3658</v>
      </c>
      <c r="AB1028" s="4" t="s">
        <v>3659</v>
      </c>
      <c r="AC1028" s="4" t="s">
        <v>47</v>
      </c>
      <c r="AD1028" s="4" t="s">
        <v>48</v>
      </c>
      <c r="AE1028" s="4" t="s">
        <v>72</v>
      </c>
      <c r="AF1028" s="4" t="s">
        <v>256</v>
      </c>
      <c r="AG1028" s="5"/>
    </row>
    <row r="1029">
      <c r="A1029" s="3">
        <v>45505.469313090274</v>
      </c>
      <c r="B1029" s="4" t="s">
        <v>3660</v>
      </c>
      <c r="C1029" s="4" t="s">
        <v>34</v>
      </c>
      <c r="D1029" s="4" t="s">
        <v>98</v>
      </c>
      <c r="E1029" s="4" t="s">
        <v>122</v>
      </c>
      <c r="F1029" s="4" t="s">
        <v>2896</v>
      </c>
      <c r="G1029" s="4">
        <v>6.0</v>
      </c>
      <c r="H1029" s="4">
        <v>5.0</v>
      </c>
      <c r="I1029" s="4">
        <v>1.0</v>
      </c>
      <c r="J1029" s="4">
        <v>3.0</v>
      </c>
      <c r="K1029" s="4">
        <v>4.0</v>
      </c>
      <c r="L1029" s="4">
        <v>2.0</v>
      </c>
      <c r="M1029" s="4" t="s">
        <v>213</v>
      </c>
      <c r="N1029" s="4" t="s">
        <v>40</v>
      </c>
      <c r="O1029" s="4" t="s">
        <v>39</v>
      </c>
      <c r="P1029" s="4">
        <v>2.0</v>
      </c>
      <c r="Q1029" s="4" t="s">
        <v>58</v>
      </c>
      <c r="R1029" s="4">
        <v>2.0</v>
      </c>
      <c r="S1029" s="4" t="s">
        <v>58</v>
      </c>
      <c r="T1029" s="4">
        <v>4.0</v>
      </c>
      <c r="U1029" s="4">
        <v>2.0</v>
      </c>
      <c r="V1029" s="4" t="s">
        <v>3661</v>
      </c>
      <c r="W1029" s="4" t="s">
        <v>78</v>
      </c>
      <c r="X1029" s="4" t="s">
        <v>106</v>
      </c>
      <c r="Y1029" s="4" t="s">
        <v>62</v>
      </c>
      <c r="Z1029" s="4">
        <v>1.0</v>
      </c>
      <c r="AA1029" s="4" t="s">
        <v>45</v>
      </c>
      <c r="AB1029" s="4" t="s">
        <v>3662</v>
      </c>
      <c r="AC1029" s="4" t="s">
        <v>47</v>
      </c>
      <c r="AD1029" s="4" t="s">
        <v>128</v>
      </c>
      <c r="AE1029" s="4" t="s">
        <v>96</v>
      </c>
      <c r="AF1029" s="4" t="s">
        <v>205</v>
      </c>
      <c r="AG1029" s="5"/>
    </row>
    <row r="1030">
      <c r="A1030" s="3">
        <v>45505.47991996528</v>
      </c>
      <c r="B1030" s="4" t="s">
        <v>3663</v>
      </c>
      <c r="C1030" s="4" t="s">
        <v>34</v>
      </c>
      <c r="D1030" s="4" t="s">
        <v>81</v>
      </c>
      <c r="E1030" s="4" t="s">
        <v>55</v>
      </c>
      <c r="F1030" s="4" t="s">
        <v>55</v>
      </c>
      <c r="G1030" s="4">
        <v>6.0</v>
      </c>
      <c r="H1030" s="4">
        <v>3.0</v>
      </c>
      <c r="I1030" s="4">
        <v>2.0</v>
      </c>
      <c r="J1030" s="4">
        <v>4.0</v>
      </c>
      <c r="K1030" s="4">
        <v>5.0</v>
      </c>
      <c r="L1030" s="4">
        <v>1.0</v>
      </c>
      <c r="M1030" s="4" t="s">
        <v>57</v>
      </c>
      <c r="N1030" s="4" t="s">
        <v>58</v>
      </c>
      <c r="O1030" s="4">
        <v>4.0</v>
      </c>
      <c r="P1030" s="4" t="s">
        <v>39</v>
      </c>
      <c r="Q1030" s="4" t="s">
        <v>39</v>
      </c>
      <c r="R1030" s="4">
        <v>4.0</v>
      </c>
      <c r="S1030" s="4" t="s">
        <v>39</v>
      </c>
      <c r="T1030" s="4" t="s">
        <v>39</v>
      </c>
      <c r="U1030" s="4">
        <v>5.0</v>
      </c>
      <c r="V1030" s="4" t="s">
        <v>3664</v>
      </c>
      <c r="W1030" s="4" t="s">
        <v>78</v>
      </c>
      <c r="X1030" s="4" t="s">
        <v>43</v>
      </c>
      <c r="Y1030" s="4" t="s">
        <v>62</v>
      </c>
      <c r="Z1030" s="4">
        <v>5.0</v>
      </c>
      <c r="AA1030" s="4" t="s">
        <v>45</v>
      </c>
      <c r="AB1030" s="4" t="s">
        <v>3665</v>
      </c>
      <c r="AC1030" s="4" t="s">
        <v>120</v>
      </c>
      <c r="AD1030" s="4" t="s">
        <v>48</v>
      </c>
      <c r="AE1030" s="4" t="s">
        <v>115</v>
      </c>
      <c r="AF1030" s="4" t="s">
        <v>3666</v>
      </c>
      <c r="AG1030" s="5"/>
    </row>
    <row r="1031">
      <c r="A1031" s="3">
        <v>45505.56969215278</v>
      </c>
      <c r="B1031" s="4" t="s">
        <v>3667</v>
      </c>
      <c r="C1031" s="4" t="s">
        <v>34</v>
      </c>
      <c r="D1031" s="4" t="s">
        <v>98</v>
      </c>
      <c r="E1031" s="4" t="s">
        <v>122</v>
      </c>
      <c r="F1031" s="4" t="s">
        <v>3668</v>
      </c>
      <c r="G1031" s="4">
        <v>5.0</v>
      </c>
      <c r="H1031" s="4">
        <v>6.0</v>
      </c>
      <c r="I1031" s="4">
        <v>4.0</v>
      </c>
      <c r="J1031" s="4">
        <v>2.0</v>
      </c>
      <c r="K1031" s="4">
        <v>3.0</v>
      </c>
      <c r="L1031" s="4">
        <v>1.0</v>
      </c>
      <c r="M1031" s="4" t="s">
        <v>57</v>
      </c>
      <c r="N1031" s="4" t="s">
        <v>58</v>
      </c>
      <c r="O1031" s="4" t="s">
        <v>58</v>
      </c>
      <c r="P1031" s="4" t="s">
        <v>58</v>
      </c>
      <c r="Q1031" s="4">
        <v>4.0</v>
      </c>
      <c r="R1031" s="4" t="s">
        <v>58</v>
      </c>
      <c r="S1031" s="4">
        <v>4.0</v>
      </c>
      <c r="T1031" s="4" t="s">
        <v>58</v>
      </c>
      <c r="U1031" s="4">
        <v>4.0</v>
      </c>
      <c r="V1031" s="4" t="s">
        <v>3669</v>
      </c>
      <c r="W1031" s="4" t="s">
        <v>78</v>
      </c>
      <c r="X1031" s="4" t="s">
        <v>152</v>
      </c>
      <c r="Y1031" s="4" t="s">
        <v>203</v>
      </c>
      <c r="Z1031" s="4">
        <v>5.0</v>
      </c>
      <c r="AA1031" s="4" t="s">
        <v>144</v>
      </c>
      <c r="AB1031" s="4" t="s">
        <v>152</v>
      </c>
      <c r="AC1031" s="4" t="s">
        <v>47</v>
      </c>
      <c r="AD1031" s="4" t="s">
        <v>48</v>
      </c>
      <c r="AE1031" s="4" t="s">
        <v>72</v>
      </c>
      <c r="AF1031" s="4" t="s">
        <v>152</v>
      </c>
      <c r="AG1031" s="5"/>
    </row>
    <row r="1032">
      <c r="A1032" s="3">
        <v>45505.678951435184</v>
      </c>
      <c r="B1032" s="4" t="s">
        <v>3670</v>
      </c>
      <c r="C1032" s="4" t="s">
        <v>50</v>
      </c>
    </row>
    <row r="1033">
      <c r="A1033" s="3">
        <v>45505.68519137731</v>
      </c>
      <c r="B1033" s="4" t="s">
        <v>3671</v>
      </c>
      <c r="C1033" s="4" t="s">
        <v>34</v>
      </c>
      <c r="D1033" s="4" t="s">
        <v>54</v>
      </c>
      <c r="E1033" s="4" t="s">
        <v>122</v>
      </c>
      <c r="F1033" s="4" t="s">
        <v>3672</v>
      </c>
      <c r="G1033" s="4">
        <v>3.0</v>
      </c>
      <c r="H1033" s="4">
        <v>1.0</v>
      </c>
      <c r="I1033" s="4">
        <v>2.0</v>
      </c>
      <c r="J1033" s="4">
        <v>4.0</v>
      </c>
      <c r="K1033" s="4">
        <v>5.0</v>
      </c>
      <c r="L1033" s="4">
        <v>6.0</v>
      </c>
      <c r="M1033" s="4" t="s">
        <v>3673</v>
      </c>
      <c r="N1033" s="4" t="s">
        <v>40</v>
      </c>
      <c r="O1033" s="4" t="s">
        <v>40</v>
      </c>
      <c r="P1033" s="4" t="s">
        <v>40</v>
      </c>
      <c r="Q1033" s="4">
        <v>2.0</v>
      </c>
      <c r="R1033" s="4" t="s">
        <v>39</v>
      </c>
      <c r="S1033" s="4" t="s">
        <v>58</v>
      </c>
      <c r="T1033" s="4">
        <v>4.0</v>
      </c>
      <c r="U1033" s="4">
        <v>4.0</v>
      </c>
      <c r="V1033" s="4" t="s">
        <v>3674</v>
      </c>
      <c r="W1033" s="4" t="s">
        <v>78</v>
      </c>
      <c r="X1033" s="4" t="s">
        <v>50</v>
      </c>
      <c r="Y1033" s="4" t="s">
        <v>44</v>
      </c>
      <c r="Z1033" s="4">
        <v>5.0</v>
      </c>
      <c r="AA1033" s="4" t="s">
        <v>94</v>
      </c>
      <c r="AB1033" s="4" t="s">
        <v>3675</v>
      </c>
      <c r="AC1033" s="4" t="s">
        <v>47</v>
      </c>
      <c r="AD1033" s="4" t="s">
        <v>48</v>
      </c>
      <c r="AE1033" s="4" t="s">
        <v>115</v>
      </c>
      <c r="AF1033" s="4" t="s">
        <v>50</v>
      </c>
      <c r="AG1033" s="5"/>
    </row>
    <row r="1034">
      <c r="A1034" s="3">
        <v>45505.79146648148</v>
      </c>
      <c r="B1034" s="4" t="s">
        <v>3676</v>
      </c>
      <c r="C1034" s="4" t="s">
        <v>34</v>
      </c>
      <c r="D1034" s="4" t="s">
        <v>98</v>
      </c>
      <c r="E1034" s="4" t="s">
        <v>55</v>
      </c>
      <c r="F1034" s="4" t="s">
        <v>3677</v>
      </c>
      <c r="G1034" s="4">
        <v>6.0</v>
      </c>
      <c r="H1034" s="4">
        <v>1.0</v>
      </c>
      <c r="I1034" s="4">
        <v>3.0</v>
      </c>
      <c r="J1034" s="4">
        <v>2.0</v>
      </c>
      <c r="K1034" s="4">
        <v>5.0</v>
      </c>
      <c r="L1034" s="4">
        <v>4.0</v>
      </c>
      <c r="M1034" s="4" t="s">
        <v>57</v>
      </c>
      <c r="N1034" s="4" t="s">
        <v>39</v>
      </c>
      <c r="O1034" s="4">
        <v>4.0</v>
      </c>
      <c r="P1034" s="4">
        <v>4.0</v>
      </c>
      <c r="Q1034" s="4" t="s">
        <v>39</v>
      </c>
      <c r="R1034" s="4" t="s">
        <v>39</v>
      </c>
      <c r="S1034" s="4">
        <v>2.0</v>
      </c>
      <c r="T1034" s="4" t="s">
        <v>58</v>
      </c>
      <c r="U1034" s="4">
        <v>5.0</v>
      </c>
      <c r="V1034" s="4" t="s">
        <v>3678</v>
      </c>
      <c r="W1034" s="4" t="s">
        <v>78</v>
      </c>
      <c r="X1034" s="4" t="s">
        <v>50</v>
      </c>
      <c r="Y1034" s="4" t="s">
        <v>62</v>
      </c>
      <c r="Z1034" s="4">
        <v>1.0</v>
      </c>
      <c r="AA1034" s="4" t="s">
        <v>126</v>
      </c>
      <c r="AB1034" s="4" t="s">
        <v>3679</v>
      </c>
      <c r="AC1034" s="4" t="s">
        <v>47</v>
      </c>
      <c r="AD1034" s="4" t="s">
        <v>48</v>
      </c>
      <c r="AE1034" s="4" t="s">
        <v>115</v>
      </c>
      <c r="AF1034" s="4" t="s">
        <v>3680</v>
      </c>
      <c r="AG1034" s="5"/>
    </row>
    <row r="1035">
      <c r="A1035" s="3">
        <v>45505.809029826385</v>
      </c>
      <c r="B1035" s="4" t="s">
        <v>3681</v>
      </c>
      <c r="C1035" s="4" t="s">
        <v>50</v>
      </c>
    </row>
    <row r="1036">
      <c r="A1036" s="3">
        <v>45505.833980497686</v>
      </c>
      <c r="B1036" s="4" t="s">
        <v>3682</v>
      </c>
      <c r="C1036" s="4" t="s">
        <v>34</v>
      </c>
      <c r="D1036" s="4" t="s">
        <v>81</v>
      </c>
      <c r="E1036" s="4" t="s">
        <v>36</v>
      </c>
      <c r="F1036" s="4" t="s">
        <v>3683</v>
      </c>
      <c r="G1036" s="4">
        <v>1.0</v>
      </c>
      <c r="H1036" s="4">
        <v>2.0</v>
      </c>
      <c r="I1036" s="4">
        <v>6.0</v>
      </c>
      <c r="J1036" s="4">
        <v>4.0</v>
      </c>
      <c r="K1036" s="4">
        <v>3.0</v>
      </c>
      <c r="L1036" s="4">
        <v>5.0</v>
      </c>
      <c r="M1036" s="4" t="s">
        <v>142</v>
      </c>
      <c r="N1036" s="4" t="s">
        <v>40</v>
      </c>
      <c r="O1036" s="4">
        <v>4.0</v>
      </c>
      <c r="P1036" s="4" t="s">
        <v>39</v>
      </c>
      <c r="Q1036" s="4">
        <v>4.0</v>
      </c>
      <c r="R1036" s="4">
        <v>2.0</v>
      </c>
      <c r="S1036" s="4">
        <v>2.0</v>
      </c>
      <c r="T1036" s="4" t="s">
        <v>40</v>
      </c>
      <c r="U1036" s="4">
        <v>5.0</v>
      </c>
      <c r="V1036" s="4" t="s">
        <v>3684</v>
      </c>
      <c r="W1036" s="4" t="s">
        <v>78</v>
      </c>
      <c r="X1036" s="4" t="s">
        <v>106</v>
      </c>
      <c r="Y1036" s="4" t="s">
        <v>70</v>
      </c>
      <c r="Z1036" s="4">
        <v>1.0</v>
      </c>
      <c r="AA1036" s="4" t="s">
        <v>144</v>
      </c>
      <c r="AB1036" s="4" t="s">
        <v>3685</v>
      </c>
      <c r="AC1036" s="4" t="s">
        <v>47</v>
      </c>
      <c r="AD1036" s="4" t="s">
        <v>48</v>
      </c>
      <c r="AE1036" s="4" t="s">
        <v>87</v>
      </c>
      <c r="AF1036" s="4" t="s">
        <v>450</v>
      </c>
      <c r="AG1036" s="5"/>
    </row>
    <row r="1037">
      <c r="A1037" s="3">
        <v>45505.83849238426</v>
      </c>
      <c r="B1037" s="4" t="s">
        <v>3686</v>
      </c>
      <c r="C1037" s="4" t="s">
        <v>34</v>
      </c>
      <c r="D1037" s="4" t="s">
        <v>81</v>
      </c>
      <c r="E1037" s="4" t="s">
        <v>55</v>
      </c>
      <c r="F1037" s="4" t="s">
        <v>3687</v>
      </c>
      <c r="G1037" s="4">
        <v>3.0</v>
      </c>
      <c r="H1037" s="4">
        <v>4.0</v>
      </c>
      <c r="I1037" s="4">
        <v>6.0</v>
      </c>
      <c r="J1037" s="4">
        <v>5.0</v>
      </c>
      <c r="K1037" s="4">
        <v>1.0</v>
      </c>
      <c r="L1037" s="4">
        <v>2.0</v>
      </c>
      <c r="M1037" s="4" t="s">
        <v>57</v>
      </c>
      <c r="N1037" s="4">
        <v>2.0</v>
      </c>
      <c r="O1037" s="4">
        <v>2.0</v>
      </c>
      <c r="P1037" s="4">
        <v>2.0</v>
      </c>
      <c r="Q1037" s="4" t="s">
        <v>39</v>
      </c>
      <c r="R1037" s="4" t="s">
        <v>39</v>
      </c>
      <c r="S1037" s="4" t="s">
        <v>58</v>
      </c>
      <c r="T1037" s="4">
        <v>2.0</v>
      </c>
      <c r="U1037" s="4">
        <v>5.0</v>
      </c>
      <c r="V1037" s="4" t="s">
        <v>3688</v>
      </c>
      <c r="W1037" s="4" t="s">
        <v>78</v>
      </c>
      <c r="X1037" s="4" t="s">
        <v>455</v>
      </c>
      <c r="Y1037" s="4" t="s">
        <v>62</v>
      </c>
      <c r="Z1037" s="4">
        <v>3.0</v>
      </c>
      <c r="AA1037" s="4" t="s">
        <v>45</v>
      </c>
      <c r="AB1037" s="4" t="s">
        <v>3689</v>
      </c>
      <c r="AC1037" s="4" t="s">
        <v>47</v>
      </c>
      <c r="AD1037" s="4" t="s">
        <v>48</v>
      </c>
      <c r="AE1037" s="4" t="s">
        <v>96</v>
      </c>
      <c r="AF1037" s="4" t="s">
        <v>50</v>
      </c>
      <c r="AG1037" s="5"/>
    </row>
    <row r="1038">
      <c r="A1038" s="3">
        <v>45505.886297453704</v>
      </c>
      <c r="B1038" s="4" t="s">
        <v>3690</v>
      </c>
      <c r="C1038" s="4" t="s">
        <v>34</v>
      </c>
      <c r="D1038" s="4" t="s">
        <v>54</v>
      </c>
      <c r="E1038" s="4" t="s">
        <v>55</v>
      </c>
      <c r="F1038" s="4" t="s">
        <v>3691</v>
      </c>
      <c r="G1038" s="4">
        <v>3.0</v>
      </c>
      <c r="H1038" s="4">
        <v>1.0</v>
      </c>
      <c r="I1038" s="4">
        <v>6.0</v>
      </c>
      <c r="J1038" s="4">
        <v>2.0</v>
      </c>
      <c r="K1038" s="4">
        <v>4.0</v>
      </c>
      <c r="L1038" s="4">
        <v>5.0</v>
      </c>
      <c r="M1038" s="4" t="s">
        <v>67</v>
      </c>
      <c r="N1038" s="4" t="s">
        <v>58</v>
      </c>
      <c r="O1038" s="4">
        <v>4.0</v>
      </c>
      <c r="P1038" s="4" t="s">
        <v>58</v>
      </c>
      <c r="Q1038" s="4">
        <v>4.0</v>
      </c>
      <c r="R1038" s="4" t="s">
        <v>39</v>
      </c>
      <c r="S1038" s="4" t="s">
        <v>58</v>
      </c>
      <c r="T1038" s="4">
        <v>2.0</v>
      </c>
      <c r="U1038" s="4">
        <v>4.0</v>
      </c>
      <c r="V1038" s="4" t="s">
        <v>3692</v>
      </c>
      <c r="W1038" s="4" t="s">
        <v>60</v>
      </c>
      <c r="X1038" s="4" t="s">
        <v>150</v>
      </c>
      <c r="Y1038" s="4" t="s">
        <v>44</v>
      </c>
      <c r="Z1038" s="4">
        <v>4.0</v>
      </c>
      <c r="AA1038" s="4" t="s">
        <v>94</v>
      </c>
      <c r="AB1038" s="4" t="s">
        <v>3693</v>
      </c>
      <c r="AC1038" s="4" t="s">
        <v>47</v>
      </c>
      <c r="AD1038" s="4" t="s">
        <v>48</v>
      </c>
      <c r="AE1038" s="4" t="s">
        <v>115</v>
      </c>
      <c r="AF1038" s="4" t="s">
        <v>50</v>
      </c>
      <c r="AG1038" s="7">
        <v>0.0</v>
      </c>
    </row>
    <row r="1039">
      <c r="A1039" s="3">
        <v>45505.894004270835</v>
      </c>
      <c r="B1039" s="4" t="s">
        <v>3694</v>
      </c>
      <c r="C1039" s="4" t="s">
        <v>34</v>
      </c>
      <c r="D1039" s="4" t="s">
        <v>81</v>
      </c>
      <c r="E1039" s="4" t="s">
        <v>55</v>
      </c>
      <c r="F1039" s="4" t="s">
        <v>3695</v>
      </c>
      <c r="G1039" s="4">
        <v>1.0</v>
      </c>
      <c r="H1039" s="4">
        <v>3.0</v>
      </c>
      <c r="I1039" s="4">
        <v>4.0</v>
      </c>
      <c r="J1039" s="4">
        <v>5.0</v>
      </c>
      <c r="K1039" s="4">
        <v>2.0</v>
      </c>
      <c r="L1039" s="4">
        <v>6.0</v>
      </c>
      <c r="M1039" s="4" t="s">
        <v>1426</v>
      </c>
      <c r="N1039" s="4">
        <v>4.0</v>
      </c>
      <c r="O1039" s="4" t="s">
        <v>39</v>
      </c>
      <c r="P1039" s="4" t="s">
        <v>39</v>
      </c>
      <c r="Q1039" s="4">
        <v>4.0</v>
      </c>
      <c r="R1039" s="4">
        <v>2.0</v>
      </c>
      <c r="S1039" s="4">
        <v>4.0</v>
      </c>
      <c r="T1039" s="4" t="s">
        <v>40</v>
      </c>
      <c r="U1039" s="4">
        <v>3.0</v>
      </c>
      <c r="V1039" s="4" t="s">
        <v>3696</v>
      </c>
      <c r="W1039" s="4" t="s">
        <v>78</v>
      </c>
      <c r="X1039" s="4" t="s">
        <v>196</v>
      </c>
      <c r="Y1039" s="4" t="s">
        <v>70</v>
      </c>
      <c r="Z1039" s="4">
        <v>5.0</v>
      </c>
      <c r="AA1039" s="4" t="s">
        <v>45</v>
      </c>
      <c r="AB1039" s="4" t="s">
        <v>3697</v>
      </c>
      <c r="AC1039" s="4" t="s">
        <v>47</v>
      </c>
      <c r="AD1039" s="4" t="s">
        <v>414</v>
      </c>
      <c r="AE1039" s="4" t="s">
        <v>72</v>
      </c>
      <c r="AF1039" s="4" t="s">
        <v>3698</v>
      </c>
      <c r="AG1039" s="7">
        <v>0.0</v>
      </c>
    </row>
    <row r="1040">
      <c r="A1040" s="3">
        <v>45505.9009181713</v>
      </c>
      <c r="B1040" s="4" t="s">
        <v>3699</v>
      </c>
      <c r="C1040" s="4" t="s">
        <v>34</v>
      </c>
      <c r="D1040" s="4" t="s">
        <v>81</v>
      </c>
      <c r="E1040" s="4" t="s">
        <v>55</v>
      </c>
      <c r="F1040" s="4" t="s">
        <v>3700</v>
      </c>
      <c r="G1040" s="4">
        <v>5.0</v>
      </c>
      <c r="H1040" s="4">
        <v>6.0</v>
      </c>
      <c r="I1040" s="4">
        <v>3.0</v>
      </c>
      <c r="J1040" s="4">
        <v>4.0</v>
      </c>
      <c r="K1040" s="4">
        <v>2.0</v>
      </c>
      <c r="L1040" s="4">
        <v>1.0</v>
      </c>
      <c r="M1040" s="4" t="s">
        <v>363</v>
      </c>
      <c r="N1040" s="4">
        <v>2.0</v>
      </c>
      <c r="O1040" s="4" t="s">
        <v>39</v>
      </c>
      <c r="P1040" s="4" t="s">
        <v>40</v>
      </c>
      <c r="Q1040" s="4" t="s">
        <v>39</v>
      </c>
      <c r="R1040" s="4">
        <v>4.0</v>
      </c>
      <c r="S1040" s="4">
        <v>2.0</v>
      </c>
      <c r="T1040" s="4">
        <v>2.0</v>
      </c>
      <c r="U1040" s="4">
        <v>3.0</v>
      </c>
      <c r="V1040" s="4" t="s">
        <v>942</v>
      </c>
      <c r="W1040" s="4" t="s">
        <v>60</v>
      </c>
      <c r="X1040" s="4" t="s">
        <v>196</v>
      </c>
      <c r="Y1040" s="4" t="s">
        <v>62</v>
      </c>
      <c r="Z1040" s="4">
        <v>2.0</v>
      </c>
      <c r="AA1040" s="4" t="s">
        <v>45</v>
      </c>
      <c r="AB1040" s="4" t="s">
        <v>3701</v>
      </c>
      <c r="AC1040" s="4" t="s">
        <v>47</v>
      </c>
      <c r="AD1040" s="4" t="s">
        <v>48</v>
      </c>
      <c r="AE1040" s="4" t="s">
        <v>64</v>
      </c>
      <c r="AF1040" s="4" t="s">
        <v>152</v>
      </c>
      <c r="AG1040" s="7">
        <v>0.0</v>
      </c>
    </row>
    <row r="1041">
      <c r="A1041" s="3">
        <v>45505.91723082176</v>
      </c>
      <c r="B1041" s="4" t="s">
        <v>3702</v>
      </c>
      <c r="C1041" s="4" t="s">
        <v>34</v>
      </c>
      <c r="D1041" s="4" t="s">
        <v>54</v>
      </c>
      <c r="E1041" s="4" t="s">
        <v>55</v>
      </c>
      <c r="F1041" s="4" t="s">
        <v>3703</v>
      </c>
      <c r="G1041" s="4">
        <v>5.0</v>
      </c>
      <c r="H1041" s="4">
        <v>3.0</v>
      </c>
      <c r="I1041" s="4">
        <v>1.0</v>
      </c>
      <c r="J1041" s="4">
        <v>2.0</v>
      </c>
      <c r="K1041" s="4">
        <v>4.0</v>
      </c>
      <c r="L1041" s="4">
        <v>6.0</v>
      </c>
      <c r="M1041" s="4" t="s">
        <v>3183</v>
      </c>
      <c r="N1041" s="4" t="s">
        <v>58</v>
      </c>
      <c r="O1041" s="4">
        <v>4.0</v>
      </c>
      <c r="P1041" s="4" t="s">
        <v>58</v>
      </c>
      <c r="Q1041" s="4">
        <v>4.0</v>
      </c>
      <c r="R1041" s="4" t="s">
        <v>39</v>
      </c>
      <c r="S1041" s="4" t="s">
        <v>58</v>
      </c>
      <c r="T1041" s="4" t="s">
        <v>40</v>
      </c>
      <c r="U1041" s="4">
        <v>4.0</v>
      </c>
      <c r="V1041" s="4" t="s">
        <v>59</v>
      </c>
      <c r="W1041" s="4" t="s">
        <v>78</v>
      </c>
      <c r="X1041" s="4" t="s">
        <v>196</v>
      </c>
      <c r="Y1041" s="4" t="s">
        <v>44</v>
      </c>
      <c r="Z1041" s="4">
        <v>1.0</v>
      </c>
      <c r="AA1041" s="4" t="s">
        <v>45</v>
      </c>
      <c r="AB1041" s="4" t="s">
        <v>3704</v>
      </c>
      <c r="AC1041" s="4" t="s">
        <v>47</v>
      </c>
      <c r="AD1041" s="4" t="s">
        <v>128</v>
      </c>
      <c r="AE1041" s="4" t="s">
        <v>96</v>
      </c>
      <c r="AF1041" s="4" t="s">
        <v>50</v>
      </c>
      <c r="AG1041" s="7">
        <v>0.0</v>
      </c>
    </row>
    <row r="1042">
      <c r="A1042" s="3">
        <v>45505.97536737268</v>
      </c>
      <c r="B1042" s="4" t="s">
        <v>3705</v>
      </c>
      <c r="C1042" s="4" t="s">
        <v>50</v>
      </c>
      <c r="AG1042" s="7">
        <v>0.0</v>
      </c>
    </row>
    <row r="1043">
      <c r="A1043" s="3">
        <v>45505.9842909838</v>
      </c>
      <c r="B1043" s="4" t="s">
        <v>3706</v>
      </c>
      <c r="C1043" s="4" t="s">
        <v>50</v>
      </c>
      <c r="AG1043" s="7">
        <v>0.0</v>
      </c>
    </row>
    <row r="1044">
      <c r="A1044" s="3">
        <v>45505.98524511574</v>
      </c>
      <c r="B1044" s="4" t="s">
        <v>3707</v>
      </c>
      <c r="C1044" s="4" t="s">
        <v>34</v>
      </c>
      <c r="D1044" s="4" t="s">
        <v>81</v>
      </c>
      <c r="E1044" s="4" t="s">
        <v>55</v>
      </c>
      <c r="F1044" s="4" t="s">
        <v>3708</v>
      </c>
      <c r="G1044" s="4">
        <v>4.0</v>
      </c>
      <c r="H1044" s="4">
        <v>6.0</v>
      </c>
      <c r="I1044" s="4">
        <v>1.0</v>
      </c>
      <c r="J1044" s="4">
        <v>3.0</v>
      </c>
      <c r="K1044" s="4">
        <v>5.0</v>
      </c>
      <c r="L1044" s="4">
        <v>2.0</v>
      </c>
      <c r="M1044" s="4" t="s">
        <v>57</v>
      </c>
      <c r="N1044" s="4" t="s">
        <v>40</v>
      </c>
      <c r="O1044" s="4" t="s">
        <v>58</v>
      </c>
      <c r="P1044" s="4">
        <v>2.0</v>
      </c>
      <c r="Q1044" s="4">
        <v>4.0</v>
      </c>
      <c r="R1044" s="4">
        <v>4.0</v>
      </c>
      <c r="S1044" s="4" t="s">
        <v>58</v>
      </c>
      <c r="T1044" s="4">
        <v>2.0</v>
      </c>
      <c r="U1044" s="4">
        <v>4.0</v>
      </c>
      <c r="V1044" s="4" t="s">
        <v>3709</v>
      </c>
      <c r="W1044" s="4" t="s">
        <v>149</v>
      </c>
      <c r="X1044" s="4" t="s">
        <v>43</v>
      </c>
      <c r="Y1044" s="4" t="s">
        <v>44</v>
      </c>
      <c r="Z1044" s="4">
        <v>1.0</v>
      </c>
      <c r="AA1044" s="4" t="s">
        <v>45</v>
      </c>
      <c r="AB1044" s="4" t="s">
        <v>2289</v>
      </c>
      <c r="AC1044" s="4" t="s">
        <v>905</v>
      </c>
      <c r="AD1044" s="4" t="s">
        <v>48</v>
      </c>
      <c r="AE1044" s="4" t="s">
        <v>115</v>
      </c>
      <c r="AF1044" s="4" t="s">
        <v>205</v>
      </c>
      <c r="AG1044" s="7">
        <v>0.0</v>
      </c>
    </row>
    <row r="1045">
      <c r="A1045" s="3">
        <v>45506.03522159722</v>
      </c>
      <c r="B1045" s="4" t="s">
        <v>3710</v>
      </c>
      <c r="C1045" s="4" t="s">
        <v>34</v>
      </c>
      <c r="D1045" s="4" t="s">
        <v>74</v>
      </c>
      <c r="E1045" s="4" t="s">
        <v>55</v>
      </c>
      <c r="F1045" s="4" t="s">
        <v>3711</v>
      </c>
      <c r="G1045" s="4">
        <v>6.0</v>
      </c>
      <c r="H1045" s="4">
        <v>2.0</v>
      </c>
      <c r="I1045" s="4">
        <v>1.0</v>
      </c>
      <c r="J1045" s="4">
        <v>5.0</v>
      </c>
      <c r="K1045" s="4">
        <v>4.0</v>
      </c>
      <c r="L1045" s="4">
        <v>3.0</v>
      </c>
      <c r="M1045" s="4" t="s">
        <v>250</v>
      </c>
      <c r="N1045" s="4" t="s">
        <v>40</v>
      </c>
      <c r="O1045" s="4">
        <v>4.0</v>
      </c>
      <c r="P1045" s="4">
        <v>4.0</v>
      </c>
      <c r="Q1045" s="4" t="s">
        <v>39</v>
      </c>
      <c r="R1045" s="4" t="s">
        <v>39</v>
      </c>
      <c r="S1045" s="4" t="s">
        <v>39</v>
      </c>
      <c r="T1045" s="4" t="s">
        <v>58</v>
      </c>
      <c r="U1045" s="4">
        <v>4.0</v>
      </c>
      <c r="V1045" s="4" t="s">
        <v>3712</v>
      </c>
      <c r="W1045" s="4" t="s">
        <v>78</v>
      </c>
      <c r="X1045" s="4" t="s">
        <v>106</v>
      </c>
      <c r="Y1045" s="4" t="s">
        <v>62</v>
      </c>
      <c r="Z1045" s="4">
        <v>2.0</v>
      </c>
      <c r="AA1045" s="4" t="s">
        <v>144</v>
      </c>
      <c r="AB1045" s="4" t="s">
        <v>50</v>
      </c>
      <c r="AC1045" s="4" t="s">
        <v>47</v>
      </c>
      <c r="AD1045" s="4" t="s">
        <v>128</v>
      </c>
      <c r="AE1045" s="4" t="s">
        <v>96</v>
      </c>
      <c r="AF1045" s="4" t="s">
        <v>50</v>
      </c>
      <c r="AG1045" s="7">
        <v>0.0</v>
      </c>
    </row>
    <row r="1046">
      <c r="A1046" s="3">
        <v>45506.04671483796</v>
      </c>
      <c r="B1046" s="4" t="s">
        <v>3713</v>
      </c>
      <c r="C1046" s="4" t="s">
        <v>34</v>
      </c>
      <c r="D1046" s="4" t="s">
        <v>81</v>
      </c>
      <c r="E1046" s="4" t="s">
        <v>55</v>
      </c>
      <c r="F1046" s="4" t="s">
        <v>3714</v>
      </c>
      <c r="G1046" s="4">
        <v>6.0</v>
      </c>
      <c r="H1046" s="4">
        <v>5.0</v>
      </c>
      <c r="I1046" s="4">
        <v>1.0</v>
      </c>
      <c r="J1046" s="4">
        <v>4.0</v>
      </c>
      <c r="K1046" s="4">
        <v>3.0</v>
      </c>
      <c r="L1046" s="4">
        <v>2.0</v>
      </c>
      <c r="M1046" s="4" t="s">
        <v>3715</v>
      </c>
      <c r="N1046" s="4">
        <v>2.0</v>
      </c>
      <c r="O1046" s="4" t="s">
        <v>39</v>
      </c>
      <c r="P1046" s="4">
        <v>4.0</v>
      </c>
      <c r="Q1046" s="4" t="s">
        <v>39</v>
      </c>
      <c r="R1046" s="4" t="s">
        <v>58</v>
      </c>
      <c r="S1046" s="4">
        <v>4.0</v>
      </c>
      <c r="T1046" s="4">
        <v>2.0</v>
      </c>
      <c r="U1046" s="4">
        <v>5.0</v>
      </c>
      <c r="V1046" s="4" t="s">
        <v>3716</v>
      </c>
      <c r="W1046" s="4" t="s">
        <v>78</v>
      </c>
      <c r="X1046" s="4" t="s">
        <v>3717</v>
      </c>
      <c r="Y1046" s="4" t="s">
        <v>44</v>
      </c>
      <c r="Z1046" s="4">
        <v>1.0</v>
      </c>
      <c r="AA1046" s="4" t="s">
        <v>45</v>
      </c>
      <c r="AB1046" s="4" t="s">
        <v>3718</v>
      </c>
      <c r="AC1046" s="4" t="s">
        <v>47</v>
      </c>
      <c r="AD1046" s="4" t="s">
        <v>48</v>
      </c>
      <c r="AE1046" s="4" t="s">
        <v>49</v>
      </c>
      <c r="AF1046" s="4" t="s">
        <v>152</v>
      </c>
      <c r="AG1046" s="7">
        <v>0.0</v>
      </c>
    </row>
    <row r="1047">
      <c r="A1047" s="3">
        <v>45506.05272122685</v>
      </c>
      <c r="B1047" s="4" t="s">
        <v>3719</v>
      </c>
      <c r="C1047" s="4" t="s">
        <v>34</v>
      </c>
      <c r="D1047" s="4" t="s">
        <v>54</v>
      </c>
      <c r="E1047" s="4" t="s">
        <v>36</v>
      </c>
      <c r="F1047" s="4" t="s">
        <v>3720</v>
      </c>
      <c r="G1047" s="4">
        <v>4.0</v>
      </c>
      <c r="H1047" s="4">
        <v>5.0</v>
      </c>
      <c r="I1047" s="4">
        <v>2.0</v>
      </c>
      <c r="J1047" s="4">
        <v>6.0</v>
      </c>
      <c r="K1047" s="4">
        <v>3.0</v>
      </c>
      <c r="L1047" s="4">
        <v>1.0</v>
      </c>
      <c r="M1047" s="4" t="s">
        <v>57</v>
      </c>
      <c r="N1047" s="4" t="s">
        <v>40</v>
      </c>
      <c r="O1047" s="4">
        <v>4.0</v>
      </c>
      <c r="P1047" s="4" t="s">
        <v>40</v>
      </c>
      <c r="Q1047" s="4">
        <v>4.0</v>
      </c>
      <c r="R1047" s="4">
        <v>2.0</v>
      </c>
      <c r="S1047" s="4" t="s">
        <v>58</v>
      </c>
      <c r="T1047" s="4" t="s">
        <v>40</v>
      </c>
      <c r="U1047" s="4">
        <v>5.0</v>
      </c>
      <c r="V1047" s="4" t="s">
        <v>3721</v>
      </c>
      <c r="W1047" s="4" t="s">
        <v>60</v>
      </c>
      <c r="X1047" s="4" t="s">
        <v>106</v>
      </c>
      <c r="Y1047" s="4" t="s">
        <v>70</v>
      </c>
      <c r="Z1047" s="4">
        <v>1.0</v>
      </c>
      <c r="AA1047" s="4" t="s">
        <v>144</v>
      </c>
      <c r="AB1047" s="4" t="s">
        <v>3722</v>
      </c>
      <c r="AC1047" s="4" t="s">
        <v>47</v>
      </c>
      <c r="AD1047" s="4" t="s">
        <v>48</v>
      </c>
      <c r="AE1047" s="4" t="s">
        <v>115</v>
      </c>
      <c r="AF1047" s="4" t="s">
        <v>50</v>
      </c>
      <c r="AG1047" s="7">
        <v>0.0</v>
      </c>
    </row>
    <row r="1048">
      <c r="A1048" s="3">
        <v>45506.09766079861</v>
      </c>
      <c r="B1048" s="4" t="s">
        <v>3723</v>
      </c>
      <c r="C1048" s="4" t="s">
        <v>34</v>
      </c>
      <c r="D1048" s="4" t="s">
        <v>35</v>
      </c>
      <c r="E1048" s="4" t="s">
        <v>55</v>
      </c>
      <c r="F1048" s="4" t="s">
        <v>3724</v>
      </c>
      <c r="G1048" s="4">
        <v>6.0</v>
      </c>
      <c r="H1048" s="4">
        <v>5.0</v>
      </c>
      <c r="I1048" s="4">
        <v>1.0</v>
      </c>
      <c r="J1048" s="4">
        <v>4.0</v>
      </c>
      <c r="K1048" s="4">
        <v>2.0</v>
      </c>
      <c r="L1048" s="4">
        <v>3.0</v>
      </c>
      <c r="M1048" s="4" t="s">
        <v>138</v>
      </c>
      <c r="N1048" s="4" t="s">
        <v>40</v>
      </c>
      <c r="O1048" s="4" t="s">
        <v>39</v>
      </c>
      <c r="P1048" s="4">
        <v>4.0</v>
      </c>
      <c r="Q1048" s="4" t="s">
        <v>58</v>
      </c>
      <c r="R1048" s="4" t="s">
        <v>58</v>
      </c>
      <c r="S1048" s="4" t="s">
        <v>40</v>
      </c>
      <c r="T1048" s="4">
        <v>2.0</v>
      </c>
      <c r="U1048" s="4">
        <v>5.0</v>
      </c>
      <c r="V1048" s="4" t="s">
        <v>3725</v>
      </c>
      <c r="W1048" s="4" t="s">
        <v>78</v>
      </c>
      <c r="X1048" s="4" t="s">
        <v>101</v>
      </c>
      <c r="Y1048" s="4" t="s">
        <v>44</v>
      </c>
      <c r="Z1048" s="4">
        <v>1.0</v>
      </c>
      <c r="AA1048" s="4" t="s">
        <v>45</v>
      </c>
      <c r="AB1048" s="4" t="s">
        <v>3726</v>
      </c>
      <c r="AC1048" s="4" t="s">
        <v>47</v>
      </c>
      <c r="AD1048" s="4" t="s">
        <v>48</v>
      </c>
      <c r="AE1048" s="4" t="s">
        <v>49</v>
      </c>
      <c r="AF1048" s="4" t="s">
        <v>256</v>
      </c>
      <c r="AG1048" s="7">
        <v>0.0</v>
      </c>
    </row>
    <row r="1049">
      <c r="A1049" s="3">
        <v>45506.100620509256</v>
      </c>
      <c r="B1049" s="4" t="s">
        <v>3727</v>
      </c>
      <c r="C1049" s="4" t="s">
        <v>34</v>
      </c>
      <c r="D1049" s="4" t="s">
        <v>54</v>
      </c>
      <c r="E1049" s="4" t="s">
        <v>55</v>
      </c>
      <c r="F1049" s="4" t="s">
        <v>3728</v>
      </c>
      <c r="G1049" s="4">
        <v>6.0</v>
      </c>
      <c r="H1049" s="4">
        <v>4.0</v>
      </c>
      <c r="I1049" s="4">
        <v>1.0</v>
      </c>
      <c r="J1049" s="4">
        <v>5.0</v>
      </c>
      <c r="K1049" s="4">
        <v>3.0</v>
      </c>
      <c r="L1049" s="4">
        <v>2.0</v>
      </c>
      <c r="M1049" s="4" t="s">
        <v>57</v>
      </c>
      <c r="N1049" s="4">
        <v>2.0</v>
      </c>
      <c r="O1049" s="4" t="s">
        <v>58</v>
      </c>
      <c r="P1049" s="4">
        <v>2.0</v>
      </c>
      <c r="Q1049" s="4" t="s">
        <v>58</v>
      </c>
      <c r="R1049" s="4">
        <v>4.0</v>
      </c>
      <c r="S1049" s="4" t="s">
        <v>39</v>
      </c>
      <c r="T1049" s="4">
        <v>4.0</v>
      </c>
      <c r="U1049" s="4">
        <v>4.0</v>
      </c>
      <c r="V1049" s="4" t="s">
        <v>3729</v>
      </c>
      <c r="W1049" s="4" t="s">
        <v>78</v>
      </c>
      <c r="X1049" s="4" t="s">
        <v>3730</v>
      </c>
      <c r="Y1049" s="4" t="s">
        <v>62</v>
      </c>
      <c r="Z1049" s="4">
        <v>2.0</v>
      </c>
      <c r="AA1049" s="4" t="s">
        <v>94</v>
      </c>
      <c r="AB1049" s="4" t="s">
        <v>3731</v>
      </c>
      <c r="AC1049" s="4" t="s">
        <v>47</v>
      </c>
      <c r="AD1049" s="4" t="s">
        <v>48</v>
      </c>
      <c r="AE1049" s="4" t="s">
        <v>96</v>
      </c>
      <c r="AF1049" s="4" t="s">
        <v>3180</v>
      </c>
      <c r="AG1049" s="7">
        <v>0.0</v>
      </c>
    </row>
    <row r="1050">
      <c r="A1050" s="3">
        <v>45506.109914976856</v>
      </c>
      <c r="B1050" s="4" t="s">
        <v>3732</v>
      </c>
      <c r="C1050" s="4" t="s">
        <v>50</v>
      </c>
      <c r="AG1050" s="7">
        <v>0.0</v>
      </c>
    </row>
    <row r="1051">
      <c r="A1051" s="3">
        <v>45506.11647945602</v>
      </c>
      <c r="B1051" s="4" t="s">
        <v>3733</v>
      </c>
      <c r="C1051" s="4" t="s">
        <v>34</v>
      </c>
      <c r="D1051" s="4" t="s">
        <v>81</v>
      </c>
      <c r="E1051" s="4" t="s">
        <v>36</v>
      </c>
      <c r="F1051" s="4" t="s">
        <v>3734</v>
      </c>
      <c r="G1051" s="4">
        <v>5.0</v>
      </c>
      <c r="H1051" s="4">
        <v>4.0</v>
      </c>
      <c r="I1051" s="4">
        <v>2.0</v>
      </c>
      <c r="J1051" s="4">
        <v>3.0</v>
      </c>
      <c r="K1051" s="4">
        <v>6.0</v>
      </c>
      <c r="L1051" s="4">
        <v>1.0</v>
      </c>
      <c r="M1051" s="4" t="s">
        <v>57</v>
      </c>
      <c r="N1051" s="4" t="s">
        <v>39</v>
      </c>
      <c r="O1051" s="4" t="s">
        <v>40</v>
      </c>
      <c r="P1051" s="4" t="s">
        <v>40</v>
      </c>
      <c r="Q1051" s="4" t="s">
        <v>39</v>
      </c>
      <c r="R1051" s="4" t="s">
        <v>40</v>
      </c>
      <c r="S1051" s="4" t="s">
        <v>40</v>
      </c>
      <c r="T1051" s="4" t="s">
        <v>40</v>
      </c>
      <c r="U1051" s="4">
        <v>5.0</v>
      </c>
      <c r="V1051" s="4" t="s">
        <v>3735</v>
      </c>
      <c r="W1051" s="4" t="s">
        <v>78</v>
      </c>
      <c r="X1051" s="4" t="s">
        <v>43</v>
      </c>
      <c r="Y1051" s="4" t="s">
        <v>70</v>
      </c>
      <c r="Z1051" s="4">
        <v>5.0</v>
      </c>
      <c r="AA1051" s="4" t="s">
        <v>94</v>
      </c>
      <c r="AB1051" s="4" t="s">
        <v>2289</v>
      </c>
      <c r="AC1051" s="4" t="s">
        <v>47</v>
      </c>
      <c r="AD1051" s="4" t="s">
        <v>128</v>
      </c>
      <c r="AE1051" s="4" t="s">
        <v>96</v>
      </c>
      <c r="AF1051" s="4" t="s">
        <v>50</v>
      </c>
      <c r="AG1051" s="7">
        <v>0.0</v>
      </c>
    </row>
    <row r="1052">
      <c r="A1052" s="3">
        <v>45506.11921636574</v>
      </c>
      <c r="B1052" s="4" t="s">
        <v>3736</v>
      </c>
      <c r="C1052" s="4" t="s">
        <v>50</v>
      </c>
      <c r="AG1052" s="7">
        <v>0.0</v>
      </c>
    </row>
    <row r="1053">
      <c r="A1053" s="3">
        <v>45506.12277706018</v>
      </c>
      <c r="B1053" s="4" t="s">
        <v>3737</v>
      </c>
      <c r="C1053" s="4" t="s">
        <v>34</v>
      </c>
      <c r="D1053" s="4" t="s">
        <v>81</v>
      </c>
      <c r="E1053" s="4" t="s">
        <v>55</v>
      </c>
      <c r="F1053" s="4" t="s">
        <v>3738</v>
      </c>
      <c r="G1053" s="4">
        <v>5.0</v>
      </c>
      <c r="H1053" s="4">
        <v>6.0</v>
      </c>
      <c r="I1053" s="4">
        <v>1.0</v>
      </c>
      <c r="J1053" s="4">
        <v>4.0</v>
      </c>
      <c r="K1053" s="4">
        <v>3.0</v>
      </c>
      <c r="L1053" s="4">
        <v>2.0</v>
      </c>
      <c r="M1053" s="4" t="s">
        <v>1621</v>
      </c>
      <c r="N1053" s="4" t="s">
        <v>58</v>
      </c>
      <c r="O1053" s="4">
        <v>4.0</v>
      </c>
      <c r="P1053" s="4">
        <v>4.0</v>
      </c>
      <c r="Q1053" s="4">
        <v>2.0</v>
      </c>
      <c r="R1053" s="4" t="s">
        <v>58</v>
      </c>
      <c r="S1053" s="4">
        <v>2.0</v>
      </c>
      <c r="T1053" s="4" t="s">
        <v>40</v>
      </c>
      <c r="U1053" s="4">
        <v>3.0</v>
      </c>
      <c r="V1053" s="4" t="s">
        <v>1549</v>
      </c>
      <c r="W1053" s="4" t="s">
        <v>149</v>
      </c>
      <c r="X1053" s="4" t="s">
        <v>43</v>
      </c>
      <c r="Y1053" s="4" t="s">
        <v>62</v>
      </c>
      <c r="Z1053" s="4">
        <v>2.0</v>
      </c>
      <c r="AA1053" s="4" t="s">
        <v>94</v>
      </c>
      <c r="AB1053" s="4" t="s">
        <v>3739</v>
      </c>
      <c r="AC1053" s="4" t="s">
        <v>47</v>
      </c>
      <c r="AD1053" s="4" t="s">
        <v>128</v>
      </c>
      <c r="AE1053" s="4" t="s">
        <v>96</v>
      </c>
      <c r="AF1053" s="4" t="s">
        <v>152</v>
      </c>
      <c r="AG1053" s="7">
        <v>0.0</v>
      </c>
    </row>
    <row r="1054">
      <c r="A1054" s="3">
        <v>45506.14451427083</v>
      </c>
      <c r="B1054" s="4" t="s">
        <v>3740</v>
      </c>
      <c r="C1054" s="4" t="s">
        <v>34</v>
      </c>
      <c r="D1054" s="4" t="s">
        <v>98</v>
      </c>
      <c r="E1054" s="4" t="s">
        <v>122</v>
      </c>
      <c r="F1054" s="4" t="s">
        <v>3741</v>
      </c>
      <c r="G1054" s="4">
        <v>6.0</v>
      </c>
      <c r="H1054" s="4">
        <v>5.0</v>
      </c>
      <c r="I1054" s="4">
        <v>1.0</v>
      </c>
      <c r="J1054" s="4">
        <v>2.0</v>
      </c>
      <c r="K1054" s="4">
        <v>3.0</v>
      </c>
      <c r="L1054" s="4">
        <v>4.0</v>
      </c>
      <c r="M1054" s="4" t="s">
        <v>3742</v>
      </c>
      <c r="N1054" s="4" t="s">
        <v>40</v>
      </c>
      <c r="O1054" s="4" t="s">
        <v>40</v>
      </c>
      <c r="P1054" s="4" t="s">
        <v>40</v>
      </c>
      <c r="Q1054" s="4" t="s">
        <v>40</v>
      </c>
      <c r="R1054" s="4" t="s">
        <v>39</v>
      </c>
      <c r="S1054" s="4" t="s">
        <v>58</v>
      </c>
      <c r="T1054" s="4">
        <v>4.0</v>
      </c>
      <c r="U1054" s="4">
        <v>4.0</v>
      </c>
      <c r="V1054" s="4" t="s">
        <v>3743</v>
      </c>
      <c r="W1054" s="4" t="s">
        <v>78</v>
      </c>
      <c r="X1054" s="4" t="s">
        <v>43</v>
      </c>
      <c r="Y1054" s="4" t="s">
        <v>44</v>
      </c>
      <c r="Z1054" s="4">
        <v>1.0</v>
      </c>
      <c r="AA1054" s="4" t="s">
        <v>45</v>
      </c>
      <c r="AB1054" s="4" t="s">
        <v>3744</v>
      </c>
      <c r="AC1054" s="4" t="s">
        <v>120</v>
      </c>
      <c r="AD1054" s="4" t="s">
        <v>128</v>
      </c>
      <c r="AE1054" s="4" t="s">
        <v>96</v>
      </c>
      <c r="AF1054" s="4" t="s">
        <v>3745</v>
      </c>
      <c r="AG1054" s="7">
        <v>0.0</v>
      </c>
    </row>
    <row r="1055">
      <c r="A1055" s="3">
        <v>45506.1509597338</v>
      </c>
      <c r="B1055" s="4" t="s">
        <v>3746</v>
      </c>
      <c r="C1055" s="4" t="s">
        <v>34</v>
      </c>
      <c r="D1055" s="4" t="s">
        <v>54</v>
      </c>
      <c r="E1055" s="4" t="s">
        <v>55</v>
      </c>
      <c r="F1055" s="4" t="s">
        <v>3747</v>
      </c>
      <c r="G1055" s="4">
        <v>5.0</v>
      </c>
      <c r="H1055" s="4">
        <v>2.0</v>
      </c>
      <c r="I1055" s="4">
        <v>1.0</v>
      </c>
      <c r="J1055" s="4">
        <v>6.0</v>
      </c>
      <c r="K1055" s="4">
        <v>3.0</v>
      </c>
      <c r="L1055" s="4">
        <v>4.0</v>
      </c>
      <c r="M1055" s="4" t="s">
        <v>38</v>
      </c>
      <c r="N1055" s="4">
        <v>4.0</v>
      </c>
      <c r="O1055" s="4" t="s">
        <v>58</v>
      </c>
      <c r="P1055" s="4" t="s">
        <v>58</v>
      </c>
      <c r="Q1055" s="4">
        <v>4.0</v>
      </c>
      <c r="R1055" s="4" t="s">
        <v>58</v>
      </c>
      <c r="S1055" s="4" t="s">
        <v>58</v>
      </c>
      <c r="T1055" s="4" t="s">
        <v>58</v>
      </c>
      <c r="U1055" s="4">
        <v>5.0</v>
      </c>
      <c r="V1055" s="4" t="s">
        <v>3748</v>
      </c>
      <c r="W1055" s="4" t="s">
        <v>78</v>
      </c>
      <c r="X1055" s="4" t="s">
        <v>277</v>
      </c>
      <c r="Y1055" s="4" t="s">
        <v>203</v>
      </c>
      <c r="Z1055" s="4">
        <v>2.0</v>
      </c>
      <c r="AA1055" s="4" t="s">
        <v>45</v>
      </c>
      <c r="AB1055" s="4" t="s">
        <v>3749</v>
      </c>
      <c r="AC1055" s="4" t="s">
        <v>47</v>
      </c>
      <c r="AD1055" s="4" t="s">
        <v>48</v>
      </c>
      <c r="AE1055" s="4" t="s">
        <v>87</v>
      </c>
      <c r="AF1055" s="4" t="s">
        <v>3750</v>
      </c>
      <c r="AG1055" s="7">
        <v>0.0</v>
      </c>
    </row>
    <row r="1056">
      <c r="A1056" s="3">
        <v>45506.16569173611</v>
      </c>
      <c r="B1056" s="4" t="s">
        <v>3751</v>
      </c>
      <c r="C1056" s="4" t="s">
        <v>50</v>
      </c>
      <c r="AG1056" s="7">
        <v>0.0</v>
      </c>
    </row>
    <row r="1057">
      <c r="A1057" s="3">
        <v>45506.233477789356</v>
      </c>
      <c r="B1057" s="4" t="s">
        <v>3752</v>
      </c>
      <c r="C1057" s="4" t="s">
        <v>34</v>
      </c>
      <c r="D1057" s="4" t="s">
        <v>81</v>
      </c>
      <c r="E1057" s="4" t="s">
        <v>122</v>
      </c>
      <c r="F1057" s="4" t="s">
        <v>3753</v>
      </c>
      <c r="G1057" s="4">
        <v>6.0</v>
      </c>
      <c r="H1057" s="4">
        <v>5.0</v>
      </c>
      <c r="I1057" s="4">
        <v>2.0</v>
      </c>
      <c r="J1057" s="4">
        <v>3.0</v>
      </c>
      <c r="K1057" s="4">
        <v>4.0</v>
      </c>
      <c r="L1057" s="4">
        <v>1.0</v>
      </c>
      <c r="M1057" s="4" t="s">
        <v>3754</v>
      </c>
      <c r="N1057" s="4" t="s">
        <v>58</v>
      </c>
      <c r="O1057" s="4">
        <v>4.0</v>
      </c>
      <c r="P1057" s="4" t="s">
        <v>58</v>
      </c>
      <c r="Q1057" s="4" t="s">
        <v>40</v>
      </c>
      <c r="R1057" s="4" t="s">
        <v>58</v>
      </c>
      <c r="S1057" s="4">
        <v>2.0</v>
      </c>
      <c r="T1057" s="4" t="s">
        <v>40</v>
      </c>
      <c r="U1057" s="4">
        <v>4.0</v>
      </c>
      <c r="V1057" s="4" t="s">
        <v>3755</v>
      </c>
      <c r="W1057" s="4" t="s">
        <v>149</v>
      </c>
      <c r="X1057" s="4" t="s">
        <v>43</v>
      </c>
      <c r="Y1057" s="4" t="s">
        <v>70</v>
      </c>
      <c r="Z1057" s="4">
        <v>2.0</v>
      </c>
      <c r="AA1057" s="4" t="s">
        <v>126</v>
      </c>
      <c r="AB1057" s="4" t="s">
        <v>3756</v>
      </c>
      <c r="AC1057" s="4" t="s">
        <v>47</v>
      </c>
      <c r="AD1057" s="4" t="s">
        <v>128</v>
      </c>
      <c r="AE1057" s="4" t="s">
        <v>96</v>
      </c>
      <c r="AF1057" s="4" t="s">
        <v>50</v>
      </c>
      <c r="AG1057" s="7">
        <v>0.0</v>
      </c>
    </row>
    <row r="1058">
      <c r="A1058" s="3">
        <v>45506.30652618056</v>
      </c>
      <c r="B1058" s="4" t="s">
        <v>3757</v>
      </c>
      <c r="C1058" s="4" t="s">
        <v>34</v>
      </c>
      <c r="D1058" s="4" t="s">
        <v>74</v>
      </c>
      <c r="E1058" s="4" t="s">
        <v>55</v>
      </c>
      <c r="F1058" s="4" t="s">
        <v>3758</v>
      </c>
      <c r="G1058" s="4">
        <v>5.0</v>
      </c>
      <c r="H1058" s="4">
        <v>6.0</v>
      </c>
      <c r="I1058" s="4">
        <v>4.0</v>
      </c>
      <c r="J1058" s="4">
        <v>3.0</v>
      </c>
      <c r="K1058" s="4">
        <v>2.0</v>
      </c>
      <c r="L1058" s="4">
        <v>1.0</v>
      </c>
      <c r="M1058" s="4" t="s">
        <v>57</v>
      </c>
      <c r="N1058" s="4">
        <v>2.0</v>
      </c>
      <c r="O1058" s="4">
        <v>4.0</v>
      </c>
      <c r="P1058" s="4" t="s">
        <v>39</v>
      </c>
      <c r="Q1058" s="4" t="s">
        <v>39</v>
      </c>
      <c r="R1058" s="4">
        <v>2.0</v>
      </c>
      <c r="S1058" s="4">
        <v>2.0</v>
      </c>
      <c r="T1058" s="4" t="s">
        <v>40</v>
      </c>
      <c r="U1058" s="4">
        <v>5.0</v>
      </c>
      <c r="V1058" s="4" t="s">
        <v>3759</v>
      </c>
      <c r="W1058" s="4" t="s">
        <v>78</v>
      </c>
      <c r="X1058" s="4" t="s">
        <v>196</v>
      </c>
      <c r="Y1058" s="4" t="s">
        <v>62</v>
      </c>
      <c r="Z1058" s="4">
        <v>1.0</v>
      </c>
      <c r="AA1058" s="4" t="s">
        <v>45</v>
      </c>
      <c r="AB1058" s="4" t="s">
        <v>3760</v>
      </c>
      <c r="AC1058" s="4" t="s">
        <v>47</v>
      </c>
      <c r="AD1058" s="4" t="s">
        <v>48</v>
      </c>
      <c r="AE1058" s="4" t="s">
        <v>49</v>
      </c>
      <c r="AF1058" s="4" t="s">
        <v>3761</v>
      </c>
      <c r="AG1058" s="7">
        <v>0.0</v>
      </c>
    </row>
    <row r="1059">
      <c r="A1059" s="3">
        <v>45506.609675740736</v>
      </c>
      <c r="B1059" s="4" t="s">
        <v>3762</v>
      </c>
      <c r="C1059" s="4" t="s">
        <v>50</v>
      </c>
      <c r="AG1059" s="7">
        <v>0.0</v>
      </c>
    </row>
    <row r="1060">
      <c r="A1060" s="3">
        <v>45506.83279326389</v>
      </c>
      <c r="B1060" s="4" t="s">
        <v>3763</v>
      </c>
      <c r="C1060" s="4" t="s">
        <v>34</v>
      </c>
      <c r="D1060" s="4" t="s">
        <v>35</v>
      </c>
      <c r="E1060" s="4" t="s">
        <v>36</v>
      </c>
      <c r="F1060" s="4" t="s">
        <v>3764</v>
      </c>
      <c r="G1060" s="4">
        <v>6.0</v>
      </c>
      <c r="H1060" s="4">
        <v>2.0</v>
      </c>
      <c r="I1060" s="4">
        <v>1.0</v>
      </c>
      <c r="J1060" s="4">
        <v>4.0</v>
      </c>
      <c r="K1060" s="4">
        <v>5.0</v>
      </c>
      <c r="L1060" s="4">
        <v>3.0</v>
      </c>
      <c r="M1060" s="4" t="s">
        <v>91</v>
      </c>
      <c r="N1060" s="4" t="s">
        <v>39</v>
      </c>
      <c r="O1060" s="4">
        <v>4.0</v>
      </c>
      <c r="P1060" s="4">
        <v>4.0</v>
      </c>
      <c r="Q1060" s="4" t="s">
        <v>39</v>
      </c>
      <c r="R1060" s="4" t="s">
        <v>39</v>
      </c>
      <c r="S1060" s="4">
        <v>2.0</v>
      </c>
      <c r="T1060" s="4">
        <v>2.0</v>
      </c>
      <c r="U1060" s="4">
        <v>5.0</v>
      </c>
      <c r="V1060" s="4" t="s">
        <v>3765</v>
      </c>
      <c r="W1060" s="4" t="s">
        <v>78</v>
      </c>
      <c r="X1060" s="4" t="s">
        <v>106</v>
      </c>
      <c r="Y1060" s="4" t="s">
        <v>62</v>
      </c>
      <c r="Z1060" s="4">
        <v>1.0</v>
      </c>
      <c r="AA1060" s="4" t="s">
        <v>126</v>
      </c>
      <c r="AB1060" s="4" t="s">
        <v>3766</v>
      </c>
      <c r="AC1060" s="4" t="s">
        <v>47</v>
      </c>
      <c r="AD1060" s="4" t="s">
        <v>48</v>
      </c>
      <c r="AE1060" s="4" t="s">
        <v>96</v>
      </c>
      <c r="AF1060" s="4" t="s">
        <v>256</v>
      </c>
      <c r="AG1060" s="7">
        <v>0.0</v>
      </c>
    </row>
    <row r="1061">
      <c r="A1061" s="3">
        <v>45506.924627395834</v>
      </c>
      <c r="B1061" s="4" t="s">
        <v>3767</v>
      </c>
      <c r="C1061" s="4" t="s">
        <v>50</v>
      </c>
      <c r="AG1061" s="7">
        <v>0.0</v>
      </c>
    </row>
    <row r="1062">
      <c r="A1062" s="3">
        <v>45507.40959552083</v>
      </c>
      <c r="B1062" s="4" t="s">
        <v>3768</v>
      </c>
      <c r="C1062" s="4" t="s">
        <v>34</v>
      </c>
      <c r="D1062" s="4" t="s">
        <v>98</v>
      </c>
      <c r="E1062" s="4" t="s">
        <v>36</v>
      </c>
      <c r="F1062" s="4" t="s">
        <v>3769</v>
      </c>
      <c r="G1062" s="4">
        <v>5.0</v>
      </c>
      <c r="H1062" s="4">
        <v>4.0</v>
      </c>
      <c r="I1062" s="4">
        <v>1.0</v>
      </c>
      <c r="J1062" s="4">
        <v>3.0</v>
      </c>
      <c r="K1062" s="4">
        <v>2.0</v>
      </c>
      <c r="L1062" s="4">
        <v>6.0</v>
      </c>
      <c r="M1062" s="4" t="s">
        <v>213</v>
      </c>
      <c r="N1062" s="4" t="s">
        <v>39</v>
      </c>
      <c r="O1062" s="4" t="s">
        <v>39</v>
      </c>
      <c r="P1062" s="4" t="s">
        <v>39</v>
      </c>
      <c r="Q1062" s="4" t="s">
        <v>39</v>
      </c>
      <c r="R1062" s="4" t="s">
        <v>39</v>
      </c>
      <c r="S1062" s="4" t="s">
        <v>40</v>
      </c>
      <c r="T1062" s="4" t="s">
        <v>40</v>
      </c>
      <c r="U1062" s="4">
        <v>5.0</v>
      </c>
      <c r="V1062" s="4" t="s">
        <v>3770</v>
      </c>
      <c r="W1062" s="4" t="s">
        <v>78</v>
      </c>
      <c r="X1062" s="4" t="s">
        <v>3771</v>
      </c>
      <c r="Y1062" s="4" t="s">
        <v>203</v>
      </c>
      <c r="Z1062" s="4">
        <v>1.0</v>
      </c>
      <c r="AA1062" s="4" t="s">
        <v>94</v>
      </c>
      <c r="AB1062" s="4" t="s">
        <v>3772</v>
      </c>
      <c r="AC1062" s="4" t="s">
        <v>47</v>
      </c>
      <c r="AD1062" s="4" t="s">
        <v>128</v>
      </c>
      <c r="AE1062" s="4" t="s">
        <v>96</v>
      </c>
      <c r="AF1062" s="4" t="s">
        <v>50</v>
      </c>
      <c r="AG1062" s="7">
        <v>0.0</v>
      </c>
    </row>
    <row r="1063">
      <c r="A1063" s="3">
        <v>45508.11631881945</v>
      </c>
      <c r="B1063" s="4" t="s">
        <v>3773</v>
      </c>
      <c r="C1063" s="4" t="s">
        <v>34</v>
      </c>
      <c r="D1063" s="4" t="s">
        <v>35</v>
      </c>
      <c r="E1063" s="4" t="s">
        <v>36</v>
      </c>
      <c r="F1063" s="4" t="s">
        <v>3774</v>
      </c>
      <c r="G1063" s="4">
        <v>6.0</v>
      </c>
      <c r="H1063" s="4">
        <v>5.0</v>
      </c>
      <c r="I1063" s="4">
        <v>1.0</v>
      </c>
      <c r="J1063" s="4">
        <v>2.0</v>
      </c>
      <c r="K1063" s="4">
        <v>4.0</v>
      </c>
      <c r="L1063" s="4">
        <v>3.0</v>
      </c>
      <c r="M1063" s="4" t="s">
        <v>756</v>
      </c>
      <c r="N1063" s="4">
        <v>2.0</v>
      </c>
      <c r="O1063" s="4">
        <v>4.0</v>
      </c>
      <c r="P1063" s="4" t="s">
        <v>58</v>
      </c>
      <c r="Q1063" s="4" t="s">
        <v>39</v>
      </c>
      <c r="R1063" s="4">
        <v>4.0</v>
      </c>
      <c r="S1063" s="4">
        <v>2.0</v>
      </c>
      <c r="T1063" s="4">
        <v>2.0</v>
      </c>
      <c r="U1063" s="4">
        <v>3.0</v>
      </c>
      <c r="V1063" s="4" t="s">
        <v>256</v>
      </c>
      <c r="W1063" s="4" t="s">
        <v>60</v>
      </c>
      <c r="X1063" s="4" t="s">
        <v>106</v>
      </c>
      <c r="Y1063" s="4" t="s">
        <v>62</v>
      </c>
      <c r="Z1063" s="4">
        <v>3.0</v>
      </c>
      <c r="AA1063" s="4" t="s">
        <v>94</v>
      </c>
      <c r="AB1063" s="4" t="s">
        <v>3775</v>
      </c>
      <c r="AC1063" s="4" t="s">
        <v>47</v>
      </c>
      <c r="AD1063" s="4" t="s">
        <v>48</v>
      </c>
      <c r="AE1063" s="4" t="s">
        <v>96</v>
      </c>
      <c r="AF1063" s="4" t="s">
        <v>256</v>
      </c>
      <c r="AG1063" s="7">
        <v>0.0</v>
      </c>
    </row>
    <row r="1064">
      <c r="A1064" s="3">
        <v>45508.93959605324</v>
      </c>
      <c r="B1064" s="4" t="s">
        <v>3776</v>
      </c>
      <c r="C1064" s="4" t="s">
        <v>50</v>
      </c>
      <c r="AG1064" s="7">
        <v>0.0</v>
      </c>
    </row>
    <row r="1065">
      <c r="A1065" s="3">
        <v>45509.51730003473</v>
      </c>
      <c r="B1065" s="4" t="s">
        <v>3777</v>
      </c>
      <c r="C1065" s="4" t="s">
        <v>34</v>
      </c>
      <c r="D1065" s="4" t="s">
        <v>81</v>
      </c>
      <c r="E1065" s="4" t="s">
        <v>122</v>
      </c>
      <c r="F1065" s="4" t="s">
        <v>3778</v>
      </c>
      <c r="G1065" s="4">
        <v>3.0</v>
      </c>
      <c r="H1065" s="4">
        <v>5.0</v>
      </c>
      <c r="I1065" s="4">
        <v>2.0</v>
      </c>
      <c r="J1065" s="4">
        <v>4.0</v>
      </c>
      <c r="K1065" s="4">
        <v>6.0</v>
      </c>
      <c r="L1065" s="4">
        <v>1.0</v>
      </c>
      <c r="M1065" s="4" t="s">
        <v>38</v>
      </c>
      <c r="N1065" s="4" t="s">
        <v>58</v>
      </c>
      <c r="O1065" s="4" t="s">
        <v>58</v>
      </c>
      <c r="P1065" s="4">
        <v>2.0</v>
      </c>
      <c r="Q1065" s="4">
        <v>4.0</v>
      </c>
      <c r="R1065" s="4" t="s">
        <v>39</v>
      </c>
      <c r="S1065" s="4">
        <v>4.0</v>
      </c>
      <c r="T1065" s="4">
        <v>2.0</v>
      </c>
      <c r="U1065" s="4">
        <v>2.0</v>
      </c>
      <c r="V1065" s="4" t="s">
        <v>3779</v>
      </c>
      <c r="W1065" s="4" t="s">
        <v>78</v>
      </c>
      <c r="X1065" s="4" t="s">
        <v>150</v>
      </c>
      <c r="Y1065" s="4" t="s">
        <v>62</v>
      </c>
      <c r="Z1065" s="4">
        <v>5.0</v>
      </c>
      <c r="AA1065" s="4" t="s">
        <v>45</v>
      </c>
      <c r="AB1065" s="4" t="s">
        <v>3780</v>
      </c>
      <c r="AC1065" s="4" t="s">
        <v>47</v>
      </c>
      <c r="AD1065" s="4" t="s">
        <v>48</v>
      </c>
      <c r="AE1065" s="4" t="s">
        <v>49</v>
      </c>
      <c r="AF1065" s="4" t="s">
        <v>450</v>
      </c>
      <c r="AG1065" s="7">
        <v>0.0</v>
      </c>
    </row>
    <row r="1066">
      <c r="A1066" s="3">
        <v>45509.78809314815</v>
      </c>
      <c r="B1066" s="4" t="s">
        <v>3781</v>
      </c>
      <c r="C1066" s="4" t="s">
        <v>34</v>
      </c>
      <c r="D1066" s="4" t="s">
        <v>81</v>
      </c>
      <c r="E1066" s="4" t="s">
        <v>55</v>
      </c>
      <c r="F1066" s="4" t="s">
        <v>3782</v>
      </c>
      <c r="G1066" s="4">
        <v>6.0</v>
      </c>
      <c r="H1066" s="4">
        <v>4.0</v>
      </c>
      <c r="I1066" s="4">
        <v>2.0</v>
      </c>
      <c r="J1066" s="4">
        <v>1.0</v>
      </c>
      <c r="K1066" s="4">
        <v>3.0</v>
      </c>
      <c r="L1066" s="4">
        <v>5.0</v>
      </c>
      <c r="M1066" s="4" t="s">
        <v>3783</v>
      </c>
      <c r="N1066" s="4" t="s">
        <v>58</v>
      </c>
      <c r="O1066" s="4">
        <v>4.0</v>
      </c>
      <c r="P1066" s="4" t="s">
        <v>58</v>
      </c>
      <c r="Q1066" s="4">
        <v>4.0</v>
      </c>
      <c r="R1066" s="4">
        <v>4.0</v>
      </c>
      <c r="S1066" s="4" t="s">
        <v>58</v>
      </c>
      <c r="T1066" s="4">
        <v>2.0</v>
      </c>
      <c r="U1066" s="4">
        <v>4.0</v>
      </c>
      <c r="V1066" s="4" t="s">
        <v>3784</v>
      </c>
      <c r="W1066" s="4" t="s">
        <v>78</v>
      </c>
      <c r="X1066" s="4" t="s">
        <v>101</v>
      </c>
      <c r="Y1066" s="4" t="s">
        <v>70</v>
      </c>
      <c r="Z1066" s="4">
        <v>2.0</v>
      </c>
      <c r="AA1066" s="4" t="s">
        <v>94</v>
      </c>
      <c r="AB1066" s="4" t="s">
        <v>3785</v>
      </c>
      <c r="AC1066" s="4" t="s">
        <v>47</v>
      </c>
      <c r="AD1066" s="4" t="s">
        <v>128</v>
      </c>
      <c r="AE1066" s="4" t="s">
        <v>49</v>
      </c>
      <c r="AF1066" s="4" t="s">
        <v>205</v>
      </c>
      <c r="AG1066" s="7">
        <v>0.0</v>
      </c>
    </row>
    <row r="1067">
      <c r="A1067" s="3">
        <v>45510.171872349536</v>
      </c>
      <c r="B1067" s="4" t="s">
        <v>3786</v>
      </c>
      <c r="C1067" s="4" t="s">
        <v>34</v>
      </c>
      <c r="D1067" s="4" t="s">
        <v>74</v>
      </c>
      <c r="E1067" s="4" t="s">
        <v>55</v>
      </c>
      <c r="F1067" s="4" t="s">
        <v>3787</v>
      </c>
      <c r="G1067" s="4">
        <v>4.0</v>
      </c>
      <c r="H1067" s="4">
        <v>5.0</v>
      </c>
      <c r="I1067" s="4">
        <v>1.0</v>
      </c>
      <c r="J1067" s="4">
        <v>2.0</v>
      </c>
      <c r="K1067" s="4">
        <v>3.0</v>
      </c>
      <c r="L1067" s="4">
        <v>6.0</v>
      </c>
      <c r="M1067" s="4" t="s">
        <v>3788</v>
      </c>
      <c r="N1067" s="4" t="s">
        <v>39</v>
      </c>
      <c r="O1067" s="4" t="s">
        <v>58</v>
      </c>
      <c r="P1067" s="4" t="s">
        <v>58</v>
      </c>
      <c r="Q1067" s="4" t="s">
        <v>58</v>
      </c>
      <c r="R1067" s="4">
        <v>4.0</v>
      </c>
      <c r="S1067" s="4">
        <v>4.0</v>
      </c>
      <c r="T1067" s="4" t="s">
        <v>58</v>
      </c>
      <c r="U1067" s="4">
        <v>4.0</v>
      </c>
      <c r="V1067" s="4" t="s">
        <v>1059</v>
      </c>
      <c r="W1067" s="4" t="s">
        <v>78</v>
      </c>
      <c r="X1067" s="4" t="s">
        <v>150</v>
      </c>
      <c r="Y1067" s="4" t="s">
        <v>44</v>
      </c>
      <c r="Z1067" s="4">
        <v>3.0</v>
      </c>
      <c r="AA1067" s="4" t="s">
        <v>94</v>
      </c>
      <c r="AB1067" s="4" t="s">
        <v>3789</v>
      </c>
      <c r="AC1067" s="4" t="s">
        <v>47</v>
      </c>
      <c r="AD1067" s="4" t="s">
        <v>48</v>
      </c>
      <c r="AE1067" s="4" t="s">
        <v>96</v>
      </c>
      <c r="AF1067" s="4" t="s">
        <v>50</v>
      </c>
      <c r="AG1067" s="7">
        <v>0.0</v>
      </c>
    </row>
    <row r="1068">
      <c r="A1068" s="3">
        <v>45510.33595547454</v>
      </c>
      <c r="B1068" s="4" t="s">
        <v>3790</v>
      </c>
      <c r="C1068" s="4" t="s">
        <v>50</v>
      </c>
      <c r="AG1068" s="7">
        <v>0.0</v>
      </c>
    </row>
    <row r="1069">
      <c r="A1069" s="3">
        <v>45510.33972246527</v>
      </c>
      <c r="B1069" s="4" t="s">
        <v>3791</v>
      </c>
      <c r="C1069" s="4" t="s">
        <v>34</v>
      </c>
      <c r="D1069" s="4" t="s">
        <v>35</v>
      </c>
      <c r="E1069" s="4" t="s">
        <v>36</v>
      </c>
      <c r="F1069" s="4" t="s">
        <v>3792</v>
      </c>
      <c r="G1069" s="4">
        <v>6.0</v>
      </c>
      <c r="H1069" s="4">
        <v>5.0</v>
      </c>
      <c r="I1069" s="4">
        <v>2.0</v>
      </c>
      <c r="J1069" s="4">
        <v>3.0</v>
      </c>
      <c r="K1069" s="4">
        <v>4.0</v>
      </c>
      <c r="L1069" s="4">
        <v>1.0</v>
      </c>
      <c r="M1069" s="4" t="s">
        <v>91</v>
      </c>
      <c r="N1069" s="4">
        <v>2.0</v>
      </c>
      <c r="O1069" s="4" t="s">
        <v>39</v>
      </c>
      <c r="P1069" s="4">
        <v>2.0</v>
      </c>
      <c r="Q1069" s="4" t="s">
        <v>39</v>
      </c>
      <c r="R1069" s="4" t="s">
        <v>40</v>
      </c>
      <c r="S1069" s="4" t="s">
        <v>58</v>
      </c>
      <c r="T1069" s="4">
        <v>2.0</v>
      </c>
      <c r="U1069" s="4">
        <v>5.0</v>
      </c>
      <c r="V1069" s="4" t="s">
        <v>3793</v>
      </c>
      <c r="W1069" s="4" t="s">
        <v>60</v>
      </c>
      <c r="X1069" s="4" t="s">
        <v>101</v>
      </c>
      <c r="Y1069" s="4" t="s">
        <v>44</v>
      </c>
      <c r="Z1069" s="4">
        <v>2.0</v>
      </c>
      <c r="AA1069" s="4" t="s">
        <v>45</v>
      </c>
      <c r="AB1069" s="4" t="s">
        <v>3794</v>
      </c>
      <c r="AC1069" s="4" t="s">
        <v>47</v>
      </c>
      <c r="AD1069" s="4" t="s">
        <v>48</v>
      </c>
      <c r="AE1069" s="4" t="s">
        <v>96</v>
      </c>
      <c r="AF1069" s="4" t="s">
        <v>152</v>
      </c>
      <c r="AG1069" s="7">
        <v>0.0</v>
      </c>
    </row>
    <row r="1070">
      <c r="A1070" s="3">
        <v>45510.34225560185</v>
      </c>
      <c r="B1070" s="4" t="s">
        <v>3795</v>
      </c>
      <c r="C1070" s="4" t="s">
        <v>34</v>
      </c>
      <c r="D1070" s="4" t="s">
        <v>81</v>
      </c>
      <c r="E1070" s="4" t="s">
        <v>55</v>
      </c>
      <c r="F1070" s="4" t="s">
        <v>3796</v>
      </c>
      <c r="G1070" s="4">
        <v>5.0</v>
      </c>
      <c r="H1070" s="4">
        <v>6.0</v>
      </c>
      <c r="I1070" s="4">
        <v>4.0</v>
      </c>
      <c r="J1070" s="4">
        <v>3.0</v>
      </c>
      <c r="K1070" s="4">
        <v>1.0</v>
      </c>
      <c r="L1070" s="4">
        <v>2.0</v>
      </c>
      <c r="M1070" s="4" t="s">
        <v>91</v>
      </c>
      <c r="N1070" s="4" t="s">
        <v>40</v>
      </c>
      <c r="O1070" s="4" t="s">
        <v>58</v>
      </c>
      <c r="P1070" s="4" t="s">
        <v>58</v>
      </c>
      <c r="Q1070" s="4">
        <v>4.0</v>
      </c>
      <c r="R1070" s="4">
        <v>2.0</v>
      </c>
      <c r="S1070" s="4">
        <v>4.0</v>
      </c>
      <c r="T1070" s="4" t="s">
        <v>58</v>
      </c>
      <c r="U1070" s="4">
        <v>4.0</v>
      </c>
      <c r="V1070" s="4" t="s">
        <v>3066</v>
      </c>
      <c r="W1070" s="4" t="s">
        <v>78</v>
      </c>
      <c r="X1070" s="4" t="s">
        <v>3797</v>
      </c>
      <c r="Y1070" s="4" t="s">
        <v>44</v>
      </c>
      <c r="Z1070" s="4">
        <v>3.0</v>
      </c>
      <c r="AA1070" s="4" t="s">
        <v>45</v>
      </c>
      <c r="AB1070" s="4" t="s">
        <v>3798</v>
      </c>
      <c r="AC1070" s="4" t="s">
        <v>47</v>
      </c>
      <c r="AD1070" s="4" t="s">
        <v>48</v>
      </c>
      <c r="AE1070" s="4" t="s">
        <v>96</v>
      </c>
      <c r="AF1070" s="4" t="s">
        <v>3799</v>
      </c>
      <c r="AG1070" s="7">
        <v>0.0</v>
      </c>
    </row>
    <row r="1071">
      <c r="A1071" s="3">
        <v>45510.34325855324</v>
      </c>
      <c r="B1071" s="4" t="s">
        <v>3800</v>
      </c>
      <c r="C1071" s="4" t="s">
        <v>50</v>
      </c>
      <c r="AG1071" s="7">
        <v>0.0</v>
      </c>
    </row>
    <row r="1072">
      <c r="A1072" s="3">
        <v>45510.344761238426</v>
      </c>
      <c r="B1072" s="4" t="s">
        <v>3801</v>
      </c>
      <c r="C1072" s="4" t="s">
        <v>34</v>
      </c>
      <c r="D1072" s="4" t="s">
        <v>74</v>
      </c>
      <c r="E1072" s="4" t="s">
        <v>122</v>
      </c>
      <c r="F1072" s="4" t="s">
        <v>3802</v>
      </c>
      <c r="G1072" s="4">
        <v>4.0</v>
      </c>
      <c r="H1072" s="4">
        <v>6.0</v>
      </c>
      <c r="I1072" s="4">
        <v>5.0</v>
      </c>
      <c r="J1072" s="4">
        <v>3.0</v>
      </c>
      <c r="K1072" s="4">
        <v>2.0</v>
      </c>
      <c r="L1072" s="4">
        <v>1.0</v>
      </c>
      <c r="M1072" s="4" t="s">
        <v>57</v>
      </c>
      <c r="N1072" s="4">
        <v>4.0</v>
      </c>
      <c r="O1072" s="4" t="s">
        <v>39</v>
      </c>
      <c r="P1072" s="4" t="s">
        <v>39</v>
      </c>
      <c r="Q1072" s="4">
        <v>2.0</v>
      </c>
      <c r="R1072" s="4" t="s">
        <v>40</v>
      </c>
      <c r="S1072" s="4">
        <v>4.0</v>
      </c>
      <c r="T1072" s="4" t="s">
        <v>40</v>
      </c>
      <c r="U1072" s="4">
        <v>4.0</v>
      </c>
      <c r="V1072" s="4" t="s">
        <v>41</v>
      </c>
      <c r="W1072" s="4" t="s">
        <v>69</v>
      </c>
      <c r="X1072" s="4" t="s">
        <v>3803</v>
      </c>
      <c r="Y1072" s="4" t="s">
        <v>44</v>
      </c>
      <c r="Z1072" s="4">
        <v>1.0</v>
      </c>
      <c r="AA1072" s="4" t="s">
        <v>45</v>
      </c>
      <c r="AB1072" s="4" t="s">
        <v>3804</v>
      </c>
      <c r="AC1072" s="4" t="s">
        <v>198</v>
      </c>
      <c r="AD1072" s="4" t="s">
        <v>48</v>
      </c>
      <c r="AE1072" s="4" t="s">
        <v>96</v>
      </c>
      <c r="AF1072" s="4" t="s">
        <v>2540</v>
      </c>
      <c r="AG1072" s="7">
        <v>0.0</v>
      </c>
    </row>
    <row r="1073">
      <c r="A1073" s="3">
        <v>45510.347889745375</v>
      </c>
      <c r="B1073" s="4" t="s">
        <v>3805</v>
      </c>
      <c r="C1073" s="4" t="s">
        <v>50</v>
      </c>
      <c r="AG1073" s="7">
        <v>0.0</v>
      </c>
    </row>
    <row r="1074">
      <c r="A1074" s="3">
        <v>45510.34871474537</v>
      </c>
      <c r="B1074" s="4" t="s">
        <v>3806</v>
      </c>
      <c r="C1074" s="4" t="s">
        <v>50</v>
      </c>
      <c r="AG1074" s="7">
        <v>0.0</v>
      </c>
    </row>
    <row r="1075">
      <c r="A1075" s="3">
        <v>45510.350525671296</v>
      </c>
      <c r="B1075" s="4" t="s">
        <v>3807</v>
      </c>
      <c r="C1075" s="4" t="s">
        <v>50</v>
      </c>
      <c r="AG1075" s="7">
        <v>0.0</v>
      </c>
    </row>
    <row r="1076">
      <c r="A1076" s="3">
        <v>45510.35320388889</v>
      </c>
      <c r="B1076" s="4" t="s">
        <v>3808</v>
      </c>
      <c r="C1076" s="4" t="s">
        <v>50</v>
      </c>
      <c r="AG1076" s="7">
        <v>0.0</v>
      </c>
    </row>
    <row r="1077">
      <c r="A1077" s="3">
        <v>45510.40985193287</v>
      </c>
      <c r="B1077" s="4" t="s">
        <v>3809</v>
      </c>
      <c r="C1077" s="4" t="s">
        <v>34</v>
      </c>
      <c r="D1077" s="4" t="s">
        <v>35</v>
      </c>
      <c r="E1077" s="4" t="s">
        <v>55</v>
      </c>
      <c r="F1077" s="4" t="s">
        <v>3810</v>
      </c>
      <c r="G1077" s="4">
        <v>6.0</v>
      </c>
      <c r="H1077" s="4">
        <v>5.0</v>
      </c>
      <c r="I1077" s="4">
        <v>1.0</v>
      </c>
      <c r="J1077" s="4">
        <v>4.0</v>
      </c>
      <c r="K1077" s="4">
        <v>2.0</v>
      </c>
      <c r="L1077" s="4">
        <v>3.0</v>
      </c>
      <c r="M1077" s="4" t="s">
        <v>3811</v>
      </c>
      <c r="N1077" s="4">
        <v>2.0</v>
      </c>
      <c r="O1077" s="4" t="s">
        <v>58</v>
      </c>
      <c r="P1077" s="4">
        <v>4.0</v>
      </c>
      <c r="Q1077" s="4" t="s">
        <v>39</v>
      </c>
      <c r="R1077" s="4" t="s">
        <v>39</v>
      </c>
      <c r="S1077" s="4">
        <v>4.0</v>
      </c>
      <c r="T1077" s="4" t="s">
        <v>40</v>
      </c>
      <c r="U1077" s="4">
        <v>5.0</v>
      </c>
      <c r="V1077" s="4" t="s">
        <v>495</v>
      </c>
      <c r="W1077" s="4" t="s">
        <v>78</v>
      </c>
      <c r="X1077" s="4" t="s">
        <v>455</v>
      </c>
      <c r="Y1077" s="4" t="s">
        <v>70</v>
      </c>
      <c r="Z1077" s="4">
        <v>2.0</v>
      </c>
      <c r="AA1077" s="4" t="s">
        <v>126</v>
      </c>
      <c r="AB1077" s="4" t="s">
        <v>3812</v>
      </c>
      <c r="AC1077" s="4" t="s">
        <v>47</v>
      </c>
      <c r="AD1077" s="4" t="s">
        <v>48</v>
      </c>
      <c r="AE1077" s="4" t="s">
        <v>96</v>
      </c>
      <c r="AF1077" s="4" t="s">
        <v>256</v>
      </c>
      <c r="AG1077" s="7">
        <v>0.0</v>
      </c>
    </row>
    <row r="1078">
      <c r="A1078" s="3">
        <v>45510.828424618056</v>
      </c>
      <c r="B1078" s="4" t="s">
        <v>3813</v>
      </c>
      <c r="C1078" s="4" t="s">
        <v>34</v>
      </c>
      <c r="D1078" s="4" t="s">
        <v>35</v>
      </c>
      <c r="E1078" s="4" t="s">
        <v>36</v>
      </c>
      <c r="F1078" s="4" t="s">
        <v>3814</v>
      </c>
      <c r="G1078" s="4">
        <v>1.0</v>
      </c>
      <c r="H1078" s="4">
        <v>3.0</v>
      </c>
      <c r="I1078" s="4">
        <v>4.0</v>
      </c>
      <c r="J1078" s="4">
        <v>6.0</v>
      </c>
      <c r="K1078" s="4">
        <v>2.0</v>
      </c>
      <c r="L1078" s="4">
        <v>5.0</v>
      </c>
      <c r="M1078" s="4" t="s">
        <v>142</v>
      </c>
      <c r="N1078" s="4">
        <v>4.0</v>
      </c>
      <c r="O1078" s="4" t="s">
        <v>58</v>
      </c>
      <c r="P1078" s="4" t="s">
        <v>58</v>
      </c>
      <c r="Q1078" s="4">
        <v>4.0</v>
      </c>
      <c r="R1078" s="4">
        <v>2.0</v>
      </c>
      <c r="S1078" s="4">
        <v>2.0</v>
      </c>
      <c r="T1078" s="4">
        <v>2.0</v>
      </c>
      <c r="U1078" s="4">
        <v>5.0</v>
      </c>
      <c r="V1078" s="4" t="s">
        <v>3815</v>
      </c>
      <c r="W1078" s="4" t="s">
        <v>42</v>
      </c>
      <c r="X1078" s="4" t="s">
        <v>1941</v>
      </c>
      <c r="Y1078" s="4" t="s">
        <v>327</v>
      </c>
      <c r="Z1078" s="4">
        <v>2.0</v>
      </c>
      <c r="AA1078" s="4" t="s">
        <v>144</v>
      </c>
      <c r="AB1078" s="4" t="s">
        <v>3816</v>
      </c>
      <c r="AC1078" s="4" t="s">
        <v>47</v>
      </c>
      <c r="AD1078" s="4" t="s">
        <v>128</v>
      </c>
      <c r="AE1078" s="4" t="s">
        <v>49</v>
      </c>
      <c r="AF1078" s="4" t="s">
        <v>50</v>
      </c>
      <c r="AG1078" s="7">
        <v>0.0</v>
      </c>
    </row>
    <row r="1079">
      <c r="A1079" s="3">
        <v>45510.92522282407</v>
      </c>
      <c r="B1079" s="4" t="s">
        <v>3817</v>
      </c>
      <c r="C1079" s="4" t="s">
        <v>34</v>
      </c>
      <c r="D1079" s="4" t="s">
        <v>81</v>
      </c>
      <c r="E1079" s="4" t="s">
        <v>55</v>
      </c>
      <c r="F1079" s="4" t="s">
        <v>3818</v>
      </c>
      <c r="G1079" s="4">
        <v>1.0</v>
      </c>
      <c r="H1079" s="4">
        <v>3.0</v>
      </c>
      <c r="I1079" s="4">
        <v>4.0</v>
      </c>
      <c r="J1079" s="4">
        <v>6.0</v>
      </c>
      <c r="K1079" s="4">
        <v>5.0</v>
      </c>
      <c r="L1079" s="4">
        <v>2.0</v>
      </c>
      <c r="M1079" s="4" t="s">
        <v>3819</v>
      </c>
      <c r="N1079" s="4" t="s">
        <v>39</v>
      </c>
      <c r="O1079" s="4" t="s">
        <v>39</v>
      </c>
      <c r="P1079" s="4">
        <v>4.0</v>
      </c>
      <c r="Q1079" s="4">
        <v>4.0</v>
      </c>
      <c r="R1079" s="4" t="s">
        <v>39</v>
      </c>
      <c r="S1079" s="4">
        <v>4.0</v>
      </c>
      <c r="T1079" s="4" t="s">
        <v>58</v>
      </c>
      <c r="U1079" s="4">
        <v>3.0</v>
      </c>
      <c r="V1079" s="4" t="s">
        <v>3820</v>
      </c>
      <c r="W1079" s="4" t="s">
        <v>78</v>
      </c>
      <c r="X1079" s="4" t="s">
        <v>3821</v>
      </c>
      <c r="Y1079" s="4" t="s">
        <v>44</v>
      </c>
      <c r="Z1079" s="4">
        <v>1.0</v>
      </c>
      <c r="AA1079" s="4" t="s">
        <v>50</v>
      </c>
      <c r="AB1079" s="4" t="s">
        <v>3822</v>
      </c>
      <c r="AC1079" s="4" t="s">
        <v>47</v>
      </c>
      <c r="AD1079" s="4" t="s">
        <v>48</v>
      </c>
      <c r="AE1079" s="4" t="s">
        <v>87</v>
      </c>
      <c r="AF1079" s="4" t="s">
        <v>50</v>
      </c>
      <c r="AG1079" s="7">
        <v>0.0</v>
      </c>
    </row>
    <row r="1080">
      <c r="A1080" s="3">
        <v>45510.92671484954</v>
      </c>
      <c r="B1080" s="4" t="s">
        <v>3823</v>
      </c>
      <c r="C1080" s="4" t="s">
        <v>50</v>
      </c>
      <c r="AG1080" s="7">
        <v>0.0</v>
      </c>
    </row>
    <row r="1081">
      <c r="A1081" s="3">
        <v>45511.33425900463</v>
      </c>
      <c r="B1081" s="4" t="s">
        <v>3824</v>
      </c>
      <c r="C1081" s="4" t="s">
        <v>34</v>
      </c>
      <c r="D1081" s="4" t="s">
        <v>98</v>
      </c>
      <c r="E1081" s="4" t="s">
        <v>36</v>
      </c>
      <c r="F1081" s="4" t="s">
        <v>3825</v>
      </c>
      <c r="G1081" s="4">
        <v>5.0</v>
      </c>
      <c r="H1081" s="4">
        <v>6.0</v>
      </c>
      <c r="I1081" s="4">
        <v>1.0</v>
      </c>
      <c r="J1081" s="4">
        <v>4.0</v>
      </c>
      <c r="K1081" s="4">
        <v>2.0</v>
      </c>
      <c r="L1081" s="4">
        <v>3.0</v>
      </c>
      <c r="M1081" s="4" t="s">
        <v>3826</v>
      </c>
      <c r="N1081" s="4">
        <v>4.0</v>
      </c>
      <c r="O1081" s="4">
        <v>4.0</v>
      </c>
      <c r="P1081" s="4" t="s">
        <v>39</v>
      </c>
      <c r="Q1081" s="4">
        <v>4.0</v>
      </c>
      <c r="R1081" s="4" t="s">
        <v>58</v>
      </c>
      <c r="S1081" s="4" t="s">
        <v>58</v>
      </c>
      <c r="T1081" s="4" t="s">
        <v>40</v>
      </c>
      <c r="U1081" s="4">
        <v>5.0</v>
      </c>
      <c r="V1081" s="4" t="s">
        <v>3827</v>
      </c>
      <c r="W1081" s="4" t="s">
        <v>78</v>
      </c>
      <c r="X1081" s="4" t="s">
        <v>85</v>
      </c>
      <c r="Y1081" s="4" t="s">
        <v>70</v>
      </c>
      <c r="Z1081" s="4">
        <v>1.0</v>
      </c>
      <c r="AA1081" s="4" t="s">
        <v>45</v>
      </c>
      <c r="AB1081" s="4" t="s">
        <v>3828</v>
      </c>
      <c r="AC1081" s="4" t="s">
        <v>120</v>
      </c>
      <c r="AD1081" s="4" t="s">
        <v>48</v>
      </c>
      <c r="AE1081" s="4" t="s">
        <v>49</v>
      </c>
      <c r="AF1081" s="4" t="s">
        <v>50</v>
      </c>
      <c r="AG1081" s="7">
        <v>0.0</v>
      </c>
    </row>
    <row r="1082">
      <c r="A1082" s="3">
        <v>45511.36832709491</v>
      </c>
      <c r="B1082" s="4" t="s">
        <v>3829</v>
      </c>
      <c r="C1082" s="4" t="s">
        <v>34</v>
      </c>
      <c r="D1082" s="4" t="s">
        <v>74</v>
      </c>
      <c r="E1082" s="4" t="s">
        <v>36</v>
      </c>
      <c r="F1082" s="4" t="s">
        <v>3830</v>
      </c>
      <c r="G1082" s="4">
        <v>6.0</v>
      </c>
      <c r="H1082" s="4">
        <v>5.0</v>
      </c>
      <c r="I1082" s="4">
        <v>1.0</v>
      </c>
      <c r="J1082" s="4">
        <v>3.0</v>
      </c>
      <c r="K1082" s="4">
        <v>2.0</v>
      </c>
      <c r="L1082" s="4">
        <v>4.0</v>
      </c>
      <c r="M1082" s="4" t="s">
        <v>57</v>
      </c>
      <c r="N1082" s="4">
        <v>2.0</v>
      </c>
      <c r="O1082" s="4" t="s">
        <v>58</v>
      </c>
      <c r="P1082" s="4">
        <v>2.0</v>
      </c>
      <c r="Q1082" s="4">
        <v>2.0</v>
      </c>
      <c r="R1082" s="4" t="s">
        <v>58</v>
      </c>
      <c r="S1082" s="4" t="s">
        <v>58</v>
      </c>
      <c r="T1082" s="4">
        <v>2.0</v>
      </c>
      <c r="U1082" s="4">
        <v>4.0</v>
      </c>
      <c r="V1082" s="4" t="s">
        <v>3831</v>
      </c>
      <c r="W1082" s="4" t="s">
        <v>78</v>
      </c>
      <c r="X1082" s="4" t="s">
        <v>93</v>
      </c>
      <c r="Y1082" s="4" t="s">
        <v>44</v>
      </c>
      <c r="Z1082" s="4">
        <v>2.0</v>
      </c>
      <c r="AA1082" s="4" t="s">
        <v>3832</v>
      </c>
      <c r="AB1082" s="4" t="s">
        <v>3833</v>
      </c>
      <c r="AC1082" s="4" t="s">
        <v>47</v>
      </c>
      <c r="AD1082" s="4" t="s">
        <v>48</v>
      </c>
      <c r="AE1082" s="4" t="s">
        <v>96</v>
      </c>
      <c r="AF1082" s="4" t="s">
        <v>205</v>
      </c>
      <c r="AG1082" s="7">
        <v>0.0</v>
      </c>
    </row>
    <row r="1083">
      <c r="A1083" s="3">
        <v>45511.378855532406</v>
      </c>
      <c r="B1083" s="4" t="s">
        <v>3834</v>
      </c>
      <c r="C1083" s="4" t="s">
        <v>34</v>
      </c>
      <c r="D1083" s="4" t="s">
        <v>81</v>
      </c>
      <c r="E1083" s="4" t="s">
        <v>55</v>
      </c>
      <c r="F1083" s="4" t="s">
        <v>3835</v>
      </c>
      <c r="G1083" s="4">
        <v>5.0</v>
      </c>
      <c r="H1083" s="4">
        <v>6.0</v>
      </c>
      <c r="I1083" s="4">
        <v>3.0</v>
      </c>
      <c r="J1083" s="4">
        <v>2.0</v>
      </c>
      <c r="K1083" s="4">
        <v>4.0</v>
      </c>
      <c r="L1083" s="4">
        <v>1.0</v>
      </c>
      <c r="M1083" s="4" t="s">
        <v>57</v>
      </c>
      <c r="N1083" s="4">
        <v>2.0</v>
      </c>
      <c r="O1083" s="4">
        <v>4.0</v>
      </c>
      <c r="P1083" s="4" t="s">
        <v>39</v>
      </c>
      <c r="Q1083" s="4" t="s">
        <v>58</v>
      </c>
      <c r="R1083" s="4" t="s">
        <v>39</v>
      </c>
      <c r="S1083" s="4" t="s">
        <v>58</v>
      </c>
      <c r="T1083" s="4" t="s">
        <v>58</v>
      </c>
      <c r="U1083" s="4">
        <v>4.0</v>
      </c>
      <c r="V1083" s="4" t="s">
        <v>2200</v>
      </c>
      <c r="W1083" s="4" t="s">
        <v>78</v>
      </c>
      <c r="X1083" s="4" t="s">
        <v>150</v>
      </c>
      <c r="Y1083" s="4" t="s">
        <v>62</v>
      </c>
      <c r="Z1083" s="4">
        <v>2.0</v>
      </c>
      <c r="AA1083" s="4" t="s">
        <v>45</v>
      </c>
      <c r="AB1083" s="4" t="s">
        <v>3836</v>
      </c>
      <c r="AC1083" s="4" t="s">
        <v>47</v>
      </c>
      <c r="AD1083" s="4" t="s">
        <v>128</v>
      </c>
      <c r="AE1083" s="4" t="s">
        <v>72</v>
      </c>
      <c r="AF1083" s="4" t="s">
        <v>50</v>
      </c>
      <c r="AG1083" s="7">
        <v>0.0</v>
      </c>
    </row>
    <row r="1084">
      <c r="A1084" s="3">
        <v>45511.38170002315</v>
      </c>
      <c r="B1084" s="4" t="s">
        <v>3837</v>
      </c>
      <c r="C1084" s="4" t="s">
        <v>34</v>
      </c>
      <c r="D1084" s="4" t="s">
        <v>98</v>
      </c>
      <c r="E1084" s="4" t="s">
        <v>55</v>
      </c>
      <c r="F1084" s="4" t="s">
        <v>3838</v>
      </c>
      <c r="G1084" s="4">
        <v>1.0</v>
      </c>
      <c r="H1084" s="4">
        <v>6.0</v>
      </c>
      <c r="I1084" s="4">
        <v>3.0</v>
      </c>
      <c r="J1084" s="4">
        <v>4.0</v>
      </c>
      <c r="K1084" s="4">
        <v>5.0</v>
      </c>
      <c r="L1084" s="4">
        <v>2.0</v>
      </c>
      <c r="M1084" s="4" t="s">
        <v>57</v>
      </c>
      <c r="N1084" s="4">
        <v>4.0</v>
      </c>
      <c r="O1084" s="4">
        <v>4.0</v>
      </c>
      <c r="P1084" s="4">
        <v>4.0</v>
      </c>
      <c r="Q1084" s="4" t="s">
        <v>58</v>
      </c>
      <c r="R1084" s="4">
        <v>4.0</v>
      </c>
      <c r="S1084" s="4">
        <v>4.0</v>
      </c>
      <c r="T1084" s="4">
        <v>4.0</v>
      </c>
      <c r="U1084" s="4">
        <v>4.0</v>
      </c>
      <c r="V1084" s="4" t="s">
        <v>3839</v>
      </c>
      <c r="W1084" s="4" t="s">
        <v>78</v>
      </c>
      <c r="X1084" s="4" t="s">
        <v>184</v>
      </c>
      <c r="Y1084" s="4" t="s">
        <v>70</v>
      </c>
      <c r="Z1084" s="4">
        <v>1.0</v>
      </c>
      <c r="AA1084" s="4" t="s">
        <v>126</v>
      </c>
      <c r="AB1084" s="4" t="s">
        <v>3840</v>
      </c>
      <c r="AC1084" s="4" t="s">
        <v>47</v>
      </c>
      <c r="AD1084" s="4" t="s">
        <v>48</v>
      </c>
      <c r="AE1084" s="4" t="s">
        <v>115</v>
      </c>
      <c r="AF1084" s="4" t="s">
        <v>50</v>
      </c>
      <c r="AG1084" s="7">
        <v>0.0</v>
      </c>
    </row>
    <row r="1085">
      <c r="A1085" s="3">
        <v>45511.43022435185</v>
      </c>
      <c r="B1085" s="4" t="s">
        <v>3841</v>
      </c>
      <c r="C1085" s="4" t="s">
        <v>34</v>
      </c>
      <c r="D1085" s="4" t="s">
        <v>35</v>
      </c>
      <c r="E1085" s="4" t="s">
        <v>36</v>
      </c>
      <c r="F1085" s="4" t="s">
        <v>3842</v>
      </c>
      <c r="G1085" s="4">
        <v>6.0</v>
      </c>
      <c r="H1085" s="4">
        <v>5.0</v>
      </c>
      <c r="I1085" s="4">
        <v>1.0</v>
      </c>
      <c r="J1085" s="4">
        <v>3.0</v>
      </c>
      <c r="K1085" s="4">
        <v>2.0</v>
      </c>
      <c r="L1085" s="4">
        <v>4.0</v>
      </c>
      <c r="M1085" s="4" t="s">
        <v>3843</v>
      </c>
      <c r="N1085" s="4" t="s">
        <v>40</v>
      </c>
      <c r="O1085" s="4">
        <v>4.0</v>
      </c>
      <c r="P1085" s="4">
        <v>4.0</v>
      </c>
      <c r="Q1085" s="4">
        <v>4.0</v>
      </c>
      <c r="R1085" s="4" t="s">
        <v>39</v>
      </c>
      <c r="S1085" s="4">
        <v>4.0</v>
      </c>
      <c r="T1085" s="4" t="s">
        <v>58</v>
      </c>
      <c r="U1085" s="4">
        <v>5.0</v>
      </c>
      <c r="V1085" s="4" t="s">
        <v>3844</v>
      </c>
      <c r="W1085" s="4" t="s">
        <v>60</v>
      </c>
      <c r="X1085" s="4" t="s">
        <v>3498</v>
      </c>
      <c r="Y1085" s="4" t="s">
        <v>62</v>
      </c>
      <c r="Z1085" s="4">
        <v>5.0</v>
      </c>
      <c r="AA1085" s="4" t="s">
        <v>45</v>
      </c>
      <c r="AB1085" s="4" t="s">
        <v>3845</v>
      </c>
      <c r="AC1085" s="4" t="s">
        <v>47</v>
      </c>
      <c r="AD1085" s="4" t="s">
        <v>128</v>
      </c>
      <c r="AE1085" s="4" t="s">
        <v>96</v>
      </c>
      <c r="AF1085" s="4" t="s">
        <v>50</v>
      </c>
      <c r="AG1085" s="7">
        <v>0.0</v>
      </c>
    </row>
    <row r="1086">
      <c r="A1086" s="3">
        <v>45511.432642326385</v>
      </c>
      <c r="B1086" s="4" t="s">
        <v>3846</v>
      </c>
      <c r="C1086" s="4" t="s">
        <v>34</v>
      </c>
      <c r="D1086" s="4" t="s">
        <v>98</v>
      </c>
      <c r="E1086" s="4" t="s">
        <v>122</v>
      </c>
      <c r="F1086" s="4" t="s">
        <v>3847</v>
      </c>
      <c r="G1086" s="4">
        <v>4.0</v>
      </c>
      <c r="H1086" s="4">
        <v>3.0</v>
      </c>
      <c r="I1086" s="4">
        <v>1.0</v>
      </c>
      <c r="J1086" s="4">
        <v>2.0</v>
      </c>
      <c r="K1086" s="4">
        <v>5.0</v>
      </c>
      <c r="L1086" s="4">
        <v>6.0</v>
      </c>
      <c r="M1086" s="4" t="s">
        <v>363</v>
      </c>
      <c r="N1086" s="4" t="s">
        <v>58</v>
      </c>
      <c r="O1086" s="4" t="s">
        <v>39</v>
      </c>
      <c r="P1086" s="4" t="s">
        <v>39</v>
      </c>
      <c r="Q1086" s="4" t="s">
        <v>39</v>
      </c>
      <c r="R1086" s="4" t="s">
        <v>39</v>
      </c>
      <c r="S1086" s="4" t="s">
        <v>58</v>
      </c>
      <c r="T1086" s="4" t="s">
        <v>39</v>
      </c>
      <c r="U1086" s="4">
        <v>4.0</v>
      </c>
      <c r="V1086" s="4" t="s">
        <v>3848</v>
      </c>
      <c r="W1086" s="4" t="s">
        <v>1009</v>
      </c>
      <c r="X1086" s="4" t="s">
        <v>106</v>
      </c>
      <c r="Y1086" s="4" t="s">
        <v>44</v>
      </c>
      <c r="Z1086" s="4">
        <v>3.0</v>
      </c>
      <c r="AA1086" s="4" t="s">
        <v>45</v>
      </c>
      <c r="AB1086" s="4" t="s">
        <v>3849</v>
      </c>
      <c r="AC1086" s="4" t="s">
        <v>47</v>
      </c>
      <c r="AD1086" s="4" t="s">
        <v>128</v>
      </c>
      <c r="AE1086" s="4" t="s">
        <v>115</v>
      </c>
      <c r="AF1086" s="4" t="s">
        <v>3850</v>
      </c>
      <c r="AG1086" s="7">
        <v>0.0</v>
      </c>
    </row>
    <row r="1087">
      <c r="A1087" s="3">
        <v>45511.447033159726</v>
      </c>
      <c r="B1087" s="4" t="s">
        <v>3851</v>
      </c>
      <c r="C1087" s="4" t="s">
        <v>50</v>
      </c>
      <c r="AG1087" s="7">
        <v>0.0</v>
      </c>
    </row>
    <row r="1088">
      <c r="A1088" s="3">
        <v>45512.894290763885</v>
      </c>
      <c r="B1088" s="4" t="s">
        <v>3852</v>
      </c>
      <c r="C1088" s="4" t="s">
        <v>34</v>
      </c>
      <c r="D1088" s="4" t="s">
        <v>74</v>
      </c>
      <c r="E1088" s="4" t="s">
        <v>36</v>
      </c>
      <c r="F1088" s="4" t="s">
        <v>3853</v>
      </c>
      <c r="G1088" s="4">
        <v>4.0</v>
      </c>
      <c r="H1088" s="4">
        <v>6.0</v>
      </c>
      <c r="I1088" s="4">
        <v>2.0</v>
      </c>
      <c r="J1088" s="4">
        <v>1.0</v>
      </c>
      <c r="K1088" s="4">
        <v>3.0</v>
      </c>
      <c r="L1088" s="4">
        <v>5.0</v>
      </c>
      <c r="M1088" s="4" t="s">
        <v>142</v>
      </c>
      <c r="N1088" s="4">
        <v>4.0</v>
      </c>
      <c r="O1088" s="4" t="s">
        <v>39</v>
      </c>
      <c r="P1088" s="4">
        <v>4.0</v>
      </c>
      <c r="Q1088" s="4">
        <v>4.0</v>
      </c>
      <c r="R1088" s="4">
        <v>4.0</v>
      </c>
      <c r="S1088" s="4">
        <v>4.0</v>
      </c>
      <c r="T1088" s="4" t="s">
        <v>39</v>
      </c>
      <c r="U1088" s="4">
        <v>4.0</v>
      </c>
      <c r="V1088" s="4" t="s">
        <v>3854</v>
      </c>
      <c r="W1088" s="4" t="s">
        <v>412</v>
      </c>
      <c r="X1088" s="4" t="s">
        <v>106</v>
      </c>
      <c r="Y1088" s="4" t="s">
        <v>62</v>
      </c>
      <c r="Z1088" s="4">
        <v>2.0</v>
      </c>
      <c r="AA1088" s="4" t="s">
        <v>45</v>
      </c>
      <c r="AB1088" s="4" t="s">
        <v>3855</v>
      </c>
      <c r="AC1088" s="4" t="s">
        <v>47</v>
      </c>
      <c r="AD1088" s="4" t="s">
        <v>128</v>
      </c>
      <c r="AE1088" s="4" t="s">
        <v>96</v>
      </c>
      <c r="AF1088" s="4" t="s">
        <v>152</v>
      </c>
      <c r="AG1088" s="7">
        <v>0.0</v>
      </c>
    </row>
    <row r="1089">
      <c r="A1089" s="3">
        <v>45512.89977949074</v>
      </c>
      <c r="B1089" s="4" t="s">
        <v>3856</v>
      </c>
      <c r="C1089" s="4" t="s">
        <v>34</v>
      </c>
      <c r="D1089" s="4" t="s">
        <v>35</v>
      </c>
      <c r="E1089" s="4" t="s">
        <v>36</v>
      </c>
      <c r="F1089" s="4" t="s">
        <v>3857</v>
      </c>
      <c r="G1089" s="4">
        <v>6.0</v>
      </c>
      <c r="H1089" s="4">
        <v>5.0</v>
      </c>
      <c r="I1089" s="4">
        <v>1.0</v>
      </c>
      <c r="J1089" s="4">
        <v>3.0</v>
      </c>
      <c r="K1089" s="4">
        <v>4.0</v>
      </c>
      <c r="L1089" s="4">
        <v>2.0</v>
      </c>
      <c r="M1089" s="4" t="s">
        <v>91</v>
      </c>
      <c r="N1089" s="4" t="s">
        <v>58</v>
      </c>
      <c r="O1089" s="4">
        <v>2.0</v>
      </c>
      <c r="P1089" s="4">
        <v>2.0</v>
      </c>
      <c r="Q1089" s="4" t="s">
        <v>39</v>
      </c>
      <c r="R1089" s="4">
        <v>4.0</v>
      </c>
      <c r="S1089" s="4">
        <v>2.0</v>
      </c>
      <c r="T1089" s="4" t="s">
        <v>58</v>
      </c>
      <c r="U1089" s="4">
        <v>5.0</v>
      </c>
      <c r="V1089" s="4" t="s">
        <v>3858</v>
      </c>
      <c r="W1089" s="4" t="s">
        <v>149</v>
      </c>
      <c r="X1089" s="4" t="s">
        <v>150</v>
      </c>
      <c r="Y1089" s="4" t="s">
        <v>62</v>
      </c>
      <c r="Z1089" s="4">
        <v>2.0</v>
      </c>
      <c r="AA1089" s="4" t="s">
        <v>94</v>
      </c>
      <c r="AB1089" s="4" t="s">
        <v>3859</v>
      </c>
      <c r="AC1089" s="4" t="s">
        <v>47</v>
      </c>
      <c r="AD1089" s="4" t="s">
        <v>128</v>
      </c>
      <c r="AE1089" s="4" t="s">
        <v>49</v>
      </c>
      <c r="AF1089" s="4" t="s">
        <v>467</v>
      </c>
      <c r="AG1089" s="7">
        <v>0.0</v>
      </c>
    </row>
    <row r="1090">
      <c r="A1090" s="3">
        <v>45512.90239973379</v>
      </c>
      <c r="B1090" s="4" t="s">
        <v>3860</v>
      </c>
      <c r="C1090" s="4" t="s">
        <v>34</v>
      </c>
      <c r="D1090" s="4" t="s">
        <v>74</v>
      </c>
      <c r="E1090" s="4" t="s">
        <v>36</v>
      </c>
      <c r="F1090" s="4" t="s">
        <v>3861</v>
      </c>
      <c r="G1090" s="4">
        <v>6.0</v>
      </c>
      <c r="H1090" s="4">
        <v>4.0</v>
      </c>
      <c r="I1090" s="4">
        <v>2.0</v>
      </c>
      <c r="J1090" s="4">
        <v>1.0</v>
      </c>
      <c r="K1090" s="4">
        <v>3.0</v>
      </c>
      <c r="L1090" s="4">
        <v>5.0</v>
      </c>
      <c r="M1090" s="4" t="s">
        <v>155</v>
      </c>
      <c r="N1090" s="4" t="s">
        <v>40</v>
      </c>
      <c r="O1090" s="4" t="s">
        <v>40</v>
      </c>
      <c r="P1090" s="4" t="s">
        <v>40</v>
      </c>
      <c r="Q1090" s="4">
        <v>4.0</v>
      </c>
      <c r="R1090" s="4" t="s">
        <v>39</v>
      </c>
      <c r="S1090" s="4" t="s">
        <v>58</v>
      </c>
      <c r="T1090" s="4" t="s">
        <v>40</v>
      </c>
      <c r="U1090" s="4">
        <v>5.0</v>
      </c>
      <c r="V1090" s="4" t="s">
        <v>406</v>
      </c>
      <c r="W1090" s="4" t="s">
        <v>78</v>
      </c>
      <c r="X1090" s="4" t="s">
        <v>106</v>
      </c>
      <c r="Y1090" s="4" t="s">
        <v>70</v>
      </c>
      <c r="Z1090" s="4">
        <v>1.0</v>
      </c>
      <c r="AA1090" s="4" t="s">
        <v>94</v>
      </c>
      <c r="AB1090" s="4" t="s">
        <v>3862</v>
      </c>
      <c r="AC1090" s="4" t="s">
        <v>47</v>
      </c>
      <c r="AD1090" s="4" t="s">
        <v>128</v>
      </c>
      <c r="AE1090" s="4" t="s">
        <v>96</v>
      </c>
      <c r="AF1090" s="4" t="s">
        <v>614</v>
      </c>
      <c r="AG1090" s="7">
        <v>0.0</v>
      </c>
    </row>
    <row r="1091">
      <c r="A1091" s="3">
        <v>45512.90531872685</v>
      </c>
      <c r="B1091" s="4" t="s">
        <v>3863</v>
      </c>
      <c r="C1091" s="4" t="s">
        <v>34</v>
      </c>
      <c r="D1091" s="4" t="s">
        <v>81</v>
      </c>
      <c r="E1091" s="4" t="s">
        <v>55</v>
      </c>
      <c r="F1091" s="4" t="s">
        <v>3864</v>
      </c>
      <c r="G1091" s="4">
        <v>6.0</v>
      </c>
      <c r="H1091" s="4">
        <v>5.0</v>
      </c>
      <c r="I1091" s="4">
        <v>1.0</v>
      </c>
      <c r="J1091" s="4">
        <v>3.0</v>
      </c>
      <c r="K1091" s="4">
        <v>4.0</v>
      </c>
      <c r="L1091" s="4">
        <v>2.0</v>
      </c>
      <c r="M1091" s="4" t="s">
        <v>142</v>
      </c>
      <c r="N1091" s="4" t="s">
        <v>58</v>
      </c>
      <c r="O1091" s="4">
        <v>2.0</v>
      </c>
      <c r="P1091" s="4">
        <v>2.0</v>
      </c>
      <c r="Q1091" s="4">
        <v>4.0</v>
      </c>
      <c r="R1091" s="4">
        <v>4.0</v>
      </c>
      <c r="S1091" s="4">
        <v>2.0</v>
      </c>
      <c r="T1091" s="4" t="s">
        <v>58</v>
      </c>
      <c r="U1091" s="4">
        <v>4.0</v>
      </c>
      <c r="V1091" s="4" t="s">
        <v>3865</v>
      </c>
      <c r="W1091" s="4" t="s">
        <v>78</v>
      </c>
      <c r="X1091" s="4" t="s">
        <v>596</v>
      </c>
      <c r="Y1091" s="4" t="s">
        <v>62</v>
      </c>
      <c r="Z1091" s="4">
        <v>2.0</v>
      </c>
      <c r="AA1091" s="4" t="s">
        <v>45</v>
      </c>
      <c r="AB1091" s="4" t="s">
        <v>1475</v>
      </c>
      <c r="AC1091" s="4" t="s">
        <v>47</v>
      </c>
      <c r="AD1091" s="4" t="s">
        <v>128</v>
      </c>
      <c r="AE1091" s="4" t="s">
        <v>49</v>
      </c>
      <c r="AF1091" s="4" t="s">
        <v>3866</v>
      </c>
      <c r="AG1091" s="7">
        <v>0.0</v>
      </c>
    </row>
    <row r="1092">
      <c r="A1092" s="3">
        <v>45512.90776715278</v>
      </c>
      <c r="B1092" s="4" t="s">
        <v>3867</v>
      </c>
      <c r="C1092" s="4" t="s">
        <v>50</v>
      </c>
      <c r="AG1092" s="7">
        <v>0.0</v>
      </c>
    </row>
    <row r="1093">
      <c r="A1093" s="3">
        <v>45512.91733982639</v>
      </c>
      <c r="B1093" s="4" t="s">
        <v>3868</v>
      </c>
      <c r="C1093" s="4" t="s">
        <v>50</v>
      </c>
      <c r="AG1093" s="7">
        <v>0.0</v>
      </c>
    </row>
    <row r="1094">
      <c r="A1094" s="3">
        <v>45512.91971081018</v>
      </c>
      <c r="B1094" s="4" t="s">
        <v>3869</v>
      </c>
      <c r="C1094" s="4" t="s">
        <v>50</v>
      </c>
      <c r="AG1094" s="7">
        <v>0.0</v>
      </c>
    </row>
    <row r="1095">
      <c r="A1095" s="3">
        <v>45512.93699815973</v>
      </c>
      <c r="B1095" s="4" t="s">
        <v>3870</v>
      </c>
      <c r="C1095" s="4" t="s">
        <v>34</v>
      </c>
      <c r="D1095" s="4" t="s">
        <v>81</v>
      </c>
      <c r="E1095" s="4" t="s">
        <v>122</v>
      </c>
      <c r="F1095" s="4" t="s">
        <v>3871</v>
      </c>
      <c r="G1095" s="4">
        <v>5.0</v>
      </c>
      <c r="H1095" s="4">
        <v>4.0</v>
      </c>
      <c r="I1095" s="4">
        <v>2.0</v>
      </c>
      <c r="J1095" s="4">
        <v>3.0</v>
      </c>
      <c r="K1095" s="4">
        <v>1.0</v>
      </c>
      <c r="L1095" s="4">
        <v>6.0</v>
      </c>
      <c r="M1095" s="4" t="s">
        <v>3125</v>
      </c>
      <c r="N1095" s="4" t="s">
        <v>40</v>
      </c>
      <c r="O1095" s="4" t="s">
        <v>39</v>
      </c>
      <c r="P1095" s="4" t="s">
        <v>39</v>
      </c>
      <c r="Q1095" s="4" t="s">
        <v>39</v>
      </c>
      <c r="R1095" s="4" t="s">
        <v>39</v>
      </c>
      <c r="S1095" s="4" t="s">
        <v>58</v>
      </c>
      <c r="T1095" s="4">
        <v>2.0</v>
      </c>
      <c r="U1095" s="4">
        <v>3.0</v>
      </c>
      <c r="V1095" s="4" t="s">
        <v>1247</v>
      </c>
      <c r="W1095" s="4" t="s">
        <v>326</v>
      </c>
      <c r="X1095" s="4" t="s">
        <v>43</v>
      </c>
      <c r="Y1095" s="4" t="s">
        <v>44</v>
      </c>
      <c r="Z1095" s="4">
        <v>1.0</v>
      </c>
      <c r="AA1095" s="4" t="s">
        <v>45</v>
      </c>
      <c r="AB1095" s="4" t="s">
        <v>3872</v>
      </c>
      <c r="AC1095" s="4" t="s">
        <v>47</v>
      </c>
      <c r="AD1095" s="4" t="s">
        <v>128</v>
      </c>
      <c r="AE1095" s="4" t="s">
        <v>115</v>
      </c>
      <c r="AF1095" s="4" t="s">
        <v>50</v>
      </c>
      <c r="AG1095" s="7">
        <v>0.0</v>
      </c>
    </row>
    <row r="1096">
      <c r="A1096" s="3">
        <v>45512.9602200463</v>
      </c>
      <c r="B1096" s="4" t="s">
        <v>3873</v>
      </c>
      <c r="C1096" s="4" t="s">
        <v>50</v>
      </c>
      <c r="AG1096" s="7">
        <v>0.0</v>
      </c>
    </row>
    <row r="1097">
      <c r="A1097" s="3">
        <v>45512.96102957176</v>
      </c>
      <c r="B1097" s="4" t="s">
        <v>3874</v>
      </c>
      <c r="C1097" s="4" t="s">
        <v>34</v>
      </c>
      <c r="D1097" s="4" t="s">
        <v>81</v>
      </c>
      <c r="E1097" s="4" t="s">
        <v>1251</v>
      </c>
      <c r="F1097" s="4" t="s">
        <v>3875</v>
      </c>
      <c r="G1097" s="4">
        <v>6.0</v>
      </c>
      <c r="H1097" s="4">
        <v>5.0</v>
      </c>
      <c r="I1097" s="4">
        <v>4.0</v>
      </c>
      <c r="J1097" s="4">
        <v>3.0</v>
      </c>
      <c r="K1097" s="4">
        <v>2.0</v>
      </c>
      <c r="L1097" s="4">
        <v>1.0</v>
      </c>
      <c r="M1097" s="4" t="s">
        <v>3876</v>
      </c>
      <c r="N1097" s="4" t="s">
        <v>39</v>
      </c>
      <c r="O1097" s="4" t="s">
        <v>58</v>
      </c>
      <c r="P1097" s="4" t="s">
        <v>40</v>
      </c>
      <c r="Q1097" s="4" t="s">
        <v>40</v>
      </c>
      <c r="R1097" s="4" t="s">
        <v>39</v>
      </c>
      <c r="S1097" s="4" t="s">
        <v>58</v>
      </c>
      <c r="T1097" s="4" t="s">
        <v>40</v>
      </c>
      <c r="U1097" s="4">
        <v>4.0</v>
      </c>
      <c r="V1097" s="4" t="s">
        <v>690</v>
      </c>
      <c r="W1097" s="4" t="s">
        <v>78</v>
      </c>
      <c r="X1097" s="4" t="s">
        <v>101</v>
      </c>
      <c r="Y1097" s="4" t="s">
        <v>62</v>
      </c>
      <c r="Z1097" s="4">
        <v>2.0</v>
      </c>
      <c r="AA1097" s="4" t="s">
        <v>45</v>
      </c>
      <c r="AB1097" s="4" t="s">
        <v>3877</v>
      </c>
      <c r="AC1097" s="4" t="s">
        <v>47</v>
      </c>
      <c r="AD1097" s="4" t="s">
        <v>128</v>
      </c>
      <c r="AE1097" s="4" t="s">
        <v>49</v>
      </c>
      <c r="AF1097" s="4" t="s">
        <v>3878</v>
      </c>
      <c r="AG1097" s="7">
        <v>0.0</v>
      </c>
    </row>
    <row r="1098">
      <c r="A1098" s="3">
        <v>45512.96165935185</v>
      </c>
      <c r="B1098" s="4" t="s">
        <v>3879</v>
      </c>
      <c r="C1098" s="4" t="s">
        <v>34</v>
      </c>
      <c r="D1098" s="4" t="s">
        <v>35</v>
      </c>
      <c r="E1098" s="4" t="s">
        <v>55</v>
      </c>
      <c r="F1098" s="4" t="s">
        <v>3880</v>
      </c>
      <c r="G1098" s="4">
        <v>1.0</v>
      </c>
      <c r="H1098" s="4">
        <v>4.0</v>
      </c>
      <c r="I1098" s="4">
        <v>6.0</v>
      </c>
      <c r="J1098" s="4">
        <v>5.0</v>
      </c>
      <c r="K1098" s="4">
        <v>3.0</v>
      </c>
      <c r="L1098" s="4">
        <v>2.0</v>
      </c>
      <c r="M1098" s="4" t="s">
        <v>3881</v>
      </c>
      <c r="N1098" s="4">
        <v>4.0</v>
      </c>
      <c r="O1098" s="4" t="s">
        <v>39</v>
      </c>
      <c r="P1098" s="4" t="s">
        <v>39</v>
      </c>
      <c r="Q1098" s="4">
        <v>4.0</v>
      </c>
      <c r="R1098" s="4" t="s">
        <v>39</v>
      </c>
      <c r="S1098" s="4" t="s">
        <v>58</v>
      </c>
      <c r="T1098" s="4">
        <v>2.0</v>
      </c>
      <c r="U1098" s="4">
        <v>4.0</v>
      </c>
      <c r="V1098" s="4" t="s">
        <v>3882</v>
      </c>
      <c r="W1098" s="4" t="s">
        <v>78</v>
      </c>
      <c r="X1098" s="4" t="s">
        <v>101</v>
      </c>
      <c r="Y1098" s="4" t="s">
        <v>70</v>
      </c>
      <c r="Z1098" s="4">
        <v>5.0</v>
      </c>
      <c r="AA1098" s="4" t="s">
        <v>45</v>
      </c>
      <c r="AB1098" s="4" t="s">
        <v>3883</v>
      </c>
      <c r="AC1098" s="4" t="s">
        <v>47</v>
      </c>
      <c r="AD1098" s="4" t="s">
        <v>128</v>
      </c>
      <c r="AE1098" s="4" t="s">
        <v>115</v>
      </c>
      <c r="AF1098" s="4" t="s">
        <v>50</v>
      </c>
      <c r="AG1098" s="7">
        <v>0.0</v>
      </c>
    </row>
    <row r="1099">
      <c r="A1099" s="3">
        <v>45512.968207314814</v>
      </c>
      <c r="B1099" s="4" t="s">
        <v>3884</v>
      </c>
      <c r="C1099" s="4" t="s">
        <v>34</v>
      </c>
      <c r="D1099" s="4" t="s">
        <v>74</v>
      </c>
      <c r="E1099" s="4" t="s">
        <v>55</v>
      </c>
      <c r="F1099" s="4" t="s">
        <v>3885</v>
      </c>
      <c r="G1099" s="4">
        <v>5.0</v>
      </c>
      <c r="H1099" s="4">
        <v>4.0</v>
      </c>
      <c r="I1099" s="4">
        <v>1.0</v>
      </c>
      <c r="J1099" s="4">
        <v>3.0</v>
      </c>
      <c r="K1099" s="4">
        <v>2.0</v>
      </c>
      <c r="L1099" s="4">
        <v>6.0</v>
      </c>
      <c r="M1099" s="4" t="s">
        <v>142</v>
      </c>
      <c r="N1099" s="4" t="s">
        <v>40</v>
      </c>
      <c r="O1099" s="4" t="s">
        <v>39</v>
      </c>
      <c r="P1099" s="4" t="s">
        <v>39</v>
      </c>
      <c r="Q1099" s="4">
        <v>4.0</v>
      </c>
      <c r="R1099" s="4" t="s">
        <v>39</v>
      </c>
      <c r="S1099" s="4">
        <v>2.0</v>
      </c>
      <c r="T1099" s="4" t="s">
        <v>40</v>
      </c>
      <c r="U1099" s="4">
        <v>4.0</v>
      </c>
      <c r="V1099" s="4" t="s">
        <v>3886</v>
      </c>
      <c r="W1099" s="4" t="s">
        <v>78</v>
      </c>
      <c r="X1099" s="4" t="s">
        <v>798</v>
      </c>
      <c r="Y1099" s="4" t="s">
        <v>44</v>
      </c>
      <c r="Z1099" s="4">
        <v>5.0</v>
      </c>
      <c r="AA1099" s="4" t="s">
        <v>45</v>
      </c>
      <c r="AB1099" s="4" t="s">
        <v>3887</v>
      </c>
      <c r="AC1099" s="4" t="s">
        <v>47</v>
      </c>
      <c r="AD1099" s="4" t="s">
        <v>48</v>
      </c>
      <c r="AE1099" s="4" t="s">
        <v>49</v>
      </c>
      <c r="AF1099" s="4" t="s">
        <v>50</v>
      </c>
      <c r="AG1099" s="7">
        <v>0.0</v>
      </c>
    </row>
    <row r="1100">
      <c r="A1100" s="3">
        <v>45512.97582439815</v>
      </c>
      <c r="B1100" s="4" t="s">
        <v>3888</v>
      </c>
      <c r="C1100" s="4" t="s">
        <v>34</v>
      </c>
      <c r="D1100" s="4" t="s">
        <v>74</v>
      </c>
      <c r="E1100" s="4" t="s">
        <v>55</v>
      </c>
      <c r="F1100" s="4" t="s">
        <v>3889</v>
      </c>
      <c r="G1100" s="4">
        <v>1.0</v>
      </c>
      <c r="H1100" s="4">
        <v>2.0</v>
      </c>
      <c r="I1100" s="4">
        <v>4.0</v>
      </c>
      <c r="J1100" s="4">
        <v>3.0</v>
      </c>
      <c r="K1100" s="4">
        <v>5.0</v>
      </c>
      <c r="L1100" s="4">
        <v>6.0</v>
      </c>
      <c r="M1100" s="4" t="s">
        <v>3890</v>
      </c>
      <c r="N1100" s="4" t="s">
        <v>58</v>
      </c>
      <c r="O1100" s="4">
        <v>4.0</v>
      </c>
      <c r="P1100" s="4" t="s">
        <v>39</v>
      </c>
      <c r="Q1100" s="4">
        <v>4.0</v>
      </c>
      <c r="R1100" s="4">
        <v>2.0</v>
      </c>
      <c r="S1100" s="4" t="s">
        <v>40</v>
      </c>
      <c r="T1100" s="4" t="s">
        <v>40</v>
      </c>
      <c r="U1100" s="4">
        <v>4.0</v>
      </c>
      <c r="V1100" s="4" t="s">
        <v>3891</v>
      </c>
      <c r="W1100" s="4" t="s">
        <v>287</v>
      </c>
      <c r="X1100" s="4" t="s">
        <v>101</v>
      </c>
      <c r="Y1100" s="4" t="s">
        <v>44</v>
      </c>
      <c r="Z1100" s="4">
        <v>5.0</v>
      </c>
      <c r="AA1100" s="4" t="s">
        <v>45</v>
      </c>
      <c r="AB1100" s="4" t="s">
        <v>3892</v>
      </c>
      <c r="AC1100" s="4" t="s">
        <v>179</v>
      </c>
      <c r="AD1100" s="4" t="s">
        <v>128</v>
      </c>
      <c r="AE1100" s="4" t="s">
        <v>87</v>
      </c>
      <c r="AF1100" s="4" t="s">
        <v>3893</v>
      </c>
      <c r="AG1100" s="7">
        <v>0.0</v>
      </c>
    </row>
    <row r="1101">
      <c r="A1101" s="3">
        <v>45512.97647952546</v>
      </c>
      <c r="B1101" s="4" t="s">
        <v>3894</v>
      </c>
      <c r="C1101" s="4" t="s">
        <v>50</v>
      </c>
      <c r="AG1101" s="7">
        <v>0.0</v>
      </c>
    </row>
    <row r="1102">
      <c r="A1102" s="3">
        <v>45514.08644958334</v>
      </c>
      <c r="B1102" s="4" t="s">
        <v>3895</v>
      </c>
      <c r="C1102" s="4" t="s">
        <v>34</v>
      </c>
      <c r="D1102" s="4" t="s">
        <v>81</v>
      </c>
      <c r="E1102" s="4" t="s">
        <v>36</v>
      </c>
      <c r="F1102" s="4" t="s">
        <v>3896</v>
      </c>
      <c r="G1102" s="4">
        <v>6.0</v>
      </c>
      <c r="H1102" s="4">
        <v>5.0</v>
      </c>
      <c r="I1102" s="4">
        <v>1.0</v>
      </c>
      <c r="J1102" s="4">
        <v>2.0</v>
      </c>
      <c r="K1102" s="4">
        <v>4.0</v>
      </c>
      <c r="L1102" s="4">
        <v>3.0</v>
      </c>
      <c r="M1102" s="4" t="s">
        <v>142</v>
      </c>
      <c r="N1102" s="4" t="s">
        <v>58</v>
      </c>
      <c r="O1102" s="4">
        <v>4.0</v>
      </c>
      <c r="P1102" s="4" t="s">
        <v>39</v>
      </c>
      <c r="Q1102" s="4" t="s">
        <v>58</v>
      </c>
      <c r="R1102" s="4">
        <v>4.0</v>
      </c>
      <c r="S1102" s="4">
        <v>2.0</v>
      </c>
      <c r="T1102" s="4" t="s">
        <v>58</v>
      </c>
      <c r="U1102" s="4">
        <v>4.0</v>
      </c>
      <c r="V1102" s="4" t="s">
        <v>3897</v>
      </c>
      <c r="W1102" s="4" t="s">
        <v>1498</v>
      </c>
      <c r="X1102" s="4" t="s">
        <v>43</v>
      </c>
      <c r="Y1102" s="4" t="s">
        <v>62</v>
      </c>
      <c r="Z1102" s="4">
        <v>4.0</v>
      </c>
      <c r="AA1102" s="4" t="s">
        <v>45</v>
      </c>
      <c r="AB1102" s="4" t="s">
        <v>3898</v>
      </c>
      <c r="AC1102" s="4" t="s">
        <v>47</v>
      </c>
      <c r="AD1102" s="4" t="s">
        <v>128</v>
      </c>
      <c r="AE1102" s="4" t="s">
        <v>64</v>
      </c>
      <c r="AF1102" s="4" t="s">
        <v>3899</v>
      </c>
      <c r="AG1102" s="7">
        <v>0.0</v>
      </c>
    </row>
    <row r="1103">
      <c r="A1103" s="3">
        <v>45514.10416849537</v>
      </c>
      <c r="B1103" s="4" t="s">
        <v>3900</v>
      </c>
      <c r="C1103" s="4" t="s">
        <v>34</v>
      </c>
      <c r="D1103" s="4" t="s">
        <v>81</v>
      </c>
      <c r="E1103" s="4" t="s">
        <v>122</v>
      </c>
      <c r="F1103" s="4" t="s">
        <v>3901</v>
      </c>
      <c r="G1103" s="4">
        <v>1.0</v>
      </c>
      <c r="H1103" s="4">
        <v>2.0</v>
      </c>
      <c r="I1103" s="4">
        <v>3.0</v>
      </c>
      <c r="J1103" s="4">
        <v>6.0</v>
      </c>
      <c r="K1103" s="4">
        <v>4.0</v>
      </c>
      <c r="L1103" s="4">
        <v>5.0</v>
      </c>
      <c r="M1103" s="4" t="s">
        <v>3902</v>
      </c>
      <c r="N1103" s="4">
        <v>2.0</v>
      </c>
      <c r="O1103" s="4">
        <v>4.0</v>
      </c>
      <c r="P1103" s="4">
        <v>4.0</v>
      </c>
      <c r="Q1103" s="4">
        <v>4.0</v>
      </c>
      <c r="R1103" s="4" t="s">
        <v>39</v>
      </c>
      <c r="S1103" s="4" t="s">
        <v>40</v>
      </c>
      <c r="T1103" s="4">
        <v>2.0</v>
      </c>
      <c r="U1103" s="4">
        <v>3.0</v>
      </c>
      <c r="V1103" s="4" t="s">
        <v>1878</v>
      </c>
      <c r="W1103" s="4" t="s">
        <v>78</v>
      </c>
      <c r="X1103" s="4" t="s">
        <v>196</v>
      </c>
      <c r="Y1103" s="4" t="s">
        <v>62</v>
      </c>
      <c r="Z1103" s="4">
        <v>1.0</v>
      </c>
      <c r="AA1103" s="4" t="s">
        <v>94</v>
      </c>
      <c r="AB1103" s="4" t="s">
        <v>3903</v>
      </c>
      <c r="AC1103" s="4" t="s">
        <v>47</v>
      </c>
      <c r="AD1103" s="4" t="s">
        <v>48</v>
      </c>
      <c r="AE1103" s="4" t="s">
        <v>49</v>
      </c>
      <c r="AF1103" s="4" t="s">
        <v>50</v>
      </c>
      <c r="AG1103" s="7">
        <v>0.0</v>
      </c>
    </row>
    <row r="1104">
      <c r="A1104" s="3">
        <v>45519.1714608912</v>
      </c>
      <c r="B1104" s="4" t="s">
        <v>3904</v>
      </c>
      <c r="C1104" s="4" t="s">
        <v>50</v>
      </c>
      <c r="AG1104" s="7">
        <v>0.0</v>
      </c>
    </row>
    <row r="1105">
      <c r="A1105" s="3">
        <v>45519.17176666667</v>
      </c>
      <c r="B1105" s="4" t="s">
        <v>3905</v>
      </c>
      <c r="C1105" s="4" t="s">
        <v>50</v>
      </c>
      <c r="AG1105" s="7">
        <v>0.0</v>
      </c>
    </row>
    <row r="1106">
      <c r="A1106" s="3">
        <v>45519.17329377314</v>
      </c>
      <c r="B1106" s="4" t="s">
        <v>3906</v>
      </c>
      <c r="C1106" s="4" t="s">
        <v>50</v>
      </c>
      <c r="AG1106" s="7">
        <v>0.0</v>
      </c>
    </row>
    <row r="1107">
      <c r="A1107" s="3">
        <v>45519.17747274306</v>
      </c>
      <c r="B1107" s="4" t="s">
        <v>3905</v>
      </c>
      <c r="C1107" s="4" t="s">
        <v>34</v>
      </c>
      <c r="D1107" s="4" t="s">
        <v>35</v>
      </c>
      <c r="E1107" s="4" t="s">
        <v>36</v>
      </c>
      <c r="F1107" s="4" t="s">
        <v>2164</v>
      </c>
      <c r="G1107" s="4">
        <v>4.0</v>
      </c>
      <c r="H1107" s="4">
        <v>3.0</v>
      </c>
      <c r="I1107" s="4">
        <v>5.0</v>
      </c>
      <c r="J1107" s="4">
        <v>6.0</v>
      </c>
      <c r="K1107" s="4">
        <v>2.0</v>
      </c>
      <c r="L1107" s="4">
        <v>1.0</v>
      </c>
      <c r="M1107" s="4" t="s">
        <v>1344</v>
      </c>
      <c r="N1107" s="4" t="s">
        <v>58</v>
      </c>
      <c r="O1107" s="4" t="s">
        <v>39</v>
      </c>
      <c r="P1107" s="4" t="s">
        <v>39</v>
      </c>
      <c r="Q1107" s="4">
        <v>2.0</v>
      </c>
      <c r="R1107" s="4">
        <v>4.0</v>
      </c>
      <c r="S1107" s="4">
        <v>2.0</v>
      </c>
      <c r="T1107" s="4">
        <v>2.0</v>
      </c>
      <c r="U1107" s="4">
        <v>5.0</v>
      </c>
      <c r="V1107" s="4" t="s">
        <v>3907</v>
      </c>
      <c r="W1107" s="4" t="s">
        <v>922</v>
      </c>
      <c r="X1107" s="4" t="s">
        <v>3498</v>
      </c>
      <c r="Y1107" s="4" t="s">
        <v>70</v>
      </c>
      <c r="Z1107" s="4">
        <v>5.0</v>
      </c>
      <c r="AA1107" s="4" t="s">
        <v>45</v>
      </c>
      <c r="AB1107" s="4" t="s">
        <v>2712</v>
      </c>
      <c r="AC1107" s="4" t="s">
        <v>120</v>
      </c>
      <c r="AD1107" s="4" t="s">
        <v>128</v>
      </c>
      <c r="AE1107" s="4" t="s">
        <v>115</v>
      </c>
      <c r="AF1107" s="4" t="s">
        <v>3908</v>
      </c>
      <c r="AG1107" s="7">
        <v>0.0</v>
      </c>
    </row>
    <row r="1108">
      <c r="A1108" s="3">
        <v>45519.177560185184</v>
      </c>
      <c r="B1108" s="4" t="s">
        <v>3909</v>
      </c>
      <c r="C1108" s="4" t="s">
        <v>34</v>
      </c>
      <c r="D1108" s="4" t="s">
        <v>35</v>
      </c>
      <c r="E1108" s="4" t="s">
        <v>55</v>
      </c>
      <c r="F1108" s="4" t="s">
        <v>3910</v>
      </c>
      <c r="G1108" s="4">
        <v>6.0</v>
      </c>
      <c r="H1108" s="4">
        <v>5.0</v>
      </c>
      <c r="I1108" s="4">
        <v>4.0</v>
      </c>
      <c r="J1108" s="4">
        <v>2.0</v>
      </c>
      <c r="K1108" s="4">
        <v>3.0</v>
      </c>
      <c r="L1108" s="4">
        <v>1.0</v>
      </c>
      <c r="M1108" s="4" t="s">
        <v>3911</v>
      </c>
      <c r="N1108" s="4" t="s">
        <v>39</v>
      </c>
      <c r="O1108" s="4">
        <v>4.0</v>
      </c>
      <c r="P1108" s="4" t="s">
        <v>58</v>
      </c>
      <c r="Q1108" s="4" t="s">
        <v>39</v>
      </c>
      <c r="R1108" s="4" t="s">
        <v>39</v>
      </c>
      <c r="S1108" s="4" t="s">
        <v>39</v>
      </c>
      <c r="T1108" s="4" t="s">
        <v>39</v>
      </c>
      <c r="U1108" s="4">
        <v>3.0</v>
      </c>
      <c r="V1108" s="4" t="s">
        <v>3912</v>
      </c>
      <c r="W1108" s="4" t="s">
        <v>412</v>
      </c>
      <c r="X1108" s="4" t="s">
        <v>43</v>
      </c>
      <c r="Y1108" s="4" t="s">
        <v>62</v>
      </c>
      <c r="Z1108" s="4">
        <v>3.0</v>
      </c>
      <c r="AA1108" s="4" t="s">
        <v>144</v>
      </c>
      <c r="AB1108" s="4" t="s">
        <v>3913</v>
      </c>
      <c r="AC1108" s="4" t="s">
        <v>47</v>
      </c>
      <c r="AD1108" s="4" t="s">
        <v>128</v>
      </c>
      <c r="AE1108" s="4" t="s">
        <v>115</v>
      </c>
      <c r="AF1108" s="4" t="s">
        <v>205</v>
      </c>
      <c r="AG1108" s="7">
        <v>0.0</v>
      </c>
    </row>
    <row r="1109">
      <c r="A1109" s="3">
        <v>45519.18294083333</v>
      </c>
      <c r="B1109" s="4" t="s">
        <v>3906</v>
      </c>
      <c r="C1109" s="4" t="s">
        <v>34</v>
      </c>
      <c r="D1109" s="4" t="s">
        <v>81</v>
      </c>
      <c r="E1109" s="4" t="s">
        <v>55</v>
      </c>
      <c r="F1109" s="4" t="s">
        <v>3914</v>
      </c>
      <c r="G1109" s="4">
        <v>6.0</v>
      </c>
      <c r="H1109" s="4">
        <v>2.0</v>
      </c>
      <c r="I1109" s="4">
        <v>1.0</v>
      </c>
      <c r="J1109" s="4">
        <v>3.0</v>
      </c>
      <c r="K1109" s="4">
        <v>4.0</v>
      </c>
      <c r="L1109" s="4">
        <v>5.0</v>
      </c>
      <c r="M1109" s="4" t="s">
        <v>1820</v>
      </c>
      <c r="N1109" s="4" t="s">
        <v>39</v>
      </c>
      <c r="O1109" s="4" t="s">
        <v>39</v>
      </c>
      <c r="P1109" s="4" t="s">
        <v>39</v>
      </c>
      <c r="Q1109" s="4">
        <v>4.0</v>
      </c>
      <c r="R1109" s="4" t="s">
        <v>39</v>
      </c>
      <c r="S1109" s="4">
        <v>4.0</v>
      </c>
      <c r="T1109" s="4" t="s">
        <v>58</v>
      </c>
      <c r="U1109" s="4">
        <v>4.0</v>
      </c>
      <c r="V1109" s="4" t="s">
        <v>1905</v>
      </c>
      <c r="W1109" s="4" t="s">
        <v>78</v>
      </c>
      <c r="X1109" s="4" t="s">
        <v>43</v>
      </c>
      <c r="Y1109" s="4" t="s">
        <v>44</v>
      </c>
      <c r="Z1109" s="4">
        <v>2.0</v>
      </c>
      <c r="AA1109" s="4" t="s">
        <v>45</v>
      </c>
      <c r="AB1109" s="4" t="s">
        <v>3915</v>
      </c>
      <c r="AC1109" s="4" t="s">
        <v>120</v>
      </c>
      <c r="AD1109" s="4" t="s">
        <v>48</v>
      </c>
      <c r="AE1109" s="4" t="s">
        <v>115</v>
      </c>
      <c r="AF1109" s="4" t="s">
        <v>366</v>
      </c>
      <c r="AG1109" s="7">
        <v>0.0</v>
      </c>
    </row>
    <row r="1110">
      <c r="A1110" s="3">
        <v>45519.198507141205</v>
      </c>
      <c r="B1110" s="4" t="s">
        <v>3916</v>
      </c>
      <c r="C1110" s="4" t="s">
        <v>34</v>
      </c>
      <c r="D1110" s="4" t="s">
        <v>54</v>
      </c>
      <c r="E1110" s="4" t="s">
        <v>55</v>
      </c>
      <c r="F1110" s="4" t="s">
        <v>3917</v>
      </c>
      <c r="G1110" s="4">
        <v>6.0</v>
      </c>
      <c r="H1110" s="4">
        <v>4.0</v>
      </c>
      <c r="I1110" s="4">
        <v>1.0</v>
      </c>
      <c r="J1110" s="4">
        <v>2.0</v>
      </c>
      <c r="K1110" s="4">
        <v>3.0</v>
      </c>
      <c r="L1110" s="4">
        <v>5.0</v>
      </c>
      <c r="M1110" s="4" t="s">
        <v>138</v>
      </c>
      <c r="N1110" s="4">
        <v>4.0</v>
      </c>
      <c r="O1110" s="4">
        <v>4.0</v>
      </c>
      <c r="P1110" s="4" t="s">
        <v>39</v>
      </c>
      <c r="Q1110" s="4">
        <v>4.0</v>
      </c>
      <c r="R1110" s="4" t="s">
        <v>39</v>
      </c>
      <c r="S1110" s="4" t="s">
        <v>58</v>
      </c>
      <c r="T1110" s="4">
        <v>2.0</v>
      </c>
      <c r="U1110" s="4">
        <v>4.0</v>
      </c>
      <c r="V1110" s="4" t="s">
        <v>3918</v>
      </c>
      <c r="W1110" s="4" t="s">
        <v>3919</v>
      </c>
      <c r="X1110" s="4" t="s">
        <v>205</v>
      </c>
      <c r="Y1110" s="4" t="s">
        <v>44</v>
      </c>
      <c r="Z1110" s="4">
        <v>1.0</v>
      </c>
      <c r="AA1110" s="4" t="s">
        <v>45</v>
      </c>
      <c r="AB1110" s="4" t="s">
        <v>3920</v>
      </c>
      <c r="AC1110" s="4" t="s">
        <v>120</v>
      </c>
      <c r="AD1110" s="4" t="s">
        <v>128</v>
      </c>
      <c r="AE1110" s="4" t="s">
        <v>115</v>
      </c>
      <c r="AF1110" s="4" t="s">
        <v>205</v>
      </c>
      <c r="AG1110" s="7">
        <v>0.0</v>
      </c>
    </row>
    <row r="1111">
      <c r="A1111" s="3">
        <v>45519.43360210648</v>
      </c>
      <c r="B1111" s="4" t="s">
        <v>3921</v>
      </c>
      <c r="C1111" s="4" t="s">
        <v>34</v>
      </c>
      <c r="D1111" s="4" t="s">
        <v>35</v>
      </c>
      <c r="E1111" s="4" t="s">
        <v>122</v>
      </c>
      <c r="F1111" s="4" t="s">
        <v>3922</v>
      </c>
      <c r="G1111" s="4">
        <v>5.0</v>
      </c>
      <c r="H1111" s="4">
        <v>4.0</v>
      </c>
      <c r="I1111" s="4">
        <v>3.0</v>
      </c>
      <c r="J1111" s="4">
        <v>2.0</v>
      </c>
      <c r="K1111" s="4">
        <v>1.0</v>
      </c>
      <c r="L1111" s="4">
        <v>6.0</v>
      </c>
      <c r="M1111" s="4" t="s">
        <v>57</v>
      </c>
      <c r="N1111" s="4">
        <v>2.0</v>
      </c>
      <c r="O1111" s="4" t="s">
        <v>58</v>
      </c>
      <c r="P1111" s="4">
        <v>4.0</v>
      </c>
      <c r="Q1111" s="4" t="s">
        <v>58</v>
      </c>
      <c r="R1111" s="4" t="s">
        <v>58</v>
      </c>
      <c r="S1111" s="4">
        <v>4.0</v>
      </c>
      <c r="T1111" s="4" t="s">
        <v>40</v>
      </c>
      <c r="U1111" s="4">
        <v>4.0</v>
      </c>
      <c r="V1111" s="4" t="s">
        <v>3923</v>
      </c>
      <c r="W1111" s="4" t="s">
        <v>78</v>
      </c>
      <c r="X1111" s="4" t="s">
        <v>150</v>
      </c>
      <c r="Y1111" s="4" t="s">
        <v>70</v>
      </c>
      <c r="Z1111" s="4">
        <v>3.0</v>
      </c>
      <c r="AA1111" s="4" t="s">
        <v>45</v>
      </c>
      <c r="AB1111" s="4" t="s">
        <v>3924</v>
      </c>
      <c r="AC1111" s="4" t="s">
        <v>905</v>
      </c>
      <c r="AD1111" s="4" t="s">
        <v>128</v>
      </c>
      <c r="AE1111" s="4" t="s">
        <v>96</v>
      </c>
      <c r="AF1111" s="4" t="s">
        <v>3925</v>
      </c>
      <c r="AG1111" s="7">
        <v>0.0</v>
      </c>
    </row>
    <row r="1112">
      <c r="A1112" s="3">
        <v>45519.892276122686</v>
      </c>
      <c r="B1112" s="4" t="s">
        <v>3926</v>
      </c>
      <c r="C1112" s="4" t="s">
        <v>34</v>
      </c>
      <c r="D1112" s="4" t="s">
        <v>81</v>
      </c>
      <c r="E1112" s="4" t="s">
        <v>55</v>
      </c>
      <c r="F1112" s="4" t="s">
        <v>3927</v>
      </c>
      <c r="G1112" s="4">
        <v>5.0</v>
      </c>
      <c r="H1112" s="4">
        <v>1.0</v>
      </c>
      <c r="I1112" s="4">
        <v>3.0</v>
      </c>
      <c r="J1112" s="4">
        <v>4.0</v>
      </c>
      <c r="K1112" s="4">
        <v>2.0</v>
      </c>
      <c r="L1112" s="4">
        <v>6.0</v>
      </c>
      <c r="M1112" s="4" t="s">
        <v>91</v>
      </c>
      <c r="N1112" s="4">
        <v>2.0</v>
      </c>
      <c r="O1112" s="4">
        <v>4.0</v>
      </c>
      <c r="P1112" s="4">
        <v>4.0</v>
      </c>
      <c r="Q1112" s="4">
        <v>4.0</v>
      </c>
      <c r="R1112" s="4">
        <v>4.0</v>
      </c>
      <c r="S1112" s="4">
        <v>4.0</v>
      </c>
      <c r="T1112" s="4" t="s">
        <v>58</v>
      </c>
      <c r="U1112" s="4">
        <v>3.0</v>
      </c>
      <c r="V1112" s="4" t="s">
        <v>3928</v>
      </c>
      <c r="W1112" s="4" t="s">
        <v>149</v>
      </c>
      <c r="X1112" s="4" t="s">
        <v>196</v>
      </c>
      <c r="Y1112" s="4" t="s">
        <v>62</v>
      </c>
      <c r="Z1112" s="4">
        <v>3.0</v>
      </c>
      <c r="AA1112" s="4" t="s">
        <v>45</v>
      </c>
      <c r="AB1112" s="4" t="s">
        <v>3929</v>
      </c>
      <c r="AC1112" s="4" t="s">
        <v>120</v>
      </c>
      <c r="AD1112" s="4" t="s">
        <v>48</v>
      </c>
      <c r="AE1112" s="4" t="s">
        <v>115</v>
      </c>
      <c r="AF1112" s="4" t="s">
        <v>50</v>
      </c>
      <c r="AG1112" s="7">
        <v>0.0</v>
      </c>
    </row>
    <row r="1113">
      <c r="A1113" s="3">
        <v>45519.896464432866</v>
      </c>
      <c r="B1113" s="4" t="s">
        <v>3930</v>
      </c>
      <c r="C1113" s="4" t="s">
        <v>34</v>
      </c>
      <c r="D1113" s="4" t="s">
        <v>35</v>
      </c>
      <c r="E1113" s="4" t="s">
        <v>36</v>
      </c>
      <c r="F1113" s="4" t="s">
        <v>3931</v>
      </c>
      <c r="G1113" s="4">
        <v>1.0</v>
      </c>
      <c r="H1113" s="4">
        <v>3.0</v>
      </c>
      <c r="I1113" s="4">
        <v>6.0</v>
      </c>
      <c r="J1113" s="4">
        <v>2.0</v>
      </c>
      <c r="K1113" s="4">
        <v>4.0</v>
      </c>
      <c r="L1113" s="4">
        <v>5.0</v>
      </c>
      <c r="M1113" s="4" t="s">
        <v>3932</v>
      </c>
      <c r="N1113" s="4" t="s">
        <v>40</v>
      </c>
      <c r="O1113" s="4" t="s">
        <v>58</v>
      </c>
      <c r="P1113" s="4">
        <v>4.0</v>
      </c>
      <c r="Q1113" s="4">
        <v>2.0</v>
      </c>
      <c r="R1113" s="4">
        <v>2.0</v>
      </c>
      <c r="S1113" s="4" t="s">
        <v>39</v>
      </c>
      <c r="T1113" s="4" t="s">
        <v>40</v>
      </c>
      <c r="U1113" s="4">
        <v>5.0</v>
      </c>
      <c r="V1113" s="4" t="s">
        <v>3933</v>
      </c>
      <c r="W1113" s="4" t="s">
        <v>149</v>
      </c>
      <c r="X1113" s="4" t="s">
        <v>43</v>
      </c>
      <c r="Y1113" s="4" t="s">
        <v>327</v>
      </c>
      <c r="Z1113" s="4">
        <v>3.0</v>
      </c>
      <c r="AA1113" s="4" t="s">
        <v>45</v>
      </c>
      <c r="AB1113" s="4" t="s">
        <v>3934</v>
      </c>
      <c r="AC1113" s="4" t="s">
        <v>47</v>
      </c>
      <c r="AD1113" s="4" t="s">
        <v>128</v>
      </c>
      <c r="AE1113" s="4" t="s">
        <v>64</v>
      </c>
      <c r="AF1113" s="4" t="s">
        <v>50</v>
      </c>
      <c r="AG1113" s="7">
        <v>0.0</v>
      </c>
    </row>
    <row r="1114">
      <c r="A1114" s="3">
        <v>45519.89959695602</v>
      </c>
      <c r="B1114" s="4" t="s">
        <v>3935</v>
      </c>
      <c r="C1114" s="4" t="s">
        <v>34</v>
      </c>
      <c r="D1114" s="4" t="s">
        <v>74</v>
      </c>
      <c r="E1114" s="4" t="s">
        <v>36</v>
      </c>
      <c r="F1114" s="4" t="s">
        <v>3936</v>
      </c>
      <c r="G1114" s="4">
        <v>6.0</v>
      </c>
      <c r="H1114" s="4">
        <v>4.0</v>
      </c>
      <c r="I1114" s="4">
        <v>5.0</v>
      </c>
      <c r="J1114" s="4">
        <v>1.0</v>
      </c>
      <c r="K1114" s="4">
        <v>3.0</v>
      </c>
      <c r="L1114" s="4">
        <v>2.0</v>
      </c>
      <c r="M1114" s="4" t="s">
        <v>91</v>
      </c>
      <c r="N1114" s="4">
        <v>2.0</v>
      </c>
      <c r="O1114" s="4" t="s">
        <v>39</v>
      </c>
      <c r="P1114" s="4" t="s">
        <v>58</v>
      </c>
      <c r="Q1114" s="4">
        <v>4.0</v>
      </c>
      <c r="R1114" s="4" t="s">
        <v>39</v>
      </c>
      <c r="S1114" s="4" t="s">
        <v>39</v>
      </c>
      <c r="T1114" s="4" t="s">
        <v>58</v>
      </c>
      <c r="U1114" s="4">
        <v>4.0</v>
      </c>
      <c r="V1114" s="4" t="s">
        <v>3937</v>
      </c>
      <c r="W1114" s="4" t="s">
        <v>149</v>
      </c>
      <c r="X1114" s="4" t="s">
        <v>43</v>
      </c>
      <c r="Y1114" s="4" t="s">
        <v>62</v>
      </c>
      <c r="Z1114" s="4">
        <v>3.0</v>
      </c>
      <c r="AA1114" s="4" t="s">
        <v>94</v>
      </c>
      <c r="AB1114" s="4" t="s">
        <v>3938</v>
      </c>
      <c r="AC1114" s="4" t="s">
        <v>47</v>
      </c>
      <c r="AD1114" s="4" t="s">
        <v>48</v>
      </c>
      <c r="AE1114" s="4" t="s">
        <v>96</v>
      </c>
      <c r="AF1114" s="4" t="s">
        <v>50</v>
      </c>
      <c r="AG1114" s="7">
        <v>0.0</v>
      </c>
    </row>
    <row r="1115">
      <c r="A1115" s="3">
        <v>45519.90341767361</v>
      </c>
      <c r="B1115" s="4" t="s">
        <v>3939</v>
      </c>
      <c r="C1115" s="4" t="s">
        <v>34</v>
      </c>
      <c r="D1115" s="4" t="s">
        <v>35</v>
      </c>
      <c r="E1115" s="4" t="s">
        <v>36</v>
      </c>
      <c r="F1115" s="4" t="s">
        <v>3940</v>
      </c>
      <c r="G1115" s="4">
        <v>6.0</v>
      </c>
      <c r="H1115" s="4">
        <v>5.0</v>
      </c>
      <c r="I1115" s="4">
        <v>3.0</v>
      </c>
      <c r="J1115" s="4">
        <v>4.0</v>
      </c>
      <c r="K1115" s="4">
        <v>2.0</v>
      </c>
      <c r="L1115" s="4">
        <v>1.0</v>
      </c>
      <c r="M1115" s="4" t="s">
        <v>3941</v>
      </c>
      <c r="N1115" s="4">
        <v>2.0</v>
      </c>
      <c r="O1115" s="4" t="s">
        <v>58</v>
      </c>
      <c r="P1115" s="4">
        <v>2.0</v>
      </c>
      <c r="Q1115" s="4" t="s">
        <v>58</v>
      </c>
      <c r="R1115" s="4" t="s">
        <v>39</v>
      </c>
      <c r="S1115" s="4">
        <v>2.0</v>
      </c>
      <c r="T1115" s="4">
        <v>4.0</v>
      </c>
      <c r="U1115" s="4">
        <v>5.0</v>
      </c>
      <c r="V1115" s="4" t="s">
        <v>3942</v>
      </c>
      <c r="W1115" s="4" t="s">
        <v>149</v>
      </c>
      <c r="X1115" s="4" t="s">
        <v>43</v>
      </c>
      <c r="Y1115" s="4" t="s">
        <v>62</v>
      </c>
      <c r="Z1115" s="4">
        <v>1.0</v>
      </c>
      <c r="AA1115" s="4" t="s">
        <v>45</v>
      </c>
      <c r="AB1115" s="4" t="s">
        <v>3943</v>
      </c>
      <c r="AC1115" s="4" t="s">
        <v>120</v>
      </c>
      <c r="AD1115" s="4" t="s">
        <v>128</v>
      </c>
      <c r="AE1115" s="4" t="s">
        <v>49</v>
      </c>
      <c r="AF1115" s="4" t="s">
        <v>3944</v>
      </c>
      <c r="AG1115" s="7">
        <v>0.0</v>
      </c>
    </row>
    <row r="1116">
      <c r="A1116" s="3">
        <v>45519.93456954861</v>
      </c>
      <c r="B1116" s="4" t="s">
        <v>3945</v>
      </c>
      <c r="C1116" s="4" t="s">
        <v>34</v>
      </c>
      <c r="D1116" s="4" t="s">
        <v>54</v>
      </c>
      <c r="E1116" s="4" t="s">
        <v>55</v>
      </c>
      <c r="F1116" s="4" t="s">
        <v>50</v>
      </c>
      <c r="G1116" s="4">
        <v>2.0</v>
      </c>
      <c r="H1116" s="4">
        <v>1.0</v>
      </c>
      <c r="I1116" s="4">
        <v>6.0</v>
      </c>
      <c r="J1116" s="4">
        <v>4.0</v>
      </c>
      <c r="K1116" s="4">
        <v>5.0</v>
      </c>
      <c r="L1116" s="4">
        <v>3.0</v>
      </c>
      <c r="M1116" s="4" t="s">
        <v>91</v>
      </c>
      <c r="N1116" s="4">
        <v>4.0</v>
      </c>
      <c r="O1116" s="4" t="s">
        <v>39</v>
      </c>
      <c r="P1116" s="4" t="s">
        <v>39</v>
      </c>
      <c r="Q1116" s="4">
        <v>4.0</v>
      </c>
      <c r="R1116" s="4" t="s">
        <v>58</v>
      </c>
      <c r="S1116" s="4" t="s">
        <v>58</v>
      </c>
      <c r="T1116" s="4">
        <v>2.0</v>
      </c>
      <c r="U1116" s="4">
        <v>4.0</v>
      </c>
      <c r="V1116" s="4" t="s">
        <v>3946</v>
      </c>
      <c r="W1116" s="4" t="s">
        <v>149</v>
      </c>
      <c r="X1116" s="4" t="s">
        <v>50</v>
      </c>
      <c r="Y1116" s="4" t="s">
        <v>62</v>
      </c>
      <c r="Z1116" s="4">
        <v>2.0</v>
      </c>
      <c r="AA1116" s="4" t="s">
        <v>45</v>
      </c>
      <c r="AB1116" s="4" t="s">
        <v>3947</v>
      </c>
      <c r="AC1116" s="4" t="s">
        <v>47</v>
      </c>
      <c r="AD1116" s="4" t="s">
        <v>128</v>
      </c>
      <c r="AE1116" s="4" t="s">
        <v>115</v>
      </c>
      <c r="AF1116" s="4" t="s">
        <v>50</v>
      </c>
      <c r="AG1116" s="7">
        <v>0.0</v>
      </c>
    </row>
    <row r="1117">
      <c r="A1117" s="3">
        <v>45519.95313728009</v>
      </c>
      <c r="B1117" s="4" t="s">
        <v>3948</v>
      </c>
      <c r="C1117" s="4" t="s">
        <v>50</v>
      </c>
      <c r="AG1117" s="7">
        <v>0.0</v>
      </c>
    </row>
    <row r="1118">
      <c r="A1118" s="3">
        <v>45520.1003750463</v>
      </c>
      <c r="B1118" s="4" t="s">
        <v>3949</v>
      </c>
      <c r="C1118" s="4" t="s">
        <v>34</v>
      </c>
      <c r="D1118" s="4" t="s">
        <v>35</v>
      </c>
      <c r="E1118" s="4" t="s">
        <v>55</v>
      </c>
      <c r="F1118" s="4" t="s">
        <v>3950</v>
      </c>
      <c r="G1118" s="4">
        <v>6.0</v>
      </c>
      <c r="H1118" s="4">
        <v>5.0</v>
      </c>
      <c r="I1118" s="4">
        <v>4.0</v>
      </c>
      <c r="J1118" s="4">
        <v>3.0</v>
      </c>
      <c r="K1118" s="4">
        <v>2.0</v>
      </c>
      <c r="L1118" s="4">
        <v>1.0</v>
      </c>
      <c r="M1118" s="4" t="s">
        <v>363</v>
      </c>
      <c r="N1118" s="4" t="s">
        <v>58</v>
      </c>
      <c r="O1118" s="4" t="s">
        <v>58</v>
      </c>
      <c r="P1118" s="4" t="s">
        <v>58</v>
      </c>
      <c r="Q1118" s="4">
        <v>4.0</v>
      </c>
      <c r="R1118" s="4" t="s">
        <v>58</v>
      </c>
      <c r="S1118" s="4">
        <v>4.0</v>
      </c>
      <c r="T1118" s="4" t="s">
        <v>58</v>
      </c>
      <c r="U1118" s="4">
        <v>4.0</v>
      </c>
      <c r="V1118" s="4" t="s">
        <v>50</v>
      </c>
      <c r="W1118" s="4" t="s">
        <v>685</v>
      </c>
      <c r="X1118" s="4" t="s">
        <v>43</v>
      </c>
      <c r="Y1118" s="4" t="s">
        <v>70</v>
      </c>
      <c r="Z1118" s="4">
        <v>3.0</v>
      </c>
      <c r="AA1118" s="4" t="s">
        <v>144</v>
      </c>
      <c r="AB1118" s="4" t="s">
        <v>3951</v>
      </c>
      <c r="AC1118" s="4" t="s">
        <v>120</v>
      </c>
      <c r="AD1118" s="4" t="s">
        <v>48</v>
      </c>
      <c r="AE1118" s="4" t="s">
        <v>49</v>
      </c>
      <c r="AF1118" s="4" t="s">
        <v>50</v>
      </c>
      <c r="AG1118" s="7">
        <v>0.0</v>
      </c>
    </row>
    <row r="1119">
      <c r="A1119" s="3">
        <v>45520.1220019676</v>
      </c>
      <c r="B1119" s="4" t="s">
        <v>3952</v>
      </c>
      <c r="C1119" s="4" t="s">
        <v>34</v>
      </c>
      <c r="D1119" s="4" t="s">
        <v>35</v>
      </c>
      <c r="E1119" s="4" t="s">
        <v>55</v>
      </c>
      <c r="F1119" s="4" t="s">
        <v>3953</v>
      </c>
      <c r="G1119" s="4">
        <v>6.0</v>
      </c>
      <c r="H1119" s="4">
        <v>5.0</v>
      </c>
      <c r="I1119" s="4">
        <v>4.0</v>
      </c>
      <c r="J1119" s="4">
        <v>3.0</v>
      </c>
      <c r="K1119" s="4">
        <v>2.0</v>
      </c>
      <c r="L1119" s="4">
        <v>1.0</v>
      </c>
      <c r="M1119" s="4" t="s">
        <v>57</v>
      </c>
      <c r="N1119" s="4" t="s">
        <v>39</v>
      </c>
      <c r="O1119" s="4" t="s">
        <v>39</v>
      </c>
      <c r="P1119" s="4" t="s">
        <v>58</v>
      </c>
      <c r="Q1119" s="4" t="s">
        <v>39</v>
      </c>
      <c r="R1119" s="4">
        <v>4.0</v>
      </c>
      <c r="S1119" s="4">
        <v>4.0</v>
      </c>
      <c r="T1119" s="4">
        <v>4.0</v>
      </c>
      <c r="U1119" s="4">
        <v>3.0</v>
      </c>
      <c r="V1119" s="4" t="s">
        <v>1450</v>
      </c>
      <c r="W1119" s="4" t="s">
        <v>78</v>
      </c>
      <c r="X1119" s="4" t="s">
        <v>101</v>
      </c>
      <c r="Y1119" s="4" t="s">
        <v>70</v>
      </c>
      <c r="Z1119" s="4">
        <v>3.0</v>
      </c>
      <c r="AA1119" s="4" t="s">
        <v>45</v>
      </c>
      <c r="AB1119" s="4" t="s">
        <v>3954</v>
      </c>
      <c r="AC1119" s="4" t="s">
        <v>120</v>
      </c>
      <c r="AD1119" s="4" t="s">
        <v>128</v>
      </c>
      <c r="AE1119" s="4" t="s">
        <v>49</v>
      </c>
      <c r="AF1119" s="4" t="s">
        <v>366</v>
      </c>
      <c r="AG1119" s="7">
        <v>0.0</v>
      </c>
    </row>
    <row r="1120">
      <c r="A1120" s="3">
        <v>45520.9125821412</v>
      </c>
      <c r="B1120" s="4" t="s">
        <v>3955</v>
      </c>
      <c r="C1120" s="4" t="s">
        <v>34</v>
      </c>
      <c r="D1120" s="4" t="s">
        <v>35</v>
      </c>
      <c r="E1120" s="4" t="s">
        <v>55</v>
      </c>
      <c r="F1120" s="4" t="s">
        <v>3956</v>
      </c>
      <c r="G1120" s="4">
        <v>5.0</v>
      </c>
      <c r="H1120" s="4">
        <v>1.0</v>
      </c>
      <c r="I1120" s="4">
        <v>4.0</v>
      </c>
      <c r="J1120" s="4">
        <v>6.0</v>
      </c>
      <c r="K1120" s="4">
        <v>2.0</v>
      </c>
      <c r="L1120" s="4">
        <v>3.0</v>
      </c>
      <c r="M1120" s="4" t="s">
        <v>1733</v>
      </c>
      <c r="N1120" s="4">
        <v>2.0</v>
      </c>
      <c r="O1120" s="4">
        <v>4.0</v>
      </c>
      <c r="P1120" s="4" t="s">
        <v>39</v>
      </c>
      <c r="Q1120" s="4" t="s">
        <v>58</v>
      </c>
      <c r="R1120" s="4">
        <v>4.0</v>
      </c>
      <c r="S1120" s="4">
        <v>4.0</v>
      </c>
      <c r="T1120" s="4">
        <v>2.0</v>
      </c>
      <c r="U1120" s="4">
        <v>3.0</v>
      </c>
      <c r="V1120" s="4" t="s">
        <v>3957</v>
      </c>
      <c r="W1120" s="4" t="s">
        <v>113</v>
      </c>
      <c r="X1120" s="4" t="s">
        <v>43</v>
      </c>
      <c r="Y1120" s="4" t="s">
        <v>44</v>
      </c>
      <c r="Z1120" s="4">
        <v>2.0</v>
      </c>
      <c r="AA1120" s="4" t="s">
        <v>45</v>
      </c>
      <c r="AB1120" s="4" t="s">
        <v>3958</v>
      </c>
      <c r="AC1120" s="4" t="s">
        <v>120</v>
      </c>
      <c r="AD1120" s="4" t="s">
        <v>48</v>
      </c>
      <c r="AE1120" s="4" t="s">
        <v>115</v>
      </c>
      <c r="AF1120" s="4" t="s">
        <v>50</v>
      </c>
      <c r="AG1120" s="7">
        <v>0.0</v>
      </c>
    </row>
    <row r="1121">
      <c r="A1121" s="3">
        <v>45524.19123144676</v>
      </c>
      <c r="B1121" s="4" t="s">
        <v>3959</v>
      </c>
      <c r="C1121" s="4" t="s">
        <v>34</v>
      </c>
      <c r="D1121" s="4" t="s">
        <v>81</v>
      </c>
      <c r="E1121" s="4" t="s">
        <v>122</v>
      </c>
      <c r="F1121" s="4" t="s">
        <v>3960</v>
      </c>
      <c r="G1121" s="4">
        <v>5.0</v>
      </c>
      <c r="H1121" s="4">
        <v>4.0</v>
      </c>
      <c r="I1121" s="4">
        <v>2.0</v>
      </c>
      <c r="J1121" s="4">
        <v>3.0</v>
      </c>
      <c r="K1121" s="4">
        <v>1.0</v>
      </c>
      <c r="L1121" s="4">
        <v>6.0</v>
      </c>
      <c r="M1121" s="4" t="s">
        <v>3961</v>
      </c>
      <c r="N1121" s="4" t="s">
        <v>58</v>
      </c>
      <c r="O1121" s="4">
        <v>4.0</v>
      </c>
      <c r="P1121" s="4" t="s">
        <v>39</v>
      </c>
      <c r="Q1121" s="4">
        <v>2.0</v>
      </c>
      <c r="R1121" s="4" t="s">
        <v>39</v>
      </c>
      <c r="S1121" s="4" t="s">
        <v>39</v>
      </c>
      <c r="T1121" s="4" t="s">
        <v>40</v>
      </c>
      <c r="U1121" s="4">
        <v>3.0</v>
      </c>
      <c r="V1121" s="4" t="s">
        <v>3962</v>
      </c>
      <c r="W1121" s="4" t="s">
        <v>60</v>
      </c>
      <c r="X1121" s="4" t="s">
        <v>43</v>
      </c>
      <c r="Y1121" s="4" t="s">
        <v>44</v>
      </c>
      <c r="Z1121" s="4">
        <v>2.0</v>
      </c>
      <c r="AA1121" s="4" t="s">
        <v>45</v>
      </c>
      <c r="AB1121" s="4" t="s">
        <v>3963</v>
      </c>
      <c r="AC1121" s="4" t="s">
        <v>179</v>
      </c>
      <c r="AD1121" s="4" t="s">
        <v>128</v>
      </c>
      <c r="AE1121" s="4" t="s">
        <v>64</v>
      </c>
      <c r="AF1121" s="4" t="s">
        <v>3964</v>
      </c>
      <c r="AG1121" s="7">
        <v>0.0</v>
      </c>
    </row>
    <row r="1122">
      <c r="A1122" s="3">
        <v>45525.872873368055</v>
      </c>
      <c r="B1122" s="4" t="s">
        <v>3965</v>
      </c>
      <c r="C1122" s="4" t="s">
        <v>50</v>
      </c>
      <c r="AG1122" s="7">
        <v>0.0</v>
      </c>
    </row>
    <row r="1123">
      <c r="A1123" s="3">
        <v>45527.14264479167</v>
      </c>
      <c r="B1123" s="4" t="s">
        <v>3966</v>
      </c>
      <c r="C1123" s="4" t="s">
        <v>50</v>
      </c>
      <c r="AG1123" s="7">
        <v>0.0</v>
      </c>
    </row>
    <row r="1124">
      <c r="A1124" s="3">
        <v>45530.823271284724</v>
      </c>
      <c r="B1124" s="4" t="s">
        <v>3967</v>
      </c>
      <c r="C1124" s="4" t="s">
        <v>34</v>
      </c>
      <c r="D1124" s="4" t="s">
        <v>35</v>
      </c>
      <c r="E1124" s="4" t="s">
        <v>36</v>
      </c>
      <c r="F1124" s="4" t="s">
        <v>3968</v>
      </c>
      <c r="G1124" s="4">
        <v>6.0</v>
      </c>
      <c r="H1124" s="4">
        <v>4.0</v>
      </c>
      <c r="I1124" s="4">
        <v>3.0</v>
      </c>
      <c r="J1124" s="4">
        <v>2.0</v>
      </c>
      <c r="K1124" s="4">
        <v>5.0</v>
      </c>
      <c r="L1124" s="4">
        <v>1.0</v>
      </c>
      <c r="M1124" s="4" t="s">
        <v>405</v>
      </c>
      <c r="N1124" s="4" t="s">
        <v>40</v>
      </c>
      <c r="O1124" s="4" t="s">
        <v>58</v>
      </c>
      <c r="P1124" s="4" t="s">
        <v>39</v>
      </c>
      <c r="Q1124" s="4" t="s">
        <v>39</v>
      </c>
      <c r="R1124" s="4" t="s">
        <v>39</v>
      </c>
      <c r="S1124" s="4" t="s">
        <v>39</v>
      </c>
      <c r="T1124" s="4">
        <v>2.0</v>
      </c>
      <c r="U1124" s="4">
        <v>5.0</v>
      </c>
      <c r="V1124" s="4" t="s">
        <v>1134</v>
      </c>
      <c r="W1124" s="4" t="s">
        <v>149</v>
      </c>
      <c r="X1124" s="4" t="s">
        <v>455</v>
      </c>
      <c r="Y1124" s="4" t="s">
        <v>62</v>
      </c>
      <c r="Z1124" s="4">
        <v>1.0</v>
      </c>
      <c r="AA1124" s="4" t="s">
        <v>94</v>
      </c>
      <c r="AB1124" s="4" t="s">
        <v>3969</v>
      </c>
      <c r="AC1124" s="4" t="s">
        <v>47</v>
      </c>
      <c r="AD1124" s="4" t="s">
        <v>128</v>
      </c>
      <c r="AE1124" s="4" t="s">
        <v>96</v>
      </c>
      <c r="AF1124" s="4" t="s">
        <v>3970</v>
      </c>
      <c r="AG1124" s="7">
        <v>0.0</v>
      </c>
    </row>
    <row r="1125">
      <c r="A1125" s="3">
        <v>45530.838189375005</v>
      </c>
      <c r="B1125" s="4" t="s">
        <v>3971</v>
      </c>
      <c r="C1125" s="4" t="s">
        <v>50</v>
      </c>
      <c r="AG1125" s="7">
        <v>0.0</v>
      </c>
    </row>
    <row r="1126">
      <c r="A1126" s="3">
        <v>45530.84452383102</v>
      </c>
      <c r="B1126" s="4" t="s">
        <v>3972</v>
      </c>
      <c r="C1126" s="4" t="s">
        <v>34</v>
      </c>
      <c r="D1126" s="4" t="s">
        <v>81</v>
      </c>
      <c r="E1126" s="4" t="s">
        <v>55</v>
      </c>
      <c r="F1126" s="4" t="s">
        <v>3973</v>
      </c>
      <c r="G1126" s="4">
        <v>5.0</v>
      </c>
      <c r="H1126" s="4">
        <v>4.0</v>
      </c>
      <c r="I1126" s="4">
        <v>2.0</v>
      </c>
      <c r="J1126" s="4">
        <v>3.0</v>
      </c>
      <c r="K1126" s="4">
        <v>1.0</v>
      </c>
      <c r="L1126" s="4">
        <v>6.0</v>
      </c>
      <c r="M1126" s="4" t="s">
        <v>213</v>
      </c>
      <c r="N1126" s="4" t="s">
        <v>58</v>
      </c>
      <c r="O1126" s="4">
        <v>4.0</v>
      </c>
      <c r="P1126" s="4" t="s">
        <v>39</v>
      </c>
      <c r="Q1126" s="4" t="s">
        <v>58</v>
      </c>
      <c r="R1126" s="4" t="s">
        <v>39</v>
      </c>
      <c r="S1126" s="4" t="s">
        <v>58</v>
      </c>
      <c r="T1126" s="4">
        <v>2.0</v>
      </c>
      <c r="U1126" s="4">
        <v>4.0</v>
      </c>
      <c r="V1126" s="4" t="s">
        <v>3974</v>
      </c>
      <c r="W1126" s="4" t="s">
        <v>149</v>
      </c>
      <c r="X1126" s="4" t="s">
        <v>106</v>
      </c>
      <c r="Y1126" s="4" t="s">
        <v>70</v>
      </c>
      <c r="Z1126" s="4">
        <v>1.0</v>
      </c>
      <c r="AA1126" s="4" t="s">
        <v>94</v>
      </c>
      <c r="AB1126" s="4" t="s">
        <v>3975</v>
      </c>
      <c r="AC1126" s="4" t="s">
        <v>47</v>
      </c>
      <c r="AD1126" s="4" t="s">
        <v>48</v>
      </c>
      <c r="AE1126" s="4" t="s">
        <v>96</v>
      </c>
      <c r="AF1126" s="4" t="s">
        <v>50</v>
      </c>
      <c r="AG1126" s="7">
        <v>0.0</v>
      </c>
    </row>
    <row r="1127">
      <c r="A1127" s="3">
        <v>45530.84771569444</v>
      </c>
      <c r="B1127" s="4" t="s">
        <v>3976</v>
      </c>
      <c r="C1127" s="4" t="s">
        <v>34</v>
      </c>
      <c r="D1127" s="4" t="s">
        <v>81</v>
      </c>
      <c r="E1127" s="4" t="s">
        <v>55</v>
      </c>
      <c r="F1127" s="4" t="s">
        <v>3977</v>
      </c>
      <c r="G1127" s="4">
        <v>5.0</v>
      </c>
      <c r="H1127" s="4">
        <v>4.0</v>
      </c>
      <c r="I1127" s="4">
        <v>3.0</v>
      </c>
      <c r="J1127" s="4">
        <v>2.0</v>
      </c>
      <c r="K1127" s="4">
        <v>1.0</v>
      </c>
      <c r="L1127" s="4">
        <v>6.0</v>
      </c>
      <c r="M1127" s="4" t="s">
        <v>3978</v>
      </c>
      <c r="N1127" s="4" t="s">
        <v>58</v>
      </c>
      <c r="O1127" s="4">
        <v>2.0</v>
      </c>
      <c r="P1127" s="4">
        <v>2.0</v>
      </c>
      <c r="Q1127" s="4" t="s">
        <v>58</v>
      </c>
      <c r="R1127" s="4">
        <v>4.0</v>
      </c>
      <c r="S1127" s="4">
        <v>4.0</v>
      </c>
      <c r="T1127" s="4">
        <v>2.0</v>
      </c>
      <c r="U1127" s="4">
        <v>1.0</v>
      </c>
      <c r="V1127" s="4" t="s">
        <v>3979</v>
      </c>
      <c r="W1127" s="4" t="s">
        <v>78</v>
      </c>
      <c r="X1127" s="4" t="s">
        <v>101</v>
      </c>
      <c r="Y1127" s="4" t="s">
        <v>62</v>
      </c>
      <c r="Z1127" s="4">
        <v>2.0</v>
      </c>
      <c r="AA1127" s="4" t="s">
        <v>94</v>
      </c>
      <c r="AB1127" s="4" t="s">
        <v>3980</v>
      </c>
      <c r="AC1127" s="4" t="s">
        <v>47</v>
      </c>
      <c r="AD1127" s="4" t="s">
        <v>48</v>
      </c>
      <c r="AE1127" s="4" t="s">
        <v>96</v>
      </c>
      <c r="AF1127" s="4" t="s">
        <v>50</v>
      </c>
      <c r="AG1127" s="7">
        <v>0.0</v>
      </c>
    </row>
    <row r="1128">
      <c r="A1128" s="3">
        <v>45533.16425328703</v>
      </c>
      <c r="B1128" s="4" t="s">
        <v>3981</v>
      </c>
      <c r="C1128" s="4" t="s">
        <v>34</v>
      </c>
      <c r="D1128" s="4" t="s">
        <v>35</v>
      </c>
      <c r="E1128" s="4" t="s">
        <v>36</v>
      </c>
      <c r="F1128" s="4" t="s">
        <v>3982</v>
      </c>
      <c r="G1128" s="4">
        <v>6.0</v>
      </c>
      <c r="H1128" s="4">
        <v>5.0</v>
      </c>
      <c r="I1128" s="4">
        <v>4.0</v>
      </c>
      <c r="J1128" s="4">
        <v>3.0</v>
      </c>
      <c r="K1128" s="4">
        <v>2.0</v>
      </c>
      <c r="L1128" s="4">
        <v>1.0</v>
      </c>
      <c r="M1128" s="4" t="s">
        <v>213</v>
      </c>
      <c r="N1128" s="4">
        <v>4.0</v>
      </c>
      <c r="O1128" s="4" t="s">
        <v>58</v>
      </c>
      <c r="P1128" s="4" t="s">
        <v>58</v>
      </c>
      <c r="Q1128" s="4" t="s">
        <v>58</v>
      </c>
      <c r="R1128" s="4">
        <v>4.0</v>
      </c>
      <c r="S1128" s="4">
        <v>4.0</v>
      </c>
      <c r="T1128" s="4">
        <v>2.0</v>
      </c>
      <c r="U1128" s="4">
        <v>3.0</v>
      </c>
      <c r="V1128" s="4" t="s">
        <v>3983</v>
      </c>
      <c r="W1128" s="4" t="s">
        <v>412</v>
      </c>
      <c r="X1128" s="4" t="s">
        <v>1466</v>
      </c>
      <c r="Y1128" s="4" t="s">
        <v>70</v>
      </c>
      <c r="Z1128" s="4">
        <v>3.0</v>
      </c>
      <c r="AA1128" s="4" t="s">
        <v>94</v>
      </c>
      <c r="AB1128" s="4" t="s">
        <v>3984</v>
      </c>
      <c r="AC1128" s="4" t="s">
        <v>179</v>
      </c>
      <c r="AD1128" s="4" t="s">
        <v>128</v>
      </c>
      <c r="AE1128" s="4" t="s">
        <v>87</v>
      </c>
      <c r="AF1128" s="4" t="s">
        <v>50</v>
      </c>
      <c r="AG1128" s="7">
        <v>0.0</v>
      </c>
    </row>
    <row r="1129">
      <c r="A1129" s="3">
        <v>45533.182757372684</v>
      </c>
      <c r="B1129" s="4" t="s">
        <v>3985</v>
      </c>
      <c r="C1129" s="4" t="s">
        <v>34</v>
      </c>
      <c r="D1129" s="4" t="s">
        <v>81</v>
      </c>
      <c r="E1129" s="4" t="s">
        <v>36</v>
      </c>
      <c r="F1129" s="4" t="s">
        <v>761</v>
      </c>
      <c r="G1129" s="4">
        <v>5.0</v>
      </c>
      <c r="H1129" s="4">
        <v>4.0</v>
      </c>
      <c r="I1129" s="4">
        <v>3.0</v>
      </c>
      <c r="J1129" s="4">
        <v>6.0</v>
      </c>
      <c r="K1129" s="4">
        <v>2.0</v>
      </c>
      <c r="L1129" s="4">
        <v>1.0</v>
      </c>
      <c r="M1129" s="4" t="s">
        <v>213</v>
      </c>
      <c r="N1129" s="4">
        <v>4.0</v>
      </c>
      <c r="O1129" s="4">
        <v>4.0</v>
      </c>
      <c r="P1129" s="4">
        <v>4.0</v>
      </c>
      <c r="Q1129" s="4">
        <v>4.0</v>
      </c>
      <c r="R1129" s="4" t="s">
        <v>58</v>
      </c>
      <c r="S1129" s="4">
        <v>4.0</v>
      </c>
      <c r="T1129" s="4">
        <v>2.0</v>
      </c>
      <c r="U1129" s="4">
        <v>3.0</v>
      </c>
      <c r="V1129" s="4" t="s">
        <v>3986</v>
      </c>
      <c r="W1129" s="4" t="s">
        <v>3987</v>
      </c>
      <c r="X1129" s="4" t="s">
        <v>932</v>
      </c>
      <c r="Y1129" s="4" t="s">
        <v>70</v>
      </c>
      <c r="Z1129" s="4">
        <v>3.0</v>
      </c>
      <c r="AA1129" s="4" t="s">
        <v>94</v>
      </c>
      <c r="AB1129" s="4" t="s">
        <v>3988</v>
      </c>
      <c r="AC1129" s="4" t="s">
        <v>179</v>
      </c>
      <c r="AD1129" s="4" t="s">
        <v>128</v>
      </c>
      <c r="AE1129" s="4" t="s">
        <v>49</v>
      </c>
      <c r="AF1129" s="4" t="s">
        <v>50</v>
      </c>
      <c r="AG1129" s="7">
        <v>0.0</v>
      </c>
    </row>
    <row r="1130">
      <c r="A1130" s="3">
        <v>45533.71624688657</v>
      </c>
      <c r="B1130" s="4" t="s">
        <v>3989</v>
      </c>
      <c r="C1130" s="4" t="s">
        <v>34</v>
      </c>
      <c r="D1130" s="4" t="s">
        <v>81</v>
      </c>
      <c r="E1130" s="4" t="s">
        <v>122</v>
      </c>
      <c r="F1130" s="4" t="s">
        <v>3990</v>
      </c>
      <c r="G1130" s="4">
        <v>3.0</v>
      </c>
      <c r="H1130" s="4">
        <v>2.0</v>
      </c>
      <c r="I1130" s="4">
        <v>1.0</v>
      </c>
      <c r="J1130" s="4">
        <v>5.0</v>
      </c>
      <c r="K1130" s="4">
        <v>4.0</v>
      </c>
      <c r="L1130" s="4">
        <v>6.0</v>
      </c>
      <c r="M1130" s="4" t="s">
        <v>3991</v>
      </c>
      <c r="N1130" s="4">
        <v>2.0</v>
      </c>
      <c r="O1130" s="4" t="s">
        <v>58</v>
      </c>
      <c r="P1130" s="4" t="s">
        <v>58</v>
      </c>
      <c r="Q1130" s="4">
        <v>2.0</v>
      </c>
      <c r="R1130" s="4" t="s">
        <v>39</v>
      </c>
      <c r="S1130" s="4">
        <v>4.0</v>
      </c>
      <c r="T1130" s="4" t="s">
        <v>40</v>
      </c>
      <c r="U1130" s="4">
        <v>3.0</v>
      </c>
      <c r="V1130" s="4" t="s">
        <v>3992</v>
      </c>
      <c r="W1130" s="4" t="s">
        <v>78</v>
      </c>
      <c r="X1130" s="4" t="s">
        <v>932</v>
      </c>
      <c r="Y1130" s="4" t="s">
        <v>44</v>
      </c>
      <c r="Z1130" s="4">
        <v>3.0</v>
      </c>
      <c r="AA1130" s="4" t="s">
        <v>126</v>
      </c>
      <c r="AB1130" s="4" t="s">
        <v>3993</v>
      </c>
      <c r="AC1130" s="4" t="s">
        <v>47</v>
      </c>
      <c r="AD1130" s="4" t="s">
        <v>48</v>
      </c>
      <c r="AE1130" s="4" t="s">
        <v>96</v>
      </c>
      <c r="AF1130" s="4" t="s">
        <v>50</v>
      </c>
      <c r="AG1130" s="7">
        <v>0.0</v>
      </c>
    </row>
    <row r="1131">
      <c r="A1131" s="3">
        <v>45533.72236347222</v>
      </c>
      <c r="B1131" s="4" t="s">
        <v>3994</v>
      </c>
      <c r="C1131" s="4" t="s">
        <v>34</v>
      </c>
      <c r="D1131" s="4" t="s">
        <v>81</v>
      </c>
      <c r="E1131" s="4" t="s">
        <v>55</v>
      </c>
      <c r="F1131" s="4" t="s">
        <v>3995</v>
      </c>
      <c r="G1131" s="4">
        <v>2.0</v>
      </c>
      <c r="H1131" s="4">
        <v>4.0</v>
      </c>
      <c r="I1131" s="4">
        <v>3.0</v>
      </c>
      <c r="J1131" s="4">
        <v>1.0</v>
      </c>
      <c r="K1131" s="4">
        <v>5.0</v>
      </c>
      <c r="L1131" s="4">
        <v>6.0</v>
      </c>
      <c r="M1131" s="4" t="s">
        <v>3996</v>
      </c>
      <c r="N1131" s="4" t="s">
        <v>40</v>
      </c>
      <c r="O1131" s="4" t="s">
        <v>58</v>
      </c>
      <c r="P1131" s="4">
        <v>4.0</v>
      </c>
      <c r="Q1131" s="4">
        <v>2.0</v>
      </c>
      <c r="R1131" s="4" t="s">
        <v>58</v>
      </c>
      <c r="S1131" s="4" t="s">
        <v>40</v>
      </c>
      <c r="T1131" s="4" t="s">
        <v>58</v>
      </c>
      <c r="U1131" s="4">
        <v>3.0</v>
      </c>
      <c r="V1131" s="4" t="s">
        <v>2473</v>
      </c>
      <c r="W1131" s="4" t="s">
        <v>556</v>
      </c>
      <c r="X1131" s="4" t="s">
        <v>3997</v>
      </c>
      <c r="Y1131" s="4" t="s">
        <v>70</v>
      </c>
      <c r="Z1131" s="4">
        <v>3.0</v>
      </c>
      <c r="AA1131" s="4" t="s">
        <v>94</v>
      </c>
      <c r="AB1131" s="4" t="s">
        <v>3998</v>
      </c>
      <c r="AC1131" s="4" t="s">
        <v>826</v>
      </c>
      <c r="AD1131" s="4" t="s">
        <v>48</v>
      </c>
      <c r="AE1131" s="4" t="s">
        <v>96</v>
      </c>
      <c r="AF1131" s="4" t="s">
        <v>3999</v>
      </c>
      <c r="AG1131" s="7">
        <v>0.0</v>
      </c>
    </row>
    <row r="1132">
      <c r="A1132" s="3">
        <v>45533.724994432865</v>
      </c>
      <c r="B1132" s="4" t="s">
        <v>4000</v>
      </c>
      <c r="C1132" s="4" t="s">
        <v>34</v>
      </c>
      <c r="D1132" s="4" t="s">
        <v>81</v>
      </c>
      <c r="E1132" s="4" t="s">
        <v>122</v>
      </c>
      <c r="F1132" s="4" t="s">
        <v>4001</v>
      </c>
      <c r="G1132" s="4">
        <v>4.0</v>
      </c>
      <c r="H1132" s="4">
        <v>5.0</v>
      </c>
      <c r="I1132" s="4">
        <v>2.0</v>
      </c>
      <c r="J1132" s="4">
        <v>6.0</v>
      </c>
      <c r="K1132" s="4">
        <v>1.0</v>
      </c>
      <c r="L1132" s="4">
        <v>3.0</v>
      </c>
      <c r="M1132" s="4" t="s">
        <v>2992</v>
      </c>
      <c r="N1132" s="4" t="s">
        <v>40</v>
      </c>
      <c r="O1132" s="4" t="s">
        <v>58</v>
      </c>
      <c r="P1132" s="4">
        <v>2.0</v>
      </c>
      <c r="Q1132" s="4">
        <v>4.0</v>
      </c>
      <c r="R1132" s="4">
        <v>2.0</v>
      </c>
      <c r="S1132" s="4" t="s">
        <v>40</v>
      </c>
      <c r="T1132" s="4" t="s">
        <v>39</v>
      </c>
      <c r="U1132" s="4">
        <v>2.0</v>
      </c>
      <c r="V1132" s="4" t="s">
        <v>4002</v>
      </c>
      <c r="W1132" s="4" t="s">
        <v>2374</v>
      </c>
      <c r="X1132" s="4" t="s">
        <v>196</v>
      </c>
      <c r="Y1132" s="4" t="s">
        <v>203</v>
      </c>
      <c r="Z1132" s="4">
        <v>5.0</v>
      </c>
      <c r="AA1132" s="4" t="s">
        <v>45</v>
      </c>
      <c r="AB1132" s="4" t="s">
        <v>4003</v>
      </c>
      <c r="AC1132" s="4" t="s">
        <v>826</v>
      </c>
      <c r="AD1132" s="4" t="s">
        <v>128</v>
      </c>
      <c r="AE1132" s="4" t="s">
        <v>96</v>
      </c>
      <c r="AF1132" s="4" t="s">
        <v>4004</v>
      </c>
      <c r="AG1132" s="7">
        <v>0.0</v>
      </c>
    </row>
    <row r="1133">
      <c r="A1133" s="3">
        <v>45533.745689097224</v>
      </c>
      <c r="B1133" s="4" t="s">
        <v>4005</v>
      </c>
      <c r="C1133" s="4" t="s">
        <v>34</v>
      </c>
      <c r="D1133" s="4" t="s">
        <v>81</v>
      </c>
      <c r="E1133" s="4" t="s">
        <v>55</v>
      </c>
      <c r="F1133" s="4" t="s">
        <v>4006</v>
      </c>
      <c r="G1133" s="4">
        <v>6.0</v>
      </c>
      <c r="H1133" s="4">
        <v>5.0</v>
      </c>
      <c r="I1133" s="4">
        <v>1.0</v>
      </c>
      <c r="J1133" s="4">
        <v>4.0</v>
      </c>
      <c r="K1133" s="4">
        <v>3.0</v>
      </c>
      <c r="L1133" s="4">
        <v>2.0</v>
      </c>
      <c r="M1133" s="4" t="s">
        <v>4007</v>
      </c>
      <c r="N1133" s="4" t="s">
        <v>58</v>
      </c>
      <c r="O1133" s="4" t="s">
        <v>39</v>
      </c>
      <c r="P1133" s="4" t="s">
        <v>39</v>
      </c>
      <c r="Q1133" s="4">
        <v>4.0</v>
      </c>
      <c r="R1133" s="4" t="s">
        <v>39</v>
      </c>
      <c r="S1133" s="4">
        <v>4.0</v>
      </c>
      <c r="T1133" s="4" t="s">
        <v>58</v>
      </c>
      <c r="U1133" s="4">
        <v>4.0</v>
      </c>
      <c r="V1133" s="4" t="s">
        <v>4008</v>
      </c>
      <c r="W1133" s="4" t="s">
        <v>42</v>
      </c>
      <c r="X1133" s="4" t="s">
        <v>101</v>
      </c>
      <c r="Y1133" s="4" t="s">
        <v>70</v>
      </c>
      <c r="Z1133" s="4">
        <v>2.0</v>
      </c>
      <c r="AA1133" s="4" t="s">
        <v>45</v>
      </c>
      <c r="AB1133" s="4" t="s">
        <v>4009</v>
      </c>
      <c r="AC1133" s="4" t="s">
        <v>47</v>
      </c>
      <c r="AD1133" s="4" t="s">
        <v>128</v>
      </c>
      <c r="AE1133" s="4" t="s">
        <v>64</v>
      </c>
      <c r="AF1133" s="4" t="s">
        <v>256</v>
      </c>
      <c r="AG1133" s="7">
        <v>0.0</v>
      </c>
    </row>
    <row r="1134">
      <c r="A1134" s="3">
        <v>45533.76775474537</v>
      </c>
      <c r="B1134" s="4" t="s">
        <v>4010</v>
      </c>
      <c r="C1134" s="4" t="s">
        <v>34</v>
      </c>
      <c r="D1134" s="4" t="s">
        <v>81</v>
      </c>
      <c r="E1134" s="4" t="s">
        <v>55</v>
      </c>
      <c r="F1134" s="4" t="s">
        <v>4011</v>
      </c>
      <c r="G1134" s="4">
        <v>5.0</v>
      </c>
      <c r="H1134" s="4">
        <v>3.0</v>
      </c>
      <c r="I1134" s="4">
        <v>4.0</v>
      </c>
      <c r="J1134" s="4">
        <v>6.0</v>
      </c>
      <c r="K1134" s="4">
        <v>1.0</v>
      </c>
      <c r="L1134" s="4">
        <v>2.0</v>
      </c>
      <c r="M1134" s="4" t="s">
        <v>4012</v>
      </c>
      <c r="N1134" s="4">
        <v>4.0</v>
      </c>
      <c r="O1134" s="4" t="s">
        <v>39</v>
      </c>
      <c r="P1134" s="4">
        <v>4.0</v>
      </c>
      <c r="Q1134" s="4">
        <v>4.0</v>
      </c>
      <c r="R1134" s="4" t="s">
        <v>39</v>
      </c>
      <c r="S1134" s="4" t="s">
        <v>58</v>
      </c>
      <c r="T1134" s="4" t="s">
        <v>40</v>
      </c>
      <c r="U1134" s="4">
        <v>5.0</v>
      </c>
      <c r="V1134" s="4" t="s">
        <v>4013</v>
      </c>
      <c r="W1134" s="4" t="s">
        <v>69</v>
      </c>
      <c r="X1134" s="4" t="s">
        <v>2269</v>
      </c>
      <c r="Y1134" s="4" t="s">
        <v>70</v>
      </c>
      <c r="Z1134" s="4">
        <v>1.0</v>
      </c>
      <c r="AA1134" s="4" t="s">
        <v>94</v>
      </c>
      <c r="AB1134" s="4" t="s">
        <v>4014</v>
      </c>
      <c r="AC1134" s="4" t="s">
        <v>120</v>
      </c>
      <c r="AD1134" s="4" t="s">
        <v>48</v>
      </c>
      <c r="AE1134" s="4" t="s">
        <v>64</v>
      </c>
      <c r="AF1134" s="4" t="s">
        <v>256</v>
      </c>
      <c r="AG1134" s="7">
        <v>0.0</v>
      </c>
    </row>
    <row r="1135">
      <c r="A1135" s="3">
        <v>45533.961399050924</v>
      </c>
      <c r="B1135" s="4" t="s">
        <v>4015</v>
      </c>
      <c r="C1135" s="4" t="s">
        <v>50</v>
      </c>
      <c r="AG1135" s="7">
        <v>0.0</v>
      </c>
    </row>
    <row r="1136">
      <c r="A1136" s="3">
        <v>45533.99712475695</v>
      </c>
      <c r="B1136" s="4" t="s">
        <v>4016</v>
      </c>
      <c r="C1136" s="4" t="s">
        <v>34</v>
      </c>
      <c r="D1136" s="4" t="s">
        <v>81</v>
      </c>
      <c r="E1136" s="4" t="s">
        <v>36</v>
      </c>
      <c r="F1136" s="4" t="s">
        <v>4017</v>
      </c>
      <c r="G1136" s="4">
        <v>6.0</v>
      </c>
      <c r="H1136" s="4">
        <v>3.0</v>
      </c>
      <c r="I1136" s="4">
        <v>1.0</v>
      </c>
      <c r="J1136" s="4">
        <v>4.0</v>
      </c>
      <c r="K1136" s="4">
        <v>2.0</v>
      </c>
      <c r="L1136" s="4">
        <v>5.0</v>
      </c>
      <c r="M1136" s="4" t="s">
        <v>91</v>
      </c>
      <c r="N1136" s="4" t="s">
        <v>39</v>
      </c>
      <c r="O1136" s="4" t="s">
        <v>39</v>
      </c>
      <c r="P1136" s="4" t="s">
        <v>58</v>
      </c>
      <c r="Q1136" s="4">
        <v>4.0</v>
      </c>
      <c r="R1136" s="4">
        <v>4.0</v>
      </c>
      <c r="S1136" s="4">
        <v>4.0</v>
      </c>
      <c r="T1136" s="4" t="s">
        <v>58</v>
      </c>
      <c r="U1136" s="4">
        <v>5.0</v>
      </c>
      <c r="V1136" s="4" t="s">
        <v>346</v>
      </c>
      <c r="W1136" s="4" t="s">
        <v>78</v>
      </c>
      <c r="X1136" s="4" t="s">
        <v>455</v>
      </c>
      <c r="Y1136" s="4" t="s">
        <v>70</v>
      </c>
      <c r="Z1136" s="4">
        <v>3.0</v>
      </c>
      <c r="AA1136" s="4" t="s">
        <v>126</v>
      </c>
      <c r="AB1136" s="4" t="s">
        <v>4018</v>
      </c>
      <c r="AC1136" s="4" t="s">
        <v>47</v>
      </c>
      <c r="AD1136" s="4" t="s">
        <v>48</v>
      </c>
      <c r="AE1136" s="4" t="s">
        <v>115</v>
      </c>
      <c r="AF1136" s="4" t="s">
        <v>50</v>
      </c>
      <c r="AG1136" s="7">
        <v>0.0</v>
      </c>
    </row>
    <row r="1137">
      <c r="A1137" s="3">
        <v>45534.042173090274</v>
      </c>
      <c r="B1137" s="4" t="s">
        <v>4019</v>
      </c>
      <c r="C1137" s="4" t="s">
        <v>34</v>
      </c>
      <c r="D1137" s="4" t="s">
        <v>35</v>
      </c>
      <c r="E1137" s="4" t="s">
        <v>36</v>
      </c>
      <c r="F1137" s="4" t="s">
        <v>3724</v>
      </c>
      <c r="G1137" s="4">
        <v>6.0</v>
      </c>
      <c r="H1137" s="4">
        <v>5.0</v>
      </c>
      <c r="I1137" s="4">
        <v>1.0</v>
      </c>
      <c r="J1137" s="4">
        <v>2.0</v>
      </c>
      <c r="K1137" s="4">
        <v>3.0</v>
      </c>
      <c r="L1137" s="4">
        <v>4.0</v>
      </c>
      <c r="M1137" s="4" t="s">
        <v>142</v>
      </c>
      <c r="N1137" s="4" t="s">
        <v>58</v>
      </c>
      <c r="O1137" s="4" t="s">
        <v>58</v>
      </c>
      <c r="P1137" s="4" t="s">
        <v>58</v>
      </c>
      <c r="Q1137" s="4">
        <v>2.0</v>
      </c>
      <c r="R1137" s="4" t="s">
        <v>58</v>
      </c>
      <c r="S1137" s="4" t="s">
        <v>58</v>
      </c>
      <c r="T1137" s="4" t="s">
        <v>40</v>
      </c>
      <c r="U1137" s="4">
        <v>5.0</v>
      </c>
      <c r="V1137" s="4" t="s">
        <v>4020</v>
      </c>
      <c r="W1137" s="4" t="s">
        <v>78</v>
      </c>
      <c r="X1137" s="4" t="s">
        <v>184</v>
      </c>
      <c r="Y1137" s="4" t="s">
        <v>327</v>
      </c>
      <c r="Z1137" s="4">
        <v>1.0</v>
      </c>
      <c r="AA1137" s="4" t="s">
        <v>45</v>
      </c>
      <c r="AB1137" s="4" t="s">
        <v>4021</v>
      </c>
      <c r="AC1137" s="4" t="s">
        <v>120</v>
      </c>
      <c r="AD1137" s="4" t="s">
        <v>128</v>
      </c>
      <c r="AE1137" s="4" t="s">
        <v>64</v>
      </c>
      <c r="AF1137" s="4" t="s">
        <v>50</v>
      </c>
      <c r="AG1137" s="7">
        <v>0.0</v>
      </c>
    </row>
    <row r="1138">
      <c r="A1138" s="3">
        <v>45534.11778480324</v>
      </c>
      <c r="B1138" s="4" t="s">
        <v>4022</v>
      </c>
      <c r="C1138" s="4" t="s">
        <v>34</v>
      </c>
      <c r="D1138" s="4" t="s">
        <v>81</v>
      </c>
      <c r="E1138" s="4" t="s">
        <v>55</v>
      </c>
      <c r="F1138" s="4" t="s">
        <v>4023</v>
      </c>
      <c r="G1138" s="4">
        <v>4.0</v>
      </c>
      <c r="H1138" s="4">
        <v>3.0</v>
      </c>
      <c r="I1138" s="4">
        <v>1.0</v>
      </c>
      <c r="J1138" s="4">
        <v>6.0</v>
      </c>
      <c r="K1138" s="4">
        <v>2.0</v>
      </c>
      <c r="L1138" s="4">
        <v>5.0</v>
      </c>
      <c r="M1138" s="4" t="s">
        <v>138</v>
      </c>
      <c r="N1138" s="4">
        <v>4.0</v>
      </c>
      <c r="O1138" s="4" t="s">
        <v>39</v>
      </c>
      <c r="P1138" s="4" t="s">
        <v>39</v>
      </c>
      <c r="Q1138" s="4" t="s">
        <v>58</v>
      </c>
      <c r="R1138" s="4">
        <v>4.0</v>
      </c>
      <c r="S1138" s="4">
        <v>2.0</v>
      </c>
      <c r="T1138" s="4" t="s">
        <v>40</v>
      </c>
      <c r="U1138" s="4">
        <v>4.0</v>
      </c>
      <c r="V1138" s="4" t="s">
        <v>4024</v>
      </c>
      <c r="W1138" s="4" t="s">
        <v>78</v>
      </c>
      <c r="X1138" s="4" t="s">
        <v>106</v>
      </c>
      <c r="Y1138" s="4" t="s">
        <v>44</v>
      </c>
      <c r="Z1138" s="4">
        <v>1.0</v>
      </c>
      <c r="AA1138" s="4" t="s">
        <v>45</v>
      </c>
      <c r="AB1138" s="4" t="s">
        <v>4025</v>
      </c>
      <c r="AC1138" s="4" t="s">
        <v>47</v>
      </c>
      <c r="AD1138" s="4" t="s">
        <v>48</v>
      </c>
      <c r="AE1138" s="4" t="s">
        <v>115</v>
      </c>
      <c r="AF1138" s="4" t="s">
        <v>50</v>
      </c>
      <c r="AG1138" s="7">
        <v>0.0</v>
      </c>
    </row>
    <row r="1139">
      <c r="A1139" s="3">
        <v>45534.1341284838</v>
      </c>
      <c r="B1139" s="4" t="s">
        <v>4026</v>
      </c>
      <c r="C1139" s="4" t="s">
        <v>50</v>
      </c>
      <c r="AG1139" s="7">
        <v>0.0</v>
      </c>
    </row>
    <row r="1140">
      <c r="A1140" s="3">
        <v>45534.14756488426</v>
      </c>
      <c r="B1140" s="4" t="s">
        <v>4027</v>
      </c>
      <c r="C1140" s="4" t="s">
        <v>34</v>
      </c>
      <c r="D1140" s="4" t="s">
        <v>35</v>
      </c>
      <c r="E1140" s="4" t="s">
        <v>36</v>
      </c>
      <c r="F1140" s="4" t="s">
        <v>4028</v>
      </c>
      <c r="G1140" s="4">
        <v>5.0</v>
      </c>
      <c r="H1140" s="4">
        <v>3.0</v>
      </c>
      <c r="I1140" s="4">
        <v>1.0</v>
      </c>
      <c r="J1140" s="4">
        <v>2.0</v>
      </c>
      <c r="K1140" s="4">
        <v>4.0</v>
      </c>
      <c r="L1140" s="4">
        <v>6.0</v>
      </c>
      <c r="M1140" s="4" t="s">
        <v>91</v>
      </c>
      <c r="N1140" s="4" t="s">
        <v>40</v>
      </c>
      <c r="O1140" s="4" t="s">
        <v>39</v>
      </c>
      <c r="P1140" s="4" t="s">
        <v>39</v>
      </c>
      <c r="Q1140" s="4" t="s">
        <v>39</v>
      </c>
      <c r="R1140" s="4" t="s">
        <v>39</v>
      </c>
      <c r="S1140" s="4">
        <v>2.0</v>
      </c>
      <c r="T1140" s="4" t="s">
        <v>40</v>
      </c>
      <c r="U1140" s="4">
        <v>5.0</v>
      </c>
      <c r="V1140" s="4" t="s">
        <v>50</v>
      </c>
      <c r="W1140" s="4" t="s">
        <v>149</v>
      </c>
      <c r="X1140" s="4" t="s">
        <v>4029</v>
      </c>
      <c r="Y1140" s="4" t="s">
        <v>327</v>
      </c>
      <c r="Z1140" s="4">
        <v>1.0</v>
      </c>
      <c r="AA1140" s="4" t="s">
        <v>45</v>
      </c>
      <c r="AB1140" s="4" t="s">
        <v>4030</v>
      </c>
      <c r="AC1140" s="4" t="s">
        <v>47</v>
      </c>
      <c r="AD1140" s="4" t="s">
        <v>414</v>
      </c>
      <c r="AE1140" s="4" t="s">
        <v>49</v>
      </c>
      <c r="AF1140" s="4" t="s">
        <v>4031</v>
      </c>
      <c r="AG1140" s="7">
        <v>0.0</v>
      </c>
    </row>
    <row r="1141">
      <c r="A1141" s="3">
        <v>45534.155121550924</v>
      </c>
      <c r="B1141" s="4" t="s">
        <v>4032</v>
      </c>
      <c r="C1141" s="4" t="s">
        <v>34</v>
      </c>
      <c r="D1141" s="4" t="s">
        <v>98</v>
      </c>
      <c r="E1141" s="4" t="s">
        <v>55</v>
      </c>
      <c r="F1141" s="4" t="s">
        <v>4033</v>
      </c>
      <c r="G1141" s="4">
        <v>1.0</v>
      </c>
      <c r="H1141" s="4">
        <v>4.0</v>
      </c>
      <c r="I1141" s="4">
        <v>5.0</v>
      </c>
      <c r="J1141" s="4">
        <v>3.0</v>
      </c>
      <c r="K1141" s="4">
        <v>2.0</v>
      </c>
      <c r="L1141" s="4">
        <v>6.0</v>
      </c>
      <c r="M1141" s="4" t="s">
        <v>202</v>
      </c>
      <c r="N1141" s="4" t="s">
        <v>39</v>
      </c>
      <c r="O1141" s="4" t="s">
        <v>39</v>
      </c>
      <c r="P1141" s="4" t="s">
        <v>58</v>
      </c>
      <c r="Q1141" s="4" t="s">
        <v>40</v>
      </c>
      <c r="R1141" s="4" t="s">
        <v>39</v>
      </c>
      <c r="S1141" s="4">
        <v>4.0</v>
      </c>
      <c r="T1141" s="4">
        <v>2.0</v>
      </c>
      <c r="U1141" s="4">
        <v>4.0</v>
      </c>
      <c r="V1141" s="4" t="s">
        <v>4034</v>
      </c>
      <c r="W1141" s="4" t="s">
        <v>78</v>
      </c>
      <c r="X1141" s="4" t="s">
        <v>50</v>
      </c>
      <c r="Y1141" s="4" t="s">
        <v>62</v>
      </c>
      <c r="Z1141" s="4">
        <v>2.0</v>
      </c>
      <c r="AA1141" s="4" t="s">
        <v>45</v>
      </c>
      <c r="AB1141" s="4" t="s">
        <v>4035</v>
      </c>
      <c r="AC1141" s="4" t="s">
        <v>47</v>
      </c>
      <c r="AD1141" s="4" t="s">
        <v>48</v>
      </c>
      <c r="AE1141" s="4" t="s">
        <v>96</v>
      </c>
      <c r="AF1141" s="4" t="s">
        <v>467</v>
      </c>
      <c r="AG1141" s="7">
        <v>0.0</v>
      </c>
    </row>
    <row r="1142">
      <c r="A1142" s="3">
        <v>45534.161335937504</v>
      </c>
      <c r="B1142" s="4" t="s">
        <v>4036</v>
      </c>
      <c r="C1142" s="4" t="s">
        <v>34</v>
      </c>
      <c r="D1142" s="4" t="s">
        <v>74</v>
      </c>
      <c r="E1142" s="4" t="s">
        <v>122</v>
      </c>
      <c r="F1142" s="4" t="s">
        <v>4037</v>
      </c>
      <c r="G1142" s="4">
        <v>1.0</v>
      </c>
      <c r="H1142" s="4">
        <v>3.0</v>
      </c>
      <c r="I1142" s="4">
        <v>6.0</v>
      </c>
      <c r="J1142" s="4">
        <v>4.0</v>
      </c>
      <c r="K1142" s="4">
        <v>5.0</v>
      </c>
      <c r="L1142" s="4">
        <v>2.0</v>
      </c>
      <c r="M1142" s="4" t="s">
        <v>57</v>
      </c>
      <c r="N1142" s="4">
        <v>2.0</v>
      </c>
      <c r="O1142" s="4" t="s">
        <v>58</v>
      </c>
      <c r="P1142" s="4">
        <v>4.0</v>
      </c>
      <c r="Q1142" s="4" t="s">
        <v>58</v>
      </c>
      <c r="R1142" s="4">
        <v>4.0</v>
      </c>
      <c r="S1142" s="4" t="s">
        <v>58</v>
      </c>
      <c r="T1142" s="4">
        <v>2.0</v>
      </c>
      <c r="U1142" s="4">
        <v>3.0</v>
      </c>
      <c r="V1142" s="4" t="s">
        <v>4038</v>
      </c>
      <c r="W1142" s="4" t="s">
        <v>78</v>
      </c>
      <c r="X1142" s="4" t="s">
        <v>61</v>
      </c>
      <c r="Y1142" s="4" t="s">
        <v>44</v>
      </c>
      <c r="Z1142" s="4">
        <v>2.0</v>
      </c>
      <c r="AA1142" s="4" t="s">
        <v>94</v>
      </c>
      <c r="AB1142" s="4" t="s">
        <v>4039</v>
      </c>
      <c r="AC1142" s="4" t="s">
        <v>47</v>
      </c>
      <c r="AD1142" s="4" t="s">
        <v>128</v>
      </c>
      <c r="AE1142" s="4" t="s">
        <v>64</v>
      </c>
      <c r="AF1142" s="4" t="s">
        <v>4040</v>
      </c>
      <c r="AG1142" s="7">
        <v>0.0</v>
      </c>
    </row>
    <row r="1143">
      <c r="A1143" s="3">
        <v>45534.16201064815</v>
      </c>
      <c r="B1143" s="4" t="s">
        <v>4041</v>
      </c>
      <c r="C1143" s="4" t="s">
        <v>34</v>
      </c>
      <c r="D1143" s="4" t="s">
        <v>35</v>
      </c>
      <c r="E1143" s="4" t="s">
        <v>36</v>
      </c>
      <c r="F1143" s="4" t="s">
        <v>4042</v>
      </c>
      <c r="G1143" s="4">
        <v>3.0</v>
      </c>
      <c r="H1143" s="4">
        <v>1.0</v>
      </c>
      <c r="I1143" s="4">
        <v>2.0</v>
      </c>
      <c r="J1143" s="4">
        <v>4.0</v>
      </c>
      <c r="K1143" s="4">
        <v>5.0</v>
      </c>
      <c r="L1143" s="4">
        <v>6.0</v>
      </c>
      <c r="M1143" s="4" t="s">
        <v>2396</v>
      </c>
      <c r="N1143" s="4" t="s">
        <v>58</v>
      </c>
      <c r="O1143" s="4" t="s">
        <v>58</v>
      </c>
      <c r="P1143" s="4" t="s">
        <v>58</v>
      </c>
      <c r="Q1143" s="4" t="s">
        <v>58</v>
      </c>
      <c r="R1143" s="4" t="s">
        <v>39</v>
      </c>
      <c r="S1143" s="4" t="s">
        <v>39</v>
      </c>
      <c r="T1143" s="4" t="s">
        <v>40</v>
      </c>
      <c r="U1143" s="4">
        <v>1.0</v>
      </c>
      <c r="V1143" s="4" t="s">
        <v>4043</v>
      </c>
      <c r="W1143" s="4" t="s">
        <v>78</v>
      </c>
      <c r="X1143" s="4" t="s">
        <v>43</v>
      </c>
      <c r="Y1143" s="4" t="s">
        <v>62</v>
      </c>
      <c r="Z1143" s="4">
        <v>1.0</v>
      </c>
      <c r="AA1143" s="4" t="s">
        <v>126</v>
      </c>
      <c r="AB1143" s="4" t="s">
        <v>4044</v>
      </c>
      <c r="AC1143" s="4" t="s">
        <v>47</v>
      </c>
      <c r="AD1143" s="4" t="s">
        <v>48</v>
      </c>
      <c r="AE1143" s="4" t="s">
        <v>96</v>
      </c>
      <c r="AF1143" s="4" t="s">
        <v>4045</v>
      </c>
      <c r="AG1143" s="7">
        <v>0.0</v>
      </c>
    </row>
    <row r="1144">
      <c r="A1144" s="3">
        <v>45534.168881122685</v>
      </c>
      <c r="B1144" s="4" t="s">
        <v>4046</v>
      </c>
      <c r="C1144" s="4" t="s">
        <v>34</v>
      </c>
      <c r="D1144" s="4" t="s">
        <v>35</v>
      </c>
      <c r="E1144" s="4" t="s">
        <v>36</v>
      </c>
      <c r="F1144" s="4" t="s">
        <v>4047</v>
      </c>
      <c r="G1144" s="4">
        <v>5.0</v>
      </c>
      <c r="H1144" s="4">
        <v>4.0</v>
      </c>
      <c r="I1144" s="4">
        <v>1.0</v>
      </c>
      <c r="J1144" s="4">
        <v>2.0</v>
      </c>
      <c r="K1144" s="4">
        <v>6.0</v>
      </c>
      <c r="L1144" s="4">
        <v>3.0</v>
      </c>
      <c r="M1144" s="4" t="s">
        <v>4048</v>
      </c>
      <c r="N1144" s="4">
        <v>4.0</v>
      </c>
      <c r="O1144" s="4" t="s">
        <v>40</v>
      </c>
      <c r="P1144" s="4" t="s">
        <v>40</v>
      </c>
      <c r="Q1144" s="4" t="s">
        <v>40</v>
      </c>
      <c r="R1144" s="4" t="s">
        <v>40</v>
      </c>
      <c r="S1144" s="4" t="s">
        <v>40</v>
      </c>
      <c r="T1144" s="4" t="s">
        <v>40</v>
      </c>
      <c r="U1144" s="4">
        <v>5.0</v>
      </c>
      <c r="V1144" s="4" t="s">
        <v>4049</v>
      </c>
      <c r="W1144" s="4" t="s">
        <v>60</v>
      </c>
      <c r="X1144" s="4" t="s">
        <v>4050</v>
      </c>
      <c r="Y1144" s="4" t="s">
        <v>70</v>
      </c>
      <c r="Z1144" s="4">
        <v>5.0</v>
      </c>
      <c r="AA1144" s="4" t="s">
        <v>45</v>
      </c>
      <c r="AB1144" s="4" t="s">
        <v>4051</v>
      </c>
      <c r="AC1144" s="4" t="s">
        <v>47</v>
      </c>
      <c r="AD1144" s="4" t="s">
        <v>48</v>
      </c>
      <c r="AE1144" s="4" t="s">
        <v>115</v>
      </c>
      <c r="AF1144" s="4" t="s">
        <v>450</v>
      </c>
      <c r="AG1144" s="7">
        <v>0.0</v>
      </c>
    </row>
    <row r="1145">
      <c r="A1145" s="3">
        <v>45534.17553438657</v>
      </c>
      <c r="B1145" s="4" t="s">
        <v>4052</v>
      </c>
      <c r="C1145" s="4" t="s">
        <v>34</v>
      </c>
      <c r="D1145" s="4" t="s">
        <v>81</v>
      </c>
      <c r="E1145" s="4" t="s">
        <v>36</v>
      </c>
      <c r="F1145" s="4" t="s">
        <v>4053</v>
      </c>
      <c r="G1145" s="4">
        <v>6.0</v>
      </c>
      <c r="H1145" s="4">
        <v>4.0</v>
      </c>
      <c r="I1145" s="4">
        <v>1.0</v>
      </c>
      <c r="J1145" s="4">
        <v>3.0</v>
      </c>
      <c r="K1145" s="4">
        <v>2.0</v>
      </c>
      <c r="L1145" s="4">
        <v>5.0</v>
      </c>
      <c r="M1145" s="4" t="s">
        <v>57</v>
      </c>
      <c r="N1145" s="4" t="s">
        <v>40</v>
      </c>
      <c r="O1145" s="4" t="s">
        <v>58</v>
      </c>
      <c r="P1145" s="4">
        <v>4.0</v>
      </c>
      <c r="Q1145" s="4">
        <v>4.0</v>
      </c>
      <c r="R1145" s="4" t="s">
        <v>39</v>
      </c>
      <c r="S1145" s="4" t="s">
        <v>39</v>
      </c>
      <c r="T1145" s="4" t="s">
        <v>40</v>
      </c>
      <c r="U1145" s="4">
        <v>5.0</v>
      </c>
      <c r="V1145" s="4" t="s">
        <v>4054</v>
      </c>
      <c r="W1145" s="4" t="s">
        <v>78</v>
      </c>
      <c r="X1145" s="4" t="s">
        <v>93</v>
      </c>
      <c r="Y1145" s="4" t="s">
        <v>44</v>
      </c>
      <c r="Z1145" s="4">
        <v>3.0</v>
      </c>
      <c r="AA1145" s="4" t="s">
        <v>45</v>
      </c>
      <c r="AB1145" s="4" t="s">
        <v>4055</v>
      </c>
      <c r="AC1145" s="4" t="s">
        <v>47</v>
      </c>
      <c r="AD1145" s="4" t="s">
        <v>48</v>
      </c>
      <c r="AE1145" s="4" t="s">
        <v>96</v>
      </c>
      <c r="AF1145" s="4" t="s">
        <v>50</v>
      </c>
      <c r="AG1145" s="7">
        <v>0.0</v>
      </c>
    </row>
    <row r="1146">
      <c r="A1146" s="3">
        <v>45534.17694881944</v>
      </c>
      <c r="B1146" s="4" t="s">
        <v>4056</v>
      </c>
      <c r="C1146" s="4" t="s">
        <v>34</v>
      </c>
      <c r="D1146" s="4" t="s">
        <v>54</v>
      </c>
      <c r="E1146" s="4" t="s">
        <v>55</v>
      </c>
      <c r="F1146" s="4" t="s">
        <v>4057</v>
      </c>
      <c r="G1146" s="4">
        <v>6.0</v>
      </c>
      <c r="H1146" s="4">
        <v>5.0</v>
      </c>
      <c r="I1146" s="4">
        <v>1.0</v>
      </c>
      <c r="J1146" s="4">
        <v>4.0</v>
      </c>
      <c r="K1146" s="4">
        <v>3.0</v>
      </c>
      <c r="L1146" s="4">
        <v>2.0</v>
      </c>
      <c r="M1146" s="4" t="s">
        <v>868</v>
      </c>
      <c r="N1146" s="4">
        <v>4.0</v>
      </c>
      <c r="O1146" s="4" t="s">
        <v>39</v>
      </c>
      <c r="P1146" s="4" t="s">
        <v>39</v>
      </c>
      <c r="Q1146" s="4" t="s">
        <v>39</v>
      </c>
      <c r="R1146" s="4" t="s">
        <v>39</v>
      </c>
      <c r="S1146" s="4" t="s">
        <v>39</v>
      </c>
      <c r="T1146" s="4" t="s">
        <v>58</v>
      </c>
      <c r="U1146" s="4">
        <v>4.0</v>
      </c>
      <c r="V1146" s="4" t="s">
        <v>4058</v>
      </c>
      <c r="W1146" s="4" t="s">
        <v>149</v>
      </c>
      <c r="X1146" s="4" t="s">
        <v>150</v>
      </c>
      <c r="Y1146" s="4" t="s">
        <v>70</v>
      </c>
      <c r="Z1146" s="4">
        <v>1.0</v>
      </c>
      <c r="AA1146" s="4" t="s">
        <v>45</v>
      </c>
      <c r="AB1146" s="4" t="s">
        <v>4059</v>
      </c>
      <c r="AC1146" s="4" t="s">
        <v>120</v>
      </c>
      <c r="AD1146" s="4" t="s">
        <v>48</v>
      </c>
      <c r="AE1146" s="4" t="s">
        <v>64</v>
      </c>
      <c r="AF1146" s="4" t="s">
        <v>165</v>
      </c>
      <c r="AG1146" s="7">
        <v>0.0</v>
      </c>
    </row>
    <row r="1147">
      <c r="A1147" s="3">
        <v>45534.19189826389</v>
      </c>
      <c r="B1147" s="4" t="s">
        <v>4060</v>
      </c>
      <c r="C1147" s="4" t="s">
        <v>50</v>
      </c>
      <c r="AG1147" s="7">
        <v>0.0</v>
      </c>
    </row>
    <row r="1148">
      <c r="A1148" s="3">
        <v>45534.21046960648</v>
      </c>
      <c r="B1148" s="4" t="s">
        <v>4061</v>
      </c>
      <c r="C1148" s="4" t="s">
        <v>34</v>
      </c>
      <c r="D1148" s="4" t="s">
        <v>81</v>
      </c>
      <c r="E1148" s="4" t="s">
        <v>36</v>
      </c>
      <c r="F1148" s="4" t="s">
        <v>4062</v>
      </c>
      <c r="G1148" s="4">
        <v>5.0</v>
      </c>
      <c r="H1148" s="4">
        <v>6.0</v>
      </c>
      <c r="I1148" s="4">
        <v>2.0</v>
      </c>
      <c r="J1148" s="4">
        <v>1.0</v>
      </c>
      <c r="K1148" s="4">
        <v>3.0</v>
      </c>
      <c r="L1148" s="4">
        <v>4.0</v>
      </c>
      <c r="M1148" s="4" t="s">
        <v>4063</v>
      </c>
      <c r="N1148" s="4" t="s">
        <v>58</v>
      </c>
      <c r="O1148" s="4">
        <v>2.0</v>
      </c>
      <c r="P1148" s="4">
        <v>2.0</v>
      </c>
      <c r="Q1148" s="4">
        <v>2.0</v>
      </c>
      <c r="R1148" s="4" t="s">
        <v>58</v>
      </c>
      <c r="S1148" s="4" t="s">
        <v>40</v>
      </c>
      <c r="T1148" s="4" t="s">
        <v>40</v>
      </c>
      <c r="U1148" s="4">
        <v>5.0</v>
      </c>
      <c r="V1148" s="4" t="s">
        <v>4064</v>
      </c>
      <c r="W1148" s="4" t="s">
        <v>922</v>
      </c>
      <c r="X1148" s="4" t="s">
        <v>798</v>
      </c>
      <c r="Y1148" s="4" t="s">
        <v>62</v>
      </c>
      <c r="Z1148" s="4">
        <v>4.0</v>
      </c>
      <c r="AA1148" s="4" t="s">
        <v>45</v>
      </c>
      <c r="AB1148" s="4" t="s">
        <v>4065</v>
      </c>
      <c r="AC1148" s="4" t="s">
        <v>47</v>
      </c>
      <c r="AD1148" s="4" t="s">
        <v>48</v>
      </c>
      <c r="AE1148" s="4" t="s">
        <v>49</v>
      </c>
      <c r="AF1148" s="4" t="s">
        <v>4045</v>
      </c>
      <c r="AG1148" s="7">
        <v>0.0</v>
      </c>
    </row>
    <row r="1149">
      <c r="A1149" s="3">
        <v>45534.21765824074</v>
      </c>
      <c r="B1149" s="4" t="s">
        <v>4066</v>
      </c>
      <c r="C1149" s="4" t="s">
        <v>34</v>
      </c>
      <c r="D1149" s="4" t="s">
        <v>54</v>
      </c>
      <c r="E1149" s="4" t="s">
        <v>36</v>
      </c>
      <c r="F1149" s="4" t="s">
        <v>4067</v>
      </c>
      <c r="G1149" s="4">
        <v>1.0</v>
      </c>
      <c r="H1149" s="4">
        <v>3.0</v>
      </c>
      <c r="I1149" s="4">
        <v>5.0</v>
      </c>
      <c r="J1149" s="4">
        <v>4.0</v>
      </c>
      <c r="K1149" s="4">
        <v>6.0</v>
      </c>
      <c r="L1149" s="4">
        <v>2.0</v>
      </c>
      <c r="M1149" s="4" t="s">
        <v>91</v>
      </c>
      <c r="N1149" s="4">
        <v>4.0</v>
      </c>
      <c r="O1149" s="4" t="s">
        <v>39</v>
      </c>
      <c r="P1149" s="4" t="s">
        <v>39</v>
      </c>
      <c r="Q1149" s="4" t="s">
        <v>39</v>
      </c>
      <c r="R1149" s="4">
        <v>4.0</v>
      </c>
      <c r="S1149" s="4">
        <v>4.0</v>
      </c>
      <c r="T1149" s="4">
        <v>2.0</v>
      </c>
      <c r="U1149" s="4">
        <v>5.0</v>
      </c>
      <c r="V1149" s="4" t="s">
        <v>1692</v>
      </c>
      <c r="W1149" s="4" t="s">
        <v>78</v>
      </c>
      <c r="X1149" s="4" t="s">
        <v>43</v>
      </c>
      <c r="Y1149" s="4" t="s">
        <v>62</v>
      </c>
      <c r="Z1149" s="4">
        <v>1.0</v>
      </c>
      <c r="AA1149" s="4" t="s">
        <v>94</v>
      </c>
      <c r="AB1149" s="4" t="s">
        <v>4068</v>
      </c>
      <c r="AC1149" s="4" t="s">
        <v>179</v>
      </c>
      <c r="AD1149" s="4" t="s">
        <v>48</v>
      </c>
      <c r="AE1149" s="4" t="s">
        <v>64</v>
      </c>
      <c r="AF1149" s="4" t="s">
        <v>50</v>
      </c>
      <c r="AG1149" s="7">
        <v>0.0</v>
      </c>
    </row>
    <row r="1150">
      <c r="A1150" s="3">
        <v>45534.21968546296</v>
      </c>
      <c r="B1150" s="4" t="s">
        <v>4069</v>
      </c>
      <c r="C1150" s="4" t="s">
        <v>34</v>
      </c>
      <c r="D1150" s="4" t="s">
        <v>35</v>
      </c>
      <c r="E1150" s="4" t="s">
        <v>55</v>
      </c>
      <c r="F1150" s="4" t="s">
        <v>4070</v>
      </c>
      <c r="G1150" s="4">
        <v>6.0</v>
      </c>
      <c r="H1150" s="4">
        <v>4.0</v>
      </c>
      <c r="I1150" s="4">
        <v>3.0</v>
      </c>
      <c r="J1150" s="4">
        <v>2.0</v>
      </c>
      <c r="K1150" s="4">
        <v>5.0</v>
      </c>
      <c r="L1150" s="4">
        <v>1.0</v>
      </c>
      <c r="M1150" s="4" t="s">
        <v>91</v>
      </c>
      <c r="N1150" s="4">
        <v>2.0</v>
      </c>
      <c r="O1150" s="4" t="s">
        <v>58</v>
      </c>
      <c r="P1150" s="4">
        <v>2.0</v>
      </c>
      <c r="Q1150" s="4">
        <v>4.0</v>
      </c>
      <c r="R1150" s="4">
        <v>4.0</v>
      </c>
      <c r="S1150" s="4">
        <v>4.0</v>
      </c>
      <c r="T1150" s="4" t="s">
        <v>40</v>
      </c>
      <c r="U1150" s="4">
        <v>1.0</v>
      </c>
      <c r="V1150" s="4" t="s">
        <v>4071</v>
      </c>
      <c r="W1150" s="4" t="s">
        <v>78</v>
      </c>
      <c r="X1150" s="4" t="s">
        <v>455</v>
      </c>
      <c r="Y1150" s="4" t="s">
        <v>70</v>
      </c>
      <c r="Z1150" s="4">
        <v>1.0</v>
      </c>
      <c r="AA1150" s="4" t="s">
        <v>45</v>
      </c>
      <c r="AB1150" s="4" t="s">
        <v>4072</v>
      </c>
      <c r="AC1150" s="4" t="s">
        <v>47</v>
      </c>
      <c r="AD1150" s="4" t="s">
        <v>128</v>
      </c>
      <c r="AE1150" s="4" t="s">
        <v>96</v>
      </c>
      <c r="AF1150" s="4" t="s">
        <v>4045</v>
      </c>
      <c r="AG1150" s="7">
        <v>0.0</v>
      </c>
    </row>
    <row r="1151">
      <c r="A1151" s="3">
        <v>45534.23309868056</v>
      </c>
      <c r="B1151" s="4" t="s">
        <v>4073</v>
      </c>
      <c r="C1151" s="4" t="s">
        <v>34</v>
      </c>
      <c r="D1151" s="4" t="s">
        <v>35</v>
      </c>
      <c r="E1151" s="4" t="s">
        <v>55</v>
      </c>
      <c r="F1151" s="4" t="s">
        <v>4074</v>
      </c>
      <c r="G1151" s="4">
        <v>4.0</v>
      </c>
      <c r="H1151" s="4">
        <v>1.0</v>
      </c>
      <c r="I1151" s="4">
        <v>6.0</v>
      </c>
      <c r="J1151" s="4">
        <v>5.0</v>
      </c>
      <c r="K1151" s="4">
        <v>3.0</v>
      </c>
      <c r="L1151" s="4">
        <v>2.0</v>
      </c>
      <c r="M1151" s="4" t="s">
        <v>57</v>
      </c>
      <c r="N1151" s="4" t="s">
        <v>58</v>
      </c>
      <c r="O1151" s="4">
        <v>4.0</v>
      </c>
      <c r="P1151" s="4">
        <v>2.0</v>
      </c>
      <c r="Q1151" s="4" t="s">
        <v>39</v>
      </c>
      <c r="R1151" s="4" t="s">
        <v>39</v>
      </c>
      <c r="S1151" s="4">
        <v>2.0</v>
      </c>
      <c r="T1151" s="4">
        <v>2.0</v>
      </c>
      <c r="U1151" s="4">
        <v>5.0</v>
      </c>
      <c r="V1151" s="4" t="s">
        <v>4075</v>
      </c>
      <c r="W1151" s="4" t="s">
        <v>78</v>
      </c>
      <c r="X1151" s="4" t="s">
        <v>50</v>
      </c>
      <c r="Y1151" s="4" t="s">
        <v>44</v>
      </c>
      <c r="Z1151" s="4">
        <v>1.0</v>
      </c>
      <c r="AA1151" s="4" t="s">
        <v>45</v>
      </c>
      <c r="AB1151" s="4" t="s">
        <v>4076</v>
      </c>
      <c r="AC1151" s="4" t="s">
        <v>47</v>
      </c>
      <c r="AD1151" s="4" t="s">
        <v>48</v>
      </c>
      <c r="AE1151" s="4" t="s">
        <v>96</v>
      </c>
      <c r="AF1151" s="4" t="s">
        <v>50</v>
      </c>
      <c r="AG1151" s="7">
        <v>0.0</v>
      </c>
    </row>
    <row r="1152">
      <c r="A1152" s="3">
        <v>45534.28901399305</v>
      </c>
      <c r="B1152" s="4" t="s">
        <v>4077</v>
      </c>
      <c r="C1152" s="4" t="s">
        <v>50</v>
      </c>
      <c r="AG1152" s="7">
        <v>0.0</v>
      </c>
    </row>
    <row r="1153">
      <c r="A1153" s="3">
        <v>45534.30185087963</v>
      </c>
      <c r="B1153" s="4" t="s">
        <v>4078</v>
      </c>
      <c r="C1153" s="4" t="s">
        <v>34</v>
      </c>
      <c r="D1153" s="4" t="s">
        <v>35</v>
      </c>
      <c r="E1153" s="4" t="s">
        <v>36</v>
      </c>
      <c r="F1153" s="4" t="s">
        <v>4079</v>
      </c>
      <c r="G1153" s="4">
        <v>6.0</v>
      </c>
      <c r="H1153" s="4">
        <v>4.0</v>
      </c>
      <c r="I1153" s="4">
        <v>2.0</v>
      </c>
      <c r="J1153" s="4">
        <v>5.0</v>
      </c>
      <c r="K1153" s="4">
        <v>3.0</v>
      </c>
      <c r="L1153" s="4">
        <v>1.0</v>
      </c>
      <c r="M1153" s="4" t="s">
        <v>2744</v>
      </c>
      <c r="N1153" s="4" t="s">
        <v>39</v>
      </c>
      <c r="O1153" s="4" t="s">
        <v>58</v>
      </c>
      <c r="P1153" s="4" t="s">
        <v>39</v>
      </c>
      <c r="Q1153" s="4" t="s">
        <v>39</v>
      </c>
      <c r="R1153" s="4" t="s">
        <v>39</v>
      </c>
      <c r="S1153" s="4" t="s">
        <v>39</v>
      </c>
      <c r="T1153" s="4" t="s">
        <v>40</v>
      </c>
      <c r="U1153" s="4">
        <v>1.0</v>
      </c>
      <c r="V1153" s="4" t="s">
        <v>4080</v>
      </c>
      <c r="W1153" s="4" t="s">
        <v>4081</v>
      </c>
      <c r="X1153" s="4" t="s">
        <v>798</v>
      </c>
      <c r="Y1153" s="4" t="s">
        <v>62</v>
      </c>
      <c r="Z1153" s="4">
        <v>3.0</v>
      </c>
      <c r="AA1153" s="4" t="s">
        <v>45</v>
      </c>
      <c r="AB1153" s="4" t="s">
        <v>4082</v>
      </c>
      <c r="AC1153" s="4" t="s">
        <v>47</v>
      </c>
      <c r="AD1153" s="4" t="s">
        <v>414</v>
      </c>
      <c r="AE1153" s="4" t="s">
        <v>49</v>
      </c>
      <c r="AF1153" s="4" t="s">
        <v>4083</v>
      </c>
      <c r="AG1153" s="7">
        <v>0.0</v>
      </c>
    </row>
    <row r="1154">
      <c r="A1154" s="3">
        <v>45534.3222991088</v>
      </c>
      <c r="B1154" s="4" t="s">
        <v>4084</v>
      </c>
      <c r="C1154" s="4" t="s">
        <v>50</v>
      </c>
      <c r="AG1154" s="7">
        <v>0.0</v>
      </c>
    </row>
    <row r="1155">
      <c r="A1155" s="3">
        <v>45534.43517349537</v>
      </c>
      <c r="B1155" s="4" t="s">
        <v>4085</v>
      </c>
      <c r="C1155" s="4" t="s">
        <v>50</v>
      </c>
      <c r="AG1155" s="7">
        <v>0.0</v>
      </c>
    </row>
    <row r="1156">
      <c r="A1156" s="3">
        <v>45534.43583017361</v>
      </c>
      <c r="B1156" s="4" t="s">
        <v>4085</v>
      </c>
      <c r="C1156" s="4" t="s">
        <v>50</v>
      </c>
      <c r="AG1156" s="7">
        <v>0.0</v>
      </c>
    </row>
    <row r="1157">
      <c r="A1157" s="3">
        <v>45534.70169087963</v>
      </c>
      <c r="B1157" s="4" t="s">
        <v>4086</v>
      </c>
      <c r="C1157" s="4" t="s">
        <v>50</v>
      </c>
      <c r="AG1157" s="7">
        <v>0.0</v>
      </c>
    </row>
    <row r="1158">
      <c r="A1158" s="3">
        <v>45534.787512361116</v>
      </c>
      <c r="B1158" s="4" t="s">
        <v>4087</v>
      </c>
      <c r="C1158" s="4" t="s">
        <v>34</v>
      </c>
      <c r="D1158" s="4" t="s">
        <v>81</v>
      </c>
      <c r="E1158" s="4" t="s">
        <v>36</v>
      </c>
      <c r="F1158" s="4" t="s">
        <v>4088</v>
      </c>
      <c r="G1158" s="4">
        <v>6.0</v>
      </c>
      <c r="H1158" s="4">
        <v>3.0</v>
      </c>
      <c r="I1158" s="4">
        <v>1.0</v>
      </c>
      <c r="J1158" s="4">
        <v>4.0</v>
      </c>
      <c r="K1158" s="4">
        <v>2.0</v>
      </c>
      <c r="L1158" s="4">
        <v>5.0</v>
      </c>
      <c r="M1158" s="4" t="s">
        <v>91</v>
      </c>
      <c r="N1158" s="4" t="s">
        <v>39</v>
      </c>
      <c r="O1158" s="4">
        <v>4.0</v>
      </c>
      <c r="P1158" s="4">
        <v>4.0</v>
      </c>
      <c r="Q1158" s="4">
        <v>4.0</v>
      </c>
      <c r="R1158" s="4" t="s">
        <v>39</v>
      </c>
      <c r="S1158" s="4" t="s">
        <v>58</v>
      </c>
      <c r="T1158" s="4">
        <v>2.0</v>
      </c>
      <c r="U1158" s="4">
        <v>5.0</v>
      </c>
      <c r="V1158" s="4" t="s">
        <v>1059</v>
      </c>
      <c r="W1158" s="4" t="s">
        <v>78</v>
      </c>
      <c r="X1158" s="4" t="s">
        <v>150</v>
      </c>
      <c r="Y1158" s="4" t="s">
        <v>70</v>
      </c>
      <c r="Z1158" s="4">
        <v>3.0</v>
      </c>
      <c r="AA1158" s="4" t="s">
        <v>45</v>
      </c>
      <c r="AB1158" s="4" t="s">
        <v>4089</v>
      </c>
      <c r="AC1158" s="4" t="s">
        <v>47</v>
      </c>
      <c r="AD1158" s="4" t="s">
        <v>48</v>
      </c>
      <c r="AE1158" s="4" t="s">
        <v>96</v>
      </c>
      <c r="AF1158" s="4" t="s">
        <v>50</v>
      </c>
      <c r="AG1158" s="7">
        <v>0.0</v>
      </c>
    </row>
    <row r="1159">
      <c r="A1159" s="3">
        <v>45534.87312752315</v>
      </c>
      <c r="B1159" s="4" t="s">
        <v>4090</v>
      </c>
      <c r="C1159" s="4" t="s">
        <v>34</v>
      </c>
      <c r="D1159" s="4" t="s">
        <v>35</v>
      </c>
      <c r="E1159" s="4" t="s">
        <v>36</v>
      </c>
      <c r="F1159" s="4" t="s">
        <v>761</v>
      </c>
      <c r="G1159" s="4">
        <v>5.0</v>
      </c>
      <c r="H1159" s="4">
        <v>6.0</v>
      </c>
      <c r="I1159" s="4">
        <v>4.0</v>
      </c>
      <c r="J1159" s="4">
        <v>3.0</v>
      </c>
      <c r="K1159" s="4">
        <v>2.0</v>
      </c>
      <c r="L1159" s="4">
        <v>1.0</v>
      </c>
      <c r="M1159" s="4" t="s">
        <v>4091</v>
      </c>
      <c r="N1159" s="4">
        <v>4.0</v>
      </c>
      <c r="O1159" s="4">
        <v>4.0</v>
      </c>
      <c r="P1159" s="4">
        <v>4.0</v>
      </c>
      <c r="Q1159" s="4">
        <v>4.0</v>
      </c>
      <c r="R1159" s="4">
        <v>4.0</v>
      </c>
      <c r="S1159" s="4">
        <v>4.0</v>
      </c>
      <c r="T1159" s="4">
        <v>4.0</v>
      </c>
      <c r="U1159" s="4">
        <v>4.0</v>
      </c>
      <c r="V1159" s="4" t="s">
        <v>4092</v>
      </c>
      <c r="W1159" s="4" t="s">
        <v>241</v>
      </c>
      <c r="X1159" s="4" t="s">
        <v>101</v>
      </c>
      <c r="Y1159" s="4" t="s">
        <v>44</v>
      </c>
      <c r="Z1159" s="4">
        <v>4.0</v>
      </c>
      <c r="AA1159" s="4" t="s">
        <v>45</v>
      </c>
      <c r="AB1159" s="4" t="s">
        <v>4093</v>
      </c>
      <c r="AC1159" s="4" t="s">
        <v>47</v>
      </c>
      <c r="AD1159" s="4" t="s">
        <v>128</v>
      </c>
      <c r="AE1159" s="4" t="s">
        <v>115</v>
      </c>
      <c r="AF1159" s="4" t="s">
        <v>277</v>
      </c>
      <c r="AG1159" s="7">
        <v>0.0</v>
      </c>
    </row>
    <row r="1160">
      <c r="A1160" s="3">
        <v>45535.064077233794</v>
      </c>
      <c r="B1160" s="4" t="s">
        <v>4094</v>
      </c>
      <c r="C1160" s="4" t="s">
        <v>50</v>
      </c>
      <c r="AG1160" s="7">
        <v>0.0</v>
      </c>
    </row>
    <row r="1161">
      <c r="A1161" s="3">
        <v>45535.17279019676</v>
      </c>
      <c r="B1161" s="4" t="s">
        <v>4095</v>
      </c>
      <c r="C1161" s="4" t="s">
        <v>34</v>
      </c>
      <c r="D1161" s="4" t="s">
        <v>98</v>
      </c>
      <c r="E1161" s="4" t="s">
        <v>36</v>
      </c>
      <c r="F1161" s="4" t="s">
        <v>4096</v>
      </c>
      <c r="G1161" s="4">
        <v>6.0</v>
      </c>
      <c r="H1161" s="4">
        <v>5.0</v>
      </c>
      <c r="I1161" s="4">
        <v>1.0</v>
      </c>
      <c r="J1161" s="4">
        <v>4.0</v>
      </c>
      <c r="K1161" s="4">
        <v>2.0</v>
      </c>
      <c r="L1161" s="4">
        <v>3.0</v>
      </c>
      <c r="M1161" s="4" t="s">
        <v>2396</v>
      </c>
      <c r="N1161" s="4" t="s">
        <v>39</v>
      </c>
      <c r="O1161" s="4">
        <v>4.0</v>
      </c>
      <c r="P1161" s="4">
        <v>2.0</v>
      </c>
      <c r="Q1161" s="4" t="s">
        <v>40</v>
      </c>
      <c r="R1161" s="4" t="s">
        <v>58</v>
      </c>
      <c r="S1161" s="4" t="s">
        <v>58</v>
      </c>
      <c r="T1161" s="4" t="s">
        <v>40</v>
      </c>
      <c r="U1161" s="4">
        <v>5.0</v>
      </c>
      <c r="V1161" s="4" t="s">
        <v>4097</v>
      </c>
      <c r="W1161" s="4" t="s">
        <v>78</v>
      </c>
      <c r="X1161" s="4" t="s">
        <v>93</v>
      </c>
      <c r="Y1161" s="4" t="s">
        <v>44</v>
      </c>
      <c r="Z1161" s="4">
        <v>1.0</v>
      </c>
      <c r="AA1161" s="4" t="s">
        <v>45</v>
      </c>
      <c r="AB1161" s="4" t="s">
        <v>4098</v>
      </c>
      <c r="AC1161" s="4" t="s">
        <v>47</v>
      </c>
      <c r="AD1161" s="4" t="s">
        <v>48</v>
      </c>
      <c r="AE1161" s="4" t="s">
        <v>49</v>
      </c>
      <c r="AF1161" s="4" t="s">
        <v>205</v>
      </c>
      <c r="AG1161" s="7">
        <v>0.0</v>
      </c>
    </row>
    <row r="1162">
      <c r="A1162" s="3">
        <v>45535.17808799769</v>
      </c>
      <c r="B1162" s="4" t="s">
        <v>4099</v>
      </c>
      <c r="C1162" s="4" t="s">
        <v>50</v>
      </c>
      <c r="AG1162" s="7">
        <v>0.0</v>
      </c>
    </row>
    <row r="1163">
      <c r="A1163" s="3">
        <v>45535.1842044213</v>
      </c>
      <c r="B1163" s="4" t="s">
        <v>4100</v>
      </c>
      <c r="C1163" s="4" t="s">
        <v>34</v>
      </c>
      <c r="D1163" s="4" t="s">
        <v>35</v>
      </c>
      <c r="E1163" s="4" t="s">
        <v>36</v>
      </c>
      <c r="F1163" s="4" t="s">
        <v>4101</v>
      </c>
      <c r="G1163" s="4">
        <v>3.0</v>
      </c>
      <c r="H1163" s="4">
        <v>6.0</v>
      </c>
      <c r="I1163" s="4">
        <v>5.0</v>
      </c>
      <c r="J1163" s="4">
        <v>4.0</v>
      </c>
      <c r="K1163" s="4">
        <v>1.0</v>
      </c>
      <c r="L1163" s="4">
        <v>2.0</v>
      </c>
      <c r="M1163" s="4" t="s">
        <v>91</v>
      </c>
      <c r="N1163" s="4">
        <v>4.0</v>
      </c>
      <c r="O1163" s="4">
        <v>4.0</v>
      </c>
      <c r="P1163" s="4">
        <v>2.0</v>
      </c>
      <c r="Q1163" s="4">
        <v>4.0</v>
      </c>
      <c r="R1163" s="4">
        <v>4.0</v>
      </c>
      <c r="S1163" s="4" t="s">
        <v>58</v>
      </c>
      <c r="T1163" s="4" t="s">
        <v>40</v>
      </c>
      <c r="U1163" s="4">
        <v>5.0</v>
      </c>
      <c r="V1163" s="4" t="s">
        <v>4102</v>
      </c>
      <c r="W1163" s="4" t="s">
        <v>149</v>
      </c>
      <c r="X1163" s="4" t="s">
        <v>4103</v>
      </c>
      <c r="Y1163" s="4" t="s">
        <v>62</v>
      </c>
      <c r="Z1163" s="4">
        <v>2.0</v>
      </c>
      <c r="AA1163" s="4" t="s">
        <v>126</v>
      </c>
      <c r="AB1163" s="4" t="s">
        <v>1852</v>
      </c>
      <c r="AC1163" s="4" t="s">
        <v>47</v>
      </c>
      <c r="AD1163" s="4" t="s">
        <v>48</v>
      </c>
      <c r="AE1163" s="4" t="s">
        <v>49</v>
      </c>
      <c r="AF1163" s="4" t="s">
        <v>50</v>
      </c>
      <c r="AG1163" s="7">
        <v>0.0</v>
      </c>
    </row>
    <row r="1164">
      <c r="A1164" s="3">
        <v>45535.18715075232</v>
      </c>
      <c r="B1164" s="4" t="s">
        <v>4104</v>
      </c>
      <c r="C1164" s="4" t="s">
        <v>34</v>
      </c>
      <c r="D1164" s="4" t="s">
        <v>74</v>
      </c>
      <c r="E1164" s="4" t="s">
        <v>55</v>
      </c>
      <c r="F1164" s="4" t="s">
        <v>4105</v>
      </c>
      <c r="G1164" s="4">
        <v>6.0</v>
      </c>
      <c r="H1164" s="4">
        <v>5.0</v>
      </c>
      <c r="I1164" s="4">
        <v>1.0</v>
      </c>
      <c r="J1164" s="4">
        <v>3.0</v>
      </c>
      <c r="K1164" s="4">
        <v>4.0</v>
      </c>
      <c r="L1164" s="4">
        <v>2.0</v>
      </c>
      <c r="M1164" s="4" t="s">
        <v>57</v>
      </c>
      <c r="N1164" s="4">
        <v>4.0</v>
      </c>
      <c r="O1164" s="4">
        <v>2.0</v>
      </c>
      <c r="P1164" s="4">
        <v>2.0</v>
      </c>
      <c r="Q1164" s="4">
        <v>2.0</v>
      </c>
      <c r="R1164" s="4">
        <v>4.0</v>
      </c>
      <c r="S1164" s="4">
        <v>4.0</v>
      </c>
      <c r="T1164" s="4">
        <v>4.0</v>
      </c>
      <c r="U1164" s="4">
        <v>4.0</v>
      </c>
      <c r="V1164" s="4" t="s">
        <v>4106</v>
      </c>
      <c r="W1164" s="4" t="s">
        <v>78</v>
      </c>
      <c r="X1164" s="4" t="s">
        <v>4107</v>
      </c>
      <c r="Y1164" s="4" t="s">
        <v>70</v>
      </c>
      <c r="Z1164" s="4">
        <v>2.0</v>
      </c>
      <c r="AA1164" s="4" t="s">
        <v>4108</v>
      </c>
      <c r="AB1164" s="4" t="s">
        <v>4109</v>
      </c>
      <c r="AC1164" s="4" t="s">
        <v>905</v>
      </c>
      <c r="AD1164" s="4" t="s">
        <v>48</v>
      </c>
      <c r="AE1164" s="4" t="s">
        <v>115</v>
      </c>
      <c r="AF1164" s="4" t="s">
        <v>1435</v>
      </c>
      <c r="AG1164" s="7">
        <v>0.0</v>
      </c>
    </row>
    <row r="1165">
      <c r="A1165" s="3">
        <v>45535.190745949076</v>
      </c>
      <c r="B1165" s="4" t="s">
        <v>4110</v>
      </c>
      <c r="C1165" s="4" t="s">
        <v>34</v>
      </c>
      <c r="D1165" s="4" t="s">
        <v>81</v>
      </c>
      <c r="E1165" s="4" t="s">
        <v>36</v>
      </c>
      <c r="F1165" s="4" t="s">
        <v>3290</v>
      </c>
      <c r="G1165" s="4">
        <v>1.0</v>
      </c>
      <c r="H1165" s="4">
        <v>5.0</v>
      </c>
      <c r="I1165" s="4">
        <v>6.0</v>
      </c>
      <c r="J1165" s="4">
        <v>3.0</v>
      </c>
      <c r="K1165" s="4">
        <v>2.0</v>
      </c>
      <c r="L1165" s="4">
        <v>4.0</v>
      </c>
      <c r="M1165" s="4" t="s">
        <v>507</v>
      </c>
      <c r="N1165" s="4" t="s">
        <v>58</v>
      </c>
      <c r="O1165" s="4" t="s">
        <v>58</v>
      </c>
      <c r="P1165" s="4" t="s">
        <v>58</v>
      </c>
      <c r="Q1165" s="4">
        <v>4.0</v>
      </c>
      <c r="R1165" s="4">
        <v>4.0</v>
      </c>
      <c r="S1165" s="4" t="s">
        <v>58</v>
      </c>
      <c r="T1165" s="4" t="s">
        <v>58</v>
      </c>
      <c r="U1165" s="4">
        <v>5.0</v>
      </c>
      <c r="V1165" s="4" t="s">
        <v>4111</v>
      </c>
      <c r="W1165" s="4" t="s">
        <v>78</v>
      </c>
      <c r="X1165" s="4" t="s">
        <v>309</v>
      </c>
      <c r="Y1165" s="4" t="s">
        <v>70</v>
      </c>
      <c r="Z1165" s="4">
        <v>1.0</v>
      </c>
      <c r="AA1165" s="4" t="s">
        <v>45</v>
      </c>
      <c r="AB1165" s="4" t="s">
        <v>4112</v>
      </c>
      <c r="AC1165" s="4" t="s">
        <v>47</v>
      </c>
      <c r="AD1165" s="4" t="s">
        <v>48</v>
      </c>
      <c r="AE1165" s="4" t="s">
        <v>87</v>
      </c>
      <c r="AF1165" s="4" t="s">
        <v>50</v>
      </c>
      <c r="AG1165" s="7">
        <v>0.0</v>
      </c>
    </row>
    <row r="1166">
      <c r="A1166" s="3">
        <v>45535.23884990741</v>
      </c>
      <c r="B1166" s="4" t="s">
        <v>4113</v>
      </c>
      <c r="C1166" s="4" t="s">
        <v>34</v>
      </c>
      <c r="D1166" s="4" t="s">
        <v>81</v>
      </c>
      <c r="E1166" s="4" t="s">
        <v>36</v>
      </c>
      <c r="F1166" s="4" t="s">
        <v>4114</v>
      </c>
      <c r="G1166" s="4">
        <v>6.0</v>
      </c>
      <c r="H1166" s="4">
        <v>5.0</v>
      </c>
      <c r="I1166" s="4">
        <v>1.0</v>
      </c>
      <c r="J1166" s="4">
        <v>2.0</v>
      </c>
      <c r="K1166" s="4">
        <v>3.0</v>
      </c>
      <c r="L1166" s="4">
        <v>4.0</v>
      </c>
      <c r="M1166" s="4" t="s">
        <v>91</v>
      </c>
      <c r="N1166" s="4">
        <v>2.0</v>
      </c>
      <c r="O1166" s="4">
        <v>4.0</v>
      </c>
      <c r="P1166" s="4" t="s">
        <v>39</v>
      </c>
      <c r="Q1166" s="4" t="s">
        <v>39</v>
      </c>
      <c r="R1166" s="4" t="s">
        <v>39</v>
      </c>
      <c r="S1166" s="4" t="s">
        <v>58</v>
      </c>
      <c r="T1166" s="4">
        <v>2.0</v>
      </c>
      <c r="U1166" s="4">
        <v>5.0</v>
      </c>
      <c r="V1166" s="4" t="s">
        <v>4115</v>
      </c>
      <c r="W1166" s="4" t="s">
        <v>78</v>
      </c>
      <c r="X1166" s="4" t="s">
        <v>43</v>
      </c>
      <c r="Y1166" s="4" t="s">
        <v>62</v>
      </c>
      <c r="Z1166" s="4">
        <v>1.0</v>
      </c>
      <c r="AA1166" s="4" t="s">
        <v>144</v>
      </c>
      <c r="AB1166" s="4" t="s">
        <v>4116</v>
      </c>
      <c r="AC1166" s="4" t="s">
        <v>47</v>
      </c>
      <c r="AD1166" s="4" t="s">
        <v>48</v>
      </c>
      <c r="AE1166" s="4" t="s">
        <v>49</v>
      </c>
      <c r="AF1166" s="4" t="s">
        <v>50</v>
      </c>
      <c r="AG1166" s="7">
        <v>0.0</v>
      </c>
    </row>
    <row r="1167">
      <c r="A1167" s="3">
        <v>45535.28760837963</v>
      </c>
      <c r="B1167" s="4" t="s">
        <v>4117</v>
      </c>
      <c r="C1167" s="4" t="s">
        <v>34</v>
      </c>
      <c r="D1167" s="4" t="s">
        <v>81</v>
      </c>
      <c r="E1167" s="4" t="s">
        <v>55</v>
      </c>
      <c r="F1167" s="4" t="s">
        <v>4118</v>
      </c>
      <c r="G1167" s="4">
        <v>6.0</v>
      </c>
      <c r="H1167" s="4">
        <v>5.0</v>
      </c>
      <c r="I1167" s="4">
        <v>1.0</v>
      </c>
      <c r="J1167" s="4">
        <v>2.0</v>
      </c>
      <c r="K1167" s="4">
        <v>4.0</v>
      </c>
      <c r="L1167" s="4">
        <v>3.0</v>
      </c>
      <c r="M1167" s="4" t="s">
        <v>250</v>
      </c>
      <c r="N1167" s="4" t="s">
        <v>58</v>
      </c>
      <c r="O1167" s="4" t="s">
        <v>58</v>
      </c>
      <c r="P1167" s="4" t="s">
        <v>39</v>
      </c>
      <c r="Q1167" s="4" t="s">
        <v>39</v>
      </c>
      <c r="R1167" s="4" t="s">
        <v>39</v>
      </c>
      <c r="S1167" s="4" t="s">
        <v>39</v>
      </c>
      <c r="T1167" s="4" t="s">
        <v>58</v>
      </c>
      <c r="U1167" s="4">
        <v>4.0</v>
      </c>
      <c r="V1167" s="4" t="s">
        <v>3541</v>
      </c>
      <c r="W1167" s="4" t="s">
        <v>78</v>
      </c>
      <c r="X1167" s="4" t="s">
        <v>106</v>
      </c>
      <c r="Y1167" s="4" t="s">
        <v>70</v>
      </c>
      <c r="Z1167" s="4">
        <v>4.0</v>
      </c>
      <c r="AA1167" s="4" t="s">
        <v>144</v>
      </c>
      <c r="AB1167" s="4" t="s">
        <v>4119</v>
      </c>
      <c r="AC1167" s="4" t="s">
        <v>826</v>
      </c>
      <c r="AD1167" s="4" t="s">
        <v>48</v>
      </c>
      <c r="AE1167" s="4" t="s">
        <v>49</v>
      </c>
      <c r="AF1167" s="4" t="s">
        <v>4120</v>
      </c>
      <c r="AG1167" s="7">
        <v>0.0</v>
      </c>
    </row>
    <row r="1168">
      <c r="A1168" s="3">
        <v>45535.28857628472</v>
      </c>
      <c r="B1168" s="4" t="s">
        <v>4121</v>
      </c>
      <c r="C1168" s="4" t="s">
        <v>34</v>
      </c>
      <c r="D1168" s="4" t="s">
        <v>35</v>
      </c>
      <c r="E1168" s="4" t="s">
        <v>36</v>
      </c>
      <c r="F1168" s="4" t="s">
        <v>4122</v>
      </c>
      <c r="G1168" s="4">
        <v>1.0</v>
      </c>
      <c r="H1168" s="4">
        <v>3.0</v>
      </c>
      <c r="I1168" s="4">
        <v>4.0</v>
      </c>
      <c r="J1168" s="4">
        <v>2.0</v>
      </c>
      <c r="K1168" s="4">
        <v>6.0</v>
      </c>
      <c r="L1168" s="4">
        <v>5.0</v>
      </c>
      <c r="M1168" s="4" t="s">
        <v>91</v>
      </c>
      <c r="N1168" s="4" t="s">
        <v>58</v>
      </c>
      <c r="O1168" s="4">
        <v>4.0</v>
      </c>
      <c r="P1168" s="4" t="s">
        <v>39</v>
      </c>
      <c r="Q1168" s="4" t="s">
        <v>39</v>
      </c>
      <c r="R1168" s="4">
        <v>4.0</v>
      </c>
      <c r="S1168" s="4">
        <v>2.0</v>
      </c>
      <c r="T1168" s="4" t="s">
        <v>40</v>
      </c>
      <c r="U1168" s="4">
        <v>5.0</v>
      </c>
      <c r="V1168" s="4" t="s">
        <v>4123</v>
      </c>
      <c r="W1168" s="4" t="s">
        <v>78</v>
      </c>
      <c r="X1168" s="4" t="s">
        <v>3185</v>
      </c>
      <c r="Y1168" s="4" t="s">
        <v>327</v>
      </c>
      <c r="Z1168" s="4">
        <v>1.0</v>
      </c>
      <c r="AA1168" s="4" t="s">
        <v>45</v>
      </c>
      <c r="AB1168" s="4" t="s">
        <v>4124</v>
      </c>
      <c r="AC1168" s="4" t="s">
        <v>47</v>
      </c>
      <c r="AD1168" s="4" t="s">
        <v>48</v>
      </c>
      <c r="AE1168" s="4" t="s">
        <v>115</v>
      </c>
      <c r="AF1168" s="4" t="s">
        <v>4125</v>
      </c>
      <c r="AG1168" s="7">
        <v>0.0</v>
      </c>
    </row>
    <row r="1169">
      <c r="A1169" s="3">
        <v>45535.30491910879</v>
      </c>
      <c r="B1169" s="4" t="s">
        <v>4126</v>
      </c>
      <c r="C1169" s="4" t="s">
        <v>34</v>
      </c>
      <c r="D1169" s="4" t="s">
        <v>74</v>
      </c>
      <c r="E1169" s="4" t="s">
        <v>55</v>
      </c>
      <c r="F1169" s="4" t="s">
        <v>4127</v>
      </c>
      <c r="G1169" s="4">
        <v>1.0</v>
      </c>
      <c r="H1169" s="4">
        <v>5.0</v>
      </c>
      <c r="I1169" s="4">
        <v>6.0</v>
      </c>
      <c r="J1169" s="4">
        <v>4.0</v>
      </c>
      <c r="K1169" s="4">
        <v>2.0</v>
      </c>
      <c r="L1169" s="4">
        <v>3.0</v>
      </c>
      <c r="M1169" s="4" t="s">
        <v>57</v>
      </c>
      <c r="N1169" s="4" t="s">
        <v>58</v>
      </c>
      <c r="O1169" s="4" t="s">
        <v>58</v>
      </c>
      <c r="P1169" s="4" t="s">
        <v>58</v>
      </c>
      <c r="Q1169" s="4" t="s">
        <v>39</v>
      </c>
      <c r="R1169" s="4">
        <v>4.0</v>
      </c>
      <c r="S1169" s="4" t="s">
        <v>39</v>
      </c>
      <c r="T1169" s="4">
        <v>2.0</v>
      </c>
      <c r="U1169" s="4">
        <v>5.0</v>
      </c>
      <c r="V1169" s="4" t="s">
        <v>4128</v>
      </c>
      <c r="W1169" s="4" t="s">
        <v>149</v>
      </c>
      <c r="X1169" s="4" t="s">
        <v>43</v>
      </c>
      <c r="Y1169" s="4" t="s">
        <v>44</v>
      </c>
      <c r="Z1169" s="4">
        <v>1.0</v>
      </c>
      <c r="AA1169" s="4" t="s">
        <v>45</v>
      </c>
      <c r="AB1169" s="4" t="s">
        <v>4129</v>
      </c>
      <c r="AC1169" s="4" t="s">
        <v>47</v>
      </c>
      <c r="AD1169" s="4" t="s">
        <v>48</v>
      </c>
      <c r="AE1169" s="4" t="s">
        <v>96</v>
      </c>
      <c r="AF1169" s="4" t="s">
        <v>4130</v>
      </c>
      <c r="AG1169" s="7">
        <v>0.0</v>
      </c>
    </row>
    <row r="1170">
      <c r="A1170" s="3">
        <v>45535.309376516205</v>
      </c>
      <c r="B1170" s="4" t="s">
        <v>4131</v>
      </c>
      <c r="C1170" s="4" t="s">
        <v>34</v>
      </c>
      <c r="D1170" s="4" t="s">
        <v>81</v>
      </c>
      <c r="E1170" s="4" t="s">
        <v>55</v>
      </c>
      <c r="F1170" s="4" t="s">
        <v>4132</v>
      </c>
      <c r="G1170" s="4">
        <v>1.0</v>
      </c>
      <c r="H1170" s="4">
        <v>2.0</v>
      </c>
      <c r="I1170" s="4">
        <v>4.0</v>
      </c>
      <c r="J1170" s="4">
        <v>3.0</v>
      </c>
      <c r="K1170" s="4">
        <v>5.0</v>
      </c>
      <c r="L1170" s="4">
        <v>6.0</v>
      </c>
      <c r="M1170" s="4" t="s">
        <v>363</v>
      </c>
      <c r="N1170" s="4">
        <v>4.0</v>
      </c>
      <c r="O1170" s="4">
        <v>4.0</v>
      </c>
      <c r="P1170" s="4">
        <v>4.0</v>
      </c>
      <c r="Q1170" s="4">
        <v>4.0</v>
      </c>
      <c r="R1170" s="4">
        <v>4.0</v>
      </c>
      <c r="S1170" s="4" t="s">
        <v>58</v>
      </c>
      <c r="T1170" s="4" t="s">
        <v>58</v>
      </c>
      <c r="U1170" s="4">
        <v>3.0</v>
      </c>
      <c r="V1170" s="4" t="s">
        <v>4133</v>
      </c>
      <c r="W1170" s="4" t="s">
        <v>2274</v>
      </c>
      <c r="X1170" s="4" t="s">
        <v>798</v>
      </c>
      <c r="Y1170" s="4" t="s">
        <v>70</v>
      </c>
      <c r="Z1170" s="4">
        <v>3.0</v>
      </c>
      <c r="AA1170" s="4" t="s">
        <v>144</v>
      </c>
      <c r="AB1170" s="4" t="s">
        <v>4134</v>
      </c>
      <c r="AC1170" s="4" t="s">
        <v>826</v>
      </c>
      <c r="AD1170" s="4" t="s">
        <v>48</v>
      </c>
      <c r="AE1170" s="4" t="s">
        <v>49</v>
      </c>
      <c r="AF1170" s="4" t="s">
        <v>4135</v>
      </c>
      <c r="AG1170" s="7">
        <v>0.0</v>
      </c>
    </row>
    <row r="1171">
      <c r="A1171" s="3">
        <v>45535.397205057874</v>
      </c>
      <c r="B1171" s="4" t="s">
        <v>4136</v>
      </c>
      <c r="C1171" s="4" t="s">
        <v>34</v>
      </c>
      <c r="D1171" s="4" t="s">
        <v>81</v>
      </c>
      <c r="E1171" s="4" t="s">
        <v>36</v>
      </c>
      <c r="F1171" s="4" t="s">
        <v>4137</v>
      </c>
      <c r="G1171" s="4">
        <v>5.0</v>
      </c>
      <c r="H1171" s="4">
        <v>6.0</v>
      </c>
      <c r="I1171" s="4">
        <v>2.0</v>
      </c>
      <c r="J1171" s="4">
        <v>4.0</v>
      </c>
      <c r="K1171" s="4">
        <v>1.0</v>
      </c>
      <c r="L1171" s="4">
        <v>3.0</v>
      </c>
      <c r="M1171" s="4" t="s">
        <v>38</v>
      </c>
      <c r="N1171" s="4">
        <v>2.0</v>
      </c>
      <c r="O1171" s="4" t="s">
        <v>58</v>
      </c>
      <c r="P1171" s="4">
        <v>2.0</v>
      </c>
      <c r="Q1171" s="4" t="s">
        <v>58</v>
      </c>
      <c r="R1171" s="4" t="s">
        <v>58</v>
      </c>
      <c r="S1171" s="4">
        <v>2.0</v>
      </c>
      <c r="T1171" s="4" t="s">
        <v>58</v>
      </c>
      <c r="U1171" s="4">
        <v>5.0</v>
      </c>
      <c r="V1171" s="4" t="s">
        <v>50</v>
      </c>
      <c r="W1171" s="4" t="s">
        <v>78</v>
      </c>
      <c r="X1171" s="4" t="s">
        <v>106</v>
      </c>
      <c r="Y1171" s="4" t="s">
        <v>70</v>
      </c>
      <c r="Z1171" s="4">
        <v>4.0</v>
      </c>
      <c r="AA1171" s="4" t="s">
        <v>45</v>
      </c>
      <c r="AB1171" s="4" t="s">
        <v>4138</v>
      </c>
      <c r="AC1171" s="4" t="s">
        <v>47</v>
      </c>
      <c r="AD1171" s="4" t="s">
        <v>128</v>
      </c>
      <c r="AE1171" s="4" t="s">
        <v>64</v>
      </c>
      <c r="AF1171" s="4" t="s">
        <v>50</v>
      </c>
      <c r="AG1171" s="7">
        <v>0.0</v>
      </c>
    </row>
    <row r="1172">
      <c r="A1172" s="3">
        <v>45535.425955983796</v>
      </c>
      <c r="B1172" s="4" t="s">
        <v>4139</v>
      </c>
      <c r="C1172" s="4" t="s">
        <v>34</v>
      </c>
      <c r="D1172" s="4" t="s">
        <v>81</v>
      </c>
      <c r="E1172" s="4" t="s">
        <v>36</v>
      </c>
      <c r="F1172" s="4" t="s">
        <v>4140</v>
      </c>
      <c r="G1172" s="4">
        <v>5.0</v>
      </c>
      <c r="H1172" s="4">
        <v>4.0</v>
      </c>
      <c r="I1172" s="4">
        <v>2.0</v>
      </c>
      <c r="J1172" s="4">
        <v>3.0</v>
      </c>
      <c r="K1172" s="4">
        <v>1.0</v>
      </c>
      <c r="L1172" s="4">
        <v>6.0</v>
      </c>
      <c r="M1172" s="4" t="s">
        <v>142</v>
      </c>
      <c r="N1172" s="4" t="s">
        <v>39</v>
      </c>
      <c r="O1172" s="4" t="s">
        <v>58</v>
      </c>
      <c r="P1172" s="4" t="s">
        <v>39</v>
      </c>
      <c r="Q1172" s="4" t="s">
        <v>39</v>
      </c>
      <c r="R1172" s="4" t="s">
        <v>39</v>
      </c>
      <c r="S1172" s="4" t="s">
        <v>39</v>
      </c>
      <c r="T1172" s="4">
        <v>2.0</v>
      </c>
      <c r="U1172" s="4">
        <v>5.0</v>
      </c>
      <c r="V1172" s="4" t="s">
        <v>4141</v>
      </c>
      <c r="W1172" s="4" t="s">
        <v>60</v>
      </c>
      <c r="X1172" s="4" t="s">
        <v>106</v>
      </c>
      <c r="Y1172" s="4" t="s">
        <v>62</v>
      </c>
      <c r="Z1172" s="4">
        <v>3.0</v>
      </c>
      <c r="AA1172" s="4" t="s">
        <v>144</v>
      </c>
      <c r="AB1172" s="4" t="s">
        <v>4142</v>
      </c>
      <c r="AC1172" s="4" t="s">
        <v>905</v>
      </c>
      <c r="AD1172" s="4" t="s">
        <v>48</v>
      </c>
      <c r="AE1172" s="4" t="s">
        <v>96</v>
      </c>
      <c r="AF1172" s="4" t="s">
        <v>4143</v>
      </c>
      <c r="AG1172" s="7">
        <v>0.0</v>
      </c>
    </row>
    <row r="1173">
      <c r="A1173" s="3">
        <v>45535.44432862269</v>
      </c>
      <c r="B1173" s="4" t="s">
        <v>4144</v>
      </c>
      <c r="C1173" s="4" t="s">
        <v>34</v>
      </c>
      <c r="D1173" s="4" t="s">
        <v>74</v>
      </c>
      <c r="E1173" s="4" t="s">
        <v>55</v>
      </c>
      <c r="F1173" s="4" t="s">
        <v>4145</v>
      </c>
      <c r="G1173" s="4">
        <v>1.0</v>
      </c>
      <c r="H1173" s="4">
        <v>2.0</v>
      </c>
      <c r="I1173" s="4">
        <v>3.0</v>
      </c>
      <c r="J1173" s="4">
        <v>6.0</v>
      </c>
      <c r="K1173" s="4">
        <v>5.0</v>
      </c>
      <c r="L1173" s="4">
        <v>4.0</v>
      </c>
      <c r="M1173" s="4" t="s">
        <v>4146</v>
      </c>
      <c r="N1173" s="4" t="s">
        <v>39</v>
      </c>
      <c r="O1173" s="4" t="s">
        <v>58</v>
      </c>
      <c r="P1173" s="4">
        <v>2.0</v>
      </c>
      <c r="Q1173" s="4" t="s">
        <v>58</v>
      </c>
      <c r="R1173" s="4">
        <v>4.0</v>
      </c>
      <c r="S1173" s="4">
        <v>4.0</v>
      </c>
      <c r="T1173" s="4" t="s">
        <v>58</v>
      </c>
      <c r="U1173" s="4">
        <v>4.0</v>
      </c>
      <c r="V1173" s="4" t="s">
        <v>4147</v>
      </c>
      <c r="W1173" s="4" t="s">
        <v>78</v>
      </c>
      <c r="X1173" s="4" t="s">
        <v>4148</v>
      </c>
      <c r="Y1173" s="4" t="s">
        <v>62</v>
      </c>
      <c r="Z1173" s="4">
        <v>1.0</v>
      </c>
      <c r="AA1173" s="4" t="s">
        <v>45</v>
      </c>
      <c r="AB1173" s="4" t="s">
        <v>4149</v>
      </c>
      <c r="AC1173" s="4" t="s">
        <v>47</v>
      </c>
      <c r="AD1173" s="4" t="s">
        <v>48</v>
      </c>
      <c r="AE1173" s="4" t="s">
        <v>96</v>
      </c>
      <c r="AF1173" s="4" t="s">
        <v>50</v>
      </c>
      <c r="AG1173" s="7">
        <v>0.0</v>
      </c>
    </row>
    <row r="1174">
      <c r="A1174" s="3">
        <v>45535.8910262037</v>
      </c>
      <c r="B1174" s="4" t="s">
        <v>4150</v>
      </c>
      <c r="C1174" s="4" t="s">
        <v>34</v>
      </c>
      <c r="D1174" s="4" t="s">
        <v>81</v>
      </c>
      <c r="E1174" s="4" t="s">
        <v>55</v>
      </c>
      <c r="F1174" s="4" t="s">
        <v>4151</v>
      </c>
      <c r="G1174" s="4">
        <v>6.0</v>
      </c>
      <c r="H1174" s="4">
        <v>3.0</v>
      </c>
      <c r="I1174" s="4">
        <v>5.0</v>
      </c>
      <c r="J1174" s="4">
        <v>1.0</v>
      </c>
      <c r="K1174" s="4">
        <v>4.0</v>
      </c>
      <c r="L1174" s="4">
        <v>2.0</v>
      </c>
      <c r="M1174" s="4" t="s">
        <v>57</v>
      </c>
      <c r="N1174" s="4">
        <v>4.0</v>
      </c>
      <c r="O1174" s="4">
        <v>4.0</v>
      </c>
      <c r="P1174" s="4" t="s">
        <v>40</v>
      </c>
      <c r="Q1174" s="4">
        <v>4.0</v>
      </c>
      <c r="R1174" s="4" t="s">
        <v>58</v>
      </c>
      <c r="S1174" s="4" t="s">
        <v>39</v>
      </c>
      <c r="T1174" s="4">
        <v>2.0</v>
      </c>
      <c r="U1174" s="4">
        <v>4.0</v>
      </c>
      <c r="V1174" s="4" t="s">
        <v>4152</v>
      </c>
      <c r="W1174" s="4" t="s">
        <v>78</v>
      </c>
      <c r="X1174" s="4" t="s">
        <v>43</v>
      </c>
      <c r="Y1174" s="4" t="s">
        <v>70</v>
      </c>
      <c r="Z1174" s="4">
        <v>3.0</v>
      </c>
      <c r="AA1174" s="4" t="s">
        <v>144</v>
      </c>
      <c r="AB1174" s="4" t="s">
        <v>4153</v>
      </c>
      <c r="AC1174" s="4" t="s">
        <v>47</v>
      </c>
      <c r="AD1174" s="4" t="s">
        <v>128</v>
      </c>
      <c r="AE1174" s="4" t="s">
        <v>115</v>
      </c>
      <c r="AF1174" s="4" t="s">
        <v>152</v>
      </c>
      <c r="AG1174" s="7">
        <v>0.0</v>
      </c>
    </row>
    <row r="1175">
      <c r="A1175" s="3">
        <v>45536.90981696759</v>
      </c>
      <c r="B1175" s="4" t="s">
        <v>4154</v>
      </c>
      <c r="C1175" s="4" t="s">
        <v>34</v>
      </c>
      <c r="D1175" s="4" t="s">
        <v>35</v>
      </c>
      <c r="E1175" s="4" t="s">
        <v>36</v>
      </c>
      <c r="F1175" s="4" t="s">
        <v>4155</v>
      </c>
      <c r="G1175" s="4">
        <v>5.0</v>
      </c>
      <c r="H1175" s="4">
        <v>4.0</v>
      </c>
      <c r="I1175" s="4">
        <v>1.0</v>
      </c>
      <c r="J1175" s="4">
        <v>3.0</v>
      </c>
      <c r="K1175" s="4">
        <v>2.0</v>
      </c>
      <c r="L1175" s="4">
        <v>6.0</v>
      </c>
      <c r="M1175" s="4" t="s">
        <v>1344</v>
      </c>
      <c r="N1175" s="4">
        <v>4.0</v>
      </c>
      <c r="O1175" s="4" t="s">
        <v>58</v>
      </c>
      <c r="P1175" s="4" t="s">
        <v>58</v>
      </c>
      <c r="Q1175" s="4" t="s">
        <v>58</v>
      </c>
      <c r="R1175" s="4">
        <v>4.0</v>
      </c>
      <c r="S1175" s="4" t="s">
        <v>39</v>
      </c>
      <c r="T1175" s="4">
        <v>2.0</v>
      </c>
      <c r="U1175" s="4">
        <v>4.0</v>
      </c>
      <c r="V1175" s="4" t="s">
        <v>4156</v>
      </c>
      <c r="W1175" s="4" t="s">
        <v>1498</v>
      </c>
      <c r="X1175" s="4" t="s">
        <v>196</v>
      </c>
      <c r="Y1175" s="4" t="s">
        <v>70</v>
      </c>
      <c r="Z1175" s="4">
        <v>4.0</v>
      </c>
      <c r="AA1175" s="4" t="s">
        <v>45</v>
      </c>
      <c r="AB1175" s="4" t="s">
        <v>4157</v>
      </c>
      <c r="AC1175" s="4" t="s">
        <v>826</v>
      </c>
      <c r="AD1175" s="4" t="s">
        <v>128</v>
      </c>
      <c r="AE1175" s="4" t="s">
        <v>49</v>
      </c>
      <c r="AF1175" s="4" t="s">
        <v>50</v>
      </c>
      <c r="AG1175" s="7">
        <v>0.0</v>
      </c>
    </row>
    <row r="1176">
      <c r="A1176" s="3">
        <v>45537.18022900463</v>
      </c>
      <c r="B1176" s="4" t="s">
        <v>4158</v>
      </c>
      <c r="C1176" s="4" t="s">
        <v>50</v>
      </c>
      <c r="AG1176" s="7">
        <v>0.0</v>
      </c>
    </row>
    <row r="1177">
      <c r="A1177" s="3">
        <v>45537.187514606485</v>
      </c>
      <c r="B1177" s="4" t="s">
        <v>4159</v>
      </c>
      <c r="C1177" s="4" t="s">
        <v>50</v>
      </c>
      <c r="AG1177" s="7">
        <v>0.0</v>
      </c>
    </row>
    <row r="1178">
      <c r="A1178" s="3">
        <v>45537.19140650463</v>
      </c>
      <c r="B1178" s="4" t="s">
        <v>4160</v>
      </c>
      <c r="C1178" s="4" t="s">
        <v>34</v>
      </c>
      <c r="D1178" s="4" t="s">
        <v>74</v>
      </c>
      <c r="E1178" s="4" t="s">
        <v>36</v>
      </c>
      <c r="F1178" s="4" t="s">
        <v>4161</v>
      </c>
      <c r="G1178" s="4">
        <v>1.0</v>
      </c>
      <c r="H1178" s="4">
        <v>2.0</v>
      </c>
      <c r="I1178" s="4">
        <v>3.0</v>
      </c>
      <c r="J1178" s="4">
        <v>4.0</v>
      </c>
      <c r="K1178" s="4">
        <v>5.0</v>
      </c>
      <c r="L1178" s="4">
        <v>6.0</v>
      </c>
      <c r="M1178" s="4" t="s">
        <v>91</v>
      </c>
      <c r="N1178" s="4" t="s">
        <v>40</v>
      </c>
      <c r="O1178" s="4">
        <v>2.0</v>
      </c>
      <c r="P1178" s="4">
        <v>2.0</v>
      </c>
      <c r="Q1178" s="4">
        <v>2.0</v>
      </c>
      <c r="R1178" s="4">
        <v>2.0</v>
      </c>
      <c r="S1178" s="4">
        <v>2.0</v>
      </c>
      <c r="T1178" s="4" t="s">
        <v>40</v>
      </c>
      <c r="U1178" s="4">
        <v>5.0</v>
      </c>
      <c r="V1178" s="4" t="s">
        <v>4162</v>
      </c>
      <c r="W1178" s="4" t="s">
        <v>397</v>
      </c>
      <c r="X1178" s="4" t="s">
        <v>740</v>
      </c>
      <c r="Y1178" s="4" t="s">
        <v>62</v>
      </c>
      <c r="Z1178" s="4">
        <v>3.0</v>
      </c>
      <c r="AA1178" s="4" t="s">
        <v>45</v>
      </c>
      <c r="AB1178" s="4" t="s">
        <v>4163</v>
      </c>
      <c r="AC1178" s="4" t="s">
        <v>120</v>
      </c>
      <c r="AD1178" s="4" t="s">
        <v>128</v>
      </c>
      <c r="AE1178" s="4" t="s">
        <v>72</v>
      </c>
      <c r="AF1178" s="4" t="s">
        <v>4164</v>
      </c>
      <c r="AG1178" s="7">
        <v>0.0</v>
      </c>
    </row>
    <row r="1179">
      <c r="A1179" s="3">
        <v>45537.198161215274</v>
      </c>
      <c r="B1179" s="4" t="s">
        <v>4165</v>
      </c>
      <c r="C1179" s="4" t="s">
        <v>50</v>
      </c>
      <c r="AG1179" s="7">
        <v>0.0</v>
      </c>
    </row>
    <row r="1180">
      <c r="A1180" s="3">
        <v>45537.20076253472</v>
      </c>
      <c r="B1180" s="4" t="s">
        <v>4166</v>
      </c>
      <c r="C1180" s="4" t="s">
        <v>34</v>
      </c>
      <c r="D1180" s="4" t="s">
        <v>74</v>
      </c>
      <c r="E1180" s="4" t="s">
        <v>36</v>
      </c>
      <c r="F1180" s="4" t="s">
        <v>1161</v>
      </c>
      <c r="G1180" s="4">
        <v>4.0</v>
      </c>
      <c r="H1180" s="4">
        <v>5.0</v>
      </c>
      <c r="I1180" s="4">
        <v>1.0</v>
      </c>
      <c r="J1180" s="4">
        <v>3.0</v>
      </c>
      <c r="K1180" s="4">
        <v>2.0</v>
      </c>
      <c r="L1180" s="4">
        <v>6.0</v>
      </c>
      <c r="M1180" s="4" t="s">
        <v>168</v>
      </c>
      <c r="N1180" s="4" t="s">
        <v>39</v>
      </c>
      <c r="O1180" s="4" t="s">
        <v>40</v>
      </c>
      <c r="P1180" s="4" t="s">
        <v>39</v>
      </c>
      <c r="Q1180" s="4" t="s">
        <v>39</v>
      </c>
      <c r="R1180" s="4" t="s">
        <v>58</v>
      </c>
      <c r="S1180" s="4" t="s">
        <v>39</v>
      </c>
      <c r="T1180" s="4" t="s">
        <v>39</v>
      </c>
      <c r="U1180" s="4">
        <v>4.0</v>
      </c>
      <c r="V1180" s="4" t="s">
        <v>4167</v>
      </c>
      <c r="W1180" s="4" t="s">
        <v>149</v>
      </c>
      <c r="X1180" s="4" t="s">
        <v>150</v>
      </c>
      <c r="Y1180" s="4" t="s">
        <v>62</v>
      </c>
      <c r="Z1180" s="4">
        <v>4.0</v>
      </c>
      <c r="AA1180" s="4" t="s">
        <v>126</v>
      </c>
      <c r="AB1180" s="4" t="s">
        <v>1161</v>
      </c>
      <c r="AC1180" s="4" t="s">
        <v>47</v>
      </c>
      <c r="AD1180" s="4" t="s">
        <v>48</v>
      </c>
      <c r="AE1180" s="4" t="s">
        <v>96</v>
      </c>
      <c r="AF1180" s="4" t="s">
        <v>4168</v>
      </c>
      <c r="AG1180" s="7">
        <v>0.0</v>
      </c>
    </row>
    <row r="1181">
      <c r="A1181" s="3">
        <v>45537.20100407407</v>
      </c>
      <c r="B1181" s="4" t="s">
        <v>4169</v>
      </c>
      <c r="C1181" s="4" t="s">
        <v>50</v>
      </c>
      <c r="AG1181" s="7">
        <v>0.0</v>
      </c>
    </row>
    <row r="1182">
      <c r="A1182" s="3">
        <v>45537.333482268514</v>
      </c>
      <c r="B1182" s="4" t="s">
        <v>4170</v>
      </c>
      <c r="C1182" s="4" t="s">
        <v>34</v>
      </c>
      <c r="D1182" s="4" t="s">
        <v>74</v>
      </c>
      <c r="E1182" s="4" t="s">
        <v>55</v>
      </c>
      <c r="F1182" s="4" t="s">
        <v>4171</v>
      </c>
      <c r="G1182" s="4">
        <v>5.0</v>
      </c>
      <c r="H1182" s="4">
        <v>4.0</v>
      </c>
      <c r="I1182" s="4">
        <v>3.0</v>
      </c>
      <c r="J1182" s="4">
        <v>2.0</v>
      </c>
      <c r="K1182" s="4">
        <v>1.0</v>
      </c>
      <c r="L1182" s="4">
        <v>6.0</v>
      </c>
      <c r="M1182" s="4" t="s">
        <v>142</v>
      </c>
      <c r="N1182" s="4">
        <v>4.0</v>
      </c>
      <c r="O1182" s="4">
        <v>4.0</v>
      </c>
      <c r="P1182" s="4" t="s">
        <v>40</v>
      </c>
      <c r="Q1182" s="4">
        <v>2.0</v>
      </c>
      <c r="R1182" s="4" t="s">
        <v>39</v>
      </c>
      <c r="S1182" s="4">
        <v>2.0</v>
      </c>
      <c r="T1182" s="4" t="s">
        <v>40</v>
      </c>
      <c r="U1182" s="4">
        <v>4.0</v>
      </c>
      <c r="V1182" s="4" t="s">
        <v>4172</v>
      </c>
      <c r="W1182" s="4" t="s">
        <v>60</v>
      </c>
      <c r="X1182" s="4" t="s">
        <v>150</v>
      </c>
      <c r="Y1182" s="4" t="s">
        <v>62</v>
      </c>
      <c r="Z1182" s="4">
        <v>4.0</v>
      </c>
      <c r="AA1182" s="4" t="s">
        <v>45</v>
      </c>
      <c r="AB1182" s="4" t="s">
        <v>4173</v>
      </c>
      <c r="AC1182" s="4" t="s">
        <v>47</v>
      </c>
      <c r="AD1182" s="4" t="s">
        <v>128</v>
      </c>
      <c r="AE1182" s="4" t="s">
        <v>115</v>
      </c>
      <c r="AF1182" s="4" t="s">
        <v>510</v>
      </c>
      <c r="AG1182" s="7">
        <v>0.0</v>
      </c>
    </row>
    <row r="1183">
      <c r="A1183" s="3">
        <v>45537.33846561343</v>
      </c>
      <c r="B1183" s="4" t="s">
        <v>4174</v>
      </c>
      <c r="C1183" s="4" t="s">
        <v>34</v>
      </c>
      <c r="D1183" s="4" t="s">
        <v>35</v>
      </c>
      <c r="E1183" s="4" t="s">
        <v>36</v>
      </c>
      <c r="F1183" s="4" t="s">
        <v>4175</v>
      </c>
      <c r="G1183" s="4">
        <v>6.0</v>
      </c>
      <c r="H1183" s="4">
        <v>3.0</v>
      </c>
      <c r="I1183" s="4">
        <v>5.0</v>
      </c>
      <c r="J1183" s="4">
        <v>4.0</v>
      </c>
      <c r="K1183" s="4">
        <v>1.0</v>
      </c>
      <c r="L1183" s="4">
        <v>2.0</v>
      </c>
      <c r="M1183" s="4" t="s">
        <v>168</v>
      </c>
      <c r="N1183" s="4">
        <v>4.0</v>
      </c>
      <c r="O1183" s="4" t="s">
        <v>39</v>
      </c>
      <c r="P1183" s="4" t="s">
        <v>58</v>
      </c>
      <c r="Q1183" s="4" t="s">
        <v>39</v>
      </c>
      <c r="R1183" s="4">
        <v>2.0</v>
      </c>
      <c r="S1183" s="4">
        <v>2.0</v>
      </c>
      <c r="T1183" s="4">
        <v>2.0</v>
      </c>
      <c r="U1183" s="4">
        <v>5.0</v>
      </c>
      <c r="V1183" s="4" t="s">
        <v>1097</v>
      </c>
      <c r="W1183" s="4" t="s">
        <v>1531</v>
      </c>
      <c r="X1183" s="4" t="s">
        <v>1735</v>
      </c>
      <c r="Y1183" s="4" t="s">
        <v>70</v>
      </c>
      <c r="Z1183" s="4">
        <v>3.0</v>
      </c>
      <c r="AA1183" s="4" t="s">
        <v>126</v>
      </c>
      <c r="AB1183" s="4" t="s">
        <v>4176</v>
      </c>
      <c r="AC1183" s="4" t="s">
        <v>47</v>
      </c>
      <c r="AD1183" s="4" t="s">
        <v>48</v>
      </c>
      <c r="AE1183" s="4" t="s">
        <v>49</v>
      </c>
      <c r="AF1183" s="4" t="s">
        <v>406</v>
      </c>
      <c r="AG1183" s="7">
        <v>0.0</v>
      </c>
    </row>
    <row r="1184">
      <c r="A1184" s="3">
        <v>45537.353360925925</v>
      </c>
      <c r="B1184" s="4" t="s">
        <v>4177</v>
      </c>
      <c r="C1184" s="4" t="s">
        <v>34</v>
      </c>
      <c r="D1184" s="4" t="s">
        <v>81</v>
      </c>
      <c r="E1184" s="4" t="s">
        <v>55</v>
      </c>
      <c r="F1184" s="4" t="s">
        <v>4178</v>
      </c>
      <c r="G1184" s="4">
        <v>6.0</v>
      </c>
      <c r="H1184" s="4">
        <v>4.0</v>
      </c>
      <c r="I1184" s="4">
        <v>5.0</v>
      </c>
      <c r="J1184" s="4">
        <v>1.0</v>
      </c>
      <c r="K1184" s="4">
        <v>3.0</v>
      </c>
      <c r="L1184" s="4">
        <v>2.0</v>
      </c>
      <c r="M1184" s="4" t="s">
        <v>4179</v>
      </c>
      <c r="N1184" s="4">
        <v>2.0</v>
      </c>
      <c r="O1184" s="4">
        <v>4.0</v>
      </c>
      <c r="P1184" s="4" t="s">
        <v>39</v>
      </c>
      <c r="Q1184" s="4">
        <v>4.0</v>
      </c>
      <c r="R1184" s="4" t="s">
        <v>58</v>
      </c>
      <c r="S1184" s="4">
        <v>4.0</v>
      </c>
      <c r="T1184" s="4">
        <v>2.0</v>
      </c>
      <c r="U1184" s="4">
        <v>4.0</v>
      </c>
      <c r="V1184" s="4" t="s">
        <v>4180</v>
      </c>
      <c r="W1184" s="4" t="s">
        <v>78</v>
      </c>
      <c r="X1184" s="4" t="s">
        <v>93</v>
      </c>
      <c r="Y1184" s="4" t="s">
        <v>70</v>
      </c>
      <c r="Z1184" s="4">
        <v>4.0</v>
      </c>
      <c r="AA1184" s="4" t="s">
        <v>144</v>
      </c>
      <c r="AB1184" s="4" t="s">
        <v>4181</v>
      </c>
      <c r="AC1184" s="4" t="s">
        <v>905</v>
      </c>
      <c r="AD1184" s="4" t="s">
        <v>128</v>
      </c>
      <c r="AE1184" s="4" t="s">
        <v>49</v>
      </c>
      <c r="AF1184" s="4" t="s">
        <v>50</v>
      </c>
      <c r="AG1184" s="7">
        <v>0.0</v>
      </c>
    </row>
    <row r="1185">
      <c r="A1185" s="3">
        <v>45537.36051554398</v>
      </c>
      <c r="B1185" s="4" t="s">
        <v>4182</v>
      </c>
      <c r="C1185" s="4" t="s">
        <v>34</v>
      </c>
      <c r="D1185" s="4" t="s">
        <v>81</v>
      </c>
      <c r="E1185" s="4" t="s">
        <v>55</v>
      </c>
      <c r="F1185" s="4" t="s">
        <v>4183</v>
      </c>
      <c r="G1185" s="4">
        <v>6.0</v>
      </c>
      <c r="H1185" s="4">
        <v>4.0</v>
      </c>
      <c r="I1185" s="4">
        <v>1.0</v>
      </c>
      <c r="J1185" s="4">
        <v>3.0</v>
      </c>
      <c r="K1185" s="4">
        <v>2.0</v>
      </c>
      <c r="L1185" s="4">
        <v>5.0</v>
      </c>
      <c r="M1185" s="4" t="s">
        <v>38</v>
      </c>
      <c r="N1185" s="4" t="s">
        <v>39</v>
      </c>
      <c r="O1185" s="4" t="s">
        <v>39</v>
      </c>
      <c r="P1185" s="4" t="s">
        <v>39</v>
      </c>
      <c r="Q1185" s="4" t="s">
        <v>39</v>
      </c>
      <c r="R1185" s="4" t="s">
        <v>39</v>
      </c>
      <c r="S1185" s="4" t="s">
        <v>39</v>
      </c>
      <c r="T1185" s="4">
        <v>4.0</v>
      </c>
      <c r="U1185" s="4">
        <v>5.0</v>
      </c>
      <c r="V1185" s="4" t="s">
        <v>4184</v>
      </c>
      <c r="W1185" s="4" t="s">
        <v>78</v>
      </c>
      <c r="X1185" s="4" t="s">
        <v>43</v>
      </c>
      <c r="Y1185" s="4" t="s">
        <v>62</v>
      </c>
      <c r="Z1185" s="4">
        <v>2.0</v>
      </c>
      <c r="AA1185" s="4" t="s">
        <v>45</v>
      </c>
      <c r="AB1185" s="4" t="s">
        <v>2409</v>
      </c>
      <c r="AC1185" s="4" t="s">
        <v>179</v>
      </c>
      <c r="AD1185" s="4" t="s">
        <v>48</v>
      </c>
      <c r="AE1185" s="4" t="s">
        <v>96</v>
      </c>
      <c r="AF1185" s="4" t="s">
        <v>50</v>
      </c>
      <c r="AG1185" s="7">
        <v>0.0</v>
      </c>
    </row>
    <row r="1186">
      <c r="A1186" s="3">
        <v>45537.371077916665</v>
      </c>
      <c r="B1186" s="4" t="s">
        <v>4185</v>
      </c>
      <c r="C1186" s="4" t="s">
        <v>34</v>
      </c>
      <c r="D1186" s="4" t="s">
        <v>54</v>
      </c>
      <c r="E1186" s="4" t="s">
        <v>55</v>
      </c>
      <c r="F1186" s="4" t="s">
        <v>4186</v>
      </c>
      <c r="G1186" s="4">
        <v>2.0</v>
      </c>
      <c r="H1186" s="4">
        <v>3.0</v>
      </c>
      <c r="I1186" s="4">
        <v>5.0</v>
      </c>
      <c r="J1186" s="4">
        <v>6.0</v>
      </c>
      <c r="K1186" s="4">
        <v>4.0</v>
      </c>
      <c r="L1186" s="4">
        <v>1.0</v>
      </c>
      <c r="M1186" s="4" t="s">
        <v>91</v>
      </c>
      <c r="N1186" s="4">
        <v>2.0</v>
      </c>
      <c r="O1186" s="4">
        <v>2.0</v>
      </c>
      <c r="P1186" s="4" t="s">
        <v>58</v>
      </c>
      <c r="Q1186" s="4" t="s">
        <v>58</v>
      </c>
      <c r="R1186" s="4">
        <v>4.0</v>
      </c>
      <c r="S1186" s="4" t="s">
        <v>58</v>
      </c>
      <c r="T1186" s="4">
        <v>2.0</v>
      </c>
      <c r="U1186" s="4">
        <v>4.0</v>
      </c>
      <c r="V1186" s="4" t="s">
        <v>4187</v>
      </c>
      <c r="W1186" s="4" t="s">
        <v>60</v>
      </c>
      <c r="X1186" s="4" t="s">
        <v>106</v>
      </c>
      <c r="Y1186" s="4" t="s">
        <v>44</v>
      </c>
      <c r="Z1186" s="4">
        <v>2.0</v>
      </c>
      <c r="AA1186" s="4" t="s">
        <v>45</v>
      </c>
      <c r="AB1186" s="4" t="s">
        <v>4188</v>
      </c>
      <c r="AC1186" s="4" t="s">
        <v>905</v>
      </c>
      <c r="AD1186" s="4" t="s">
        <v>128</v>
      </c>
      <c r="AE1186" s="4" t="s">
        <v>49</v>
      </c>
      <c r="AF1186" s="4" t="s">
        <v>50</v>
      </c>
      <c r="AG1186" s="7">
        <v>0.0</v>
      </c>
    </row>
    <row r="1187">
      <c r="A1187" s="3">
        <v>45537.373575729165</v>
      </c>
      <c r="B1187" s="4" t="s">
        <v>4189</v>
      </c>
      <c r="C1187" s="4" t="s">
        <v>34</v>
      </c>
      <c r="D1187" s="4" t="s">
        <v>74</v>
      </c>
      <c r="E1187" s="4" t="s">
        <v>122</v>
      </c>
      <c r="F1187" s="4" t="s">
        <v>4190</v>
      </c>
      <c r="G1187" s="4">
        <v>4.0</v>
      </c>
      <c r="H1187" s="4">
        <v>5.0</v>
      </c>
      <c r="I1187" s="4">
        <v>3.0</v>
      </c>
      <c r="J1187" s="4">
        <v>2.0</v>
      </c>
      <c r="K1187" s="4">
        <v>6.0</v>
      </c>
      <c r="L1187" s="4">
        <v>1.0</v>
      </c>
      <c r="M1187" s="4" t="s">
        <v>57</v>
      </c>
      <c r="N1187" s="4">
        <v>4.0</v>
      </c>
      <c r="O1187" s="4" t="s">
        <v>39</v>
      </c>
      <c r="P1187" s="4" t="s">
        <v>58</v>
      </c>
      <c r="Q1187" s="4">
        <v>2.0</v>
      </c>
      <c r="R1187" s="4">
        <v>4.0</v>
      </c>
      <c r="S1187" s="4" t="s">
        <v>58</v>
      </c>
      <c r="T1187" s="4">
        <v>2.0</v>
      </c>
      <c r="U1187" s="4">
        <v>4.0</v>
      </c>
      <c r="V1187" s="4" t="s">
        <v>92</v>
      </c>
      <c r="W1187" s="4" t="s">
        <v>78</v>
      </c>
      <c r="X1187" s="4" t="s">
        <v>43</v>
      </c>
      <c r="Y1187" s="4" t="s">
        <v>44</v>
      </c>
      <c r="Z1187" s="4">
        <v>1.0</v>
      </c>
      <c r="AA1187" s="4" t="s">
        <v>45</v>
      </c>
      <c r="AB1187" s="4" t="s">
        <v>4191</v>
      </c>
      <c r="AC1187" s="4" t="s">
        <v>905</v>
      </c>
      <c r="AD1187" s="4" t="s">
        <v>48</v>
      </c>
      <c r="AE1187" s="4" t="s">
        <v>87</v>
      </c>
      <c r="AF1187" s="4" t="s">
        <v>205</v>
      </c>
      <c r="AG1187" s="7">
        <v>0.0</v>
      </c>
    </row>
    <row r="1188">
      <c r="A1188" s="3">
        <v>45537.37420226852</v>
      </c>
      <c r="B1188" s="4" t="s">
        <v>4192</v>
      </c>
      <c r="C1188" s="4" t="s">
        <v>34</v>
      </c>
      <c r="D1188" s="4" t="s">
        <v>98</v>
      </c>
      <c r="E1188" s="4" t="s">
        <v>122</v>
      </c>
      <c r="F1188" s="4" t="s">
        <v>4193</v>
      </c>
      <c r="G1188" s="4">
        <v>4.0</v>
      </c>
      <c r="H1188" s="4">
        <v>2.0</v>
      </c>
      <c r="I1188" s="4">
        <v>3.0</v>
      </c>
      <c r="J1188" s="4">
        <v>1.0</v>
      </c>
      <c r="K1188" s="4">
        <v>5.0</v>
      </c>
      <c r="L1188" s="4">
        <v>6.0</v>
      </c>
      <c r="M1188" s="4" t="s">
        <v>57</v>
      </c>
      <c r="N1188" s="4" t="s">
        <v>40</v>
      </c>
      <c r="O1188" s="4" t="s">
        <v>58</v>
      </c>
      <c r="P1188" s="4" t="s">
        <v>58</v>
      </c>
      <c r="Q1188" s="4" t="s">
        <v>39</v>
      </c>
      <c r="R1188" s="4" t="s">
        <v>58</v>
      </c>
      <c r="S1188" s="4" t="s">
        <v>58</v>
      </c>
      <c r="T1188" s="4">
        <v>2.0</v>
      </c>
      <c r="U1188" s="4">
        <v>5.0</v>
      </c>
      <c r="V1188" s="4" t="s">
        <v>4194</v>
      </c>
      <c r="W1188" s="4" t="s">
        <v>566</v>
      </c>
      <c r="X1188" s="4" t="s">
        <v>43</v>
      </c>
      <c r="Y1188" s="4" t="s">
        <v>44</v>
      </c>
      <c r="Z1188" s="4">
        <v>1.0</v>
      </c>
      <c r="AA1188" s="4" t="s">
        <v>45</v>
      </c>
      <c r="AB1188" s="4" t="s">
        <v>4195</v>
      </c>
      <c r="AC1188" s="4" t="s">
        <v>905</v>
      </c>
      <c r="AD1188" s="4" t="s">
        <v>128</v>
      </c>
      <c r="AE1188" s="4" t="s">
        <v>49</v>
      </c>
      <c r="AF1188" s="4" t="s">
        <v>50</v>
      </c>
      <c r="AG1188" s="7">
        <v>0.0</v>
      </c>
    </row>
    <row r="1189">
      <c r="A1189" s="3">
        <v>45537.38464405092</v>
      </c>
      <c r="B1189" s="4" t="s">
        <v>4196</v>
      </c>
      <c r="C1189" s="4" t="s">
        <v>34</v>
      </c>
      <c r="D1189" s="4" t="s">
        <v>81</v>
      </c>
      <c r="E1189" s="4" t="s">
        <v>122</v>
      </c>
      <c r="F1189" s="4" t="s">
        <v>4197</v>
      </c>
      <c r="G1189" s="4">
        <v>6.0</v>
      </c>
      <c r="H1189" s="4">
        <v>5.0</v>
      </c>
      <c r="I1189" s="4">
        <v>4.0</v>
      </c>
      <c r="J1189" s="4">
        <v>3.0</v>
      </c>
      <c r="K1189" s="4">
        <v>2.0</v>
      </c>
      <c r="L1189" s="4">
        <v>1.0</v>
      </c>
      <c r="M1189" s="4" t="s">
        <v>124</v>
      </c>
      <c r="N1189" s="4">
        <v>2.0</v>
      </c>
      <c r="O1189" s="4" t="s">
        <v>39</v>
      </c>
      <c r="P1189" s="4" t="s">
        <v>39</v>
      </c>
      <c r="Q1189" s="4" t="s">
        <v>39</v>
      </c>
      <c r="R1189" s="4">
        <v>4.0</v>
      </c>
      <c r="S1189" s="4" t="s">
        <v>39</v>
      </c>
      <c r="T1189" s="4">
        <v>2.0</v>
      </c>
      <c r="U1189" s="4">
        <v>4.0</v>
      </c>
      <c r="V1189" s="4" t="s">
        <v>4198</v>
      </c>
      <c r="W1189" s="4" t="s">
        <v>149</v>
      </c>
      <c r="X1189" s="4" t="s">
        <v>455</v>
      </c>
      <c r="Y1189" s="4" t="s">
        <v>203</v>
      </c>
      <c r="Z1189" s="4">
        <v>2.0</v>
      </c>
      <c r="AA1189" s="4" t="s">
        <v>94</v>
      </c>
      <c r="AB1189" s="4" t="s">
        <v>1878</v>
      </c>
      <c r="AC1189" s="4" t="s">
        <v>47</v>
      </c>
      <c r="AD1189" s="4" t="s">
        <v>128</v>
      </c>
      <c r="AE1189" s="4" t="s">
        <v>96</v>
      </c>
      <c r="AF1189" s="4" t="s">
        <v>50</v>
      </c>
      <c r="AG1189" s="7">
        <v>0.0</v>
      </c>
    </row>
    <row r="1190">
      <c r="A1190" s="3">
        <v>45537.39637402778</v>
      </c>
      <c r="B1190" s="4" t="s">
        <v>4199</v>
      </c>
      <c r="C1190" s="4" t="s">
        <v>34</v>
      </c>
      <c r="D1190" s="4" t="s">
        <v>98</v>
      </c>
      <c r="E1190" s="4" t="s">
        <v>55</v>
      </c>
      <c r="F1190" s="4" t="s">
        <v>4200</v>
      </c>
      <c r="G1190" s="4">
        <v>4.0</v>
      </c>
      <c r="H1190" s="4">
        <v>6.0</v>
      </c>
      <c r="I1190" s="4">
        <v>5.0</v>
      </c>
      <c r="J1190" s="4">
        <v>1.0</v>
      </c>
      <c r="K1190" s="4">
        <v>3.0</v>
      </c>
      <c r="L1190" s="4">
        <v>2.0</v>
      </c>
      <c r="M1190" s="4" t="s">
        <v>57</v>
      </c>
      <c r="N1190" s="4" t="s">
        <v>58</v>
      </c>
      <c r="O1190" s="4">
        <v>4.0</v>
      </c>
      <c r="P1190" s="4" t="s">
        <v>40</v>
      </c>
      <c r="Q1190" s="4">
        <v>4.0</v>
      </c>
      <c r="R1190" s="4">
        <v>2.0</v>
      </c>
      <c r="S1190" s="4">
        <v>4.0</v>
      </c>
      <c r="T1190" s="4" t="s">
        <v>40</v>
      </c>
      <c r="U1190" s="4">
        <v>4.0</v>
      </c>
      <c r="V1190" s="4" t="s">
        <v>581</v>
      </c>
      <c r="W1190" s="4" t="s">
        <v>78</v>
      </c>
      <c r="X1190" s="4" t="s">
        <v>106</v>
      </c>
      <c r="Y1190" s="4" t="s">
        <v>62</v>
      </c>
      <c r="Z1190" s="4">
        <v>1.0</v>
      </c>
      <c r="AA1190" s="4" t="s">
        <v>45</v>
      </c>
      <c r="AB1190" s="4" t="s">
        <v>4201</v>
      </c>
      <c r="AC1190" s="4" t="s">
        <v>905</v>
      </c>
      <c r="AD1190" s="4" t="s">
        <v>48</v>
      </c>
      <c r="AE1190" s="4" t="s">
        <v>96</v>
      </c>
      <c r="AF1190" s="4" t="s">
        <v>50</v>
      </c>
      <c r="AG1190" s="7">
        <v>0.0</v>
      </c>
    </row>
    <row r="1191">
      <c r="A1191" s="3">
        <v>45537.422486261574</v>
      </c>
      <c r="B1191" s="4" t="s">
        <v>4202</v>
      </c>
      <c r="C1191" s="4" t="s">
        <v>34</v>
      </c>
      <c r="D1191" s="4" t="s">
        <v>35</v>
      </c>
      <c r="E1191" s="4" t="s">
        <v>122</v>
      </c>
      <c r="F1191" s="4" t="s">
        <v>4203</v>
      </c>
      <c r="G1191" s="4">
        <v>6.0</v>
      </c>
      <c r="H1191" s="4">
        <v>5.0</v>
      </c>
      <c r="I1191" s="4">
        <v>4.0</v>
      </c>
      <c r="J1191" s="4">
        <v>1.0</v>
      </c>
      <c r="K1191" s="4">
        <v>3.0</v>
      </c>
      <c r="L1191" s="4">
        <v>2.0</v>
      </c>
      <c r="M1191" s="4" t="s">
        <v>57</v>
      </c>
      <c r="N1191" s="4">
        <v>2.0</v>
      </c>
      <c r="O1191" s="4">
        <v>4.0</v>
      </c>
      <c r="P1191" s="4">
        <v>4.0</v>
      </c>
      <c r="Q1191" s="4" t="s">
        <v>39</v>
      </c>
      <c r="R1191" s="4" t="s">
        <v>39</v>
      </c>
      <c r="S1191" s="4">
        <v>4.0</v>
      </c>
      <c r="T1191" s="4">
        <v>4.0</v>
      </c>
      <c r="U1191" s="4">
        <v>4.0</v>
      </c>
      <c r="V1191" s="4" t="s">
        <v>92</v>
      </c>
      <c r="W1191" s="4" t="s">
        <v>78</v>
      </c>
      <c r="X1191" s="4" t="s">
        <v>341</v>
      </c>
      <c r="Y1191" s="4" t="s">
        <v>44</v>
      </c>
      <c r="Z1191" s="4">
        <v>5.0</v>
      </c>
      <c r="AA1191" s="4" t="s">
        <v>144</v>
      </c>
      <c r="AB1191" s="4" t="s">
        <v>4204</v>
      </c>
      <c r="AC1191" s="4" t="s">
        <v>905</v>
      </c>
      <c r="AD1191" s="4" t="s">
        <v>128</v>
      </c>
      <c r="AE1191" s="4" t="s">
        <v>49</v>
      </c>
      <c r="AF1191" s="4" t="s">
        <v>205</v>
      </c>
      <c r="AG1191" s="7">
        <v>0.0</v>
      </c>
    </row>
    <row r="1192">
      <c r="A1192" s="3">
        <v>45537.529728761576</v>
      </c>
      <c r="B1192" s="4" t="s">
        <v>4205</v>
      </c>
      <c r="C1192" s="4" t="s">
        <v>50</v>
      </c>
      <c r="AG1192" s="7">
        <v>0.0</v>
      </c>
    </row>
    <row r="1193">
      <c r="A1193" s="3">
        <v>45537.54194899306</v>
      </c>
      <c r="B1193" s="4" t="s">
        <v>4206</v>
      </c>
      <c r="C1193" s="4" t="s">
        <v>34</v>
      </c>
      <c r="D1193" s="4" t="s">
        <v>35</v>
      </c>
      <c r="E1193" s="4" t="s">
        <v>36</v>
      </c>
      <c r="F1193" s="4" t="s">
        <v>4207</v>
      </c>
      <c r="G1193" s="4">
        <v>6.0</v>
      </c>
      <c r="H1193" s="4">
        <v>5.0</v>
      </c>
      <c r="I1193" s="4">
        <v>2.0</v>
      </c>
      <c r="J1193" s="4">
        <v>4.0</v>
      </c>
      <c r="K1193" s="4">
        <v>3.0</v>
      </c>
      <c r="L1193" s="4">
        <v>1.0</v>
      </c>
      <c r="M1193" s="4" t="s">
        <v>868</v>
      </c>
      <c r="N1193" s="4" t="s">
        <v>39</v>
      </c>
      <c r="O1193" s="4" t="s">
        <v>39</v>
      </c>
      <c r="P1193" s="4" t="s">
        <v>39</v>
      </c>
      <c r="Q1193" s="4" t="s">
        <v>39</v>
      </c>
      <c r="R1193" s="4" t="s">
        <v>58</v>
      </c>
      <c r="S1193" s="4" t="s">
        <v>39</v>
      </c>
      <c r="T1193" s="4" t="s">
        <v>39</v>
      </c>
      <c r="U1193" s="4">
        <v>5.0</v>
      </c>
      <c r="V1193" s="4" t="s">
        <v>4208</v>
      </c>
      <c r="W1193" s="4" t="s">
        <v>4209</v>
      </c>
      <c r="X1193" s="4" t="s">
        <v>398</v>
      </c>
      <c r="Y1193" s="4" t="s">
        <v>70</v>
      </c>
      <c r="Z1193" s="4">
        <v>5.0</v>
      </c>
      <c r="AA1193" s="4" t="s">
        <v>144</v>
      </c>
      <c r="AB1193" s="4" t="s">
        <v>4210</v>
      </c>
      <c r="AC1193" s="4" t="s">
        <v>905</v>
      </c>
      <c r="AD1193" s="4" t="s">
        <v>128</v>
      </c>
      <c r="AE1193" s="4" t="s">
        <v>64</v>
      </c>
      <c r="AF1193" s="4" t="s">
        <v>4211</v>
      </c>
      <c r="AG1193" s="7">
        <v>0.0</v>
      </c>
    </row>
    <row r="1194">
      <c r="A1194" s="3">
        <v>45537.7008083449</v>
      </c>
      <c r="B1194" s="4" t="s">
        <v>4212</v>
      </c>
      <c r="C1194" s="4" t="s">
        <v>34</v>
      </c>
      <c r="D1194" s="4" t="s">
        <v>35</v>
      </c>
      <c r="E1194" s="4" t="s">
        <v>36</v>
      </c>
      <c r="F1194" s="4" t="s">
        <v>50</v>
      </c>
      <c r="G1194" s="4">
        <v>1.0</v>
      </c>
      <c r="H1194" s="4">
        <v>2.0</v>
      </c>
      <c r="I1194" s="4">
        <v>3.0</v>
      </c>
      <c r="J1194" s="4">
        <v>4.0</v>
      </c>
      <c r="K1194" s="4">
        <v>5.0</v>
      </c>
      <c r="L1194" s="4">
        <v>6.0</v>
      </c>
      <c r="M1194" s="4" t="s">
        <v>250</v>
      </c>
      <c r="N1194" s="4" t="s">
        <v>40</v>
      </c>
      <c r="O1194" s="4">
        <v>2.0</v>
      </c>
      <c r="P1194" s="4" t="s">
        <v>58</v>
      </c>
      <c r="Q1194" s="4">
        <v>4.0</v>
      </c>
      <c r="R1194" s="4" t="s">
        <v>39</v>
      </c>
      <c r="S1194" s="4">
        <v>4.0</v>
      </c>
      <c r="T1194" s="4" t="s">
        <v>58</v>
      </c>
      <c r="U1194" s="4">
        <v>3.0</v>
      </c>
      <c r="V1194" s="4" t="s">
        <v>50</v>
      </c>
      <c r="W1194" s="4" t="s">
        <v>2257</v>
      </c>
      <c r="X1194" s="4" t="s">
        <v>1941</v>
      </c>
      <c r="Y1194" s="4" t="s">
        <v>44</v>
      </c>
      <c r="Z1194" s="4">
        <v>3.0</v>
      </c>
      <c r="AA1194" s="4" t="s">
        <v>45</v>
      </c>
      <c r="AB1194" s="4" t="s">
        <v>50</v>
      </c>
      <c r="AC1194" s="4" t="s">
        <v>47</v>
      </c>
      <c r="AD1194" s="4" t="s">
        <v>128</v>
      </c>
      <c r="AE1194" s="4" t="s">
        <v>115</v>
      </c>
      <c r="AF1194" s="4" t="s">
        <v>50</v>
      </c>
      <c r="AG1194" s="7">
        <v>0.0</v>
      </c>
    </row>
    <row r="1195">
      <c r="A1195" s="3">
        <v>45537.79977759259</v>
      </c>
      <c r="B1195" s="4" t="s">
        <v>4213</v>
      </c>
      <c r="C1195" s="4" t="s">
        <v>50</v>
      </c>
      <c r="AG1195" s="7">
        <v>0.0</v>
      </c>
    </row>
    <row r="1196">
      <c r="A1196" s="3">
        <v>45537.802848761574</v>
      </c>
      <c r="B1196" s="4" t="s">
        <v>4214</v>
      </c>
      <c r="C1196" s="4" t="s">
        <v>50</v>
      </c>
      <c r="AG1196" s="7">
        <v>0.0</v>
      </c>
    </row>
    <row r="1197">
      <c r="A1197" s="3">
        <v>45537.820502187504</v>
      </c>
      <c r="B1197" s="4" t="s">
        <v>4215</v>
      </c>
      <c r="C1197" s="4" t="s">
        <v>34</v>
      </c>
      <c r="D1197" s="4" t="s">
        <v>81</v>
      </c>
      <c r="E1197" s="4" t="s">
        <v>55</v>
      </c>
      <c r="F1197" s="4" t="s">
        <v>4216</v>
      </c>
      <c r="G1197" s="4">
        <v>5.0</v>
      </c>
      <c r="H1197" s="4">
        <v>1.0</v>
      </c>
      <c r="I1197" s="4">
        <v>6.0</v>
      </c>
      <c r="J1197" s="4">
        <v>4.0</v>
      </c>
      <c r="K1197" s="4">
        <v>2.0</v>
      </c>
      <c r="L1197" s="4">
        <v>3.0</v>
      </c>
      <c r="M1197" s="4" t="s">
        <v>4217</v>
      </c>
      <c r="N1197" s="4" t="s">
        <v>40</v>
      </c>
      <c r="O1197" s="4">
        <v>2.0</v>
      </c>
      <c r="P1197" s="4" t="s">
        <v>40</v>
      </c>
      <c r="Q1197" s="4">
        <v>4.0</v>
      </c>
      <c r="R1197" s="4" t="s">
        <v>39</v>
      </c>
      <c r="S1197" s="4">
        <v>4.0</v>
      </c>
      <c r="T1197" s="4" t="s">
        <v>40</v>
      </c>
      <c r="U1197" s="4">
        <v>5.0</v>
      </c>
      <c r="V1197" s="4" t="s">
        <v>4218</v>
      </c>
      <c r="W1197" s="4" t="s">
        <v>149</v>
      </c>
      <c r="X1197" s="4" t="s">
        <v>43</v>
      </c>
      <c r="Y1197" s="4" t="s">
        <v>44</v>
      </c>
      <c r="Z1197" s="4">
        <v>1.0</v>
      </c>
      <c r="AA1197" s="4" t="s">
        <v>126</v>
      </c>
      <c r="AB1197" s="4" t="s">
        <v>4219</v>
      </c>
      <c r="AC1197" s="4" t="s">
        <v>47</v>
      </c>
      <c r="AD1197" s="4" t="s">
        <v>48</v>
      </c>
      <c r="AE1197" s="4" t="s">
        <v>115</v>
      </c>
      <c r="AF1197" s="4" t="s">
        <v>4220</v>
      </c>
      <c r="AG1197" s="7">
        <v>0.0</v>
      </c>
    </row>
    <row r="1198">
      <c r="A1198" s="3">
        <v>45537.83082664352</v>
      </c>
      <c r="B1198" s="4" t="s">
        <v>4221</v>
      </c>
      <c r="C1198" s="4" t="s">
        <v>34</v>
      </c>
      <c r="D1198" s="4" t="s">
        <v>98</v>
      </c>
      <c r="E1198" s="4" t="s">
        <v>55</v>
      </c>
      <c r="F1198" s="4" t="s">
        <v>4222</v>
      </c>
      <c r="G1198" s="4">
        <v>6.0</v>
      </c>
      <c r="H1198" s="4">
        <v>5.0</v>
      </c>
      <c r="I1198" s="4">
        <v>4.0</v>
      </c>
      <c r="J1198" s="4">
        <v>3.0</v>
      </c>
      <c r="K1198" s="4">
        <v>2.0</v>
      </c>
      <c r="L1198" s="4">
        <v>1.0</v>
      </c>
      <c r="M1198" s="4" t="s">
        <v>363</v>
      </c>
      <c r="N1198" s="4" t="s">
        <v>40</v>
      </c>
      <c r="O1198" s="4" t="s">
        <v>40</v>
      </c>
      <c r="P1198" s="4" t="s">
        <v>40</v>
      </c>
      <c r="Q1198" s="4" t="s">
        <v>40</v>
      </c>
      <c r="R1198" s="4">
        <v>4.0</v>
      </c>
      <c r="S1198" s="4">
        <v>4.0</v>
      </c>
      <c r="T1198" s="4">
        <v>2.0</v>
      </c>
      <c r="U1198" s="4">
        <v>4.0</v>
      </c>
      <c r="V1198" s="4" t="s">
        <v>4223</v>
      </c>
      <c r="W1198" s="4" t="s">
        <v>149</v>
      </c>
      <c r="X1198" s="4" t="s">
        <v>43</v>
      </c>
      <c r="Y1198" s="4" t="s">
        <v>44</v>
      </c>
      <c r="Z1198" s="4">
        <v>2.0</v>
      </c>
      <c r="AA1198" s="4" t="s">
        <v>126</v>
      </c>
      <c r="AB1198" s="4" t="s">
        <v>4224</v>
      </c>
      <c r="AC1198" s="4" t="s">
        <v>47</v>
      </c>
      <c r="AD1198" s="4" t="s">
        <v>128</v>
      </c>
      <c r="AE1198" s="4" t="s">
        <v>115</v>
      </c>
      <c r="AF1198" s="4" t="s">
        <v>256</v>
      </c>
      <c r="AG1198" s="7">
        <v>0.0</v>
      </c>
    </row>
    <row r="1199">
      <c r="A1199" s="3">
        <v>45537.83177266204</v>
      </c>
      <c r="B1199" s="4" t="s">
        <v>4225</v>
      </c>
      <c r="C1199" s="4" t="s">
        <v>34</v>
      </c>
      <c r="D1199" s="4" t="s">
        <v>74</v>
      </c>
      <c r="E1199" s="4" t="s">
        <v>55</v>
      </c>
      <c r="F1199" s="6" t="s">
        <v>4226</v>
      </c>
      <c r="G1199" s="4">
        <v>6.0</v>
      </c>
      <c r="H1199" s="4">
        <v>5.0</v>
      </c>
      <c r="I1199" s="4">
        <v>1.0</v>
      </c>
      <c r="J1199" s="4">
        <v>2.0</v>
      </c>
      <c r="K1199" s="4">
        <v>3.0</v>
      </c>
      <c r="L1199" s="4">
        <v>4.0</v>
      </c>
      <c r="M1199" s="4" t="s">
        <v>4227</v>
      </c>
      <c r="N1199" s="4" t="s">
        <v>40</v>
      </c>
      <c r="O1199" s="4">
        <v>4.0</v>
      </c>
      <c r="P1199" s="4" t="s">
        <v>58</v>
      </c>
      <c r="Q1199" s="4" t="s">
        <v>39</v>
      </c>
      <c r="R1199" s="4" t="s">
        <v>39</v>
      </c>
      <c r="S1199" s="4" t="s">
        <v>39</v>
      </c>
      <c r="T1199" s="4">
        <v>4.0</v>
      </c>
      <c r="U1199" s="4">
        <v>5.0</v>
      </c>
      <c r="V1199" s="4" t="s">
        <v>4228</v>
      </c>
      <c r="W1199" s="4" t="s">
        <v>78</v>
      </c>
      <c r="X1199" s="4" t="s">
        <v>85</v>
      </c>
      <c r="Y1199" s="4" t="s">
        <v>44</v>
      </c>
      <c r="Z1199" s="4">
        <v>3.0</v>
      </c>
      <c r="AA1199" s="4" t="s">
        <v>144</v>
      </c>
      <c r="AB1199" s="4" t="s">
        <v>95</v>
      </c>
      <c r="AC1199" s="4" t="s">
        <v>47</v>
      </c>
      <c r="AD1199" s="4" t="s">
        <v>48</v>
      </c>
      <c r="AE1199" s="4" t="s">
        <v>96</v>
      </c>
      <c r="AF1199" s="4" t="s">
        <v>50</v>
      </c>
      <c r="AG1199" s="7">
        <v>0.0</v>
      </c>
    </row>
    <row r="1200">
      <c r="A1200" s="3">
        <v>45537.839992187495</v>
      </c>
      <c r="B1200" s="4" t="s">
        <v>4221</v>
      </c>
      <c r="C1200" s="4" t="s">
        <v>50</v>
      </c>
      <c r="AG1200" s="7">
        <v>0.0</v>
      </c>
    </row>
    <row r="1201">
      <c r="A1201" s="3">
        <v>45537.84271334491</v>
      </c>
      <c r="B1201" s="4" t="s">
        <v>4229</v>
      </c>
      <c r="C1201" s="4" t="s">
        <v>50</v>
      </c>
      <c r="AG1201" s="7">
        <v>0.0</v>
      </c>
    </row>
    <row r="1202">
      <c r="A1202" s="3">
        <v>45537.84465105324</v>
      </c>
      <c r="B1202" s="4" t="s">
        <v>4230</v>
      </c>
      <c r="C1202" s="4" t="s">
        <v>34</v>
      </c>
      <c r="D1202" s="4" t="s">
        <v>98</v>
      </c>
      <c r="E1202" s="4" t="s">
        <v>55</v>
      </c>
      <c r="F1202" s="4" t="s">
        <v>777</v>
      </c>
      <c r="G1202" s="4">
        <v>1.0</v>
      </c>
      <c r="H1202" s="4">
        <v>5.0</v>
      </c>
      <c r="I1202" s="4">
        <v>6.0</v>
      </c>
      <c r="J1202" s="4">
        <v>2.0</v>
      </c>
      <c r="K1202" s="4">
        <v>3.0</v>
      </c>
      <c r="L1202" s="4">
        <v>4.0</v>
      </c>
      <c r="M1202" s="4" t="s">
        <v>91</v>
      </c>
      <c r="N1202" s="4">
        <v>4.0</v>
      </c>
      <c r="O1202" s="4" t="s">
        <v>39</v>
      </c>
      <c r="P1202" s="4" t="s">
        <v>39</v>
      </c>
      <c r="Q1202" s="4" t="s">
        <v>39</v>
      </c>
      <c r="R1202" s="4">
        <v>4.0</v>
      </c>
      <c r="S1202" s="4" t="s">
        <v>58</v>
      </c>
      <c r="T1202" s="4">
        <v>2.0</v>
      </c>
      <c r="U1202" s="4">
        <v>4.0</v>
      </c>
      <c r="V1202" s="4" t="s">
        <v>690</v>
      </c>
      <c r="W1202" s="4" t="s">
        <v>78</v>
      </c>
      <c r="X1202" s="4" t="s">
        <v>43</v>
      </c>
      <c r="Y1202" s="4" t="s">
        <v>70</v>
      </c>
      <c r="Z1202" s="4">
        <v>2.0</v>
      </c>
      <c r="AA1202" s="4" t="s">
        <v>94</v>
      </c>
      <c r="AB1202" s="4" t="s">
        <v>4231</v>
      </c>
      <c r="AC1202" s="4" t="s">
        <v>905</v>
      </c>
      <c r="AD1202" s="4" t="s">
        <v>48</v>
      </c>
      <c r="AE1202" s="4" t="s">
        <v>87</v>
      </c>
      <c r="AF1202" s="4" t="s">
        <v>165</v>
      </c>
      <c r="AG1202" s="7">
        <v>0.0</v>
      </c>
    </row>
    <row r="1203">
      <c r="A1203" s="3">
        <v>45537.846325833336</v>
      </c>
      <c r="B1203" s="4" t="s">
        <v>4232</v>
      </c>
      <c r="C1203" s="4" t="s">
        <v>50</v>
      </c>
      <c r="AG1203" s="7">
        <v>0.0</v>
      </c>
    </row>
    <row r="1204">
      <c r="A1204" s="3">
        <v>45537.848842453706</v>
      </c>
      <c r="B1204" s="4" t="s">
        <v>4233</v>
      </c>
      <c r="C1204" s="4" t="s">
        <v>34</v>
      </c>
      <c r="D1204" s="4" t="s">
        <v>98</v>
      </c>
      <c r="E1204" s="4" t="s">
        <v>36</v>
      </c>
      <c r="F1204" s="4" t="s">
        <v>4234</v>
      </c>
      <c r="G1204" s="4">
        <v>6.0</v>
      </c>
      <c r="H1204" s="4">
        <v>5.0</v>
      </c>
      <c r="I1204" s="4">
        <v>4.0</v>
      </c>
      <c r="J1204" s="4">
        <v>3.0</v>
      </c>
      <c r="K1204" s="4">
        <v>2.0</v>
      </c>
      <c r="L1204" s="4">
        <v>1.0</v>
      </c>
      <c r="M1204" s="4" t="s">
        <v>4235</v>
      </c>
      <c r="N1204" s="4">
        <v>4.0</v>
      </c>
      <c r="O1204" s="4" t="s">
        <v>58</v>
      </c>
      <c r="P1204" s="4">
        <v>2.0</v>
      </c>
      <c r="Q1204" s="4" t="s">
        <v>40</v>
      </c>
      <c r="R1204" s="4">
        <v>2.0</v>
      </c>
      <c r="S1204" s="4">
        <v>2.0</v>
      </c>
      <c r="T1204" s="4">
        <v>2.0</v>
      </c>
      <c r="U1204" s="4">
        <v>3.0</v>
      </c>
      <c r="V1204" s="4" t="s">
        <v>50</v>
      </c>
      <c r="W1204" s="4" t="s">
        <v>78</v>
      </c>
      <c r="X1204" s="4" t="s">
        <v>4236</v>
      </c>
      <c r="Y1204" s="4" t="s">
        <v>44</v>
      </c>
      <c r="Z1204" s="4">
        <v>1.0</v>
      </c>
      <c r="AA1204" s="4" t="s">
        <v>45</v>
      </c>
      <c r="AB1204" s="4" t="s">
        <v>4237</v>
      </c>
      <c r="AC1204" s="4" t="s">
        <v>47</v>
      </c>
      <c r="AD1204" s="4" t="s">
        <v>48</v>
      </c>
      <c r="AE1204" s="4" t="s">
        <v>96</v>
      </c>
      <c r="AF1204" s="4" t="s">
        <v>4238</v>
      </c>
      <c r="AG1204" s="7">
        <v>0.0</v>
      </c>
    </row>
    <row r="1205">
      <c r="A1205" s="3">
        <v>45537.850869490736</v>
      </c>
      <c r="B1205" s="4" t="s">
        <v>4239</v>
      </c>
      <c r="C1205" s="4" t="s">
        <v>34</v>
      </c>
      <c r="D1205" s="4" t="s">
        <v>98</v>
      </c>
      <c r="E1205" s="4" t="s">
        <v>122</v>
      </c>
      <c r="F1205" s="4" t="s">
        <v>4240</v>
      </c>
      <c r="G1205" s="4">
        <v>1.0</v>
      </c>
      <c r="H1205" s="4">
        <v>3.0</v>
      </c>
      <c r="I1205" s="4">
        <v>2.0</v>
      </c>
      <c r="J1205" s="4">
        <v>4.0</v>
      </c>
      <c r="K1205" s="4">
        <v>5.0</v>
      </c>
      <c r="L1205" s="4">
        <v>6.0</v>
      </c>
      <c r="M1205" s="4" t="s">
        <v>4241</v>
      </c>
      <c r="N1205" s="4" t="s">
        <v>40</v>
      </c>
      <c r="O1205" s="4" t="s">
        <v>40</v>
      </c>
      <c r="P1205" s="4" t="s">
        <v>40</v>
      </c>
      <c r="Q1205" s="4">
        <v>2.0</v>
      </c>
      <c r="R1205" s="4" t="s">
        <v>39</v>
      </c>
      <c r="S1205" s="4" t="s">
        <v>39</v>
      </c>
      <c r="T1205" s="4">
        <v>2.0</v>
      </c>
      <c r="U1205" s="4">
        <v>3.0</v>
      </c>
      <c r="V1205" s="4" t="s">
        <v>427</v>
      </c>
      <c r="W1205" s="4" t="s">
        <v>78</v>
      </c>
      <c r="X1205" s="4" t="s">
        <v>106</v>
      </c>
      <c r="Y1205" s="4" t="s">
        <v>44</v>
      </c>
      <c r="Z1205" s="4">
        <v>5.0</v>
      </c>
      <c r="AA1205" s="4" t="s">
        <v>94</v>
      </c>
      <c r="AB1205" s="4" t="s">
        <v>4242</v>
      </c>
      <c r="AC1205" s="4" t="s">
        <v>826</v>
      </c>
      <c r="AD1205" s="4" t="s">
        <v>48</v>
      </c>
      <c r="AE1205" s="4" t="s">
        <v>115</v>
      </c>
      <c r="AF1205" s="4" t="s">
        <v>4243</v>
      </c>
      <c r="AG1205" s="7">
        <v>0.0</v>
      </c>
    </row>
    <row r="1206">
      <c r="A1206" s="3">
        <v>45537.86073179398</v>
      </c>
      <c r="B1206" s="4" t="s">
        <v>4244</v>
      </c>
      <c r="C1206" s="4" t="s">
        <v>34</v>
      </c>
      <c r="D1206" s="4" t="s">
        <v>74</v>
      </c>
      <c r="E1206" s="4" t="s">
        <v>55</v>
      </c>
      <c r="F1206" s="4" t="s">
        <v>4245</v>
      </c>
      <c r="G1206" s="4">
        <v>1.0</v>
      </c>
      <c r="H1206" s="4">
        <v>2.0</v>
      </c>
      <c r="I1206" s="4">
        <v>6.0</v>
      </c>
      <c r="J1206" s="4">
        <v>5.0</v>
      </c>
      <c r="K1206" s="4">
        <v>4.0</v>
      </c>
      <c r="L1206" s="4">
        <v>3.0</v>
      </c>
      <c r="M1206" s="4" t="s">
        <v>4246</v>
      </c>
      <c r="N1206" s="4">
        <v>2.0</v>
      </c>
      <c r="O1206" s="4">
        <v>4.0</v>
      </c>
      <c r="P1206" s="4">
        <v>4.0</v>
      </c>
      <c r="Q1206" s="4">
        <v>4.0</v>
      </c>
      <c r="R1206" s="4" t="s">
        <v>39</v>
      </c>
      <c r="S1206" s="4" t="s">
        <v>58</v>
      </c>
      <c r="T1206" s="4">
        <v>4.0</v>
      </c>
      <c r="U1206" s="4">
        <v>4.0</v>
      </c>
      <c r="V1206" s="4" t="s">
        <v>1549</v>
      </c>
      <c r="W1206" s="4" t="s">
        <v>149</v>
      </c>
      <c r="X1206" s="4" t="s">
        <v>4247</v>
      </c>
      <c r="Y1206" s="4" t="s">
        <v>44</v>
      </c>
      <c r="Z1206" s="4">
        <v>3.0</v>
      </c>
      <c r="AA1206" s="4" t="s">
        <v>144</v>
      </c>
      <c r="AB1206" s="4" t="s">
        <v>4248</v>
      </c>
      <c r="AC1206" s="4" t="s">
        <v>47</v>
      </c>
      <c r="AD1206" s="4" t="s">
        <v>128</v>
      </c>
      <c r="AE1206" s="4" t="s">
        <v>115</v>
      </c>
      <c r="AF1206" s="4" t="s">
        <v>50</v>
      </c>
      <c r="AG1206" s="7">
        <v>0.0</v>
      </c>
    </row>
    <row r="1207">
      <c r="A1207" s="3">
        <v>45537.86468454861</v>
      </c>
      <c r="B1207" s="4" t="s">
        <v>4249</v>
      </c>
      <c r="C1207" s="4" t="s">
        <v>34</v>
      </c>
      <c r="D1207" s="4" t="s">
        <v>81</v>
      </c>
      <c r="E1207" s="4" t="s">
        <v>55</v>
      </c>
      <c r="F1207" s="4" t="s">
        <v>4250</v>
      </c>
      <c r="G1207" s="4">
        <v>3.0</v>
      </c>
      <c r="H1207" s="4">
        <v>6.0</v>
      </c>
      <c r="I1207" s="4">
        <v>1.0</v>
      </c>
      <c r="J1207" s="4">
        <v>5.0</v>
      </c>
      <c r="K1207" s="4">
        <v>4.0</v>
      </c>
      <c r="L1207" s="4">
        <v>2.0</v>
      </c>
      <c r="M1207" s="4" t="s">
        <v>4251</v>
      </c>
      <c r="N1207" s="4">
        <v>4.0</v>
      </c>
      <c r="O1207" s="4" t="s">
        <v>40</v>
      </c>
      <c r="P1207" s="4" t="s">
        <v>40</v>
      </c>
      <c r="Q1207" s="4" t="s">
        <v>39</v>
      </c>
      <c r="R1207" s="4" t="s">
        <v>39</v>
      </c>
      <c r="S1207" s="4" t="s">
        <v>39</v>
      </c>
      <c r="T1207" s="4">
        <v>2.0</v>
      </c>
      <c r="U1207" s="4">
        <v>5.0</v>
      </c>
      <c r="V1207" s="4" t="s">
        <v>4252</v>
      </c>
      <c r="W1207" s="4" t="s">
        <v>1531</v>
      </c>
      <c r="X1207" s="4" t="s">
        <v>150</v>
      </c>
      <c r="Y1207" s="4" t="s">
        <v>44</v>
      </c>
      <c r="Z1207" s="4">
        <v>3.0</v>
      </c>
      <c r="AA1207" s="4" t="s">
        <v>126</v>
      </c>
      <c r="AB1207" s="4" t="s">
        <v>4253</v>
      </c>
      <c r="AC1207" s="4" t="s">
        <v>47</v>
      </c>
      <c r="AD1207" s="4" t="s">
        <v>48</v>
      </c>
      <c r="AE1207" s="4" t="s">
        <v>96</v>
      </c>
      <c r="AF1207" s="4" t="s">
        <v>50</v>
      </c>
      <c r="AG1207" s="7">
        <v>0.0</v>
      </c>
    </row>
    <row r="1208">
      <c r="A1208" s="3">
        <v>45537.8705462963</v>
      </c>
      <c r="B1208" s="4" t="s">
        <v>4254</v>
      </c>
      <c r="C1208" s="4" t="s">
        <v>34</v>
      </c>
      <c r="D1208" s="4" t="s">
        <v>98</v>
      </c>
      <c r="E1208" s="4" t="s">
        <v>55</v>
      </c>
      <c r="F1208" s="4" t="s">
        <v>4255</v>
      </c>
      <c r="G1208" s="4">
        <v>6.0</v>
      </c>
      <c r="H1208" s="4">
        <v>5.0</v>
      </c>
      <c r="I1208" s="4">
        <v>1.0</v>
      </c>
      <c r="J1208" s="4">
        <v>2.0</v>
      </c>
      <c r="K1208" s="4">
        <v>3.0</v>
      </c>
      <c r="L1208" s="4">
        <v>4.0</v>
      </c>
      <c r="M1208" s="4" t="s">
        <v>363</v>
      </c>
      <c r="N1208" s="4" t="s">
        <v>58</v>
      </c>
      <c r="O1208" s="4" t="s">
        <v>39</v>
      </c>
      <c r="P1208" s="4" t="s">
        <v>58</v>
      </c>
      <c r="Q1208" s="4" t="s">
        <v>58</v>
      </c>
      <c r="R1208" s="4" t="s">
        <v>40</v>
      </c>
      <c r="S1208" s="4" t="s">
        <v>40</v>
      </c>
      <c r="T1208" s="4" t="s">
        <v>40</v>
      </c>
      <c r="U1208" s="4">
        <v>4.0</v>
      </c>
      <c r="V1208" s="4" t="s">
        <v>4256</v>
      </c>
      <c r="W1208" s="4" t="s">
        <v>241</v>
      </c>
      <c r="X1208" s="4" t="s">
        <v>43</v>
      </c>
      <c r="Y1208" s="4" t="s">
        <v>62</v>
      </c>
      <c r="Z1208" s="4">
        <v>1.0</v>
      </c>
      <c r="AA1208" s="4" t="s">
        <v>94</v>
      </c>
      <c r="AB1208" s="4" t="s">
        <v>4257</v>
      </c>
      <c r="AC1208" s="4" t="s">
        <v>47</v>
      </c>
      <c r="AD1208" s="4" t="s">
        <v>48</v>
      </c>
      <c r="AE1208" s="4" t="s">
        <v>96</v>
      </c>
      <c r="AF1208" s="4" t="s">
        <v>4258</v>
      </c>
      <c r="AG1208" s="7">
        <v>0.0</v>
      </c>
    </row>
    <row r="1209">
      <c r="A1209" s="3">
        <v>45537.87148318287</v>
      </c>
      <c r="B1209" s="4" t="s">
        <v>4259</v>
      </c>
      <c r="C1209" s="4" t="s">
        <v>34</v>
      </c>
      <c r="D1209" s="4" t="s">
        <v>74</v>
      </c>
      <c r="E1209" s="4" t="s">
        <v>122</v>
      </c>
      <c r="F1209" s="4" t="s">
        <v>4260</v>
      </c>
      <c r="G1209" s="4">
        <v>6.0</v>
      </c>
      <c r="H1209" s="4">
        <v>5.0</v>
      </c>
      <c r="I1209" s="4">
        <v>1.0</v>
      </c>
      <c r="J1209" s="4">
        <v>4.0</v>
      </c>
      <c r="K1209" s="4">
        <v>2.0</v>
      </c>
      <c r="L1209" s="4">
        <v>3.0</v>
      </c>
      <c r="M1209" s="4" t="s">
        <v>4217</v>
      </c>
      <c r="N1209" s="4">
        <v>4.0</v>
      </c>
      <c r="O1209" s="4" t="s">
        <v>39</v>
      </c>
      <c r="P1209" s="4" t="s">
        <v>39</v>
      </c>
      <c r="Q1209" s="4" t="s">
        <v>39</v>
      </c>
      <c r="R1209" s="4" t="s">
        <v>39</v>
      </c>
      <c r="S1209" s="4">
        <v>4.0</v>
      </c>
      <c r="T1209" s="4" t="s">
        <v>40</v>
      </c>
      <c r="U1209" s="4">
        <v>2.0</v>
      </c>
      <c r="V1209" s="4" t="s">
        <v>4261</v>
      </c>
      <c r="W1209" s="4" t="s">
        <v>149</v>
      </c>
      <c r="X1209" s="4" t="s">
        <v>93</v>
      </c>
      <c r="Y1209" s="4" t="s">
        <v>44</v>
      </c>
      <c r="Z1209" s="4">
        <v>5.0</v>
      </c>
      <c r="AA1209" s="4" t="s">
        <v>45</v>
      </c>
      <c r="AB1209" s="4" t="s">
        <v>4262</v>
      </c>
      <c r="AC1209" s="4" t="s">
        <v>47</v>
      </c>
      <c r="AD1209" s="4" t="s">
        <v>96</v>
      </c>
      <c r="AE1209" s="4" t="s">
        <v>115</v>
      </c>
      <c r="AF1209" s="4" t="s">
        <v>50</v>
      </c>
      <c r="AG1209" s="7">
        <v>0.0</v>
      </c>
    </row>
    <row r="1210">
      <c r="A1210" s="3">
        <v>45537.8803778125</v>
      </c>
      <c r="B1210" s="4" t="s">
        <v>4263</v>
      </c>
      <c r="C1210" s="4" t="s">
        <v>34</v>
      </c>
      <c r="D1210" s="4" t="s">
        <v>35</v>
      </c>
      <c r="E1210" s="4" t="s">
        <v>36</v>
      </c>
      <c r="F1210" s="4" t="s">
        <v>761</v>
      </c>
      <c r="G1210" s="4">
        <v>1.0</v>
      </c>
      <c r="H1210" s="4">
        <v>2.0</v>
      </c>
      <c r="I1210" s="4">
        <v>3.0</v>
      </c>
      <c r="J1210" s="4">
        <v>4.0</v>
      </c>
      <c r="K1210" s="4">
        <v>5.0</v>
      </c>
      <c r="L1210" s="4">
        <v>6.0</v>
      </c>
      <c r="M1210" s="4" t="s">
        <v>57</v>
      </c>
      <c r="N1210" s="4" t="s">
        <v>40</v>
      </c>
      <c r="O1210" s="4" t="s">
        <v>40</v>
      </c>
      <c r="P1210" s="4" t="s">
        <v>40</v>
      </c>
      <c r="Q1210" s="4" t="s">
        <v>40</v>
      </c>
      <c r="R1210" s="4" t="s">
        <v>40</v>
      </c>
      <c r="S1210" s="4" t="s">
        <v>40</v>
      </c>
      <c r="T1210" s="4" t="s">
        <v>40</v>
      </c>
      <c r="U1210" s="4">
        <v>5.0</v>
      </c>
      <c r="V1210" s="4" t="s">
        <v>4123</v>
      </c>
      <c r="W1210" s="4" t="s">
        <v>78</v>
      </c>
      <c r="X1210" s="4" t="s">
        <v>106</v>
      </c>
      <c r="Y1210" s="4" t="s">
        <v>62</v>
      </c>
      <c r="Z1210" s="4">
        <v>2.0</v>
      </c>
      <c r="AA1210" s="4" t="s">
        <v>94</v>
      </c>
      <c r="AB1210" s="4" t="s">
        <v>4264</v>
      </c>
      <c r="AC1210" s="4" t="s">
        <v>47</v>
      </c>
      <c r="AD1210" s="4" t="s">
        <v>48</v>
      </c>
      <c r="AE1210" s="4" t="s">
        <v>96</v>
      </c>
      <c r="AF1210" s="4" t="s">
        <v>4265</v>
      </c>
      <c r="AG1210" s="7">
        <v>0.0</v>
      </c>
    </row>
    <row r="1211">
      <c r="A1211" s="3">
        <v>45537.92349976852</v>
      </c>
      <c r="B1211" s="4" t="s">
        <v>4266</v>
      </c>
      <c r="C1211" s="4" t="s">
        <v>34</v>
      </c>
      <c r="D1211" s="4" t="s">
        <v>35</v>
      </c>
      <c r="E1211" s="4" t="s">
        <v>55</v>
      </c>
      <c r="F1211" s="4" t="s">
        <v>165</v>
      </c>
      <c r="G1211" s="4">
        <v>6.0</v>
      </c>
      <c r="H1211" s="4">
        <v>5.0</v>
      </c>
      <c r="I1211" s="4">
        <v>2.0</v>
      </c>
      <c r="J1211" s="4">
        <v>4.0</v>
      </c>
      <c r="K1211" s="4">
        <v>1.0</v>
      </c>
      <c r="L1211" s="4">
        <v>3.0</v>
      </c>
      <c r="M1211" s="4" t="s">
        <v>250</v>
      </c>
      <c r="N1211" s="4" t="s">
        <v>58</v>
      </c>
      <c r="O1211" s="4" t="s">
        <v>58</v>
      </c>
      <c r="P1211" s="4">
        <v>4.0</v>
      </c>
      <c r="Q1211" s="4">
        <v>4.0</v>
      </c>
      <c r="R1211" s="4" t="s">
        <v>39</v>
      </c>
      <c r="S1211" s="4" t="s">
        <v>39</v>
      </c>
      <c r="T1211" s="4" t="s">
        <v>40</v>
      </c>
      <c r="U1211" s="4">
        <v>5.0</v>
      </c>
      <c r="V1211" s="4" t="s">
        <v>165</v>
      </c>
      <c r="W1211" s="4" t="s">
        <v>149</v>
      </c>
      <c r="X1211" s="4" t="s">
        <v>106</v>
      </c>
      <c r="Y1211" s="4" t="s">
        <v>62</v>
      </c>
      <c r="Z1211" s="4">
        <v>2.0</v>
      </c>
      <c r="AA1211" s="4" t="s">
        <v>126</v>
      </c>
      <c r="AB1211" s="4" t="s">
        <v>165</v>
      </c>
      <c r="AC1211" s="4" t="s">
        <v>47</v>
      </c>
      <c r="AD1211" s="4" t="s">
        <v>48</v>
      </c>
      <c r="AE1211" s="4" t="s">
        <v>96</v>
      </c>
      <c r="AF1211" s="4" t="s">
        <v>165</v>
      </c>
      <c r="AG1211" s="7">
        <v>0.0</v>
      </c>
    </row>
    <row r="1212">
      <c r="A1212" s="3">
        <v>45537.95819484953</v>
      </c>
      <c r="B1212" s="4" t="s">
        <v>4267</v>
      </c>
      <c r="C1212" s="4" t="s">
        <v>34</v>
      </c>
      <c r="D1212" s="4" t="s">
        <v>98</v>
      </c>
      <c r="E1212" s="4" t="s">
        <v>122</v>
      </c>
      <c r="F1212" s="4" t="s">
        <v>4268</v>
      </c>
      <c r="G1212" s="4">
        <v>6.0</v>
      </c>
      <c r="H1212" s="4">
        <v>5.0</v>
      </c>
      <c r="I1212" s="4">
        <v>2.0</v>
      </c>
      <c r="J1212" s="4">
        <v>3.0</v>
      </c>
      <c r="K1212" s="4">
        <v>4.0</v>
      </c>
      <c r="L1212" s="4">
        <v>1.0</v>
      </c>
      <c r="M1212" s="4" t="s">
        <v>142</v>
      </c>
      <c r="N1212" s="4">
        <v>2.0</v>
      </c>
      <c r="O1212" s="4" t="s">
        <v>58</v>
      </c>
      <c r="P1212" s="4">
        <v>2.0</v>
      </c>
      <c r="Q1212" s="4" t="s">
        <v>58</v>
      </c>
      <c r="R1212" s="4" t="s">
        <v>58</v>
      </c>
      <c r="S1212" s="4" t="s">
        <v>58</v>
      </c>
      <c r="T1212" s="4" t="s">
        <v>40</v>
      </c>
      <c r="U1212" s="4">
        <v>3.0</v>
      </c>
      <c r="V1212" s="4" t="s">
        <v>4269</v>
      </c>
      <c r="W1212" s="4" t="s">
        <v>78</v>
      </c>
      <c r="X1212" s="4" t="s">
        <v>341</v>
      </c>
      <c r="Y1212" s="4" t="s">
        <v>62</v>
      </c>
      <c r="Z1212" s="4">
        <v>3.0</v>
      </c>
      <c r="AA1212" s="4" t="s">
        <v>126</v>
      </c>
      <c r="AB1212" s="4" t="s">
        <v>4270</v>
      </c>
      <c r="AC1212" s="4" t="s">
        <v>47</v>
      </c>
      <c r="AD1212" s="4" t="s">
        <v>48</v>
      </c>
      <c r="AE1212" s="4" t="s">
        <v>64</v>
      </c>
      <c r="AF1212" s="4" t="s">
        <v>4271</v>
      </c>
      <c r="AG1212" s="7">
        <v>0.0</v>
      </c>
    </row>
    <row r="1213">
      <c r="A1213" s="3">
        <v>45537.960463344905</v>
      </c>
      <c r="B1213" s="4" t="s">
        <v>4272</v>
      </c>
      <c r="C1213" s="4" t="s">
        <v>34</v>
      </c>
      <c r="D1213" s="4" t="s">
        <v>35</v>
      </c>
      <c r="E1213" s="4" t="s">
        <v>55</v>
      </c>
      <c r="F1213" s="4" t="s">
        <v>4273</v>
      </c>
      <c r="G1213" s="4">
        <v>6.0</v>
      </c>
      <c r="H1213" s="4">
        <v>4.0</v>
      </c>
      <c r="I1213" s="4">
        <v>2.0</v>
      </c>
      <c r="J1213" s="4">
        <v>5.0</v>
      </c>
      <c r="K1213" s="4">
        <v>1.0</v>
      </c>
      <c r="L1213" s="4">
        <v>3.0</v>
      </c>
      <c r="M1213" s="4" t="s">
        <v>4274</v>
      </c>
      <c r="N1213" s="4" t="s">
        <v>39</v>
      </c>
      <c r="O1213" s="4">
        <v>4.0</v>
      </c>
      <c r="P1213" s="4">
        <v>2.0</v>
      </c>
      <c r="Q1213" s="4" t="s">
        <v>58</v>
      </c>
      <c r="R1213" s="4">
        <v>4.0</v>
      </c>
      <c r="S1213" s="4" t="s">
        <v>58</v>
      </c>
      <c r="T1213" s="4" t="s">
        <v>40</v>
      </c>
      <c r="U1213" s="4">
        <v>5.0</v>
      </c>
      <c r="V1213" s="4" t="s">
        <v>3031</v>
      </c>
      <c r="W1213" s="4" t="s">
        <v>78</v>
      </c>
      <c r="X1213" s="4" t="s">
        <v>455</v>
      </c>
      <c r="Y1213" s="4" t="s">
        <v>62</v>
      </c>
      <c r="Z1213" s="4">
        <v>2.0</v>
      </c>
      <c r="AA1213" s="4" t="s">
        <v>45</v>
      </c>
      <c r="AB1213" s="4" t="s">
        <v>4275</v>
      </c>
      <c r="AC1213" s="4" t="s">
        <v>47</v>
      </c>
      <c r="AD1213" s="4" t="s">
        <v>128</v>
      </c>
      <c r="AE1213" s="4" t="s">
        <v>72</v>
      </c>
      <c r="AF1213" s="4" t="s">
        <v>4276</v>
      </c>
      <c r="AG1213" s="7">
        <v>0.0</v>
      </c>
    </row>
    <row r="1214">
      <c r="A1214" s="3">
        <v>45537.96135333333</v>
      </c>
      <c r="B1214" s="4" t="s">
        <v>4277</v>
      </c>
      <c r="C1214" s="4" t="s">
        <v>50</v>
      </c>
      <c r="AG1214" s="7">
        <v>0.0</v>
      </c>
    </row>
    <row r="1215">
      <c r="A1215" s="3">
        <v>45537.96989666666</v>
      </c>
      <c r="B1215" s="4" t="s">
        <v>4278</v>
      </c>
      <c r="C1215" s="4" t="s">
        <v>34</v>
      </c>
      <c r="D1215" s="4" t="s">
        <v>35</v>
      </c>
      <c r="E1215" s="4" t="s">
        <v>36</v>
      </c>
      <c r="F1215" s="4" t="s">
        <v>4279</v>
      </c>
      <c r="G1215" s="4">
        <v>6.0</v>
      </c>
      <c r="H1215" s="4">
        <v>4.0</v>
      </c>
      <c r="I1215" s="4">
        <v>5.0</v>
      </c>
      <c r="J1215" s="4">
        <v>3.0</v>
      </c>
      <c r="K1215" s="4">
        <v>1.0</v>
      </c>
      <c r="L1215" s="4">
        <v>2.0</v>
      </c>
      <c r="M1215" s="4" t="s">
        <v>363</v>
      </c>
      <c r="N1215" s="4" t="s">
        <v>58</v>
      </c>
      <c r="O1215" s="4" t="s">
        <v>39</v>
      </c>
      <c r="P1215" s="4" t="s">
        <v>39</v>
      </c>
      <c r="Q1215" s="4">
        <v>4.0</v>
      </c>
      <c r="R1215" s="4" t="s">
        <v>39</v>
      </c>
      <c r="S1215" s="4" t="s">
        <v>58</v>
      </c>
      <c r="T1215" s="4">
        <v>2.0</v>
      </c>
      <c r="U1215" s="4">
        <v>5.0</v>
      </c>
      <c r="V1215" s="4" t="s">
        <v>4280</v>
      </c>
      <c r="W1215" s="4" t="s">
        <v>556</v>
      </c>
      <c r="X1215" s="4" t="s">
        <v>341</v>
      </c>
      <c r="Y1215" s="4" t="s">
        <v>70</v>
      </c>
      <c r="Z1215" s="4">
        <v>5.0</v>
      </c>
      <c r="AA1215" s="4" t="s">
        <v>45</v>
      </c>
      <c r="AB1215" s="4" t="s">
        <v>4281</v>
      </c>
      <c r="AC1215" s="4" t="s">
        <v>905</v>
      </c>
      <c r="AD1215" s="4" t="s">
        <v>48</v>
      </c>
      <c r="AE1215" s="4" t="s">
        <v>72</v>
      </c>
      <c r="AF1215" s="4" t="s">
        <v>152</v>
      </c>
      <c r="AG1215" s="7">
        <v>0.0</v>
      </c>
    </row>
    <row r="1216">
      <c r="A1216" s="3">
        <v>45537.97457849537</v>
      </c>
      <c r="B1216" s="4" t="s">
        <v>4282</v>
      </c>
      <c r="C1216" s="4" t="s">
        <v>34</v>
      </c>
      <c r="D1216" s="4" t="s">
        <v>35</v>
      </c>
      <c r="E1216" s="4" t="s">
        <v>36</v>
      </c>
      <c r="F1216" s="4" t="s">
        <v>4283</v>
      </c>
      <c r="G1216" s="4">
        <v>6.0</v>
      </c>
      <c r="H1216" s="4">
        <v>4.0</v>
      </c>
      <c r="I1216" s="4">
        <v>2.0</v>
      </c>
      <c r="J1216" s="4">
        <v>5.0</v>
      </c>
      <c r="K1216" s="4">
        <v>3.0</v>
      </c>
      <c r="L1216" s="4">
        <v>1.0</v>
      </c>
      <c r="M1216" s="4" t="s">
        <v>1733</v>
      </c>
      <c r="N1216" s="4" t="s">
        <v>40</v>
      </c>
      <c r="O1216" s="4">
        <v>4.0</v>
      </c>
      <c r="P1216" s="4">
        <v>4.0</v>
      </c>
      <c r="Q1216" s="4" t="s">
        <v>39</v>
      </c>
      <c r="R1216" s="4" t="s">
        <v>58</v>
      </c>
      <c r="S1216" s="4" t="s">
        <v>39</v>
      </c>
      <c r="T1216" s="4">
        <v>2.0</v>
      </c>
      <c r="U1216" s="4">
        <v>5.0</v>
      </c>
      <c r="V1216" s="4" t="s">
        <v>4284</v>
      </c>
      <c r="W1216" s="4" t="s">
        <v>4285</v>
      </c>
      <c r="X1216" s="4" t="s">
        <v>1735</v>
      </c>
      <c r="Y1216" s="4" t="s">
        <v>203</v>
      </c>
      <c r="Z1216" s="4">
        <v>3.0</v>
      </c>
      <c r="AA1216" s="4" t="s">
        <v>144</v>
      </c>
      <c r="AB1216" s="4" t="s">
        <v>4286</v>
      </c>
      <c r="AC1216" s="4" t="s">
        <v>47</v>
      </c>
      <c r="AD1216" s="4" t="s">
        <v>128</v>
      </c>
      <c r="AE1216" s="4" t="s">
        <v>96</v>
      </c>
      <c r="AF1216" s="4" t="s">
        <v>50</v>
      </c>
      <c r="AG1216" s="7">
        <v>0.0</v>
      </c>
    </row>
    <row r="1217">
      <c r="A1217" s="3">
        <v>45537.974882939816</v>
      </c>
      <c r="B1217" s="4" t="s">
        <v>4287</v>
      </c>
      <c r="C1217" s="4" t="s">
        <v>34</v>
      </c>
      <c r="D1217" s="4" t="s">
        <v>81</v>
      </c>
      <c r="E1217" s="4" t="s">
        <v>122</v>
      </c>
      <c r="F1217" s="4" t="s">
        <v>4288</v>
      </c>
      <c r="G1217" s="4">
        <v>5.0</v>
      </c>
      <c r="H1217" s="4">
        <v>4.0</v>
      </c>
      <c r="I1217" s="4">
        <v>2.0</v>
      </c>
      <c r="J1217" s="4">
        <v>1.0</v>
      </c>
      <c r="K1217" s="4">
        <v>6.0</v>
      </c>
      <c r="L1217" s="4">
        <v>3.0</v>
      </c>
      <c r="M1217" s="4" t="s">
        <v>57</v>
      </c>
      <c r="N1217" s="4" t="s">
        <v>40</v>
      </c>
      <c r="O1217" s="4">
        <v>4.0</v>
      </c>
      <c r="P1217" s="4" t="s">
        <v>58</v>
      </c>
      <c r="Q1217" s="4">
        <v>2.0</v>
      </c>
      <c r="R1217" s="4" t="s">
        <v>39</v>
      </c>
      <c r="S1217" s="4" t="s">
        <v>40</v>
      </c>
      <c r="T1217" s="4" t="s">
        <v>40</v>
      </c>
      <c r="U1217" s="4">
        <v>3.0</v>
      </c>
      <c r="V1217" s="4" t="s">
        <v>4289</v>
      </c>
      <c r="W1217" s="4" t="s">
        <v>78</v>
      </c>
      <c r="X1217" s="4" t="s">
        <v>196</v>
      </c>
      <c r="Y1217" s="4" t="s">
        <v>44</v>
      </c>
      <c r="Z1217" s="4">
        <v>2.0</v>
      </c>
      <c r="AA1217" s="4" t="s">
        <v>45</v>
      </c>
      <c r="AB1217" s="4" t="s">
        <v>4290</v>
      </c>
      <c r="AC1217" s="4" t="s">
        <v>47</v>
      </c>
      <c r="AD1217" s="4" t="s">
        <v>128</v>
      </c>
      <c r="AE1217" s="4" t="s">
        <v>72</v>
      </c>
      <c r="AF1217" s="4" t="s">
        <v>152</v>
      </c>
      <c r="AG1217" s="7">
        <v>0.0</v>
      </c>
    </row>
    <row r="1218">
      <c r="A1218" s="3">
        <v>45537.976905567135</v>
      </c>
      <c r="B1218" s="4" t="s">
        <v>4291</v>
      </c>
      <c r="C1218" s="4" t="s">
        <v>34</v>
      </c>
      <c r="D1218" s="4" t="s">
        <v>35</v>
      </c>
      <c r="E1218" s="4" t="s">
        <v>36</v>
      </c>
      <c r="F1218" s="4" t="s">
        <v>4292</v>
      </c>
      <c r="G1218" s="4">
        <v>6.0</v>
      </c>
      <c r="H1218" s="4">
        <v>5.0</v>
      </c>
      <c r="I1218" s="4">
        <v>4.0</v>
      </c>
      <c r="J1218" s="4">
        <v>3.0</v>
      </c>
      <c r="K1218" s="4">
        <v>2.0</v>
      </c>
      <c r="L1218" s="4">
        <v>1.0</v>
      </c>
      <c r="M1218" s="4" t="s">
        <v>1344</v>
      </c>
      <c r="N1218" s="4" t="s">
        <v>39</v>
      </c>
      <c r="O1218" s="4">
        <v>4.0</v>
      </c>
      <c r="P1218" s="4" t="s">
        <v>39</v>
      </c>
      <c r="Q1218" s="4" t="s">
        <v>39</v>
      </c>
      <c r="R1218" s="4" t="s">
        <v>39</v>
      </c>
      <c r="S1218" s="4" t="s">
        <v>39</v>
      </c>
      <c r="T1218" s="4" t="s">
        <v>39</v>
      </c>
      <c r="U1218" s="4">
        <v>5.0</v>
      </c>
      <c r="V1218" s="4" t="s">
        <v>4293</v>
      </c>
      <c r="W1218" s="4" t="s">
        <v>78</v>
      </c>
      <c r="X1218" s="4" t="s">
        <v>309</v>
      </c>
      <c r="Y1218" s="4" t="s">
        <v>62</v>
      </c>
      <c r="Z1218" s="4">
        <v>1.0</v>
      </c>
      <c r="AA1218" s="4" t="s">
        <v>45</v>
      </c>
      <c r="AB1218" s="4" t="s">
        <v>4294</v>
      </c>
      <c r="AC1218" s="4" t="s">
        <v>905</v>
      </c>
      <c r="AD1218" s="4" t="s">
        <v>48</v>
      </c>
      <c r="AE1218" s="4" t="s">
        <v>49</v>
      </c>
      <c r="AF1218" s="4" t="s">
        <v>339</v>
      </c>
      <c r="AG1218" s="7">
        <v>0.0</v>
      </c>
    </row>
    <row r="1219">
      <c r="A1219" s="3">
        <v>45537.976929247685</v>
      </c>
      <c r="B1219" s="4" t="s">
        <v>4295</v>
      </c>
      <c r="C1219" s="4" t="s">
        <v>34</v>
      </c>
      <c r="D1219" s="4" t="s">
        <v>74</v>
      </c>
      <c r="E1219" s="4" t="s">
        <v>122</v>
      </c>
      <c r="F1219" s="4" t="s">
        <v>4296</v>
      </c>
      <c r="G1219" s="4">
        <v>1.0</v>
      </c>
      <c r="H1219" s="4">
        <v>2.0</v>
      </c>
      <c r="I1219" s="4">
        <v>6.0</v>
      </c>
      <c r="J1219" s="4">
        <v>5.0</v>
      </c>
      <c r="K1219" s="4">
        <v>4.0</v>
      </c>
      <c r="L1219" s="4">
        <v>3.0</v>
      </c>
      <c r="M1219" s="4" t="s">
        <v>4297</v>
      </c>
      <c r="N1219" s="4" t="s">
        <v>40</v>
      </c>
      <c r="O1219" s="4" t="s">
        <v>39</v>
      </c>
      <c r="P1219" s="4" t="s">
        <v>58</v>
      </c>
      <c r="Q1219" s="4" t="s">
        <v>58</v>
      </c>
      <c r="R1219" s="4" t="s">
        <v>39</v>
      </c>
      <c r="S1219" s="4" t="s">
        <v>58</v>
      </c>
      <c r="T1219" s="4">
        <v>4.0</v>
      </c>
      <c r="U1219" s="4">
        <v>3.0</v>
      </c>
      <c r="V1219" s="4" t="s">
        <v>4298</v>
      </c>
      <c r="W1219" s="4" t="s">
        <v>60</v>
      </c>
      <c r="X1219" s="4" t="s">
        <v>740</v>
      </c>
      <c r="Y1219" s="4" t="s">
        <v>44</v>
      </c>
      <c r="Z1219" s="4">
        <v>4.0</v>
      </c>
      <c r="AA1219" s="4" t="s">
        <v>45</v>
      </c>
      <c r="AB1219" s="4" t="s">
        <v>4299</v>
      </c>
      <c r="AC1219" s="4" t="s">
        <v>47</v>
      </c>
      <c r="AD1219" s="4" t="s">
        <v>48</v>
      </c>
      <c r="AE1219" s="4" t="s">
        <v>115</v>
      </c>
      <c r="AF1219" s="4" t="s">
        <v>1220</v>
      </c>
      <c r="AG1219" s="7">
        <v>0.0</v>
      </c>
    </row>
    <row r="1220">
      <c r="A1220" s="3">
        <v>45537.97897673611</v>
      </c>
      <c r="B1220" s="4" t="s">
        <v>4300</v>
      </c>
      <c r="C1220" s="4" t="s">
        <v>34</v>
      </c>
      <c r="D1220" s="4" t="s">
        <v>54</v>
      </c>
      <c r="E1220" s="4" t="s">
        <v>55</v>
      </c>
      <c r="F1220" s="4" t="s">
        <v>4301</v>
      </c>
      <c r="G1220" s="4">
        <v>6.0</v>
      </c>
      <c r="H1220" s="4">
        <v>4.0</v>
      </c>
      <c r="I1220" s="4">
        <v>1.0</v>
      </c>
      <c r="J1220" s="4">
        <v>2.0</v>
      </c>
      <c r="K1220" s="4">
        <v>3.0</v>
      </c>
      <c r="L1220" s="4">
        <v>5.0</v>
      </c>
      <c r="M1220" s="4" t="s">
        <v>363</v>
      </c>
      <c r="N1220" s="4" t="s">
        <v>40</v>
      </c>
      <c r="O1220" s="4">
        <v>4.0</v>
      </c>
      <c r="P1220" s="4">
        <v>2.0</v>
      </c>
      <c r="Q1220" s="4">
        <v>4.0</v>
      </c>
      <c r="R1220" s="4" t="s">
        <v>39</v>
      </c>
      <c r="S1220" s="4">
        <v>2.0</v>
      </c>
      <c r="T1220" s="4">
        <v>2.0</v>
      </c>
      <c r="U1220" s="4">
        <v>3.0</v>
      </c>
      <c r="V1220" s="4" t="s">
        <v>4302</v>
      </c>
      <c r="W1220" s="4" t="s">
        <v>4303</v>
      </c>
      <c r="X1220" s="4" t="s">
        <v>4304</v>
      </c>
      <c r="Y1220" s="4" t="s">
        <v>62</v>
      </c>
      <c r="Z1220" s="4">
        <v>1.0</v>
      </c>
      <c r="AA1220" s="4" t="s">
        <v>45</v>
      </c>
      <c r="AB1220" s="4" t="s">
        <v>4305</v>
      </c>
      <c r="AC1220" s="4" t="s">
        <v>47</v>
      </c>
      <c r="AD1220" s="4" t="s">
        <v>128</v>
      </c>
      <c r="AE1220" s="4" t="s">
        <v>96</v>
      </c>
      <c r="AF1220" s="4" t="s">
        <v>50</v>
      </c>
      <c r="AG1220" s="7">
        <v>0.0</v>
      </c>
    </row>
    <row r="1221">
      <c r="A1221" s="3">
        <v>45537.98067079861</v>
      </c>
      <c r="B1221" s="4" t="s">
        <v>4306</v>
      </c>
      <c r="C1221" s="4" t="s">
        <v>50</v>
      </c>
      <c r="AG1221" s="7">
        <v>0.0</v>
      </c>
    </row>
    <row r="1222">
      <c r="A1222" s="3">
        <v>45537.98767833333</v>
      </c>
      <c r="B1222" s="4" t="s">
        <v>4307</v>
      </c>
      <c r="C1222" s="4" t="s">
        <v>34</v>
      </c>
      <c r="D1222" s="4" t="s">
        <v>81</v>
      </c>
      <c r="E1222" s="4" t="s">
        <v>55</v>
      </c>
      <c r="F1222" s="4" t="s">
        <v>4308</v>
      </c>
      <c r="G1222" s="4">
        <v>6.0</v>
      </c>
      <c r="H1222" s="4">
        <v>3.0</v>
      </c>
      <c r="I1222" s="4">
        <v>2.0</v>
      </c>
      <c r="J1222" s="4">
        <v>1.0</v>
      </c>
      <c r="K1222" s="4">
        <v>4.0</v>
      </c>
      <c r="L1222" s="4">
        <v>5.0</v>
      </c>
      <c r="M1222" s="4" t="s">
        <v>1733</v>
      </c>
      <c r="N1222" s="4" t="s">
        <v>58</v>
      </c>
      <c r="O1222" s="4">
        <v>4.0</v>
      </c>
      <c r="P1222" s="4">
        <v>4.0</v>
      </c>
      <c r="Q1222" s="4">
        <v>4.0</v>
      </c>
      <c r="R1222" s="4">
        <v>4.0</v>
      </c>
      <c r="S1222" s="4" t="s">
        <v>39</v>
      </c>
      <c r="T1222" s="4">
        <v>4.0</v>
      </c>
      <c r="U1222" s="4">
        <v>4.0</v>
      </c>
      <c r="V1222" s="4" t="s">
        <v>3294</v>
      </c>
      <c r="W1222" s="4" t="s">
        <v>78</v>
      </c>
      <c r="X1222" s="4" t="s">
        <v>106</v>
      </c>
      <c r="Y1222" s="4" t="s">
        <v>62</v>
      </c>
      <c r="Z1222" s="4">
        <v>3.0</v>
      </c>
      <c r="AA1222" s="4" t="s">
        <v>45</v>
      </c>
      <c r="AB1222" s="4" t="s">
        <v>4309</v>
      </c>
      <c r="AC1222" s="4" t="s">
        <v>905</v>
      </c>
      <c r="AD1222" s="4" t="s">
        <v>48</v>
      </c>
      <c r="AE1222" s="4" t="s">
        <v>96</v>
      </c>
      <c r="AF1222" s="4" t="s">
        <v>2931</v>
      </c>
      <c r="AG1222" s="7">
        <v>0.0</v>
      </c>
    </row>
    <row r="1223">
      <c r="A1223" s="3">
        <v>45537.99235775463</v>
      </c>
      <c r="B1223" s="4" t="s">
        <v>4310</v>
      </c>
      <c r="C1223" s="4" t="s">
        <v>34</v>
      </c>
      <c r="D1223" s="4" t="s">
        <v>74</v>
      </c>
      <c r="E1223" s="4" t="s">
        <v>55</v>
      </c>
      <c r="F1223" s="4" t="s">
        <v>4311</v>
      </c>
      <c r="G1223" s="4">
        <v>4.0</v>
      </c>
      <c r="H1223" s="4">
        <v>5.0</v>
      </c>
      <c r="I1223" s="4">
        <v>1.0</v>
      </c>
      <c r="J1223" s="4">
        <v>2.0</v>
      </c>
      <c r="K1223" s="4">
        <v>3.0</v>
      </c>
      <c r="L1223" s="4">
        <v>6.0</v>
      </c>
      <c r="M1223" s="4" t="s">
        <v>57</v>
      </c>
      <c r="N1223" s="4" t="s">
        <v>58</v>
      </c>
      <c r="O1223" s="4">
        <v>2.0</v>
      </c>
      <c r="P1223" s="4" t="s">
        <v>58</v>
      </c>
      <c r="Q1223" s="4">
        <v>4.0</v>
      </c>
      <c r="R1223" s="4">
        <v>4.0</v>
      </c>
      <c r="S1223" s="4" t="s">
        <v>58</v>
      </c>
      <c r="T1223" s="4" t="s">
        <v>58</v>
      </c>
      <c r="U1223" s="4">
        <v>5.0</v>
      </c>
      <c r="V1223" s="4" t="s">
        <v>4312</v>
      </c>
      <c r="W1223" s="4" t="s">
        <v>78</v>
      </c>
      <c r="X1223" s="4" t="s">
        <v>61</v>
      </c>
      <c r="Y1223" s="4" t="s">
        <v>70</v>
      </c>
      <c r="Z1223" s="4">
        <v>2.0</v>
      </c>
      <c r="AA1223" s="4" t="s">
        <v>45</v>
      </c>
      <c r="AB1223" s="4" t="s">
        <v>4313</v>
      </c>
      <c r="AC1223" s="4" t="s">
        <v>905</v>
      </c>
      <c r="AD1223" s="4" t="s">
        <v>48</v>
      </c>
      <c r="AE1223" s="4" t="s">
        <v>96</v>
      </c>
      <c r="AF1223" s="4" t="s">
        <v>50</v>
      </c>
      <c r="AG1223" s="7">
        <v>0.0</v>
      </c>
    </row>
    <row r="1224">
      <c r="A1224" s="3">
        <v>45537.99561591435</v>
      </c>
      <c r="B1224" s="4" t="s">
        <v>4314</v>
      </c>
      <c r="C1224" s="4" t="s">
        <v>34</v>
      </c>
      <c r="D1224" s="4" t="s">
        <v>74</v>
      </c>
      <c r="E1224" s="4" t="s">
        <v>36</v>
      </c>
      <c r="F1224" s="4" t="s">
        <v>4315</v>
      </c>
      <c r="G1224" s="4">
        <v>6.0</v>
      </c>
      <c r="H1224" s="4">
        <v>5.0</v>
      </c>
      <c r="I1224" s="4">
        <v>1.0</v>
      </c>
      <c r="J1224" s="4">
        <v>4.0</v>
      </c>
      <c r="K1224" s="4">
        <v>3.0</v>
      </c>
      <c r="L1224" s="4">
        <v>2.0</v>
      </c>
      <c r="M1224" s="4" t="s">
        <v>1344</v>
      </c>
      <c r="N1224" s="4" t="s">
        <v>58</v>
      </c>
      <c r="O1224" s="4" t="s">
        <v>39</v>
      </c>
      <c r="P1224" s="4">
        <v>4.0</v>
      </c>
      <c r="Q1224" s="4" t="s">
        <v>58</v>
      </c>
      <c r="R1224" s="4" t="s">
        <v>39</v>
      </c>
      <c r="S1224" s="4">
        <v>4.0</v>
      </c>
      <c r="T1224" s="4" t="s">
        <v>58</v>
      </c>
      <c r="U1224" s="4">
        <v>5.0</v>
      </c>
      <c r="V1224" s="4" t="s">
        <v>4316</v>
      </c>
      <c r="W1224" s="4" t="s">
        <v>685</v>
      </c>
      <c r="X1224" s="4" t="s">
        <v>297</v>
      </c>
      <c r="Y1224" s="4" t="s">
        <v>70</v>
      </c>
      <c r="Z1224" s="4">
        <v>1.0</v>
      </c>
      <c r="AA1224" s="4" t="s">
        <v>45</v>
      </c>
      <c r="AB1224" s="4" t="s">
        <v>4317</v>
      </c>
      <c r="AC1224" s="4" t="s">
        <v>905</v>
      </c>
      <c r="AD1224" s="4" t="s">
        <v>48</v>
      </c>
      <c r="AE1224" s="4" t="s">
        <v>96</v>
      </c>
      <c r="AF1224" s="4" t="s">
        <v>4318</v>
      </c>
      <c r="AG1224" s="7">
        <v>0.0</v>
      </c>
    </row>
    <row r="1225">
      <c r="A1225" s="3">
        <v>45537.99567178241</v>
      </c>
      <c r="B1225" s="4" t="s">
        <v>4319</v>
      </c>
      <c r="C1225" s="4" t="s">
        <v>34</v>
      </c>
      <c r="D1225" s="4" t="s">
        <v>35</v>
      </c>
      <c r="E1225" s="4" t="s">
        <v>36</v>
      </c>
      <c r="F1225" s="4" t="s">
        <v>4320</v>
      </c>
      <c r="G1225" s="4">
        <v>1.0</v>
      </c>
      <c r="H1225" s="4">
        <v>2.0</v>
      </c>
      <c r="I1225" s="4">
        <v>3.0</v>
      </c>
      <c r="J1225" s="4">
        <v>5.0</v>
      </c>
      <c r="K1225" s="4">
        <v>4.0</v>
      </c>
      <c r="L1225" s="4">
        <v>6.0</v>
      </c>
      <c r="M1225" s="4" t="s">
        <v>57</v>
      </c>
      <c r="N1225" s="4" t="s">
        <v>40</v>
      </c>
      <c r="O1225" s="4">
        <v>4.0</v>
      </c>
      <c r="P1225" s="4">
        <v>4.0</v>
      </c>
      <c r="Q1225" s="4" t="s">
        <v>39</v>
      </c>
      <c r="R1225" s="4" t="s">
        <v>58</v>
      </c>
      <c r="S1225" s="4" t="s">
        <v>58</v>
      </c>
      <c r="T1225" s="4" t="s">
        <v>58</v>
      </c>
      <c r="U1225" s="4">
        <v>5.0</v>
      </c>
      <c r="V1225" s="4" t="s">
        <v>4321</v>
      </c>
      <c r="W1225" s="4" t="s">
        <v>78</v>
      </c>
      <c r="X1225" s="4" t="s">
        <v>93</v>
      </c>
      <c r="Y1225" s="4" t="s">
        <v>70</v>
      </c>
      <c r="Z1225" s="4">
        <v>1.0</v>
      </c>
      <c r="AA1225" s="4" t="s">
        <v>45</v>
      </c>
      <c r="AB1225" s="4" t="s">
        <v>4322</v>
      </c>
      <c r="AC1225" s="4" t="s">
        <v>47</v>
      </c>
      <c r="AD1225" s="4" t="s">
        <v>128</v>
      </c>
      <c r="AE1225" s="4" t="s">
        <v>49</v>
      </c>
      <c r="AF1225" s="4" t="s">
        <v>4323</v>
      </c>
      <c r="AG1225" s="7">
        <v>0.0</v>
      </c>
    </row>
    <row r="1226">
      <c r="A1226" s="3">
        <v>45538.00859728009</v>
      </c>
      <c r="B1226" s="4" t="s">
        <v>4324</v>
      </c>
      <c r="C1226" s="4" t="s">
        <v>34</v>
      </c>
      <c r="D1226" s="4" t="s">
        <v>35</v>
      </c>
      <c r="E1226" s="4" t="s">
        <v>55</v>
      </c>
      <c r="F1226" s="4" t="s">
        <v>4325</v>
      </c>
      <c r="G1226" s="4">
        <v>4.0</v>
      </c>
      <c r="H1226" s="4">
        <v>6.0</v>
      </c>
      <c r="I1226" s="4">
        <v>1.0</v>
      </c>
      <c r="J1226" s="4">
        <v>5.0</v>
      </c>
      <c r="K1226" s="4">
        <v>3.0</v>
      </c>
      <c r="L1226" s="4">
        <v>2.0</v>
      </c>
      <c r="M1226" s="4" t="s">
        <v>1344</v>
      </c>
      <c r="N1226" s="4" t="s">
        <v>40</v>
      </c>
      <c r="O1226" s="4">
        <v>4.0</v>
      </c>
      <c r="P1226" s="4" t="s">
        <v>40</v>
      </c>
      <c r="Q1226" s="4" t="s">
        <v>39</v>
      </c>
      <c r="R1226" s="4" t="s">
        <v>58</v>
      </c>
      <c r="S1226" s="4" t="s">
        <v>58</v>
      </c>
      <c r="T1226" s="4">
        <v>2.0</v>
      </c>
      <c r="U1226" s="4">
        <v>4.0</v>
      </c>
      <c r="V1226" s="4" t="s">
        <v>4326</v>
      </c>
      <c r="W1226" s="4" t="s">
        <v>78</v>
      </c>
      <c r="X1226" s="4" t="s">
        <v>150</v>
      </c>
      <c r="Y1226" s="4" t="s">
        <v>62</v>
      </c>
      <c r="Z1226" s="4">
        <v>2.0</v>
      </c>
      <c r="AA1226" s="4" t="s">
        <v>45</v>
      </c>
      <c r="AB1226" s="4" t="s">
        <v>4327</v>
      </c>
      <c r="AC1226" s="4" t="s">
        <v>47</v>
      </c>
      <c r="AD1226" s="4" t="s">
        <v>48</v>
      </c>
      <c r="AE1226" s="4" t="s">
        <v>115</v>
      </c>
      <c r="AF1226" s="4" t="s">
        <v>4328</v>
      </c>
      <c r="AG1226" s="7">
        <v>0.0</v>
      </c>
    </row>
    <row r="1227">
      <c r="A1227" s="3">
        <v>45538.01247901621</v>
      </c>
      <c r="B1227" s="4" t="s">
        <v>4329</v>
      </c>
      <c r="C1227" s="4" t="s">
        <v>34</v>
      </c>
      <c r="D1227" s="4" t="s">
        <v>81</v>
      </c>
      <c r="E1227" s="4" t="s">
        <v>36</v>
      </c>
      <c r="F1227" s="4" t="s">
        <v>4330</v>
      </c>
      <c r="G1227" s="4">
        <v>6.0</v>
      </c>
      <c r="H1227" s="4">
        <v>4.0</v>
      </c>
      <c r="I1227" s="4">
        <v>3.0</v>
      </c>
      <c r="J1227" s="4">
        <v>2.0</v>
      </c>
      <c r="K1227" s="4">
        <v>5.0</v>
      </c>
      <c r="L1227" s="4">
        <v>1.0</v>
      </c>
      <c r="M1227" s="4" t="s">
        <v>57</v>
      </c>
      <c r="N1227" s="4" t="s">
        <v>39</v>
      </c>
      <c r="O1227" s="4" t="s">
        <v>39</v>
      </c>
      <c r="P1227" s="4" t="s">
        <v>39</v>
      </c>
      <c r="Q1227" s="4" t="s">
        <v>39</v>
      </c>
      <c r="R1227" s="4" t="s">
        <v>39</v>
      </c>
      <c r="S1227" s="4" t="s">
        <v>39</v>
      </c>
      <c r="T1227" s="4" t="s">
        <v>39</v>
      </c>
      <c r="U1227" s="4">
        <v>5.0</v>
      </c>
      <c r="V1227" s="4" t="s">
        <v>561</v>
      </c>
      <c r="W1227" s="4" t="s">
        <v>241</v>
      </c>
      <c r="X1227" s="4" t="s">
        <v>106</v>
      </c>
      <c r="Y1227" s="4" t="s">
        <v>327</v>
      </c>
      <c r="Z1227" s="4">
        <v>3.0</v>
      </c>
      <c r="AA1227" s="4" t="s">
        <v>144</v>
      </c>
      <c r="AB1227" s="4" t="s">
        <v>4331</v>
      </c>
      <c r="AC1227" s="4" t="s">
        <v>47</v>
      </c>
      <c r="AD1227" s="4" t="s">
        <v>128</v>
      </c>
      <c r="AE1227" s="4" t="s">
        <v>87</v>
      </c>
      <c r="AF1227" s="4" t="s">
        <v>277</v>
      </c>
      <c r="AG1227" s="7">
        <v>0.0</v>
      </c>
    </row>
    <row r="1228">
      <c r="A1228" s="3">
        <v>45538.01844177084</v>
      </c>
      <c r="B1228" s="4" t="s">
        <v>4332</v>
      </c>
      <c r="C1228" s="4" t="s">
        <v>50</v>
      </c>
      <c r="AG1228" s="7">
        <v>0.0</v>
      </c>
    </row>
    <row r="1229">
      <c r="A1229" s="3">
        <v>45538.019979467594</v>
      </c>
      <c r="B1229" s="4" t="s">
        <v>4333</v>
      </c>
      <c r="C1229" s="4" t="s">
        <v>34</v>
      </c>
      <c r="D1229" s="4" t="s">
        <v>54</v>
      </c>
      <c r="E1229" s="4" t="s">
        <v>122</v>
      </c>
      <c r="F1229" s="4" t="s">
        <v>4334</v>
      </c>
      <c r="G1229" s="4">
        <v>5.0</v>
      </c>
      <c r="H1229" s="4">
        <v>4.0</v>
      </c>
      <c r="I1229" s="4">
        <v>3.0</v>
      </c>
      <c r="J1229" s="4">
        <v>2.0</v>
      </c>
      <c r="K1229" s="4">
        <v>1.0</v>
      </c>
      <c r="L1229" s="4">
        <v>6.0</v>
      </c>
      <c r="M1229" s="4" t="s">
        <v>459</v>
      </c>
      <c r="N1229" s="4" t="s">
        <v>40</v>
      </c>
      <c r="O1229" s="4" t="s">
        <v>39</v>
      </c>
      <c r="P1229" s="4" t="s">
        <v>39</v>
      </c>
      <c r="Q1229" s="4" t="s">
        <v>39</v>
      </c>
      <c r="R1229" s="4" t="s">
        <v>39</v>
      </c>
      <c r="S1229" s="4" t="s">
        <v>39</v>
      </c>
      <c r="T1229" s="4">
        <v>2.0</v>
      </c>
      <c r="U1229" s="4">
        <v>3.0</v>
      </c>
      <c r="V1229" s="4" t="s">
        <v>1783</v>
      </c>
      <c r="W1229" s="4" t="s">
        <v>78</v>
      </c>
      <c r="X1229" s="4" t="s">
        <v>798</v>
      </c>
      <c r="Y1229" s="4" t="s">
        <v>44</v>
      </c>
      <c r="Z1229" s="4">
        <v>4.0</v>
      </c>
      <c r="AA1229" s="4" t="s">
        <v>45</v>
      </c>
      <c r="AB1229" s="4" t="s">
        <v>4335</v>
      </c>
      <c r="AC1229" s="4" t="s">
        <v>120</v>
      </c>
      <c r="AD1229" s="4" t="s">
        <v>48</v>
      </c>
      <c r="AE1229" s="4" t="s">
        <v>96</v>
      </c>
      <c r="AF1229" s="4" t="s">
        <v>4336</v>
      </c>
      <c r="AG1229" s="7">
        <v>0.0</v>
      </c>
    </row>
    <row r="1230">
      <c r="A1230" s="3">
        <v>45538.058370046296</v>
      </c>
      <c r="B1230" s="4" t="s">
        <v>4337</v>
      </c>
      <c r="C1230" s="4" t="s">
        <v>34</v>
      </c>
      <c r="D1230" s="4" t="s">
        <v>54</v>
      </c>
      <c r="E1230" s="4" t="s">
        <v>55</v>
      </c>
      <c r="F1230" s="4" t="s">
        <v>4338</v>
      </c>
      <c r="G1230" s="4">
        <v>6.0</v>
      </c>
      <c r="H1230" s="4">
        <v>5.0</v>
      </c>
      <c r="I1230" s="4">
        <v>3.0</v>
      </c>
      <c r="J1230" s="4">
        <v>4.0</v>
      </c>
      <c r="K1230" s="4">
        <v>2.0</v>
      </c>
      <c r="L1230" s="4">
        <v>1.0</v>
      </c>
      <c r="M1230" s="4" t="s">
        <v>67</v>
      </c>
      <c r="N1230" s="4">
        <v>2.0</v>
      </c>
      <c r="O1230" s="4" t="s">
        <v>39</v>
      </c>
      <c r="P1230" s="4" t="s">
        <v>58</v>
      </c>
      <c r="Q1230" s="4">
        <v>4.0</v>
      </c>
      <c r="R1230" s="4" t="s">
        <v>40</v>
      </c>
      <c r="S1230" s="4">
        <v>2.0</v>
      </c>
      <c r="T1230" s="4" t="s">
        <v>40</v>
      </c>
      <c r="U1230" s="4">
        <v>4.0</v>
      </c>
      <c r="V1230" s="4" t="s">
        <v>1097</v>
      </c>
      <c r="W1230" s="4" t="s">
        <v>78</v>
      </c>
      <c r="X1230" s="4" t="s">
        <v>106</v>
      </c>
      <c r="Y1230" s="4" t="s">
        <v>44</v>
      </c>
      <c r="Z1230" s="4">
        <v>4.0</v>
      </c>
      <c r="AA1230" s="4" t="s">
        <v>45</v>
      </c>
      <c r="AB1230" s="4" t="s">
        <v>4339</v>
      </c>
      <c r="AC1230" s="4" t="s">
        <v>120</v>
      </c>
      <c r="AD1230" s="4" t="s">
        <v>48</v>
      </c>
      <c r="AE1230" s="4" t="s">
        <v>64</v>
      </c>
      <c r="AF1230" s="4" t="s">
        <v>50</v>
      </c>
      <c r="AG1230" s="7">
        <v>0.0</v>
      </c>
    </row>
    <row r="1231">
      <c r="A1231" s="3">
        <v>45538.092578599535</v>
      </c>
      <c r="B1231" s="4" t="s">
        <v>4340</v>
      </c>
      <c r="C1231" s="4" t="s">
        <v>34</v>
      </c>
      <c r="D1231" s="4" t="s">
        <v>81</v>
      </c>
      <c r="E1231" s="4" t="s">
        <v>55</v>
      </c>
      <c r="F1231" s="4" t="s">
        <v>4341</v>
      </c>
      <c r="G1231" s="4">
        <v>6.0</v>
      </c>
      <c r="H1231" s="4">
        <v>4.0</v>
      </c>
      <c r="I1231" s="4">
        <v>2.0</v>
      </c>
      <c r="J1231" s="4">
        <v>1.0</v>
      </c>
      <c r="K1231" s="4">
        <v>3.0</v>
      </c>
      <c r="L1231" s="4">
        <v>5.0</v>
      </c>
      <c r="M1231" s="4" t="s">
        <v>57</v>
      </c>
      <c r="N1231" s="4" t="s">
        <v>39</v>
      </c>
      <c r="O1231" s="4">
        <v>2.0</v>
      </c>
      <c r="P1231" s="4">
        <v>4.0</v>
      </c>
      <c r="Q1231" s="4">
        <v>4.0</v>
      </c>
      <c r="R1231" s="4">
        <v>4.0</v>
      </c>
      <c r="S1231" s="4" t="s">
        <v>58</v>
      </c>
      <c r="T1231" s="4" t="s">
        <v>40</v>
      </c>
      <c r="U1231" s="4">
        <v>4.0</v>
      </c>
      <c r="V1231" s="4" t="s">
        <v>4342</v>
      </c>
      <c r="W1231" s="4" t="s">
        <v>78</v>
      </c>
      <c r="X1231" s="4" t="s">
        <v>196</v>
      </c>
      <c r="Y1231" s="4" t="s">
        <v>44</v>
      </c>
      <c r="Z1231" s="4">
        <v>2.0</v>
      </c>
      <c r="AA1231" s="4" t="s">
        <v>94</v>
      </c>
      <c r="AB1231" s="4" t="s">
        <v>4343</v>
      </c>
      <c r="AC1231" s="4" t="s">
        <v>47</v>
      </c>
      <c r="AD1231" s="4" t="s">
        <v>128</v>
      </c>
      <c r="AE1231" s="4" t="s">
        <v>115</v>
      </c>
      <c r="AF1231" s="4" t="s">
        <v>256</v>
      </c>
      <c r="AG1231" s="7">
        <v>0.0</v>
      </c>
    </row>
    <row r="1232">
      <c r="A1232" s="3">
        <v>45538.12212717593</v>
      </c>
      <c r="B1232" s="4" t="s">
        <v>4344</v>
      </c>
      <c r="C1232" s="4" t="s">
        <v>34</v>
      </c>
      <c r="D1232" s="4" t="s">
        <v>81</v>
      </c>
      <c r="E1232" s="4" t="s">
        <v>55</v>
      </c>
      <c r="F1232" s="4" t="s">
        <v>4345</v>
      </c>
      <c r="G1232" s="4">
        <v>1.0</v>
      </c>
      <c r="H1232" s="4">
        <v>2.0</v>
      </c>
      <c r="I1232" s="4">
        <v>6.0</v>
      </c>
      <c r="J1232" s="4">
        <v>4.0</v>
      </c>
      <c r="K1232" s="4">
        <v>3.0</v>
      </c>
      <c r="L1232" s="4">
        <v>5.0</v>
      </c>
      <c r="M1232" s="4" t="s">
        <v>91</v>
      </c>
      <c r="N1232" s="4" t="s">
        <v>58</v>
      </c>
      <c r="O1232" s="4">
        <v>4.0</v>
      </c>
      <c r="P1232" s="4" t="s">
        <v>58</v>
      </c>
      <c r="Q1232" s="4" t="s">
        <v>58</v>
      </c>
      <c r="R1232" s="4">
        <v>4.0</v>
      </c>
      <c r="S1232" s="4" t="s">
        <v>39</v>
      </c>
      <c r="T1232" s="4">
        <v>4.0</v>
      </c>
      <c r="U1232" s="4">
        <v>5.0</v>
      </c>
      <c r="V1232" s="4" t="s">
        <v>4346</v>
      </c>
      <c r="W1232" s="4" t="s">
        <v>78</v>
      </c>
      <c r="X1232" s="4" t="s">
        <v>43</v>
      </c>
      <c r="Y1232" s="4" t="s">
        <v>62</v>
      </c>
      <c r="Z1232" s="4">
        <v>2.0</v>
      </c>
      <c r="AA1232" s="4" t="s">
        <v>45</v>
      </c>
      <c r="AB1232" s="4" t="s">
        <v>4347</v>
      </c>
      <c r="AC1232" s="4" t="s">
        <v>905</v>
      </c>
      <c r="AD1232" s="4" t="s">
        <v>48</v>
      </c>
      <c r="AE1232" s="4" t="s">
        <v>87</v>
      </c>
      <c r="AF1232" s="4" t="s">
        <v>406</v>
      </c>
      <c r="AG1232" s="7">
        <v>0.0</v>
      </c>
    </row>
    <row r="1233">
      <c r="A1233" s="3">
        <v>45538.127895046295</v>
      </c>
      <c r="B1233" s="4" t="s">
        <v>4348</v>
      </c>
      <c r="C1233" s="4" t="s">
        <v>50</v>
      </c>
      <c r="AG1233" s="7">
        <v>0.0</v>
      </c>
    </row>
    <row r="1234">
      <c r="A1234" s="3">
        <v>45538.131921203705</v>
      </c>
      <c r="B1234" s="4" t="s">
        <v>4349</v>
      </c>
      <c r="C1234" s="4" t="s">
        <v>34</v>
      </c>
      <c r="D1234" s="4" t="s">
        <v>74</v>
      </c>
      <c r="E1234" s="4" t="s">
        <v>963</v>
      </c>
      <c r="F1234" s="4" t="s">
        <v>4350</v>
      </c>
      <c r="G1234" s="4">
        <v>6.0</v>
      </c>
      <c r="H1234" s="4">
        <v>4.0</v>
      </c>
      <c r="I1234" s="4">
        <v>5.0</v>
      </c>
      <c r="J1234" s="4">
        <v>3.0</v>
      </c>
      <c r="K1234" s="4">
        <v>2.0</v>
      </c>
      <c r="L1234" s="4">
        <v>1.0</v>
      </c>
      <c r="M1234" s="4" t="s">
        <v>4351</v>
      </c>
      <c r="N1234" s="4" t="s">
        <v>40</v>
      </c>
      <c r="O1234" s="4">
        <v>2.0</v>
      </c>
      <c r="P1234" s="4" t="s">
        <v>39</v>
      </c>
      <c r="Q1234" s="4" t="s">
        <v>39</v>
      </c>
      <c r="R1234" s="4">
        <v>2.0</v>
      </c>
      <c r="S1234" s="4" t="s">
        <v>40</v>
      </c>
      <c r="T1234" s="4" t="s">
        <v>40</v>
      </c>
      <c r="U1234" s="4">
        <v>1.0</v>
      </c>
      <c r="V1234" s="4" t="s">
        <v>4352</v>
      </c>
      <c r="W1234" s="4" t="s">
        <v>78</v>
      </c>
      <c r="X1234" s="4" t="s">
        <v>4353</v>
      </c>
      <c r="Y1234" s="4" t="s">
        <v>44</v>
      </c>
      <c r="Z1234" s="4">
        <v>5.0</v>
      </c>
      <c r="AA1234" s="4" t="s">
        <v>45</v>
      </c>
      <c r="AB1234" s="4" t="s">
        <v>4354</v>
      </c>
      <c r="AC1234" s="4" t="s">
        <v>47</v>
      </c>
      <c r="AD1234" s="4" t="s">
        <v>48</v>
      </c>
      <c r="AE1234" s="4" t="s">
        <v>96</v>
      </c>
      <c r="AF1234" s="4" t="s">
        <v>4355</v>
      </c>
      <c r="AG1234" s="7">
        <v>0.0</v>
      </c>
    </row>
    <row r="1235">
      <c r="A1235" s="3">
        <v>45538.18687578704</v>
      </c>
      <c r="B1235" s="4" t="s">
        <v>4356</v>
      </c>
      <c r="C1235" s="4" t="s">
        <v>34</v>
      </c>
      <c r="D1235" s="4" t="s">
        <v>35</v>
      </c>
      <c r="E1235" s="4" t="s">
        <v>55</v>
      </c>
      <c r="F1235" s="4" t="s">
        <v>4357</v>
      </c>
      <c r="G1235" s="4">
        <v>6.0</v>
      </c>
      <c r="H1235" s="4">
        <v>4.0</v>
      </c>
      <c r="I1235" s="4">
        <v>1.0</v>
      </c>
      <c r="J1235" s="4">
        <v>5.0</v>
      </c>
      <c r="K1235" s="4">
        <v>3.0</v>
      </c>
      <c r="L1235" s="4">
        <v>2.0</v>
      </c>
      <c r="M1235" s="4" t="s">
        <v>57</v>
      </c>
      <c r="N1235" s="4">
        <v>2.0</v>
      </c>
      <c r="O1235" s="4">
        <v>2.0</v>
      </c>
      <c r="P1235" s="4" t="s">
        <v>58</v>
      </c>
      <c r="Q1235" s="4">
        <v>4.0</v>
      </c>
      <c r="R1235" s="4" t="s">
        <v>39</v>
      </c>
      <c r="S1235" s="4" t="s">
        <v>39</v>
      </c>
      <c r="T1235" s="4" t="s">
        <v>40</v>
      </c>
      <c r="U1235" s="4">
        <v>5.0</v>
      </c>
      <c r="V1235" s="4" t="s">
        <v>4358</v>
      </c>
      <c r="W1235" s="4" t="s">
        <v>78</v>
      </c>
      <c r="X1235" s="4" t="s">
        <v>150</v>
      </c>
      <c r="Y1235" s="4" t="s">
        <v>62</v>
      </c>
      <c r="Z1235" s="4">
        <v>3.0</v>
      </c>
      <c r="AA1235" s="4" t="s">
        <v>126</v>
      </c>
      <c r="AB1235" s="4" t="s">
        <v>4359</v>
      </c>
      <c r="AC1235" s="4" t="s">
        <v>47</v>
      </c>
      <c r="AD1235" s="4" t="s">
        <v>48</v>
      </c>
      <c r="AE1235" s="4" t="s">
        <v>96</v>
      </c>
      <c r="AF1235" s="4" t="s">
        <v>50</v>
      </c>
      <c r="AG1235" s="7">
        <v>0.0</v>
      </c>
    </row>
    <row r="1236">
      <c r="A1236" s="3">
        <v>45538.23670487269</v>
      </c>
      <c r="B1236" s="4" t="s">
        <v>4360</v>
      </c>
      <c r="C1236" s="4" t="s">
        <v>34</v>
      </c>
      <c r="D1236" s="4" t="s">
        <v>74</v>
      </c>
      <c r="E1236" s="4" t="s">
        <v>55</v>
      </c>
      <c r="F1236" s="4" t="s">
        <v>4361</v>
      </c>
      <c r="G1236" s="4">
        <v>6.0</v>
      </c>
      <c r="H1236" s="4">
        <v>5.0</v>
      </c>
      <c r="I1236" s="4">
        <v>3.0</v>
      </c>
      <c r="J1236" s="4">
        <v>4.0</v>
      </c>
      <c r="K1236" s="4">
        <v>1.0</v>
      </c>
      <c r="L1236" s="4">
        <v>2.0</v>
      </c>
      <c r="M1236" s="4" t="s">
        <v>38</v>
      </c>
      <c r="N1236" s="4">
        <v>4.0</v>
      </c>
      <c r="O1236" s="4" t="s">
        <v>39</v>
      </c>
      <c r="P1236" s="4">
        <v>4.0</v>
      </c>
      <c r="Q1236" s="4" t="s">
        <v>58</v>
      </c>
      <c r="R1236" s="4">
        <v>4.0</v>
      </c>
      <c r="S1236" s="4" t="s">
        <v>58</v>
      </c>
      <c r="T1236" s="4" t="s">
        <v>40</v>
      </c>
      <c r="U1236" s="4">
        <v>5.0</v>
      </c>
      <c r="V1236" s="4" t="s">
        <v>4362</v>
      </c>
      <c r="W1236" s="4" t="s">
        <v>78</v>
      </c>
      <c r="X1236" s="4" t="s">
        <v>106</v>
      </c>
      <c r="Y1236" s="4" t="s">
        <v>44</v>
      </c>
      <c r="Z1236" s="4">
        <v>2.0</v>
      </c>
      <c r="AA1236" s="4" t="s">
        <v>126</v>
      </c>
      <c r="AB1236" s="4" t="s">
        <v>4363</v>
      </c>
      <c r="AC1236" s="4" t="s">
        <v>120</v>
      </c>
      <c r="AD1236" s="4" t="s">
        <v>48</v>
      </c>
      <c r="AE1236" s="4" t="s">
        <v>72</v>
      </c>
      <c r="AF1236" s="4" t="s">
        <v>4364</v>
      </c>
      <c r="AG1236" s="7">
        <v>0.0</v>
      </c>
    </row>
    <row r="1237">
      <c r="A1237" s="3">
        <v>45538.25129289352</v>
      </c>
      <c r="B1237" s="4" t="s">
        <v>4365</v>
      </c>
      <c r="C1237" s="4" t="s">
        <v>34</v>
      </c>
      <c r="D1237" s="4" t="s">
        <v>81</v>
      </c>
      <c r="E1237" s="4" t="s">
        <v>55</v>
      </c>
      <c r="F1237" s="4" t="s">
        <v>941</v>
      </c>
      <c r="G1237" s="4">
        <v>1.0</v>
      </c>
      <c r="H1237" s="4">
        <v>3.0</v>
      </c>
      <c r="I1237" s="4">
        <v>4.0</v>
      </c>
      <c r="J1237" s="4">
        <v>5.0</v>
      </c>
      <c r="K1237" s="4">
        <v>2.0</v>
      </c>
      <c r="L1237" s="4">
        <v>6.0</v>
      </c>
      <c r="M1237" s="4" t="s">
        <v>405</v>
      </c>
      <c r="N1237" s="4" t="s">
        <v>40</v>
      </c>
      <c r="O1237" s="4" t="s">
        <v>39</v>
      </c>
      <c r="P1237" s="4" t="s">
        <v>39</v>
      </c>
      <c r="Q1237" s="4" t="s">
        <v>39</v>
      </c>
      <c r="R1237" s="4" t="s">
        <v>39</v>
      </c>
      <c r="S1237" s="4" t="s">
        <v>39</v>
      </c>
      <c r="T1237" s="4">
        <v>2.0</v>
      </c>
      <c r="U1237" s="4">
        <v>4.0</v>
      </c>
      <c r="V1237" s="4" t="s">
        <v>59</v>
      </c>
      <c r="W1237" s="4" t="s">
        <v>241</v>
      </c>
      <c r="X1237" s="4" t="s">
        <v>150</v>
      </c>
      <c r="Y1237" s="4" t="s">
        <v>62</v>
      </c>
      <c r="Z1237" s="4">
        <v>2.0</v>
      </c>
      <c r="AA1237" s="4" t="s">
        <v>94</v>
      </c>
      <c r="AB1237" s="4" t="s">
        <v>4366</v>
      </c>
      <c r="AC1237" s="4" t="s">
        <v>47</v>
      </c>
      <c r="AD1237" s="4" t="s">
        <v>128</v>
      </c>
      <c r="AE1237" s="4" t="s">
        <v>96</v>
      </c>
      <c r="AF1237" s="4" t="s">
        <v>4367</v>
      </c>
      <c r="AG1237" s="7">
        <v>0.0</v>
      </c>
    </row>
    <row r="1238">
      <c r="A1238" s="3">
        <v>45538.28835291667</v>
      </c>
      <c r="B1238" s="4" t="s">
        <v>4368</v>
      </c>
      <c r="C1238" s="4" t="s">
        <v>34</v>
      </c>
      <c r="D1238" s="4" t="s">
        <v>81</v>
      </c>
      <c r="E1238" s="4" t="s">
        <v>36</v>
      </c>
      <c r="F1238" s="4" t="s">
        <v>4369</v>
      </c>
      <c r="G1238" s="4">
        <v>6.0</v>
      </c>
      <c r="H1238" s="4">
        <v>5.0</v>
      </c>
      <c r="I1238" s="4">
        <v>2.0</v>
      </c>
      <c r="J1238" s="4">
        <v>3.0</v>
      </c>
      <c r="K1238" s="4">
        <v>4.0</v>
      </c>
      <c r="L1238" s="4">
        <v>1.0</v>
      </c>
      <c r="M1238" s="4" t="s">
        <v>57</v>
      </c>
      <c r="N1238" s="4">
        <v>2.0</v>
      </c>
      <c r="O1238" s="4" t="s">
        <v>58</v>
      </c>
      <c r="P1238" s="4">
        <v>4.0</v>
      </c>
      <c r="Q1238" s="4" t="s">
        <v>39</v>
      </c>
      <c r="R1238" s="4" t="s">
        <v>58</v>
      </c>
      <c r="S1238" s="4" t="s">
        <v>58</v>
      </c>
      <c r="T1238" s="4" t="s">
        <v>40</v>
      </c>
      <c r="U1238" s="4">
        <v>5.0</v>
      </c>
      <c r="V1238" s="4" t="s">
        <v>4370</v>
      </c>
      <c r="W1238" s="4" t="s">
        <v>78</v>
      </c>
      <c r="X1238" s="4" t="s">
        <v>4371</v>
      </c>
      <c r="Y1238" s="4" t="s">
        <v>203</v>
      </c>
      <c r="Z1238" s="4">
        <v>1.0</v>
      </c>
      <c r="AA1238" s="4" t="s">
        <v>45</v>
      </c>
      <c r="AB1238" s="4" t="s">
        <v>4372</v>
      </c>
      <c r="AC1238" s="4" t="s">
        <v>120</v>
      </c>
      <c r="AD1238" s="4" t="s">
        <v>128</v>
      </c>
      <c r="AE1238" s="4" t="s">
        <v>72</v>
      </c>
      <c r="AF1238" s="4" t="s">
        <v>50</v>
      </c>
      <c r="AG1238" s="7">
        <v>0.0</v>
      </c>
    </row>
    <row r="1239">
      <c r="A1239" s="3">
        <v>45538.289940243056</v>
      </c>
      <c r="B1239" s="4" t="s">
        <v>4373</v>
      </c>
      <c r="C1239" s="4" t="s">
        <v>34</v>
      </c>
      <c r="D1239" s="4" t="s">
        <v>81</v>
      </c>
      <c r="E1239" s="4" t="s">
        <v>122</v>
      </c>
      <c r="F1239" s="4" t="s">
        <v>4374</v>
      </c>
      <c r="G1239" s="4">
        <v>1.0</v>
      </c>
      <c r="H1239" s="4">
        <v>2.0</v>
      </c>
      <c r="I1239" s="4">
        <v>4.0</v>
      </c>
      <c r="J1239" s="4">
        <v>6.0</v>
      </c>
      <c r="K1239" s="4">
        <v>5.0</v>
      </c>
      <c r="L1239" s="4">
        <v>3.0</v>
      </c>
      <c r="M1239" s="4" t="s">
        <v>57</v>
      </c>
      <c r="N1239" s="4" t="s">
        <v>40</v>
      </c>
      <c r="O1239" s="4">
        <v>2.0</v>
      </c>
      <c r="P1239" s="4" t="s">
        <v>58</v>
      </c>
      <c r="Q1239" s="4">
        <v>4.0</v>
      </c>
      <c r="R1239" s="4" t="s">
        <v>39</v>
      </c>
      <c r="S1239" s="4" t="s">
        <v>58</v>
      </c>
      <c r="T1239" s="4" t="s">
        <v>40</v>
      </c>
      <c r="U1239" s="4">
        <v>2.0</v>
      </c>
      <c r="V1239" s="4" t="s">
        <v>4375</v>
      </c>
      <c r="W1239" s="4" t="s">
        <v>78</v>
      </c>
      <c r="X1239" s="4" t="s">
        <v>341</v>
      </c>
      <c r="Y1239" s="4" t="s">
        <v>44</v>
      </c>
      <c r="Z1239" s="4">
        <v>4.0</v>
      </c>
      <c r="AA1239" s="4" t="s">
        <v>4376</v>
      </c>
      <c r="AB1239" s="4" t="s">
        <v>4377</v>
      </c>
      <c r="AC1239" s="4" t="s">
        <v>120</v>
      </c>
      <c r="AD1239" s="4" t="s">
        <v>128</v>
      </c>
      <c r="AE1239" s="4" t="s">
        <v>115</v>
      </c>
      <c r="AF1239" s="4" t="s">
        <v>4378</v>
      </c>
      <c r="AG1239" s="7">
        <v>0.0</v>
      </c>
    </row>
    <row r="1240">
      <c r="A1240" s="3">
        <v>45538.31660903935</v>
      </c>
      <c r="B1240" s="4" t="s">
        <v>4379</v>
      </c>
      <c r="C1240" s="4" t="s">
        <v>34</v>
      </c>
      <c r="D1240" s="4" t="s">
        <v>81</v>
      </c>
      <c r="E1240" s="4" t="s">
        <v>55</v>
      </c>
      <c r="F1240" s="4" t="s">
        <v>4380</v>
      </c>
      <c r="G1240" s="4">
        <v>6.0</v>
      </c>
      <c r="H1240" s="4">
        <v>3.0</v>
      </c>
      <c r="I1240" s="4">
        <v>4.0</v>
      </c>
      <c r="J1240" s="4">
        <v>5.0</v>
      </c>
      <c r="K1240" s="4">
        <v>2.0</v>
      </c>
      <c r="L1240" s="4">
        <v>1.0</v>
      </c>
      <c r="M1240" s="4" t="s">
        <v>91</v>
      </c>
      <c r="N1240" s="4">
        <v>2.0</v>
      </c>
      <c r="O1240" s="4" t="s">
        <v>40</v>
      </c>
      <c r="P1240" s="4" t="s">
        <v>58</v>
      </c>
      <c r="Q1240" s="4" t="s">
        <v>39</v>
      </c>
      <c r="R1240" s="4">
        <v>4.0</v>
      </c>
      <c r="S1240" s="4" t="s">
        <v>39</v>
      </c>
      <c r="T1240" s="4">
        <v>4.0</v>
      </c>
      <c r="U1240" s="4">
        <v>5.0</v>
      </c>
      <c r="V1240" s="4" t="s">
        <v>92</v>
      </c>
      <c r="W1240" s="4" t="s">
        <v>78</v>
      </c>
      <c r="X1240" s="4" t="s">
        <v>150</v>
      </c>
      <c r="Y1240" s="4" t="s">
        <v>44</v>
      </c>
      <c r="Z1240" s="4">
        <v>2.0</v>
      </c>
      <c r="AA1240" s="4" t="s">
        <v>94</v>
      </c>
      <c r="AB1240" s="4" t="s">
        <v>4381</v>
      </c>
      <c r="AC1240" s="4" t="s">
        <v>47</v>
      </c>
      <c r="AD1240" s="4" t="s">
        <v>48</v>
      </c>
      <c r="AE1240" s="4" t="s">
        <v>96</v>
      </c>
      <c r="AF1240" s="4" t="s">
        <v>50</v>
      </c>
      <c r="AG1240" s="7">
        <v>0.0</v>
      </c>
    </row>
    <row r="1241">
      <c r="A1241" s="3">
        <v>45538.32497472222</v>
      </c>
      <c r="B1241" s="4" t="s">
        <v>4382</v>
      </c>
      <c r="C1241" s="4" t="s">
        <v>34</v>
      </c>
      <c r="D1241" s="4" t="s">
        <v>35</v>
      </c>
      <c r="E1241" s="4" t="s">
        <v>36</v>
      </c>
      <c r="F1241" s="4" t="s">
        <v>4383</v>
      </c>
      <c r="G1241" s="4">
        <v>1.0</v>
      </c>
      <c r="H1241" s="4">
        <v>2.0</v>
      </c>
      <c r="I1241" s="4">
        <v>3.0</v>
      </c>
      <c r="J1241" s="4">
        <v>4.0</v>
      </c>
      <c r="K1241" s="4">
        <v>5.0</v>
      </c>
      <c r="L1241" s="4">
        <v>6.0</v>
      </c>
      <c r="M1241" s="4" t="s">
        <v>57</v>
      </c>
      <c r="N1241" s="4" t="s">
        <v>40</v>
      </c>
      <c r="O1241" s="4">
        <v>2.0</v>
      </c>
      <c r="P1241" s="4">
        <v>2.0</v>
      </c>
      <c r="Q1241" s="4" t="s">
        <v>40</v>
      </c>
      <c r="R1241" s="4" t="s">
        <v>58</v>
      </c>
      <c r="S1241" s="4" t="s">
        <v>58</v>
      </c>
      <c r="T1241" s="4">
        <v>4.0</v>
      </c>
      <c r="U1241" s="4">
        <v>4.0</v>
      </c>
      <c r="V1241" s="4" t="s">
        <v>4384</v>
      </c>
      <c r="W1241" s="4" t="s">
        <v>4385</v>
      </c>
      <c r="X1241" s="4" t="s">
        <v>455</v>
      </c>
      <c r="Y1241" s="4" t="s">
        <v>44</v>
      </c>
      <c r="Z1241" s="4">
        <v>4.0</v>
      </c>
      <c r="AA1241" s="4" t="s">
        <v>144</v>
      </c>
      <c r="AB1241" s="4" t="s">
        <v>4386</v>
      </c>
      <c r="AC1241" s="4" t="s">
        <v>826</v>
      </c>
      <c r="AD1241" s="4" t="s">
        <v>96</v>
      </c>
      <c r="AE1241" s="4" t="s">
        <v>72</v>
      </c>
      <c r="AF1241" s="4" t="s">
        <v>4387</v>
      </c>
      <c r="AG1241" s="7">
        <v>0.0</v>
      </c>
    </row>
    <row r="1242">
      <c r="A1242" s="3">
        <v>45538.34003841435</v>
      </c>
      <c r="B1242" s="4" t="s">
        <v>4388</v>
      </c>
      <c r="C1242" s="4" t="s">
        <v>34</v>
      </c>
      <c r="D1242" s="4" t="s">
        <v>35</v>
      </c>
      <c r="E1242" s="4" t="s">
        <v>36</v>
      </c>
      <c r="F1242" s="4" t="s">
        <v>4389</v>
      </c>
      <c r="G1242" s="4">
        <v>6.0</v>
      </c>
      <c r="H1242" s="4">
        <v>4.0</v>
      </c>
      <c r="I1242" s="4">
        <v>3.0</v>
      </c>
      <c r="J1242" s="4">
        <v>2.0</v>
      </c>
      <c r="K1242" s="4">
        <v>5.0</v>
      </c>
      <c r="L1242" s="4">
        <v>1.0</v>
      </c>
      <c r="M1242" s="4" t="s">
        <v>3811</v>
      </c>
      <c r="N1242" s="4" t="s">
        <v>39</v>
      </c>
      <c r="O1242" s="4">
        <v>4.0</v>
      </c>
      <c r="P1242" s="4" t="s">
        <v>58</v>
      </c>
      <c r="Q1242" s="4" t="s">
        <v>58</v>
      </c>
      <c r="R1242" s="4" t="s">
        <v>58</v>
      </c>
      <c r="S1242" s="4" t="s">
        <v>58</v>
      </c>
      <c r="T1242" s="4">
        <v>2.0</v>
      </c>
      <c r="U1242" s="4">
        <v>5.0</v>
      </c>
      <c r="V1242" s="4" t="s">
        <v>4390</v>
      </c>
      <c r="W1242" s="4" t="s">
        <v>78</v>
      </c>
      <c r="X1242" s="4" t="s">
        <v>43</v>
      </c>
      <c r="Y1242" s="4" t="s">
        <v>327</v>
      </c>
      <c r="Z1242" s="4">
        <v>1.0</v>
      </c>
      <c r="AA1242" s="4" t="s">
        <v>1632</v>
      </c>
      <c r="AB1242" s="4" t="s">
        <v>4391</v>
      </c>
      <c r="AC1242" s="4" t="s">
        <v>905</v>
      </c>
      <c r="AD1242" s="4" t="s">
        <v>48</v>
      </c>
      <c r="AE1242" s="4" t="s">
        <v>49</v>
      </c>
      <c r="AF1242" s="4" t="s">
        <v>205</v>
      </c>
      <c r="AG1242" s="7">
        <v>0.0</v>
      </c>
    </row>
    <row r="1243">
      <c r="A1243" s="3">
        <v>45538.348915254624</v>
      </c>
      <c r="B1243" s="4" t="s">
        <v>4392</v>
      </c>
      <c r="C1243" s="4" t="s">
        <v>34</v>
      </c>
      <c r="D1243" s="4" t="s">
        <v>98</v>
      </c>
      <c r="E1243" s="4" t="s">
        <v>36</v>
      </c>
      <c r="F1243" s="4" t="s">
        <v>4393</v>
      </c>
      <c r="G1243" s="4">
        <v>1.0</v>
      </c>
      <c r="H1243" s="4">
        <v>2.0</v>
      </c>
      <c r="I1243" s="4">
        <v>6.0</v>
      </c>
      <c r="J1243" s="4">
        <v>5.0</v>
      </c>
      <c r="K1243" s="4">
        <v>4.0</v>
      </c>
      <c r="L1243" s="4">
        <v>3.0</v>
      </c>
      <c r="M1243" s="4" t="s">
        <v>168</v>
      </c>
      <c r="N1243" s="4" t="s">
        <v>39</v>
      </c>
      <c r="O1243" s="4">
        <v>4.0</v>
      </c>
      <c r="P1243" s="4" t="s">
        <v>58</v>
      </c>
      <c r="Q1243" s="4" t="s">
        <v>40</v>
      </c>
      <c r="R1243" s="4">
        <v>4.0</v>
      </c>
      <c r="S1243" s="4" t="s">
        <v>40</v>
      </c>
      <c r="T1243" s="4" t="s">
        <v>40</v>
      </c>
      <c r="U1243" s="4">
        <v>4.0</v>
      </c>
      <c r="V1243" s="4" t="s">
        <v>4394</v>
      </c>
      <c r="W1243" s="4" t="s">
        <v>78</v>
      </c>
      <c r="X1243" s="4" t="s">
        <v>196</v>
      </c>
      <c r="Y1243" s="4" t="s">
        <v>62</v>
      </c>
      <c r="Z1243" s="4">
        <v>1.0</v>
      </c>
      <c r="AA1243" s="4" t="s">
        <v>45</v>
      </c>
      <c r="AB1243" s="4" t="s">
        <v>4395</v>
      </c>
      <c r="AC1243" s="4" t="s">
        <v>905</v>
      </c>
      <c r="AD1243" s="4" t="s">
        <v>128</v>
      </c>
      <c r="AE1243" s="4" t="s">
        <v>87</v>
      </c>
      <c r="AF1243" s="4" t="s">
        <v>4396</v>
      </c>
      <c r="AG1243" s="7">
        <v>0.0</v>
      </c>
    </row>
    <row r="1244">
      <c r="A1244" s="3">
        <v>45538.36522571759</v>
      </c>
      <c r="B1244" s="4" t="s">
        <v>4397</v>
      </c>
      <c r="C1244" s="4" t="s">
        <v>34</v>
      </c>
      <c r="D1244" s="4" t="s">
        <v>74</v>
      </c>
      <c r="E1244" s="4" t="s">
        <v>55</v>
      </c>
      <c r="F1244" s="4" t="s">
        <v>4398</v>
      </c>
      <c r="G1244" s="4">
        <v>2.0</v>
      </c>
      <c r="H1244" s="4">
        <v>4.0</v>
      </c>
      <c r="I1244" s="4">
        <v>5.0</v>
      </c>
      <c r="J1244" s="4">
        <v>1.0</v>
      </c>
      <c r="K1244" s="4">
        <v>3.0</v>
      </c>
      <c r="L1244" s="4">
        <v>6.0</v>
      </c>
      <c r="M1244" s="4" t="s">
        <v>38</v>
      </c>
      <c r="N1244" s="4" t="s">
        <v>40</v>
      </c>
      <c r="O1244" s="4" t="s">
        <v>58</v>
      </c>
      <c r="P1244" s="4">
        <v>2.0</v>
      </c>
      <c r="Q1244" s="4">
        <v>4.0</v>
      </c>
      <c r="R1244" s="4" t="s">
        <v>39</v>
      </c>
      <c r="S1244" s="4" t="s">
        <v>39</v>
      </c>
      <c r="T1244" s="4" t="s">
        <v>39</v>
      </c>
      <c r="U1244" s="4">
        <v>4.0</v>
      </c>
      <c r="V1244" s="4" t="s">
        <v>4399</v>
      </c>
      <c r="W1244" s="4" t="s">
        <v>78</v>
      </c>
      <c r="X1244" s="4" t="s">
        <v>93</v>
      </c>
      <c r="Y1244" s="4" t="s">
        <v>62</v>
      </c>
      <c r="Z1244" s="4">
        <v>2.0</v>
      </c>
      <c r="AA1244" s="4" t="s">
        <v>45</v>
      </c>
      <c r="AB1244" s="4" t="s">
        <v>4400</v>
      </c>
      <c r="AC1244" s="4" t="s">
        <v>905</v>
      </c>
      <c r="AD1244" s="4" t="s">
        <v>48</v>
      </c>
      <c r="AE1244" s="4" t="s">
        <v>96</v>
      </c>
      <c r="AF1244" s="4" t="s">
        <v>230</v>
      </c>
      <c r="AG1244" s="7">
        <v>0.0</v>
      </c>
    </row>
    <row r="1245">
      <c r="A1245" s="3">
        <v>45538.38366530093</v>
      </c>
      <c r="B1245" s="4" t="s">
        <v>4401</v>
      </c>
      <c r="C1245" s="4" t="s">
        <v>34</v>
      </c>
      <c r="D1245" s="4" t="s">
        <v>54</v>
      </c>
      <c r="E1245" s="4" t="s">
        <v>122</v>
      </c>
      <c r="F1245" s="4" t="s">
        <v>4402</v>
      </c>
      <c r="G1245" s="4">
        <v>3.0</v>
      </c>
      <c r="H1245" s="4">
        <v>5.0</v>
      </c>
      <c r="I1245" s="4">
        <v>1.0</v>
      </c>
      <c r="J1245" s="4">
        <v>4.0</v>
      </c>
      <c r="K1245" s="4">
        <v>2.0</v>
      </c>
      <c r="L1245" s="4">
        <v>6.0</v>
      </c>
      <c r="M1245" s="4" t="s">
        <v>57</v>
      </c>
      <c r="N1245" s="4" t="s">
        <v>58</v>
      </c>
      <c r="O1245" s="4" t="s">
        <v>39</v>
      </c>
      <c r="P1245" s="4" t="s">
        <v>58</v>
      </c>
      <c r="Q1245" s="4" t="s">
        <v>40</v>
      </c>
      <c r="R1245" s="4" t="s">
        <v>39</v>
      </c>
      <c r="S1245" s="4" t="s">
        <v>40</v>
      </c>
      <c r="T1245" s="4" t="s">
        <v>40</v>
      </c>
      <c r="U1245" s="4">
        <v>3.0</v>
      </c>
      <c r="V1245" s="4" t="s">
        <v>4403</v>
      </c>
      <c r="W1245" s="4" t="s">
        <v>78</v>
      </c>
      <c r="X1245" s="4" t="s">
        <v>106</v>
      </c>
      <c r="Y1245" s="4" t="s">
        <v>44</v>
      </c>
      <c r="Z1245" s="4">
        <v>2.0</v>
      </c>
      <c r="AA1245" s="4" t="s">
        <v>45</v>
      </c>
      <c r="AB1245" s="4" t="s">
        <v>4404</v>
      </c>
      <c r="AC1245" s="4" t="s">
        <v>47</v>
      </c>
      <c r="AD1245" s="4" t="s">
        <v>48</v>
      </c>
      <c r="AE1245" s="4" t="s">
        <v>49</v>
      </c>
      <c r="AF1245" s="4" t="s">
        <v>50</v>
      </c>
      <c r="AG1245" s="7">
        <v>0.0</v>
      </c>
    </row>
    <row r="1246">
      <c r="A1246" s="3">
        <v>45538.49633703704</v>
      </c>
      <c r="B1246" s="4" t="s">
        <v>4405</v>
      </c>
      <c r="C1246" s="4" t="s">
        <v>34</v>
      </c>
      <c r="D1246" s="4" t="s">
        <v>35</v>
      </c>
      <c r="E1246" s="4" t="s">
        <v>122</v>
      </c>
      <c r="F1246" s="4" t="s">
        <v>4406</v>
      </c>
      <c r="G1246" s="4">
        <v>6.0</v>
      </c>
      <c r="H1246" s="4">
        <v>2.0</v>
      </c>
      <c r="I1246" s="4">
        <v>1.0</v>
      </c>
      <c r="J1246" s="4">
        <v>4.0</v>
      </c>
      <c r="K1246" s="4">
        <v>3.0</v>
      </c>
      <c r="L1246" s="4">
        <v>5.0</v>
      </c>
      <c r="M1246" s="4" t="s">
        <v>363</v>
      </c>
      <c r="N1246" s="4">
        <v>4.0</v>
      </c>
      <c r="O1246" s="4">
        <v>4.0</v>
      </c>
      <c r="P1246" s="4">
        <v>4.0</v>
      </c>
      <c r="Q1246" s="4" t="s">
        <v>58</v>
      </c>
      <c r="R1246" s="4" t="s">
        <v>58</v>
      </c>
      <c r="S1246" s="4" t="s">
        <v>58</v>
      </c>
      <c r="T1246" s="4" t="s">
        <v>40</v>
      </c>
      <c r="U1246" s="4">
        <v>3.0</v>
      </c>
      <c r="V1246" s="4" t="s">
        <v>4407</v>
      </c>
      <c r="W1246" s="4" t="s">
        <v>69</v>
      </c>
      <c r="X1246" s="4" t="s">
        <v>932</v>
      </c>
      <c r="Y1246" s="4" t="s">
        <v>62</v>
      </c>
      <c r="Z1246" s="4">
        <v>4.0</v>
      </c>
      <c r="AA1246" s="4" t="s">
        <v>94</v>
      </c>
      <c r="AB1246" s="4" t="s">
        <v>4408</v>
      </c>
      <c r="AC1246" s="4" t="s">
        <v>179</v>
      </c>
      <c r="AD1246" s="4" t="s">
        <v>128</v>
      </c>
      <c r="AE1246" s="4" t="s">
        <v>87</v>
      </c>
      <c r="AF1246" s="4" t="s">
        <v>4409</v>
      </c>
      <c r="AG1246" s="7">
        <v>0.0</v>
      </c>
    </row>
    <row r="1247">
      <c r="A1247" s="3">
        <v>45538.539700381945</v>
      </c>
      <c r="B1247" s="4" t="s">
        <v>4410</v>
      </c>
      <c r="C1247" s="4" t="s">
        <v>34</v>
      </c>
      <c r="D1247" s="4" t="s">
        <v>81</v>
      </c>
      <c r="E1247" s="4" t="s">
        <v>1251</v>
      </c>
      <c r="F1247" s="4" t="s">
        <v>4411</v>
      </c>
      <c r="G1247" s="4">
        <v>1.0</v>
      </c>
      <c r="H1247" s="4">
        <v>2.0</v>
      </c>
      <c r="I1247" s="4">
        <v>6.0</v>
      </c>
      <c r="J1247" s="4">
        <v>3.0</v>
      </c>
      <c r="K1247" s="4">
        <v>5.0</v>
      </c>
      <c r="L1247" s="4">
        <v>4.0</v>
      </c>
      <c r="M1247" s="4" t="s">
        <v>4412</v>
      </c>
      <c r="N1247" s="4">
        <v>4.0</v>
      </c>
      <c r="O1247" s="4" t="s">
        <v>40</v>
      </c>
      <c r="P1247" s="4" t="s">
        <v>40</v>
      </c>
      <c r="Q1247" s="4" t="s">
        <v>40</v>
      </c>
      <c r="R1247" s="4" t="s">
        <v>39</v>
      </c>
      <c r="S1247" s="4">
        <v>2.0</v>
      </c>
      <c r="T1247" s="4" t="s">
        <v>40</v>
      </c>
      <c r="U1247" s="4">
        <v>3.0</v>
      </c>
      <c r="V1247" s="4" t="s">
        <v>4413</v>
      </c>
      <c r="W1247" s="4" t="s">
        <v>60</v>
      </c>
      <c r="X1247" s="4" t="s">
        <v>623</v>
      </c>
      <c r="Y1247" s="4" t="s">
        <v>44</v>
      </c>
      <c r="Z1247" s="4">
        <v>1.0</v>
      </c>
      <c r="AA1247" s="4" t="s">
        <v>126</v>
      </c>
      <c r="AB1247" s="4" t="s">
        <v>4414</v>
      </c>
      <c r="AC1247" s="4" t="s">
        <v>47</v>
      </c>
      <c r="AD1247" s="4" t="s">
        <v>48</v>
      </c>
      <c r="AE1247" s="4" t="s">
        <v>96</v>
      </c>
      <c r="AF1247" s="4" t="s">
        <v>881</v>
      </c>
      <c r="AG1247" s="7">
        <v>0.0</v>
      </c>
    </row>
    <row r="1248">
      <c r="A1248" s="3">
        <v>45538.54932417824</v>
      </c>
      <c r="B1248" s="4" t="s">
        <v>4415</v>
      </c>
      <c r="C1248" s="4" t="s">
        <v>50</v>
      </c>
      <c r="AG1248" s="7">
        <v>0.0</v>
      </c>
    </row>
    <row r="1249">
      <c r="A1249" s="3">
        <v>45538.549630208334</v>
      </c>
      <c r="B1249" s="4" t="s">
        <v>4416</v>
      </c>
      <c r="C1249" s="4" t="s">
        <v>50</v>
      </c>
      <c r="AG1249" s="7">
        <v>0.0</v>
      </c>
    </row>
    <row r="1250">
      <c r="A1250" s="3">
        <v>45538.5516712963</v>
      </c>
      <c r="B1250" s="4" t="s">
        <v>4417</v>
      </c>
      <c r="C1250" s="4" t="s">
        <v>34</v>
      </c>
      <c r="D1250" s="4" t="s">
        <v>35</v>
      </c>
      <c r="E1250" s="4" t="s">
        <v>55</v>
      </c>
      <c r="F1250" s="4" t="s">
        <v>4418</v>
      </c>
      <c r="G1250" s="4">
        <v>6.0</v>
      </c>
      <c r="H1250" s="4">
        <v>5.0</v>
      </c>
      <c r="I1250" s="4">
        <v>2.0</v>
      </c>
      <c r="J1250" s="4">
        <v>3.0</v>
      </c>
      <c r="K1250" s="4">
        <v>1.0</v>
      </c>
      <c r="L1250" s="4">
        <v>4.0</v>
      </c>
      <c r="M1250" s="4" t="s">
        <v>4419</v>
      </c>
      <c r="N1250" s="4" t="s">
        <v>40</v>
      </c>
      <c r="O1250" s="4" t="s">
        <v>40</v>
      </c>
      <c r="P1250" s="4" t="s">
        <v>40</v>
      </c>
      <c r="Q1250" s="4">
        <v>4.0</v>
      </c>
      <c r="R1250" s="4" t="s">
        <v>39</v>
      </c>
      <c r="S1250" s="4" t="s">
        <v>39</v>
      </c>
      <c r="T1250" s="4" t="s">
        <v>40</v>
      </c>
      <c r="U1250" s="4">
        <v>4.0</v>
      </c>
      <c r="V1250" s="4" t="s">
        <v>4420</v>
      </c>
      <c r="W1250" s="4" t="s">
        <v>42</v>
      </c>
      <c r="X1250" s="4" t="s">
        <v>341</v>
      </c>
      <c r="Y1250" s="4" t="s">
        <v>44</v>
      </c>
      <c r="Z1250" s="4">
        <v>5.0</v>
      </c>
      <c r="AA1250" s="4" t="s">
        <v>94</v>
      </c>
      <c r="AB1250" s="4" t="s">
        <v>4421</v>
      </c>
      <c r="AC1250" s="4" t="s">
        <v>47</v>
      </c>
      <c r="AD1250" s="4" t="s">
        <v>48</v>
      </c>
      <c r="AE1250" s="4" t="s">
        <v>72</v>
      </c>
      <c r="AF1250" s="4" t="s">
        <v>4422</v>
      </c>
      <c r="AG1250" s="7">
        <v>0.0</v>
      </c>
    </row>
    <row r="1251">
      <c r="A1251" s="3">
        <v>45538.61884746527</v>
      </c>
      <c r="B1251" s="4" t="s">
        <v>4423</v>
      </c>
      <c r="C1251" s="4" t="s">
        <v>34</v>
      </c>
      <c r="D1251" s="4" t="s">
        <v>35</v>
      </c>
      <c r="E1251" s="4" t="s">
        <v>55</v>
      </c>
      <c r="F1251" s="4" t="s">
        <v>4424</v>
      </c>
      <c r="G1251" s="4">
        <v>6.0</v>
      </c>
      <c r="H1251" s="4">
        <v>5.0</v>
      </c>
      <c r="I1251" s="4">
        <v>4.0</v>
      </c>
      <c r="J1251" s="4">
        <v>2.0</v>
      </c>
      <c r="K1251" s="4">
        <v>3.0</v>
      </c>
      <c r="L1251" s="4">
        <v>1.0</v>
      </c>
      <c r="M1251" s="4" t="s">
        <v>4425</v>
      </c>
      <c r="N1251" s="4">
        <v>2.0</v>
      </c>
      <c r="O1251" s="4">
        <v>2.0</v>
      </c>
      <c r="P1251" s="4" t="s">
        <v>40</v>
      </c>
      <c r="Q1251" s="4" t="s">
        <v>40</v>
      </c>
      <c r="R1251" s="4" t="s">
        <v>40</v>
      </c>
      <c r="S1251" s="4">
        <v>2.0</v>
      </c>
      <c r="T1251" s="4" t="s">
        <v>40</v>
      </c>
      <c r="U1251" s="4">
        <v>4.0</v>
      </c>
      <c r="V1251" s="4" t="s">
        <v>1734</v>
      </c>
      <c r="W1251" s="4" t="s">
        <v>1531</v>
      </c>
      <c r="X1251" s="4" t="s">
        <v>43</v>
      </c>
      <c r="Y1251" s="4" t="s">
        <v>44</v>
      </c>
      <c r="Z1251" s="4">
        <v>5.0</v>
      </c>
      <c r="AA1251" s="4" t="s">
        <v>126</v>
      </c>
      <c r="AB1251" s="4" t="s">
        <v>4426</v>
      </c>
      <c r="AC1251" s="4" t="s">
        <v>47</v>
      </c>
      <c r="AD1251" s="4" t="s">
        <v>48</v>
      </c>
      <c r="AE1251" s="4" t="s">
        <v>96</v>
      </c>
      <c r="AF1251" s="4" t="s">
        <v>4427</v>
      </c>
      <c r="AG1251" s="7">
        <v>0.0</v>
      </c>
    </row>
    <row r="1252">
      <c r="A1252" s="3">
        <v>45538.61911684027</v>
      </c>
      <c r="B1252" s="4" t="s">
        <v>4428</v>
      </c>
      <c r="C1252" s="4" t="s">
        <v>34</v>
      </c>
      <c r="D1252" s="4" t="s">
        <v>35</v>
      </c>
      <c r="E1252" s="4" t="s">
        <v>55</v>
      </c>
      <c r="F1252" s="4" t="s">
        <v>4429</v>
      </c>
      <c r="G1252" s="4">
        <v>6.0</v>
      </c>
      <c r="H1252" s="4">
        <v>5.0</v>
      </c>
      <c r="I1252" s="4">
        <v>2.0</v>
      </c>
      <c r="J1252" s="4">
        <v>1.0</v>
      </c>
      <c r="K1252" s="4">
        <v>3.0</v>
      </c>
      <c r="L1252" s="4">
        <v>4.0</v>
      </c>
      <c r="M1252" s="4" t="s">
        <v>57</v>
      </c>
      <c r="N1252" s="4" t="s">
        <v>58</v>
      </c>
      <c r="O1252" s="4" t="s">
        <v>58</v>
      </c>
      <c r="P1252" s="4" t="s">
        <v>40</v>
      </c>
      <c r="Q1252" s="4">
        <v>4.0</v>
      </c>
      <c r="R1252" s="4" t="s">
        <v>39</v>
      </c>
      <c r="S1252" s="4" t="s">
        <v>39</v>
      </c>
      <c r="T1252" s="4" t="s">
        <v>58</v>
      </c>
      <c r="U1252" s="4">
        <v>3.0</v>
      </c>
      <c r="V1252" s="4" t="s">
        <v>4430</v>
      </c>
      <c r="W1252" s="4" t="s">
        <v>397</v>
      </c>
      <c r="X1252" s="4" t="s">
        <v>3498</v>
      </c>
      <c r="Y1252" s="4" t="s">
        <v>62</v>
      </c>
      <c r="Z1252" s="4">
        <v>5.0</v>
      </c>
      <c r="AA1252" s="4" t="s">
        <v>94</v>
      </c>
      <c r="AB1252" s="4" t="s">
        <v>4431</v>
      </c>
      <c r="AC1252" s="4" t="s">
        <v>47</v>
      </c>
      <c r="AD1252" s="4" t="s">
        <v>128</v>
      </c>
      <c r="AE1252" s="4" t="s">
        <v>115</v>
      </c>
      <c r="AF1252" s="4" t="s">
        <v>4432</v>
      </c>
      <c r="AG1252" s="7">
        <v>0.0</v>
      </c>
    </row>
    <row r="1253">
      <c r="A1253" s="3">
        <v>45538.644783587966</v>
      </c>
      <c r="B1253" s="4" t="s">
        <v>4433</v>
      </c>
      <c r="C1253" s="4" t="s">
        <v>34</v>
      </c>
      <c r="D1253" s="4" t="s">
        <v>81</v>
      </c>
      <c r="E1253" s="4" t="s">
        <v>122</v>
      </c>
      <c r="F1253" s="4" t="s">
        <v>4434</v>
      </c>
      <c r="G1253" s="4">
        <v>6.0</v>
      </c>
      <c r="H1253" s="4">
        <v>4.0</v>
      </c>
      <c r="I1253" s="4">
        <v>5.0</v>
      </c>
      <c r="J1253" s="4">
        <v>3.0</v>
      </c>
      <c r="K1253" s="4">
        <v>1.0</v>
      </c>
      <c r="L1253" s="4">
        <v>2.0</v>
      </c>
      <c r="M1253" s="4" t="s">
        <v>363</v>
      </c>
      <c r="N1253" s="4" t="s">
        <v>58</v>
      </c>
      <c r="O1253" s="4" t="s">
        <v>40</v>
      </c>
      <c r="P1253" s="4" t="s">
        <v>40</v>
      </c>
      <c r="Q1253" s="4">
        <v>4.0</v>
      </c>
      <c r="R1253" s="4" t="s">
        <v>39</v>
      </c>
      <c r="S1253" s="4">
        <v>4.0</v>
      </c>
      <c r="T1253" s="4" t="s">
        <v>58</v>
      </c>
      <c r="U1253" s="4">
        <v>2.0</v>
      </c>
      <c r="V1253" s="4" t="s">
        <v>4435</v>
      </c>
      <c r="W1253" s="4" t="s">
        <v>1214</v>
      </c>
      <c r="X1253" s="4" t="s">
        <v>43</v>
      </c>
      <c r="Y1253" s="4" t="s">
        <v>62</v>
      </c>
      <c r="Z1253" s="4">
        <v>4.0</v>
      </c>
      <c r="AA1253" s="4" t="s">
        <v>45</v>
      </c>
      <c r="AB1253" s="4" t="s">
        <v>4436</v>
      </c>
      <c r="AC1253" s="4" t="s">
        <v>120</v>
      </c>
      <c r="AD1253" s="4" t="s">
        <v>48</v>
      </c>
      <c r="AE1253" s="4" t="s">
        <v>115</v>
      </c>
      <c r="AF1253" s="4" t="s">
        <v>4437</v>
      </c>
      <c r="AG1253" s="7">
        <v>0.0</v>
      </c>
    </row>
    <row r="1254">
      <c r="A1254" s="3">
        <v>45538.75775722222</v>
      </c>
      <c r="B1254" s="4" t="s">
        <v>4438</v>
      </c>
      <c r="C1254" s="4" t="s">
        <v>34</v>
      </c>
      <c r="D1254" s="4" t="s">
        <v>35</v>
      </c>
      <c r="E1254" s="4" t="s">
        <v>36</v>
      </c>
      <c r="F1254" s="4" t="s">
        <v>1038</v>
      </c>
      <c r="G1254" s="4">
        <v>1.0</v>
      </c>
      <c r="H1254" s="4">
        <v>2.0</v>
      </c>
      <c r="I1254" s="4">
        <v>3.0</v>
      </c>
      <c r="J1254" s="4">
        <v>6.0</v>
      </c>
      <c r="K1254" s="4">
        <v>4.0</v>
      </c>
      <c r="L1254" s="4">
        <v>5.0</v>
      </c>
      <c r="M1254" s="4" t="s">
        <v>57</v>
      </c>
      <c r="N1254" s="4" t="s">
        <v>39</v>
      </c>
      <c r="O1254" s="4">
        <v>4.0</v>
      </c>
      <c r="P1254" s="4" t="s">
        <v>39</v>
      </c>
      <c r="Q1254" s="4" t="s">
        <v>58</v>
      </c>
      <c r="R1254" s="4">
        <v>4.0</v>
      </c>
      <c r="S1254" s="4" t="s">
        <v>39</v>
      </c>
      <c r="T1254" s="4" t="s">
        <v>40</v>
      </c>
      <c r="U1254" s="4">
        <v>5.0</v>
      </c>
      <c r="V1254" s="4" t="s">
        <v>1450</v>
      </c>
      <c r="W1254" s="4" t="s">
        <v>78</v>
      </c>
      <c r="X1254" s="4" t="s">
        <v>106</v>
      </c>
      <c r="Y1254" s="4" t="s">
        <v>62</v>
      </c>
      <c r="Z1254" s="4">
        <v>1.0</v>
      </c>
      <c r="AA1254" s="4" t="s">
        <v>126</v>
      </c>
      <c r="AB1254" s="4" t="s">
        <v>4439</v>
      </c>
      <c r="AC1254" s="4" t="s">
        <v>120</v>
      </c>
      <c r="AD1254" s="4" t="s">
        <v>128</v>
      </c>
      <c r="AE1254" s="4" t="s">
        <v>115</v>
      </c>
      <c r="AF1254" s="4" t="s">
        <v>406</v>
      </c>
      <c r="AG1254" s="7">
        <v>0.0</v>
      </c>
    </row>
    <row r="1255">
      <c r="A1255" s="3">
        <v>45538.78983634259</v>
      </c>
      <c r="B1255" s="4" t="s">
        <v>4440</v>
      </c>
      <c r="C1255" s="4" t="s">
        <v>34</v>
      </c>
      <c r="D1255" s="4" t="s">
        <v>54</v>
      </c>
      <c r="E1255" s="4" t="s">
        <v>55</v>
      </c>
      <c r="F1255" s="4" t="s">
        <v>2164</v>
      </c>
      <c r="G1255" s="4">
        <v>6.0</v>
      </c>
      <c r="H1255" s="4">
        <v>5.0</v>
      </c>
      <c r="I1255" s="4">
        <v>1.0</v>
      </c>
      <c r="J1255" s="4">
        <v>3.0</v>
      </c>
      <c r="K1255" s="4">
        <v>4.0</v>
      </c>
      <c r="L1255" s="4">
        <v>2.0</v>
      </c>
      <c r="M1255" s="4" t="s">
        <v>4441</v>
      </c>
      <c r="N1255" s="4" t="s">
        <v>40</v>
      </c>
      <c r="O1255" s="4" t="s">
        <v>58</v>
      </c>
      <c r="P1255" s="4">
        <v>2.0</v>
      </c>
      <c r="Q1255" s="4">
        <v>2.0</v>
      </c>
      <c r="R1255" s="4">
        <v>2.0</v>
      </c>
      <c r="S1255" s="4" t="s">
        <v>40</v>
      </c>
      <c r="T1255" s="4" t="s">
        <v>40</v>
      </c>
      <c r="U1255" s="4">
        <v>4.0</v>
      </c>
      <c r="V1255" s="4" t="s">
        <v>4442</v>
      </c>
      <c r="W1255" s="4" t="s">
        <v>69</v>
      </c>
      <c r="X1255" s="4" t="s">
        <v>341</v>
      </c>
      <c r="Y1255" s="4" t="s">
        <v>44</v>
      </c>
      <c r="Z1255" s="4">
        <v>2.0</v>
      </c>
      <c r="AA1255" s="4" t="s">
        <v>94</v>
      </c>
      <c r="AB1255" s="4" t="s">
        <v>4443</v>
      </c>
      <c r="AC1255" s="4" t="s">
        <v>47</v>
      </c>
      <c r="AD1255" s="4" t="s">
        <v>48</v>
      </c>
      <c r="AE1255" s="4" t="s">
        <v>96</v>
      </c>
      <c r="AF1255" s="4" t="s">
        <v>205</v>
      </c>
      <c r="AG1255" s="7">
        <v>0.0</v>
      </c>
    </row>
    <row r="1256">
      <c r="A1256" s="3">
        <v>45538.813875127315</v>
      </c>
      <c r="B1256" s="4" t="s">
        <v>4444</v>
      </c>
      <c r="C1256" s="4" t="s">
        <v>50</v>
      </c>
      <c r="AG1256" s="7">
        <v>0.0</v>
      </c>
    </row>
    <row r="1257">
      <c r="A1257" s="3">
        <v>45538.86898650463</v>
      </c>
      <c r="B1257" s="4" t="s">
        <v>4445</v>
      </c>
      <c r="C1257" s="4" t="s">
        <v>50</v>
      </c>
      <c r="AG1257" s="7">
        <v>0.0</v>
      </c>
    </row>
    <row r="1258">
      <c r="A1258" s="3">
        <v>45538.874033622684</v>
      </c>
      <c r="B1258" s="4" t="s">
        <v>4445</v>
      </c>
      <c r="C1258" s="4" t="s">
        <v>34</v>
      </c>
      <c r="D1258" s="4" t="s">
        <v>35</v>
      </c>
      <c r="E1258" s="4" t="s">
        <v>36</v>
      </c>
      <c r="F1258" s="4" t="s">
        <v>55</v>
      </c>
      <c r="G1258" s="4">
        <v>6.0</v>
      </c>
      <c r="H1258" s="4">
        <v>5.0</v>
      </c>
      <c r="I1258" s="4">
        <v>4.0</v>
      </c>
      <c r="J1258" s="4">
        <v>3.0</v>
      </c>
      <c r="K1258" s="4">
        <v>2.0</v>
      </c>
      <c r="L1258" s="4">
        <v>1.0</v>
      </c>
      <c r="M1258" s="4" t="s">
        <v>38</v>
      </c>
      <c r="N1258" s="4" t="s">
        <v>40</v>
      </c>
      <c r="O1258" s="4" t="s">
        <v>40</v>
      </c>
      <c r="P1258" s="4" t="s">
        <v>40</v>
      </c>
      <c r="Q1258" s="4" t="s">
        <v>40</v>
      </c>
      <c r="R1258" s="4" t="s">
        <v>40</v>
      </c>
      <c r="S1258" s="4" t="s">
        <v>40</v>
      </c>
      <c r="T1258" s="4" t="s">
        <v>40</v>
      </c>
      <c r="U1258" s="4">
        <v>1.0</v>
      </c>
      <c r="V1258" s="4" t="s">
        <v>1092</v>
      </c>
      <c r="W1258" s="4" t="s">
        <v>78</v>
      </c>
      <c r="X1258" s="4" t="s">
        <v>106</v>
      </c>
      <c r="Y1258" s="4" t="s">
        <v>44</v>
      </c>
      <c r="Z1258" s="4">
        <v>1.0</v>
      </c>
      <c r="AA1258" s="4" t="s">
        <v>45</v>
      </c>
      <c r="AB1258" s="4" t="s">
        <v>2404</v>
      </c>
      <c r="AC1258" s="4" t="s">
        <v>905</v>
      </c>
      <c r="AD1258" s="4" t="s">
        <v>48</v>
      </c>
      <c r="AE1258" s="4" t="s">
        <v>115</v>
      </c>
      <c r="AF1258" s="4" t="s">
        <v>50</v>
      </c>
      <c r="AG1258" s="7">
        <v>0.0</v>
      </c>
    </row>
    <row r="1259">
      <c r="A1259" s="3">
        <v>45538.87780989583</v>
      </c>
      <c r="B1259" s="4" t="s">
        <v>4446</v>
      </c>
      <c r="C1259" s="4" t="s">
        <v>34</v>
      </c>
      <c r="D1259" s="4" t="s">
        <v>35</v>
      </c>
      <c r="E1259" s="4" t="s">
        <v>36</v>
      </c>
      <c r="F1259" s="4" t="s">
        <v>4447</v>
      </c>
      <c r="G1259" s="4">
        <v>6.0</v>
      </c>
      <c r="H1259" s="4">
        <v>5.0</v>
      </c>
      <c r="I1259" s="4">
        <v>4.0</v>
      </c>
      <c r="J1259" s="4">
        <v>3.0</v>
      </c>
      <c r="K1259" s="4">
        <v>2.0</v>
      </c>
      <c r="L1259" s="4">
        <v>1.0</v>
      </c>
      <c r="M1259" s="4" t="s">
        <v>2396</v>
      </c>
      <c r="N1259" s="4">
        <v>4.0</v>
      </c>
      <c r="O1259" s="4">
        <v>4.0</v>
      </c>
      <c r="P1259" s="4">
        <v>4.0</v>
      </c>
      <c r="Q1259" s="4">
        <v>4.0</v>
      </c>
      <c r="R1259" s="4">
        <v>4.0</v>
      </c>
      <c r="S1259" s="4">
        <v>4.0</v>
      </c>
      <c r="T1259" s="4">
        <v>4.0</v>
      </c>
      <c r="U1259" s="4">
        <v>5.0</v>
      </c>
      <c r="V1259" s="4" t="s">
        <v>4448</v>
      </c>
      <c r="W1259" s="4" t="s">
        <v>3987</v>
      </c>
      <c r="X1259" s="4" t="s">
        <v>1466</v>
      </c>
      <c r="Y1259" s="4" t="s">
        <v>70</v>
      </c>
      <c r="Z1259" s="4">
        <v>5.0</v>
      </c>
      <c r="AA1259" s="4" t="s">
        <v>144</v>
      </c>
      <c r="AB1259" s="4" t="s">
        <v>4449</v>
      </c>
      <c r="AC1259" s="4" t="s">
        <v>120</v>
      </c>
      <c r="AD1259" s="4" t="s">
        <v>128</v>
      </c>
      <c r="AE1259" s="4" t="s">
        <v>115</v>
      </c>
      <c r="AF1259" s="4" t="s">
        <v>4450</v>
      </c>
      <c r="AG1259" s="7">
        <v>0.0</v>
      </c>
    </row>
    <row r="1260">
      <c r="A1260" s="3">
        <v>45538.88251978009</v>
      </c>
      <c r="B1260" s="4" t="s">
        <v>4451</v>
      </c>
      <c r="C1260" s="4" t="s">
        <v>34</v>
      </c>
      <c r="D1260" s="4" t="s">
        <v>81</v>
      </c>
      <c r="E1260" s="4" t="s">
        <v>36</v>
      </c>
      <c r="F1260" s="4" t="s">
        <v>1092</v>
      </c>
      <c r="G1260" s="4">
        <v>6.0</v>
      </c>
      <c r="H1260" s="4">
        <v>5.0</v>
      </c>
      <c r="I1260" s="4">
        <v>4.0</v>
      </c>
      <c r="J1260" s="4">
        <v>3.0</v>
      </c>
      <c r="K1260" s="4">
        <v>2.0</v>
      </c>
      <c r="L1260" s="4">
        <v>1.0</v>
      </c>
      <c r="M1260" s="4" t="s">
        <v>57</v>
      </c>
      <c r="N1260" s="4">
        <v>2.0</v>
      </c>
      <c r="O1260" s="4">
        <v>2.0</v>
      </c>
      <c r="P1260" s="4">
        <v>2.0</v>
      </c>
      <c r="Q1260" s="4">
        <v>2.0</v>
      </c>
      <c r="R1260" s="4">
        <v>2.0</v>
      </c>
      <c r="S1260" s="4">
        <v>2.0</v>
      </c>
      <c r="T1260" s="4">
        <v>2.0</v>
      </c>
      <c r="U1260" s="4">
        <v>4.0</v>
      </c>
      <c r="V1260" s="4" t="s">
        <v>34</v>
      </c>
      <c r="W1260" s="4" t="s">
        <v>78</v>
      </c>
      <c r="X1260" s="4" t="s">
        <v>184</v>
      </c>
      <c r="Y1260" s="4" t="s">
        <v>62</v>
      </c>
      <c r="Z1260" s="4">
        <v>4.0</v>
      </c>
      <c r="AA1260" s="4" t="s">
        <v>45</v>
      </c>
      <c r="AB1260" s="4" t="s">
        <v>2404</v>
      </c>
      <c r="AC1260" s="4" t="s">
        <v>47</v>
      </c>
      <c r="AD1260" s="4" t="s">
        <v>48</v>
      </c>
      <c r="AE1260" s="4" t="s">
        <v>96</v>
      </c>
      <c r="AF1260" s="4" t="s">
        <v>50</v>
      </c>
      <c r="AG1260" s="7">
        <v>0.0</v>
      </c>
    </row>
    <row r="1261">
      <c r="A1261" s="3">
        <v>45538.90084378472</v>
      </c>
      <c r="B1261" s="4" t="s">
        <v>4452</v>
      </c>
      <c r="C1261" s="4" t="s">
        <v>50</v>
      </c>
      <c r="AG1261" s="7">
        <v>0.0</v>
      </c>
    </row>
    <row r="1262">
      <c r="A1262" s="3">
        <v>45538.904921747686</v>
      </c>
      <c r="B1262" s="4" t="s">
        <v>4453</v>
      </c>
      <c r="C1262" s="4" t="s">
        <v>34</v>
      </c>
      <c r="D1262" s="4" t="s">
        <v>35</v>
      </c>
      <c r="E1262" s="4" t="s">
        <v>36</v>
      </c>
      <c r="F1262" s="6" t="s">
        <v>704</v>
      </c>
      <c r="G1262" s="4">
        <v>4.0</v>
      </c>
      <c r="H1262" s="4">
        <v>5.0</v>
      </c>
      <c r="I1262" s="4">
        <v>1.0</v>
      </c>
      <c r="J1262" s="4">
        <v>3.0</v>
      </c>
      <c r="K1262" s="4">
        <v>6.0</v>
      </c>
      <c r="L1262" s="4">
        <v>2.0</v>
      </c>
      <c r="M1262" s="4" t="s">
        <v>4454</v>
      </c>
      <c r="N1262" s="4" t="s">
        <v>58</v>
      </c>
      <c r="O1262" s="4">
        <v>4.0</v>
      </c>
      <c r="P1262" s="4">
        <v>4.0</v>
      </c>
      <c r="Q1262" s="4" t="s">
        <v>58</v>
      </c>
      <c r="R1262" s="4" t="s">
        <v>39</v>
      </c>
      <c r="S1262" s="4" t="s">
        <v>39</v>
      </c>
      <c r="T1262" s="4" t="s">
        <v>58</v>
      </c>
      <c r="U1262" s="4">
        <v>4.0</v>
      </c>
      <c r="V1262" s="4" t="s">
        <v>4455</v>
      </c>
      <c r="W1262" s="4" t="s">
        <v>42</v>
      </c>
      <c r="X1262" s="4" t="s">
        <v>196</v>
      </c>
      <c r="Y1262" s="4" t="s">
        <v>62</v>
      </c>
      <c r="Z1262" s="4">
        <v>3.0</v>
      </c>
      <c r="AA1262" s="4" t="s">
        <v>45</v>
      </c>
      <c r="AB1262" s="4" t="s">
        <v>4456</v>
      </c>
      <c r="AC1262" s="4" t="s">
        <v>120</v>
      </c>
      <c r="AD1262" s="4" t="s">
        <v>128</v>
      </c>
      <c r="AE1262" s="4" t="s">
        <v>72</v>
      </c>
      <c r="AF1262" s="4" t="s">
        <v>1435</v>
      </c>
      <c r="AG1262" s="7">
        <v>0.0</v>
      </c>
    </row>
    <row r="1263">
      <c r="A1263" s="3">
        <v>45538.91214893518</v>
      </c>
      <c r="B1263" s="4" t="s">
        <v>4457</v>
      </c>
      <c r="C1263" s="4" t="s">
        <v>34</v>
      </c>
      <c r="D1263" s="4" t="s">
        <v>81</v>
      </c>
      <c r="E1263" s="4" t="s">
        <v>55</v>
      </c>
      <c r="F1263" s="4" t="s">
        <v>4458</v>
      </c>
      <c r="G1263" s="4">
        <v>6.0</v>
      </c>
      <c r="H1263" s="4">
        <v>5.0</v>
      </c>
      <c r="I1263" s="4">
        <v>4.0</v>
      </c>
      <c r="J1263" s="4">
        <v>3.0</v>
      </c>
      <c r="K1263" s="4">
        <v>2.0</v>
      </c>
      <c r="L1263" s="4">
        <v>1.0</v>
      </c>
      <c r="M1263" s="4" t="s">
        <v>1294</v>
      </c>
      <c r="N1263" s="4">
        <v>2.0</v>
      </c>
      <c r="O1263" s="4" t="s">
        <v>40</v>
      </c>
      <c r="P1263" s="4" t="s">
        <v>40</v>
      </c>
      <c r="Q1263" s="4">
        <v>2.0</v>
      </c>
      <c r="R1263" s="4">
        <v>2.0</v>
      </c>
      <c r="S1263" s="4">
        <v>2.0</v>
      </c>
      <c r="T1263" s="4" t="s">
        <v>40</v>
      </c>
      <c r="U1263" s="4">
        <v>4.0</v>
      </c>
      <c r="V1263" s="4" t="s">
        <v>4459</v>
      </c>
      <c r="W1263" s="4" t="s">
        <v>78</v>
      </c>
      <c r="X1263" s="4" t="s">
        <v>106</v>
      </c>
      <c r="Y1263" s="4" t="s">
        <v>44</v>
      </c>
      <c r="Z1263" s="4">
        <v>1.0</v>
      </c>
      <c r="AA1263" s="4" t="s">
        <v>45</v>
      </c>
      <c r="AB1263" s="4" t="s">
        <v>1878</v>
      </c>
      <c r="AC1263" s="4" t="s">
        <v>47</v>
      </c>
      <c r="AD1263" s="4" t="s">
        <v>128</v>
      </c>
      <c r="AE1263" s="4" t="s">
        <v>115</v>
      </c>
      <c r="AF1263" s="4" t="s">
        <v>4460</v>
      </c>
      <c r="AG1263" s="7">
        <v>0.0</v>
      </c>
    </row>
    <row r="1264">
      <c r="A1264" s="3">
        <v>45538.92291716435</v>
      </c>
      <c r="B1264" s="4" t="s">
        <v>4461</v>
      </c>
      <c r="C1264" s="4" t="s">
        <v>50</v>
      </c>
      <c r="AG1264" s="7">
        <v>0.0</v>
      </c>
    </row>
    <row r="1265">
      <c r="A1265" s="3">
        <v>45538.93639341435</v>
      </c>
      <c r="B1265" s="4" t="s">
        <v>4462</v>
      </c>
      <c r="C1265" s="4" t="s">
        <v>50</v>
      </c>
      <c r="AG1265" s="7">
        <v>0.0</v>
      </c>
    </row>
    <row r="1266">
      <c r="A1266" s="3">
        <v>45538.95972262732</v>
      </c>
      <c r="B1266" s="4" t="s">
        <v>4463</v>
      </c>
      <c r="C1266" s="4" t="s">
        <v>50</v>
      </c>
      <c r="AG1266" s="7">
        <v>0.0</v>
      </c>
    </row>
    <row r="1267">
      <c r="A1267" s="3">
        <v>45538.95991496528</v>
      </c>
      <c r="B1267" s="4" t="s">
        <v>4464</v>
      </c>
      <c r="C1267" s="4" t="s">
        <v>34</v>
      </c>
      <c r="D1267" s="4" t="s">
        <v>98</v>
      </c>
      <c r="E1267" s="4" t="s">
        <v>55</v>
      </c>
      <c r="F1267" s="4" t="s">
        <v>1042</v>
      </c>
      <c r="G1267" s="4">
        <v>5.0</v>
      </c>
      <c r="H1267" s="4">
        <v>3.0</v>
      </c>
      <c r="I1267" s="4">
        <v>6.0</v>
      </c>
      <c r="J1267" s="4">
        <v>4.0</v>
      </c>
      <c r="K1267" s="4">
        <v>1.0</v>
      </c>
      <c r="L1267" s="4">
        <v>2.0</v>
      </c>
      <c r="M1267" s="4" t="s">
        <v>57</v>
      </c>
      <c r="N1267" s="4" t="s">
        <v>58</v>
      </c>
      <c r="O1267" s="4">
        <v>4.0</v>
      </c>
      <c r="P1267" s="4">
        <v>4.0</v>
      </c>
      <c r="Q1267" s="4">
        <v>4.0</v>
      </c>
      <c r="R1267" s="4">
        <v>4.0</v>
      </c>
      <c r="S1267" s="4" t="s">
        <v>58</v>
      </c>
      <c r="T1267" s="4">
        <v>2.0</v>
      </c>
      <c r="U1267" s="4">
        <v>5.0</v>
      </c>
      <c r="V1267" s="4" t="s">
        <v>4465</v>
      </c>
      <c r="W1267" s="4" t="s">
        <v>78</v>
      </c>
      <c r="X1267" s="4" t="s">
        <v>93</v>
      </c>
      <c r="Y1267" s="4" t="s">
        <v>44</v>
      </c>
      <c r="Z1267" s="4">
        <v>1.0</v>
      </c>
      <c r="AA1267" s="4" t="s">
        <v>45</v>
      </c>
      <c r="AB1267" s="4" t="s">
        <v>4466</v>
      </c>
      <c r="AC1267" s="4" t="s">
        <v>120</v>
      </c>
      <c r="AD1267" s="4" t="s">
        <v>48</v>
      </c>
      <c r="AE1267" s="4" t="s">
        <v>49</v>
      </c>
      <c r="AF1267" s="4" t="s">
        <v>165</v>
      </c>
      <c r="AG1267" s="7">
        <v>0.0</v>
      </c>
    </row>
    <row r="1268">
      <c r="A1268" s="3">
        <v>45538.96022010417</v>
      </c>
      <c r="B1268" s="4" t="s">
        <v>4467</v>
      </c>
      <c r="C1268" s="4" t="s">
        <v>34</v>
      </c>
      <c r="D1268" s="4" t="s">
        <v>98</v>
      </c>
      <c r="E1268" s="4" t="s">
        <v>55</v>
      </c>
      <c r="F1268" s="4" t="s">
        <v>4468</v>
      </c>
      <c r="G1268" s="4">
        <v>6.0</v>
      </c>
      <c r="H1268" s="4">
        <v>4.0</v>
      </c>
      <c r="I1268" s="4">
        <v>1.0</v>
      </c>
      <c r="J1268" s="4">
        <v>5.0</v>
      </c>
      <c r="K1268" s="4">
        <v>2.0</v>
      </c>
      <c r="L1268" s="4">
        <v>3.0</v>
      </c>
      <c r="M1268" s="4" t="s">
        <v>4469</v>
      </c>
      <c r="N1268" s="4" t="s">
        <v>58</v>
      </c>
      <c r="O1268" s="4" t="s">
        <v>39</v>
      </c>
      <c r="P1268" s="4" t="s">
        <v>39</v>
      </c>
      <c r="Q1268" s="4" t="s">
        <v>39</v>
      </c>
      <c r="R1268" s="4" t="s">
        <v>39</v>
      </c>
      <c r="S1268" s="4" t="s">
        <v>39</v>
      </c>
      <c r="T1268" s="4" t="s">
        <v>58</v>
      </c>
      <c r="U1268" s="4">
        <v>4.0</v>
      </c>
      <c r="V1268" s="4" t="s">
        <v>1878</v>
      </c>
      <c r="W1268" s="4" t="s">
        <v>78</v>
      </c>
      <c r="X1268" s="4" t="s">
        <v>4470</v>
      </c>
      <c r="Y1268" s="4" t="s">
        <v>62</v>
      </c>
      <c r="Z1268" s="4">
        <v>2.0</v>
      </c>
      <c r="AA1268" s="4" t="s">
        <v>45</v>
      </c>
      <c r="AB1268" s="4" t="s">
        <v>4471</v>
      </c>
      <c r="AC1268" s="4" t="s">
        <v>47</v>
      </c>
      <c r="AD1268" s="4" t="s">
        <v>48</v>
      </c>
      <c r="AE1268" s="4" t="s">
        <v>96</v>
      </c>
      <c r="AF1268" s="4" t="s">
        <v>465</v>
      </c>
      <c r="AG1268" s="7">
        <v>0.0</v>
      </c>
    </row>
    <row r="1269">
      <c r="A1269" s="3">
        <v>45538.966512962965</v>
      </c>
      <c r="B1269" s="4" t="s">
        <v>4472</v>
      </c>
      <c r="C1269" s="4" t="s">
        <v>50</v>
      </c>
      <c r="AG1269" s="7">
        <v>0.0</v>
      </c>
    </row>
    <row r="1270">
      <c r="A1270" s="3">
        <v>45539.010748622684</v>
      </c>
      <c r="B1270" s="4" t="s">
        <v>4473</v>
      </c>
      <c r="C1270" s="4" t="s">
        <v>50</v>
      </c>
      <c r="AG1270" s="7">
        <v>0.0</v>
      </c>
    </row>
    <row r="1271">
      <c r="A1271" s="3">
        <v>45539.01496988426</v>
      </c>
      <c r="B1271" s="4" t="s">
        <v>4474</v>
      </c>
      <c r="C1271" s="4" t="s">
        <v>50</v>
      </c>
      <c r="AG1271" s="7">
        <v>0.0</v>
      </c>
    </row>
    <row r="1272">
      <c r="A1272" s="3">
        <v>45539.018446319446</v>
      </c>
      <c r="B1272" s="4" t="s">
        <v>4475</v>
      </c>
      <c r="C1272" s="4" t="s">
        <v>34</v>
      </c>
      <c r="D1272" s="4" t="s">
        <v>35</v>
      </c>
      <c r="E1272" s="4" t="s">
        <v>36</v>
      </c>
      <c r="F1272" s="4" t="s">
        <v>4476</v>
      </c>
      <c r="G1272" s="4">
        <v>6.0</v>
      </c>
      <c r="H1272" s="4">
        <v>5.0</v>
      </c>
      <c r="I1272" s="4">
        <v>1.0</v>
      </c>
      <c r="J1272" s="4">
        <v>4.0</v>
      </c>
      <c r="K1272" s="4">
        <v>2.0</v>
      </c>
      <c r="L1272" s="4">
        <v>3.0</v>
      </c>
      <c r="M1272" s="4" t="s">
        <v>4477</v>
      </c>
      <c r="N1272" s="4" t="s">
        <v>39</v>
      </c>
      <c r="O1272" s="4" t="s">
        <v>40</v>
      </c>
      <c r="P1272" s="4" t="s">
        <v>58</v>
      </c>
      <c r="Q1272" s="4">
        <v>2.0</v>
      </c>
      <c r="R1272" s="4">
        <v>4.0</v>
      </c>
      <c r="S1272" s="4" t="s">
        <v>39</v>
      </c>
      <c r="T1272" s="4">
        <v>2.0</v>
      </c>
      <c r="U1272" s="4">
        <v>5.0</v>
      </c>
      <c r="V1272" s="4" t="s">
        <v>4478</v>
      </c>
      <c r="W1272" s="4" t="s">
        <v>149</v>
      </c>
      <c r="X1272" s="4" t="s">
        <v>93</v>
      </c>
      <c r="Y1272" s="4" t="s">
        <v>44</v>
      </c>
      <c r="Z1272" s="4">
        <v>3.0</v>
      </c>
      <c r="AA1272" s="4" t="s">
        <v>4479</v>
      </c>
      <c r="AB1272" s="4" t="s">
        <v>4480</v>
      </c>
      <c r="AC1272" s="4" t="s">
        <v>47</v>
      </c>
      <c r="AD1272" s="4" t="s">
        <v>128</v>
      </c>
      <c r="AE1272" s="4" t="s">
        <v>64</v>
      </c>
      <c r="AF1272" s="4" t="s">
        <v>4481</v>
      </c>
      <c r="AG1272" s="7">
        <v>0.0</v>
      </c>
    </row>
    <row r="1273">
      <c r="A1273" s="3">
        <v>45539.03843033565</v>
      </c>
      <c r="B1273" s="4" t="s">
        <v>4482</v>
      </c>
      <c r="C1273" s="4" t="s">
        <v>34</v>
      </c>
      <c r="D1273" s="4" t="s">
        <v>81</v>
      </c>
      <c r="E1273" s="4" t="s">
        <v>122</v>
      </c>
      <c r="F1273" s="4" t="s">
        <v>4483</v>
      </c>
      <c r="G1273" s="4">
        <v>3.0</v>
      </c>
      <c r="H1273" s="4">
        <v>5.0</v>
      </c>
      <c r="I1273" s="4">
        <v>4.0</v>
      </c>
      <c r="J1273" s="4">
        <v>1.0</v>
      </c>
      <c r="K1273" s="4">
        <v>6.0</v>
      </c>
      <c r="L1273" s="4">
        <v>2.0</v>
      </c>
      <c r="M1273" s="4" t="s">
        <v>4484</v>
      </c>
      <c r="N1273" s="4" t="s">
        <v>58</v>
      </c>
      <c r="O1273" s="4">
        <v>4.0</v>
      </c>
      <c r="P1273" s="4">
        <v>4.0</v>
      </c>
      <c r="Q1273" s="4" t="s">
        <v>39</v>
      </c>
      <c r="R1273" s="4" t="s">
        <v>58</v>
      </c>
      <c r="S1273" s="4">
        <v>2.0</v>
      </c>
      <c r="T1273" s="4">
        <v>2.0</v>
      </c>
      <c r="U1273" s="4">
        <v>4.0</v>
      </c>
      <c r="V1273" s="4" t="s">
        <v>4485</v>
      </c>
      <c r="W1273" s="4" t="s">
        <v>78</v>
      </c>
      <c r="X1273" s="4" t="s">
        <v>196</v>
      </c>
      <c r="Y1273" s="4" t="s">
        <v>44</v>
      </c>
      <c r="Z1273" s="4">
        <v>1.0</v>
      </c>
      <c r="AA1273" s="4" t="s">
        <v>45</v>
      </c>
      <c r="AB1273" s="4" t="s">
        <v>4486</v>
      </c>
      <c r="AC1273" s="4" t="s">
        <v>47</v>
      </c>
      <c r="AD1273" s="4" t="s">
        <v>128</v>
      </c>
      <c r="AE1273" s="4" t="s">
        <v>115</v>
      </c>
      <c r="AF1273" s="4" t="s">
        <v>50</v>
      </c>
      <c r="AG1273" s="7">
        <v>0.0</v>
      </c>
    </row>
    <row r="1274">
      <c r="A1274" s="3">
        <v>45539.04289646991</v>
      </c>
      <c r="B1274" s="4" t="s">
        <v>4487</v>
      </c>
      <c r="C1274" s="4" t="s">
        <v>34</v>
      </c>
      <c r="D1274" s="4" t="s">
        <v>81</v>
      </c>
      <c r="E1274" s="4" t="s">
        <v>122</v>
      </c>
      <c r="F1274" s="4" t="s">
        <v>4488</v>
      </c>
      <c r="G1274" s="4">
        <v>3.0</v>
      </c>
      <c r="H1274" s="4">
        <v>2.0</v>
      </c>
      <c r="I1274" s="4">
        <v>4.0</v>
      </c>
      <c r="J1274" s="4">
        <v>5.0</v>
      </c>
      <c r="K1274" s="4">
        <v>1.0</v>
      </c>
      <c r="L1274" s="4">
        <v>6.0</v>
      </c>
      <c r="M1274" s="4" t="s">
        <v>4489</v>
      </c>
      <c r="N1274" s="4" t="s">
        <v>40</v>
      </c>
      <c r="O1274" s="4" t="s">
        <v>58</v>
      </c>
      <c r="P1274" s="4" t="s">
        <v>40</v>
      </c>
      <c r="Q1274" s="4">
        <v>2.0</v>
      </c>
      <c r="R1274" s="4" t="s">
        <v>39</v>
      </c>
      <c r="S1274" s="4" t="s">
        <v>39</v>
      </c>
      <c r="T1274" s="4" t="s">
        <v>58</v>
      </c>
      <c r="U1274" s="4">
        <v>4.0</v>
      </c>
      <c r="V1274" s="4" t="s">
        <v>4490</v>
      </c>
      <c r="W1274" s="4" t="s">
        <v>78</v>
      </c>
      <c r="X1274" s="4" t="s">
        <v>101</v>
      </c>
      <c r="Y1274" s="4" t="s">
        <v>44</v>
      </c>
      <c r="Z1274" s="4">
        <v>3.0</v>
      </c>
      <c r="AA1274" s="4" t="s">
        <v>45</v>
      </c>
      <c r="AB1274" s="4" t="s">
        <v>4491</v>
      </c>
      <c r="AC1274" s="4" t="s">
        <v>47</v>
      </c>
      <c r="AD1274" s="4" t="s">
        <v>48</v>
      </c>
      <c r="AE1274" s="4" t="s">
        <v>87</v>
      </c>
      <c r="AF1274" s="4" t="s">
        <v>50</v>
      </c>
      <c r="AG1274" s="7">
        <v>0.0</v>
      </c>
    </row>
    <row r="1275">
      <c r="A1275" s="3">
        <v>45539.04348613426</v>
      </c>
      <c r="B1275" s="4" t="s">
        <v>4492</v>
      </c>
      <c r="C1275" s="4" t="s">
        <v>34</v>
      </c>
      <c r="D1275" s="4" t="s">
        <v>81</v>
      </c>
      <c r="E1275" s="4" t="s">
        <v>36</v>
      </c>
      <c r="F1275" s="6" t="s">
        <v>704</v>
      </c>
      <c r="G1275" s="4">
        <v>4.0</v>
      </c>
      <c r="H1275" s="4">
        <v>3.0</v>
      </c>
      <c r="I1275" s="4">
        <v>2.0</v>
      </c>
      <c r="J1275" s="4">
        <v>1.0</v>
      </c>
      <c r="K1275" s="4">
        <v>6.0</v>
      </c>
      <c r="L1275" s="4">
        <v>5.0</v>
      </c>
      <c r="M1275" s="4" t="s">
        <v>250</v>
      </c>
      <c r="N1275" s="4" t="s">
        <v>40</v>
      </c>
      <c r="O1275" s="4" t="s">
        <v>58</v>
      </c>
      <c r="P1275" s="4" t="s">
        <v>58</v>
      </c>
      <c r="Q1275" s="4" t="s">
        <v>58</v>
      </c>
      <c r="R1275" s="4" t="s">
        <v>58</v>
      </c>
      <c r="S1275" s="4" t="s">
        <v>58</v>
      </c>
      <c r="T1275" s="4" t="s">
        <v>58</v>
      </c>
      <c r="U1275" s="4">
        <v>4.0</v>
      </c>
      <c r="V1275" s="4" t="s">
        <v>1493</v>
      </c>
      <c r="W1275" s="4" t="s">
        <v>78</v>
      </c>
      <c r="X1275" s="4" t="s">
        <v>196</v>
      </c>
      <c r="Y1275" s="4" t="s">
        <v>70</v>
      </c>
      <c r="Z1275" s="4">
        <v>1.0</v>
      </c>
      <c r="AA1275" s="4" t="s">
        <v>45</v>
      </c>
      <c r="AB1275" s="4" t="s">
        <v>4493</v>
      </c>
      <c r="AC1275" s="4" t="s">
        <v>47</v>
      </c>
      <c r="AD1275" s="4" t="s">
        <v>48</v>
      </c>
      <c r="AE1275" s="4" t="s">
        <v>96</v>
      </c>
      <c r="AF1275" s="4" t="s">
        <v>152</v>
      </c>
      <c r="AG1275" s="7">
        <v>0.0</v>
      </c>
    </row>
    <row r="1276">
      <c r="A1276" s="3">
        <v>45539.04380254629</v>
      </c>
      <c r="B1276" s="4" t="s">
        <v>4494</v>
      </c>
      <c r="C1276" s="4" t="s">
        <v>34</v>
      </c>
      <c r="D1276" s="4" t="s">
        <v>74</v>
      </c>
      <c r="E1276" s="4" t="s">
        <v>55</v>
      </c>
      <c r="F1276" s="4" t="s">
        <v>3342</v>
      </c>
      <c r="G1276" s="4">
        <v>1.0</v>
      </c>
      <c r="H1276" s="4">
        <v>4.0</v>
      </c>
      <c r="I1276" s="4">
        <v>2.0</v>
      </c>
      <c r="J1276" s="4">
        <v>5.0</v>
      </c>
      <c r="K1276" s="4">
        <v>3.0</v>
      </c>
      <c r="L1276" s="4">
        <v>6.0</v>
      </c>
      <c r="M1276" s="4" t="s">
        <v>57</v>
      </c>
      <c r="N1276" s="4">
        <v>4.0</v>
      </c>
      <c r="O1276" s="4">
        <v>4.0</v>
      </c>
      <c r="P1276" s="4" t="s">
        <v>58</v>
      </c>
      <c r="Q1276" s="4" t="s">
        <v>58</v>
      </c>
      <c r="R1276" s="4" t="s">
        <v>58</v>
      </c>
      <c r="S1276" s="4" t="s">
        <v>58</v>
      </c>
      <c r="T1276" s="4">
        <v>2.0</v>
      </c>
      <c r="U1276" s="4">
        <v>3.0</v>
      </c>
      <c r="V1276" s="4" t="s">
        <v>4495</v>
      </c>
      <c r="W1276" s="4" t="s">
        <v>78</v>
      </c>
      <c r="X1276" s="4" t="s">
        <v>43</v>
      </c>
      <c r="Y1276" s="4" t="s">
        <v>44</v>
      </c>
      <c r="Z1276" s="4">
        <v>1.0</v>
      </c>
      <c r="AA1276" s="4" t="s">
        <v>45</v>
      </c>
      <c r="AB1276" s="4" t="s">
        <v>1883</v>
      </c>
      <c r="AC1276" s="4" t="s">
        <v>47</v>
      </c>
      <c r="AD1276" s="4" t="s">
        <v>96</v>
      </c>
      <c r="AE1276" s="4" t="s">
        <v>96</v>
      </c>
      <c r="AF1276" s="4" t="s">
        <v>50</v>
      </c>
      <c r="AG1276" s="7">
        <v>0.0</v>
      </c>
    </row>
    <row r="1277">
      <c r="A1277" s="3">
        <v>45539.04480019676</v>
      </c>
      <c r="B1277" s="4" t="s">
        <v>4496</v>
      </c>
      <c r="C1277" s="4" t="s">
        <v>50</v>
      </c>
      <c r="AG1277" s="7">
        <v>0.0</v>
      </c>
    </row>
    <row r="1278">
      <c r="A1278" s="3">
        <v>45539.04851876157</v>
      </c>
      <c r="B1278" s="4" t="s">
        <v>4497</v>
      </c>
      <c r="C1278" s="4" t="s">
        <v>50</v>
      </c>
      <c r="AG1278" s="7">
        <v>0.0</v>
      </c>
    </row>
    <row r="1279">
      <c r="A1279" s="3">
        <v>45539.050900902774</v>
      </c>
      <c r="B1279" s="4" t="s">
        <v>4498</v>
      </c>
      <c r="C1279" s="4" t="s">
        <v>50</v>
      </c>
      <c r="AG1279" s="7">
        <v>0.0</v>
      </c>
    </row>
    <row r="1280">
      <c r="A1280" s="3">
        <v>45539.051060729165</v>
      </c>
      <c r="B1280" s="4" t="s">
        <v>4499</v>
      </c>
      <c r="C1280" s="4" t="s">
        <v>34</v>
      </c>
      <c r="D1280" s="4" t="s">
        <v>81</v>
      </c>
      <c r="E1280" s="4" t="s">
        <v>122</v>
      </c>
      <c r="F1280" s="4" t="s">
        <v>4500</v>
      </c>
      <c r="G1280" s="4">
        <v>6.0</v>
      </c>
      <c r="H1280" s="4">
        <v>4.0</v>
      </c>
      <c r="I1280" s="4">
        <v>1.0</v>
      </c>
      <c r="J1280" s="4">
        <v>3.0</v>
      </c>
      <c r="K1280" s="4">
        <v>2.0</v>
      </c>
      <c r="L1280" s="4">
        <v>5.0</v>
      </c>
      <c r="M1280" s="4" t="s">
        <v>91</v>
      </c>
      <c r="N1280" s="4">
        <v>2.0</v>
      </c>
      <c r="O1280" s="4" t="s">
        <v>58</v>
      </c>
      <c r="P1280" s="4">
        <v>4.0</v>
      </c>
      <c r="Q1280" s="4">
        <v>4.0</v>
      </c>
      <c r="R1280" s="4">
        <v>4.0</v>
      </c>
      <c r="S1280" s="4" t="s">
        <v>58</v>
      </c>
      <c r="T1280" s="4">
        <v>4.0</v>
      </c>
      <c r="U1280" s="4">
        <v>3.0</v>
      </c>
      <c r="V1280" s="4" t="s">
        <v>205</v>
      </c>
      <c r="W1280" s="4" t="s">
        <v>60</v>
      </c>
      <c r="X1280" s="4" t="s">
        <v>196</v>
      </c>
      <c r="Y1280" s="4" t="s">
        <v>44</v>
      </c>
      <c r="Z1280" s="4">
        <v>4.0</v>
      </c>
      <c r="AA1280" s="4" t="s">
        <v>144</v>
      </c>
      <c r="AB1280" s="4" t="s">
        <v>4501</v>
      </c>
      <c r="AC1280" s="4" t="s">
        <v>120</v>
      </c>
      <c r="AD1280" s="4" t="s">
        <v>128</v>
      </c>
      <c r="AE1280" s="4" t="s">
        <v>115</v>
      </c>
      <c r="AF1280" s="4" t="s">
        <v>205</v>
      </c>
      <c r="AG1280" s="7">
        <v>0.0</v>
      </c>
    </row>
    <row r="1281">
      <c r="A1281" s="3">
        <v>45539.05248724537</v>
      </c>
      <c r="B1281" s="4" t="s">
        <v>4502</v>
      </c>
      <c r="C1281" s="4" t="s">
        <v>34</v>
      </c>
      <c r="D1281" s="4" t="s">
        <v>81</v>
      </c>
      <c r="E1281" s="4" t="s">
        <v>55</v>
      </c>
      <c r="F1281" s="4" t="s">
        <v>4503</v>
      </c>
      <c r="G1281" s="4">
        <v>6.0</v>
      </c>
      <c r="H1281" s="4">
        <v>5.0</v>
      </c>
      <c r="I1281" s="4">
        <v>1.0</v>
      </c>
      <c r="J1281" s="4">
        <v>3.0</v>
      </c>
      <c r="K1281" s="4">
        <v>2.0</v>
      </c>
      <c r="L1281" s="4">
        <v>4.0</v>
      </c>
      <c r="M1281" s="4" t="s">
        <v>57</v>
      </c>
      <c r="N1281" s="4">
        <v>2.0</v>
      </c>
      <c r="O1281" s="4" t="s">
        <v>58</v>
      </c>
      <c r="P1281" s="4" t="s">
        <v>58</v>
      </c>
      <c r="Q1281" s="4" t="s">
        <v>58</v>
      </c>
      <c r="R1281" s="4" t="s">
        <v>58</v>
      </c>
      <c r="S1281" s="4" t="s">
        <v>58</v>
      </c>
      <c r="T1281" s="4" t="s">
        <v>58</v>
      </c>
      <c r="U1281" s="4">
        <v>4.0</v>
      </c>
      <c r="V1281" s="4" t="s">
        <v>495</v>
      </c>
      <c r="W1281" s="4" t="s">
        <v>78</v>
      </c>
      <c r="X1281" s="4" t="s">
        <v>341</v>
      </c>
      <c r="Y1281" s="4" t="s">
        <v>62</v>
      </c>
      <c r="Z1281" s="4">
        <v>5.0</v>
      </c>
      <c r="AA1281" s="4" t="s">
        <v>126</v>
      </c>
      <c r="AB1281" s="4" t="s">
        <v>4504</v>
      </c>
      <c r="AC1281" s="4" t="s">
        <v>120</v>
      </c>
      <c r="AD1281" s="4" t="s">
        <v>128</v>
      </c>
      <c r="AE1281" s="4" t="s">
        <v>64</v>
      </c>
      <c r="AF1281" s="4" t="s">
        <v>2289</v>
      </c>
      <c r="AG1281" s="7">
        <v>0.0</v>
      </c>
    </row>
    <row r="1282">
      <c r="A1282" s="3">
        <v>45539.06093211805</v>
      </c>
      <c r="B1282" s="4" t="s">
        <v>4505</v>
      </c>
      <c r="C1282" s="4" t="s">
        <v>34</v>
      </c>
      <c r="D1282" s="4" t="s">
        <v>98</v>
      </c>
      <c r="E1282" s="4" t="s">
        <v>55</v>
      </c>
      <c r="F1282" s="4" t="s">
        <v>4506</v>
      </c>
      <c r="G1282" s="4">
        <v>2.0</v>
      </c>
      <c r="H1282" s="4">
        <v>3.0</v>
      </c>
      <c r="I1282" s="4">
        <v>1.0</v>
      </c>
      <c r="J1282" s="4">
        <v>4.0</v>
      </c>
      <c r="K1282" s="4">
        <v>5.0</v>
      </c>
      <c r="L1282" s="4">
        <v>6.0</v>
      </c>
      <c r="M1282" s="4" t="s">
        <v>124</v>
      </c>
      <c r="N1282" s="4" t="s">
        <v>40</v>
      </c>
      <c r="O1282" s="4" t="s">
        <v>39</v>
      </c>
      <c r="P1282" s="4" t="s">
        <v>58</v>
      </c>
      <c r="Q1282" s="4" t="s">
        <v>39</v>
      </c>
      <c r="R1282" s="4" t="s">
        <v>39</v>
      </c>
      <c r="S1282" s="4" t="s">
        <v>39</v>
      </c>
      <c r="T1282" s="4" t="s">
        <v>40</v>
      </c>
      <c r="U1282" s="4">
        <v>4.0</v>
      </c>
      <c r="V1282" s="4" t="s">
        <v>1097</v>
      </c>
      <c r="W1282" s="4" t="s">
        <v>922</v>
      </c>
      <c r="X1282" s="4" t="s">
        <v>150</v>
      </c>
      <c r="Y1282" s="4" t="s">
        <v>70</v>
      </c>
      <c r="Z1282" s="4">
        <v>1.0</v>
      </c>
      <c r="AA1282" s="4" t="s">
        <v>94</v>
      </c>
      <c r="AB1282" s="4" t="s">
        <v>4507</v>
      </c>
      <c r="AC1282" s="4" t="s">
        <v>120</v>
      </c>
      <c r="AD1282" s="4" t="s">
        <v>128</v>
      </c>
      <c r="AE1282" s="4" t="s">
        <v>115</v>
      </c>
      <c r="AF1282" s="4" t="s">
        <v>205</v>
      </c>
      <c r="AG1282" s="7">
        <v>0.0</v>
      </c>
    </row>
    <row r="1283">
      <c r="A1283" s="3">
        <v>45539.06393172454</v>
      </c>
      <c r="B1283" s="4" t="s">
        <v>4508</v>
      </c>
      <c r="C1283" s="4" t="s">
        <v>34</v>
      </c>
      <c r="D1283" s="4" t="s">
        <v>98</v>
      </c>
      <c r="E1283" s="4" t="s">
        <v>36</v>
      </c>
      <c r="F1283" s="4" t="s">
        <v>4509</v>
      </c>
      <c r="G1283" s="4">
        <v>3.0</v>
      </c>
      <c r="H1283" s="4">
        <v>4.0</v>
      </c>
      <c r="I1283" s="4">
        <v>5.0</v>
      </c>
      <c r="J1283" s="4">
        <v>1.0</v>
      </c>
      <c r="K1283" s="4">
        <v>2.0</v>
      </c>
      <c r="L1283" s="4">
        <v>6.0</v>
      </c>
      <c r="M1283" s="4" t="s">
        <v>363</v>
      </c>
      <c r="N1283" s="4" t="s">
        <v>58</v>
      </c>
      <c r="O1283" s="4" t="s">
        <v>39</v>
      </c>
      <c r="P1283" s="4">
        <v>4.0</v>
      </c>
      <c r="Q1283" s="4" t="s">
        <v>40</v>
      </c>
      <c r="R1283" s="4">
        <v>2.0</v>
      </c>
      <c r="S1283" s="4">
        <v>2.0</v>
      </c>
      <c r="T1283" s="4" t="s">
        <v>40</v>
      </c>
      <c r="U1283" s="4">
        <v>4.0</v>
      </c>
      <c r="V1283" s="4" t="s">
        <v>50</v>
      </c>
      <c r="W1283" s="4" t="s">
        <v>397</v>
      </c>
      <c r="X1283" s="4" t="s">
        <v>101</v>
      </c>
      <c r="Y1283" s="4" t="s">
        <v>70</v>
      </c>
      <c r="Z1283" s="4">
        <v>1.0</v>
      </c>
      <c r="AA1283" s="4" t="s">
        <v>94</v>
      </c>
      <c r="AB1283" s="4" t="s">
        <v>4510</v>
      </c>
      <c r="AC1283" s="4" t="s">
        <v>120</v>
      </c>
      <c r="AD1283" s="4" t="s">
        <v>48</v>
      </c>
      <c r="AE1283" s="4" t="s">
        <v>115</v>
      </c>
      <c r="AF1283" s="4" t="s">
        <v>205</v>
      </c>
      <c r="AG1283" s="7">
        <v>0.0</v>
      </c>
    </row>
    <row r="1284">
      <c r="A1284" s="3">
        <v>45539.0918378125</v>
      </c>
      <c r="B1284" s="4" t="s">
        <v>4511</v>
      </c>
      <c r="C1284" s="4" t="s">
        <v>34</v>
      </c>
      <c r="D1284" s="4" t="s">
        <v>35</v>
      </c>
      <c r="E1284" s="4" t="s">
        <v>55</v>
      </c>
      <c r="F1284" s="4" t="s">
        <v>4512</v>
      </c>
      <c r="G1284" s="4">
        <v>6.0</v>
      </c>
      <c r="H1284" s="4">
        <v>5.0</v>
      </c>
      <c r="I1284" s="4">
        <v>4.0</v>
      </c>
      <c r="J1284" s="4">
        <v>3.0</v>
      </c>
      <c r="K1284" s="4">
        <v>2.0</v>
      </c>
      <c r="L1284" s="4">
        <v>1.0</v>
      </c>
      <c r="M1284" s="4" t="s">
        <v>3427</v>
      </c>
      <c r="N1284" s="4" t="s">
        <v>58</v>
      </c>
      <c r="O1284" s="4" t="s">
        <v>40</v>
      </c>
      <c r="P1284" s="4" t="s">
        <v>40</v>
      </c>
      <c r="Q1284" s="4" t="s">
        <v>40</v>
      </c>
      <c r="R1284" s="4" t="s">
        <v>40</v>
      </c>
      <c r="S1284" s="4" t="s">
        <v>40</v>
      </c>
      <c r="T1284" s="4" t="s">
        <v>40</v>
      </c>
      <c r="U1284" s="4">
        <v>4.0</v>
      </c>
      <c r="V1284" s="4" t="s">
        <v>4513</v>
      </c>
      <c r="W1284" s="4" t="s">
        <v>69</v>
      </c>
      <c r="X1284" s="4" t="s">
        <v>43</v>
      </c>
      <c r="Y1284" s="4" t="s">
        <v>70</v>
      </c>
      <c r="Z1284" s="4">
        <v>3.0</v>
      </c>
      <c r="AA1284" s="4" t="s">
        <v>45</v>
      </c>
      <c r="AB1284" s="4" t="s">
        <v>4514</v>
      </c>
      <c r="AC1284" s="4" t="s">
        <v>47</v>
      </c>
      <c r="AD1284" s="4" t="s">
        <v>48</v>
      </c>
      <c r="AE1284" s="4" t="s">
        <v>96</v>
      </c>
      <c r="AF1284" s="4" t="s">
        <v>3005</v>
      </c>
      <c r="AG1284" s="7">
        <v>0.0</v>
      </c>
    </row>
    <row r="1285">
      <c r="A1285" s="3">
        <v>45539.091938935184</v>
      </c>
      <c r="B1285" s="4" t="s">
        <v>4515</v>
      </c>
      <c r="C1285" s="4" t="s">
        <v>34</v>
      </c>
      <c r="D1285" s="4" t="s">
        <v>54</v>
      </c>
      <c r="E1285" s="4" t="s">
        <v>55</v>
      </c>
      <c r="F1285" s="4" t="s">
        <v>4516</v>
      </c>
      <c r="G1285" s="4">
        <v>4.0</v>
      </c>
      <c r="H1285" s="4">
        <v>3.0</v>
      </c>
      <c r="I1285" s="4">
        <v>1.0</v>
      </c>
      <c r="J1285" s="4">
        <v>2.0</v>
      </c>
      <c r="K1285" s="4">
        <v>6.0</v>
      </c>
      <c r="L1285" s="4">
        <v>5.0</v>
      </c>
      <c r="M1285" s="4" t="s">
        <v>57</v>
      </c>
      <c r="N1285" s="4" t="s">
        <v>39</v>
      </c>
      <c r="O1285" s="4">
        <v>4.0</v>
      </c>
      <c r="P1285" s="4" t="s">
        <v>39</v>
      </c>
      <c r="Q1285" s="4" t="s">
        <v>58</v>
      </c>
      <c r="R1285" s="4" t="s">
        <v>39</v>
      </c>
      <c r="S1285" s="4">
        <v>4.0</v>
      </c>
      <c r="T1285" s="4" t="s">
        <v>58</v>
      </c>
      <c r="U1285" s="4">
        <v>3.0</v>
      </c>
      <c r="V1285" s="4" t="s">
        <v>4517</v>
      </c>
      <c r="W1285" s="4" t="s">
        <v>326</v>
      </c>
      <c r="X1285" s="4" t="s">
        <v>43</v>
      </c>
      <c r="Y1285" s="4" t="s">
        <v>62</v>
      </c>
      <c r="Z1285" s="4">
        <v>3.0</v>
      </c>
      <c r="AA1285" s="4" t="s">
        <v>45</v>
      </c>
      <c r="AB1285" s="4" t="s">
        <v>4518</v>
      </c>
      <c r="AC1285" s="4" t="s">
        <v>47</v>
      </c>
      <c r="AD1285" s="4" t="s">
        <v>128</v>
      </c>
      <c r="AE1285" s="4" t="s">
        <v>64</v>
      </c>
      <c r="AF1285" s="4" t="s">
        <v>50</v>
      </c>
      <c r="AG1285" s="7">
        <v>0.0</v>
      </c>
    </row>
    <row r="1286">
      <c r="A1286" s="3">
        <v>45539.09498592593</v>
      </c>
      <c r="B1286" s="4" t="s">
        <v>4519</v>
      </c>
      <c r="C1286" s="4" t="s">
        <v>50</v>
      </c>
      <c r="AG1286" s="7">
        <v>0.0</v>
      </c>
    </row>
    <row r="1287">
      <c r="A1287" s="3">
        <v>45539.10704903935</v>
      </c>
      <c r="B1287" s="4" t="s">
        <v>4520</v>
      </c>
      <c r="C1287" s="4" t="s">
        <v>34</v>
      </c>
      <c r="D1287" s="4" t="s">
        <v>98</v>
      </c>
      <c r="E1287" s="4" t="s">
        <v>122</v>
      </c>
      <c r="F1287" s="4" t="s">
        <v>4521</v>
      </c>
      <c r="G1287" s="4">
        <v>3.0</v>
      </c>
      <c r="H1287" s="4">
        <v>5.0</v>
      </c>
      <c r="I1287" s="4">
        <v>6.0</v>
      </c>
      <c r="J1287" s="4">
        <v>1.0</v>
      </c>
      <c r="K1287" s="4">
        <v>4.0</v>
      </c>
      <c r="L1287" s="4">
        <v>2.0</v>
      </c>
      <c r="M1287" s="4" t="s">
        <v>57</v>
      </c>
      <c r="N1287" s="4">
        <v>4.0</v>
      </c>
      <c r="O1287" s="4" t="s">
        <v>58</v>
      </c>
      <c r="P1287" s="4">
        <v>2.0</v>
      </c>
      <c r="Q1287" s="4" t="s">
        <v>58</v>
      </c>
      <c r="R1287" s="4" t="s">
        <v>39</v>
      </c>
      <c r="S1287" s="4">
        <v>2.0</v>
      </c>
      <c r="T1287" s="4" t="s">
        <v>40</v>
      </c>
      <c r="U1287" s="4">
        <v>3.0</v>
      </c>
      <c r="V1287" s="4" t="s">
        <v>4522</v>
      </c>
      <c r="W1287" s="4" t="s">
        <v>78</v>
      </c>
      <c r="X1287" s="4" t="s">
        <v>205</v>
      </c>
      <c r="Y1287" s="4" t="s">
        <v>62</v>
      </c>
      <c r="Z1287" s="4">
        <v>1.0</v>
      </c>
      <c r="AA1287" s="4" t="s">
        <v>45</v>
      </c>
      <c r="AB1287" s="4" t="s">
        <v>4523</v>
      </c>
      <c r="AC1287" s="4" t="s">
        <v>120</v>
      </c>
      <c r="AD1287" s="4" t="s">
        <v>48</v>
      </c>
      <c r="AE1287" s="4" t="s">
        <v>72</v>
      </c>
      <c r="AF1287" s="4" t="s">
        <v>50</v>
      </c>
      <c r="AG1287" s="7">
        <v>0.0</v>
      </c>
    </row>
    <row r="1288">
      <c r="A1288" s="3">
        <v>45539.10718280093</v>
      </c>
      <c r="B1288" s="4" t="s">
        <v>4524</v>
      </c>
      <c r="C1288" s="4" t="s">
        <v>50</v>
      </c>
      <c r="AG1288" s="7">
        <v>0.0</v>
      </c>
    </row>
    <row r="1289">
      <c r="A1289" s="3">
        <v>45539.11534210648</v>
      </c>
      <c r="B1289" s="4" t="s">
        <v>4525</v>
      </c>
      <c r="C1289" s="4" t="s">
        <v>50</v>
      </c>
      <c r="AG1289" s="7">
        <v>0.0</v>
      </c>
    </row>
    <row r="1290">
      <c r="A1290" s="3">
        <v>45539.127634212964</v>
      </c>
      <c r="B1290" s="4" t="s">
        <v>4526</v>
      </c>
      <c r="C1290" s="4" t="s">
        <v>34</v>
      </c>
      <c r="D1290" s="4" t="s">
        <v>35</v>
      </c>
      <c r="E1290" s="4" t="s">
        <v>55</v>
      </c>
      <c r="F1290" s="4" t="s">
        <v>4527</v>
      </c>
      <c r="G1290" s="4">
        <v>2.0</v>
      </c>
      <c r="H1290" s="4">
        <v>4.0</v>
      </c>
      <c r="I1290" s="4">
        <v>6.0</v>
      </c>
      <c r="J1290" s="4">
        <v>1.0</v>
      </c>
      <c r="K1290" s="4">
        <v>5.0</v>
      </c>
      <c r="L1290" s="4">
        <v>3.0</v>
      </c>
      <c r="M1290" s="4" t="s">
        <v>4528</v>
      </c>
      <c r="N1290" s="4" t="s">
        <v>40</v>
      </c>
      <c r="O1290" s="4" t="s">
        <v>40</v>
      </c>
      <c r="P1290" s="4" t="s">
        <v>40</v>
      </c>
      <c r="Q1290" s="4">
        <v>2.0</v>
      </c>
      <c r="R1290" s="4">
        <v>4.0</v>
      </c>
      <c r="S1290" s="4">
        <v>2.0</v>
      </c>
      <c r="T1290" s="4">
        <v>2.0</v>
      </c>
      <c r="U1290" s="4">
        <v>5.0</v>
      </c>
      <c r="V1290" s="4" t="s">
        <v>690</v>
      </c>
      <c r="W1290" s="4" t="s">
        <v>78</v>
      </c>
      <c r="X1290" s="4" t="s">
        <v>106</v>
      </c>
      <c r="Y1290" s="4" t="s">
        <v>44</v>
      </c>
      <c r="Z1290" s="4">
        <v>3.0</v>
      </c>
      <c r="AA1290" s="4" t="s">
        <v>45</v>
      </c>
      <c r="AB1290" s="4" t="s">
        <v>4529</v>
      </c>
      <c r="AC1290" s="4" t="s">
        <v>47</v>
      </c>
      <c r="AD1290" s="4" t="s">
        <v>48</v>
      </c>
      <c r="AE1290" s="4" t="s">
        <v>96</v>
      </c>
      <c r="AF1290" s="4" t="s">
        <v>50</v>
      </c>
      <c r="AG1290" s="7">
        <v>0.0</v>
      </c>
    </row>
    <row r="1291">
      <c r="A1291" s="3">
        <v>45539.138734328706</v>
      </c>
      <c r="B1291" s="4" t="s">
        <v>4530</v>
      </c>
      <c r="C1291" s="4" t="s">
        <v>34</v>
      </c>
      <c r="D1291" s="4" t="s">
        <v>81</v>
      </c>
      <c r="E1291" s="4" t="s">
        <v>55</v>
      </c>
      <c r="F1291" s="4" t="s">
        <v>4531</v>
      </c>
      <c r="G1291" s="4">
        <v>6.0</v>
      </c>
      <c r="H1291" s="4">
        <v>5.0</v>
      </c>
      <c r="I1291" s="4">
        <v>1.0</v>
      </c>
      <c r="J1291" s="4">
        <v>2.0</v>
      </c>
      <c r="K1291" s="4">
        <v>3.0</v>
      </c>
      <c r="L1291" s="4">
        <v>4.0</v>
      </c>
      <c r="M1291" s="4" t="s">
        <v>1294</v>
      </c>
      <c r="N1291" s="4" t="s">
        <v>58</v>
      </c>
      <c r="O1291" s="4" t="s">
        <v>58</v>
      </c>
      <c r="P1291" s="4" t="s">
        <v>58</v>
      </c>
      <c r="Q1291" s="4" t="s">
        <v>58</v>
      </c>
      <c r="R1291" s="4" t="s">
        <v>58</v>
      </c>
      <c r="S1291" s="4" t="s">
        <v>58</v>
      </c>
      <c r="T1291" s="4" t="s">
        <v>58</v>
      </c>
      <c r="U1291" s="4">
        <v>4.0</v>
      </c>
      <c r="V1291" s="4" t="s">
        <v>4532</v>
      </c>
      <c r="W1291" s="4" t="s">
        <v>60</v>
      </c>
      <c r="X1291" s="4" t="s">
        <v>43</v>
      </c>
      <c r="Y1291" s="4" t="s">
        <v>62</v>
      </c>
      <c r="Z1291" s="4">
        <v>2.0</v>
      </c>
      <c r="AA1291" s="4" t="s">
        <v>126</v>
      </c>
      <c r="AB1291" s="4" t="s">
        <v>4533</v>
      </c>
      <c r="AC1291" s="4" t="s">
        <v>47</v>
      </c>
      <c r="AD1291" s="4" t="s">
        <v>128</v>
      </c>
      <c r="AE1291" s="4" t="s">
        <v>96</v>
      </c>
      <c r="AF1291" s="4" t="s">
        <v>4534</v>
      </c>
      <c r="AG1291" s="7">
        <v>0.0</v>
      </c>
    </row>
    <row r="1292">
      <c r="A1292" s="3">
        <v>45539.14408428241</v>
      </c>
      <c r="B1292" s="4" t="s">
        <v>4535</v>
      </c>
      <c r="C1292" s="4" t="s">
        <v>50</v>
      </c>
      <c r="AG1292" s="7">
        <v>0.0</v>
      </c>
    </row>
    <row r="1293">
      <c r="A1293" s="3">
        <v>45539.146261898146</v>
      </c>
      <c r="B1293" s="4" t="s">
        <v>4536</v>
      </c>
      <c r="C1293" s="4" t="s">
        <v>34</v>
      </c>
      <c r="D1293" s="4" t="s">
        <v>81</v>
      </c>
      <c r="E1293" s="4" t="s">
        <v>122</v>
      </c>
      <c r="F1293" s="4" t="s">
        <v>4537</v>
      </c>
      <c r="G1293" s="4">
        <v>6.0</v>
      </c>
      <c r="H1293" s="4">
        <v>5.0</v>
      </c>
      <c r="I1293" s="4">
        <v>3.0</v>
      </c>
      <c r="J1293" s="4">
        <v>4.0</v>
      </c>
      <c r="K1293" s="4">
        <v>2.0</v>
      </c>
      <c r="L1293" s="4">
        <v>1.0</v>
      </c>
      <c r="M1293" s="4" t="s">
        <v>4538</v>
      </c>
      <c r="N1293" s="4" t="s">
        <v>40</v>
      </c>
      <c r="O1293" s="4" t="s">
        <v>58</v>
      </c>
      <c r="P1293" s="4" t="s">
        <v>40</v>
      </c>
      <c r="Q1293" s="4" t="s">
        <v>39</v>
      </c>
      <c r="R1293" s="4" t="s">
        <v>39</v>
      </c>
      <c r="S1293" s="4" t="s">
        <v>39</v>
      </c>
      <c r="T1293" s="4">
        <v>4.0</v>
      </c>
      <c r="U1293" s="4">
        <v>2.0</v>
      </c>
      <c r="V1293" s="4" t="s">
        <v>4539</v>
      </c>
      <c r="W1293" s="4" t="s">
        <v>113</v>
      </c>
      <c r="X1293" s="4" t="s">
        <v>455</v>
      </c>
      <c r="Y1293" s="4" t="s">
        <v>70</v>
      </c>
      <c r="Z1293" s="4">
        <v>5.0</v>
      </c>
      <c r="AA1293" s="4" t="s">
        <v>126</v>
      </c>
      <c r="AB1293" s="4" t="s">
        <v>4540</v>
      </c>
      <c r="AC1293" s="4" t="s">
        <v>120</v>
      </c>
      <c r="AD1293" s="4" t="s">
        <v>48</v>
      </c>
      <c r="AE1293" s="4" t="s">
        <v>87</v>
      </c>
      <c r="AF1293" s="4" t="s">
        <v>50</v>
      </c>
      <c r="AG1293" s="7">
        <v>0.0</v>
      </c>
    </row>
    <row r="1294">
      <c r="A1294" s="3">
        <v>45539.15866519676</v>
      </c>
      <c r="B1294" s="4" t="s">
        <v>4541</v>
      </c>
      <c r="C1294" s="4" t="s">
        <v>50</v>
      </c>
      <c r="AG1294" s="7">
        <v>0.0</v>
      </c>
    </row>
    <row r="1295">
      <c r="A1295" s="3">
        <v>45539.16086079861</v>
      </c>
      <c r="B1295" s="4" t="s">
        <v>4542</v>
      </c>
      <c r="C1295" s="4" t="s">
        <v>34</v>
      </c>
      <c r="D1295" s="4" t="s">
        <v>81</v>
      </c>
      <c r="E1295" s="4" t="s">
        <v>55</v>
      </c>
      <c r="F1295" s="4" t="s">
        <v>4543</v>
      </c>
      <c r="G1295" s="4">
        <v>1.0</v>
      </c>
      <c r="H1295" s="4">
        <v>4.0</v>
      </c>
      <c r="I1295" s="4">
        <v>3.0</v>
      </c>
      <c r="J1295" s="4">
        <v>5.0</v>
      </c>
      <c r="K1295" s="4">
        <v>6.0</v>
      </c>
      <c r="L1295" s="4">
        <v>2.0</v>
      </c>
      <c r="M1295" s="4" t="s">
        <v>4544</v>
      </c>
      <c r="N1295" s="4">
        <v>2.0</v>
      </c>
      <c r="O1295" s="4" t="s">
        <v>40</v>
      </c>
      <c r="P1295" s="4">
        <v>2.0</v>
      </c>
      <c r="Q1295" s="4">
        <v>2.0</v>
      </c>
      <c r="R1295" s="4" t="s">
        <v>40</v>
      </c>
      <c r="S1295" s="4">
        <v>2.0</v>
      </c>
      <c r="T1295" s="4">
        <v>2.0</v>
      </c>
      <c r="U1295" s="4">
        <v>4.0</v>
      </c>
      <c r="V1295" s="4" t="s">
        <v>4545</v>
      </c>
      <c r="W1295" s="4" t="s">
        <v>42</v>
      </c>
      <c r="X1295" s="4" t="s">
        <v>623</v>
      </c>
      <c r="Y1295" s="4" t="s">
        <v>44</v>
      </c>
      <c r="Z1295" s="4">
        <v>2.0</v>
      </c>
      <c r="AA1295" s="4" t="s">
        <v>94</v>
      </c>
      <c r="AB1295" s="4" t="s">
        <v>4546</v>
      </c>
      <c r="AC1295" s="4" t="s">
        <v>120</v>
      </c>
      <c r="AD1295" s="4" t="s">
        <v>128</v>
      </c>
      <c r="AE1295" s="4" t="s">
        <v>115</v>
      </c>
      <c r="AF1295" s="4" t="s">
        <v>4547</v>
      </c>
      <c r="AG1295" s="7">
        <v>0.0</v>
      </c>
    </row>
    <row r="1296">
      <c r="A1296" s="3">
        <v>45539.163746192135</v>
      </c>
      <c r="B1296" s="4" t="s">
        <v>4548</v>
      </c>
      <c r="C1296" s="4" t="s">
        <v>34</v>
      </c>
      <c r="D1296" s="4" t="s">
        <v>98</v>
      </c>
      <c r="E1296" s="4" t="s">
        <v>55</v>
      </c>
      <c r="F1296" s="4" t="s">
        <v>4549</v>
      </c>
      <c r="G1296" s="4">
        <v>1.0</v>
      </c>
      <c r="H1296" s="4">
        <v>2.0</v>
      </c>
      <c r="I1296" s="4">
        <v>4.0</v>
      </c>
      <c r="J1296" s="4">
        <v>3.0</v>
      </c>
      <c r="K1296" s="4">
        <v>5.0</v>
      </c>
      <c r="L1296" s="4">
        <v>6.0</v>
      </c>
      <c r="M1296" s="4" t="s">
        <v>57</v>
      </c>
      <c r="N1296" s="4">
        <v>2.0</v>
      </c>
      <c r="O1296" s="4">
        <v>4.0</v>
      </c>
      <c r="P1296" s="4">
        <v>4.0</v>
      </c>
      <c r="Q1296" s="4">
        <v>4.0</v>
      </c>
      <c r="R1296" s="4" t="s">
        <v>58</v>
      </c>
      <c r="S1296" s="4">
        <v>4.0</v>
      </c>
      <c r="T1296" s="4">
        <v>4.0</v>
      </c>
      <c r="U1296" s="4">
        <v>4.0</v>
      </c>
      <c r="V1296" s="4" t="s">
        <v>100</v>
      </c>
      <c r="W1296" s="4" t="s">
        <v>149</v>
      </c>
      <c r="X1296" s="4" t="s">
        <v>4550</v>
      </c>
      <c r="Y1296" s="4" t="s">
        <v>70</v>
      </c>
      <c r="Z1296" s="4">
        <v>2.0</v>
      </c>
      <c r="AA1296" s="4" t="s">
        <v>45</v>
      </c>
      <c r="AB1296" s="4" t="s">
        <v>4551</v>
      </c>
      <c r="AC1296" s="4" t="s">
        <v>47</v>
      </c>
      <c r="AD1296" s="4" t="s">
        <v>128</v>
      </c>
      <c r="AE1296" s="4" t="s">
        <v>96</v>
      </c>
      <c r="AF1296" s="4" t="s">
        <v>4552</v>
      </c>
      <c r="AG1296" s="7">
        <v>0.0</v>
      </c>
    </row>
    <row r="1297">
      <c r="A1297" s="3">
        <v>45539.19741581018</v>
      </c>
      <c r="B1297" s="4" t="s">
        <v>4553</v>
      </c>
      <c r="C1297" s="4" t="s">
        <v>34</v>
      </c>
      <c r="D1297" s="4" t="s">
        <v>35</v>
      </c>
      <c r="E1297" s="4" t="s">
        <v>36</v>
      </c>
      <c r="F1297" s="4" t="s">
        <v>4554</v>
      </c>
      <c r="G1297" s="4">
        <v>5.0</v>
      </c>
      <c r="H1297" s="4">
        <v>3.0</v>
      </c>
      <c r="I1297" s="4">
        <v>1.0</v>
      </c>
      <c r="J1297" s="4">
        <v>2.0</v>
      </c>
      <c r="K1297" s="4">
        <v>4.0</v>
      </c>
      <c r="L1297" s="4">
        <v>6.0</v>
      </c>
      <c r="M1297" s="4" t="s">
        <v>57</v>
      </c>
      <c r="N1297" s="4" t="s">
        <v>40</v>
      </c>
      <c r="O1297" s="4" t="s">
        <v>39</v>
      </c>
      <c r="P1297" s="4">
        <v>4.0</v>
      </c>
      <c r="Q1297" s="4" t="s">
        <v>39</v>
      </c>
      <c r="R1297" s="4" t="s">
        <v>39</v>
      </c>
      <c r="S1297" s="4" t="s">
        <v>58</v>
      </c>
      <c r="T1297" s="4" t="s">
        <v>58</v>
      </c>
      <c r="U1297" s="4">
        <v>5.0</v>
      </c>
      <c r="V1297" s="4" t="s">
        <v>346</v>
      </c>
      <c r="W1297" s="4" t="s">
        <v>149</v>
      </c>
      <c r="X1297" s="4" t="s">
        <v>43</v>
      </c>
      <c r="Y1297" s="4" t="s">
        <v>62</v>
      </c>
      <c r="Z1297" s="4">
        <v>1.0</v>
      </c>
      <c r="AA1297" s="4" t="s">
        <v>45</v>
      </c>
      <c r="AB1297" s="4" t="s">
        <v>4555</v>
      </c>
      <c r="AC1297" s="4" t="s">
        <v>47</v>
      </c>
      <c r="AD1297" s="4" t="s">
        <v>48</v>
      </c>
      <c r="AE1297" s="4" t="s">
        <v>96</v>
      </c>
      <c r="AF1297" s="4" t="s">
        <v>152</v>
      </c>
      <c r="AG1297" s="7">
        <v>0.0</v>
      </c>
    </row>
    <row r="1298">
      <c r="A1298" s="3">
        <v>45539.19919309027</v>
      </c>
      <c r="B1298" s="4" t="s">
        <v>4556</v>
      </c>
      <c r="C1298" s="4" t="s">
        <v>34</v>
      </c>
      <c r="D1298" s="4" t="s">
        <v>74</v>
      </c>
      <c r="E1298" s="4" t="s">
        <v>36</v>
      </c>
      <c r="F1298" s="4" t="s">
        <v>4557</v>
      </c>
      <c r="G1298" s="4">
        <v>6.0</v>
      </c>
      <c r="H1298" s="4">
        <v>3.0</v>
      </c>
      <c r="I1298" s="4">
        <v>1.0</v>
      </c>
      <c r="J1298" s="4">
        <v>4.0</v>
      </c>
      <c r="K1298" s="4">
        <v>2.0</v>
      </c>
      <c r="L1298" s="4">
        <v>5.0</v>
      </c>
      <c r="M1298" s="4" t="s">
        <v>4558</v>
      </c>
      <c r="N1298" s="4" t="s">
        <v>58</v>
      </c>
      <c r="O1298" s="4" t="s">
        <v>58</v>
      </c>
      <c r="P1298" s="4" t="s">
        <v>40</v>
      </c>
      <c r="Q1298" s="4" t="s">
        <v>40</v>
      </c>
      <c r="R1298" s="4" t="s">
        <v>58</v>
      </c>
      <c r="S1298" s="4" t="s">
        <v>58</v>
      </c>
      <c r="T1298" s="4" t="s">
        <v>58</v>
      </c>
      <c r="U1298" s="4">
        <v>5.0</v>
      </c>
      <c r="V1298" s="4" t="s">
        <v>4559</v>
      </c>
      <c r="W1298" s="4" t="s">
        <v>78</v>
      </c>
      <c r="X1298" s="4" t="s">
        <v>106</v>
      </c>
      <c r="Y1298" s="4" t="s">
        <v>203</v>
      </c>
      <c r="Z1298" s="4">
        <v>1.0</v>
      </c>
      <c r="AA1298" s="4" t="s">
        <v>126</v>
      </c>
      <c r="AB1298" s="4" t="s">
        <v>4560</v>
      </c>
      <c r="AC1298" s="4" t="s">
        <v>47</v>
      </c>
      <c r="AD1298" s="4" t="s">
        <v>48</v>
      </c>
      <c r="AE1298" s="4" t="s">
        <v>96</v>
      </c>
      <c r="AF1298" s="4" t="s">
        <v>4561</v>
      </c>
      <c r="AG1298" s="7">
        <v>0.0</v>
      </c>
    </row>
    <row r="1299">
      <c r="A1299" s="3">
        <v>45539.21341693287</v>
      </c>
      <c r="B1299" s="4" t="s">
        <v>4562</v>
      </c>
      <c r="C1299" s="4" t="s">
        <v>50</v>
      </c>
      <c r="AG1299" s="7">
        <v>0.0</v>
      </c>
    </row>
    <row r="1300">
      <c r="A1300" s="3">
        <v>45539.21639273148</v>
      </c>
      <c r="B1300" s="4" t="s">
        <v>4563</v>
      </c>
      <c r="C1300" s="4" t="s">
        <v>50</v>
      </c>
      <c r="AG1300" s="7">
        <v>0.0</v>
      </c>
    </row>
    <row r="1301">
      <c r="A1301" s="3">
        <v>45539.223177719905</v>
      </c>
      <c r="B1301" s="4" t="s">
        <v>4564</v>
      </c>
      <c r="C1301" s="4" t="s">
        <v>50</v>
      </c>
      <c r="AG1301" s="7">
        <v>0.0</v>
      </c>
    </row>
    <row r="1302">
      <c r="A1302" s="3">
        <v>45539.26219208333</v>
      </c>
      <c r="B1302" s="4" t="s">
        <v>4565</v>
      </c>
      <c r="C1302" s="4" t="s">
        <v>34</v>
      </c>
      <c r="D1302" s="4" t="s">
        <v>81</v>
      </c>
      <c r="E1302" s="4" t="s">
        <v>122</v>
      </c>
      <c r="F1302" s="4" t="s">
        <v>4566</v>
      </c>
      <c r="G1302" s="4">
        <v>2.0</v>
      </c>
      <c r="H1302" s="4">
        <v>4.0</v>
      </c>
      <c r="I1302" s="4">
        <v>5.0</v>
      </c>
      <c r="J1302" s="4">
        <v>6.0</v>
      </c>
      <c r="K1302" s="4">
        <v>3.0</v>
      </c>
      <c r="L1302" s="4">
        <v>1.0</v>
      </c>
      <c r="M1302" s="4" t="s">
        <v>213</v>
      </c>
      <c r="N1302" s="4" t="s">
        <v>39</v>
      </c>
      <c r="O1302" s="4" t="s">
        <v>39</v>
      </c>
      <c r="P1302" s="4" t="s">
        <v>58</v>
      </c>
      <c r="Q1302" s="4">
        <v>4.0</v>
      </c>
      <c r="R1302" s="4" t="s">
        <v>39</v>
      </c>
      <c r="S1302" s="4" t="s">
        <v>58</v>
      </c>
      <c r="T1302" s="4">
        <v>2.0</v>
      </c>
      <c r="U1302" s="4">
        <v>4.0</v>
      </c>
      <c r="V1302" s="4" t="s">
        <v>4567</v>
      </c>
      <c r="W1302" s="4" t="s">
        <v>78</v>
      </c>
      <c r="X1302" s="4" t="s">
        <v>150</v>
      </c>
      <c r="Y1302" s="4" t="s">
        <v>62</v>
      </c>
      <c r="Z1302" s="4">
        <v>3.0</v>
      </c>
      <c r="AA1302" s="4" t="s">
        <v>126</v>
      </c>
      <c r="AB1302" s="4" t="s">
        <v>4568</v>
      </c>
      <c r="AC1302" s="4" t="s">
        <v>47</v>
      </c>
      <c r="AD1302" s="4" t="s">
        <v>128</v>
      </c>
      <c r="AE1302" s="4" t="s">
        <v>72</v>
      </c>
      <c r="AF1302" s="4" t="s">
        <v>50</v>
      </c>
      <c r="AG1302" s="7">
        <v>0.0</v>
      </c>
    </row>
    <row r="1303">
      <c r="A1303" s="3">
        <v>45539.26871334491</v>
      </c>
      <c r="B1303" s="4" t="s">
        <v>4569</v>
      </c>
      <c r="C1303" s="4" t="s">
        <v>50</v>
      </c>
      <c r="AG1303" s="7">
        <v>0.0</v>
      </c>
    </row>
    <row r="1304">
      <c r="A1304" s="3">
        <v>45539.34467798611</v>
      </c>
      <c r="B1304" s="4" t="s">
        <v>4570</v>
      </c>
      <c r="C1304" s="4" t="s">
        <v>50</v>
      </c>
      <c r="AG1304" s="7">
        <v>0.0</v>
      </c>
    </row>
    <row r="1305">
      <c r="A1305" s="3">
        <v>45539.607451041666</v>
      </c>
      <c r="B1305" s="4" t="s">
        <v>4571</v>
      </c>
      <c r="C1305" s="4" t="s">
        <v>50</v>
      </c>
      <c r="AG1305" s="7">
        <v>0.0</v>
      </c>
    </row>
    <row r="1306">
      <c r="A1306" s="3">
        <v>45539.612672800926</v>
      </c>
      <c r="B1306" s="4" t="s">
        <v>4572</v>
      </c>
      <c r="C1306" s="4" t="s">
        <v>50</v>
      </c>
      <c r="AG1306" s="7">
        <v>0.0</v>
      </c>
    </row>
    <row r="1307">
      <c r="A1307" s="3">
        <v>45539.61821594907</v>
      </c>
      <c r="B1307" s="4" t="s">
        <v>4573</v>
      </c>
      <c r="C1307" s="4" t="s">
        <v>34</v>
      </c>
      <c r="D1307" s="4" t="s">
        <v>35</v>
      </c>
      <c r="E1307" s="4" t="s">
        <v>36</v>
      </c>
      <c r="F1307" s="4" t="s">
        <v>4574</v>
      </c>
      <c r="G1307" s="4">
        <v>6.0</v>
      </c>
      <c r="H1307" s="4">
        <v>4.0</v>
      </c>
      <c r="I1307" s="4">
        <v>5.0</v>
      </c>
      <c r="J1307" s="4">
        <v>1.0</v>
      </c>
      <c r="K1307" s="4">
        <v>2.0</v>
      </c>
      <c r="L1307" s="4">
        <v>3.0</v>
      </c>
      <c r="M1307" s="4" t="s">
        <v>4575</v>
      </c>
      <c r="N1307" s="4" t="s">
        <v>39</v>
      </c>
      <c r="O1307" s="4" t="s">
        <v>39</v>
      </c>
      <c r="P1307" s="4" t="s">
        <v>58</v>
      </c>
      <c r="Q1307" s="4" t="s">
        <v>39</v>
      </c>
      <c r="R1307" s="4" t="s">
        <v>39</v>
      </c>
      <c r="S1307" s="4" t="s">
        <v>58</v>
      </c>
      <c r="T1307" s="4" t="s">
        <v>58</v>
      </c>
      <c r="U1307" s="4">
        <v>5.0</v>
      </c>
      <c r="V1307" s="4" t="s">
        <v>4576</v>
      </c>
      <c r="W1307" s="4" t="s">
        <v>78</v>
      </c>
      <c r="X1307" s="4" t="s">
        <v>106</v>
      </c>
      <c r="Y1307" s="4" t="s">
        <v>44</v>
      </c>
      <c r="Z1307" s="4">
        <v>5.0</v>
      </c>
      <c r="AA1307" s="4" t="s">
        <v>45</v>
      </c>
      <c r="AB1307" s="4" t="s">
        <v>4577</v>
      </c>
      <c r="AC1307" s="4" t="s">
        <v>47</v>
      </c>
      <c r="AD1307" s="4" t="s">
        <v>48</v>
      </c>
      <c r="AE1307" s="4" t="s">
        <v>115</v>
      </c>
      <c r="AF1307" s="4" t="s">
        <v>1816</v>
      </c>
      <c r="AG1307" s="7">
        <v>0.0</v>
      </c>
    </row>
    <row r="1308">
      <c r="A1308" s="3">
        <v>45539.619908333334</v>
      </c>
      <c r="B1308" s="4" t="s">
        <v>4578</v>
      </c>
      <c r="C1308" s="4" t="s">
        <v>34</v>
      </c>
      <c r="D1308" s="4" t="s">
        <v>35</v>
      </c>
      <c r="E1308" s="4" t="s">
        <v>55</v>
      </c>
      <c r="F1308" s="4" t="s">
        <v>4579</v>
      </c>
      <c r="G1308" s="4">
        <v>2.0</v>
      </c>
      <c r="H1308" s="4">
        <v>3.0</v>
      </c>
      <c r="I1308" s="4">
        <v>1.0</v>
      </c>
      <c r="J1308" s="4">
        <v>4.0</v>
      </c>
      <c r="K1308" s="4">
        <v>6.0</v>
      </c>
      <c r="L1308" s="4">
        <v>5.0</v>
      </c>
      <c r="M1308" s="4" t="s">
        <v>142</v>
      </c>
      <c r="N1308" s="4" t="s">
        <v>39</v>
      </c>
      <c r="O1308" s="4" t="s">
        <v>39</v>
      </c>
      <c r="P1308" s="4" t="s">
        <v>39</v>
      </c>
      <c r="Q1308" s="4">
        <v>4.0</v>
      </c>
      <c r="R1308" s="4" t="s">
        <v>39</v>
      </c>
      <c r="S1308" s="4" t="s">
        <v>58</v>
      </c>
      <c r="T1308" s="4">
        <v>2.0</v>
      </c>
      <c r="U1308" s="4">
        <v>4.0</v>
      </c>
      <c r="V1308" s="4" t="s">
        <v>4580</v>
      </c>
      <c r="W1308" s="4" t="s">
        <v>2948</v>
      </c>
      <c r="X1308" s="4" t="s">
        <v>150</v>
      </c>
      <c r="Y1308" s="4" t="s">
        <v>62</v>
      </c>
      <c r="Z1308" s="4">
        <v>2.0</v>
      </c>
      <c r="AA1308" s="4" t="s">
        <v>45</v>
      </c>
      <c r="AB1308" s="4" t="s">
        <v>4581</v>
      </c>
      <c r="AC1308" s="4" t="s">
        <v>120</v>
      </c>
      <c r="AD1308" s="4" t="s">
        <v>128</v>
      </c>
      <c r="AE1308" s="4" t="s">
        <v>72</v>
      </c>
      <c r="AF1308" s="4" t="s">
        <v>4450</v>
      </c>
      <c r="AG1308" s="7">
        <v>0.0</v>
      </c>
    </row>
    <row r="1309">
      <c r="A1309" s="3">
        <v>45539.621447604164</v>
      </c>
      <c r="B1309" s="4" t="s">
        <v>4582</v>
      </c>
      <c r="C1309" s="4" t="s">
        <v>34</v>
      </c>
      <c r="D1309" s="4" t="s">
        <v>81</v>
      </c>
      <c r="E1309" s="4" t="s">
        <v>55</v>
      </c>
      <c r="F1309" s="4" t="s">
        <v>4583</v>
      </c>
      <c r="G1309" s="4">
        <v>5.0</v>
      </c>
      <c r="H1309" s="4">
        <v>3.0</v>
      </c>
      <c r="I1309" s="4">
        <v>1.0</v>
      </c>
      <c r="J1309" s="4">
        <v>4.0</v>
      </c>
      <c r="K1309" s="4">
        <v>6.0</v>
      </c>
      <c r="L1309" s="4">
        <v>2.0</v>
      </c>
      <c r="M1309" s="4" t="s">
        <v>3996</v>
      </c>
      <c r="N1309" s="4" t="s">
        <v>39</v>
      </c>
      <c r="O1309" s="4" t="s">
        <v>39</v>
      </c>
      <c r="P1309" s="4" t="s">
        <v>39</v>
      </c>
      <c r="Q1309" s="4" t="s">
        <v>39</v>
      </c>
      <c r="R1309" s="4">
        <v>4.0</v>
      </c>
      <c r="S1309" s="4">
        <v>2.0</v>
      </c>
      <c r="T1309" s="4" t="s">
        <v>40</v>
      </c>
      <c r="U1309" s="4">
        <v>4.0</v>
      </c>
      <c r="V1309" s="4" t="s">
        <v>2734</v>
      </c>
      <c r="W1309" s="4" t="s">
        <v>2274</v>
      </c>
      <c r="X1309" s="4" t="s">
        <v>623</v>
      </c>
      <c r="Y1309" s="4" t="s">
        <v>203</v>
      </c>
      <c r="Z1309" s="4">
        <v>5.0</v>
      </c>
      <c r="AA1309" s="4" t="s">
        <v>144</v>
      </c>
      <c r="AB1309" s="4" t="s">
        <v>4584</v>
      </c>
      <c r="AC1309" s="4" t="s">
        <v>826</v>
      </c>
      <c r="AD1309" s="4" t="s">
        <v>48</v>
      </c>
      <c r="AE1309" s="4" t="s">
        <v>49</v>
      </c>
      <c r="AF1309" s="4" t="s">
        <v>4450</v>
      </c>
      <c r="AG1309" s="7">
        <v>0.0</v>
      </c>
    </row>
    <row r="1310">
      <c r="A1310" s="3">
        <v>45539.62180620371</v>
      </c>
      <c r="B1310" s="4" t="s">
        <v>4573</v>
      </c>
      <c r="C1310" s="4" t="s">
        <v>34</v>
      </c>
      <c r="D1310" s="4" t="s">
        <v>35</v>
      </c>
      <c r="E1310" s="4" t="s">
        <v>55</v>
      </c>
      <c r="F1310" s="4" t="s">
        <v>4585</v>
      </c>
      <c r="G1310" s="4">
        <v>6.0</v>
      </c>
      <c r="H1310" s="4">
        <v>5.0</v>
      </c>
      <c r="I1310" s="4">
        <v>4.0</v>
      </c>
      <c r="J1310" s="4">
        <v>2.0</v>
      </c>
      <c r="K1310" s="4">
        <v>3.0</v>
      </c>
      <c r="L1310" s="4">
        <v>1.0</v>
      </c>
      <c r="M1310" s="4" t="s">
        <v>4575</v>
      </c>
      <c r="N1310" s="4" t="s">
        <v>39</v>
      </c>
      <c r="O1310" s="4" t="s">
        <v>39</v>
      </c>
      <c r="P1310" s="4">
        <v>4.0</v>
      </c>
      <c r="Q1310" s="4" t="s">
        <v>39</v>
      </c>
      <c r="R1310" s="4" t="s">
        <v>39</v>
      </c>
      <c r="S1310" s="4" t="s">
        <v>39</v>
      </c>
      <c r="T1310" s="4" t="s">
        <v>39</v>
      </c>
      <c r="U1310" s="4">
        <v>5.0</v>
      </c>
      <c r="V1310" s="4" t="s">
        <v>4586</v>
      </c>
      <c r="W1310" s="4" t="s">
        <v>78</v>
      </c>
      <c r="X1310" s="4" t="s">
        <v>106</v>
      </c>
      <c r="Y1310" s="4" t="s">
        <v>44</v>
      </c>
      <c r="Z1310" s="4">
        <v>5.0</v>
      </c>
      <c r="AA1310" s="4" t="s">
        <v>144</v>
      </c>
      <c r="AB1310" s="4" t="s">
        <v>4587</v>
      </c>
      <c r="AC1310" s="4" t="s">
        <v>47</v>
      </c>
      <c r="AD1310" s="4" t="s">
        <v>48</v>
      </c>
      <c r="AE1310" s="4" t="s">
        <v>115</v>
      </c>
      <c r="AF1310" s="4" t="s">
        <v>4588</v>
      </c>
      <c r="AG1310" s="7">
        <v>0.0</v>
      </c>
    </row>
    <row r="1311">
      <c r="A1311" s="3">
        <v>45539.62437576389</v>
      </c>
      <c r="B1311" s="4" t="s">
        <v>4589</v>
      </c>
      <c r="C1311" s="4" t="s">
        <v>34</v>
      </c>
      <c r="D1311" s="4" t="s">
        <v>35</v>
      </c>
      <c r="E1311" s="4" t="s">
        <v>36</v>
      </c>
      <c r="F1311" s="4" t="s">
        <v>2161</v>
      </c>
      <c r="G1311" s="4">
        <v>6.0</v>
      </c>
      <c r="H1311" s="4">
        <v>5.0</v>
      </c>
      <c r="I1311" s="4">
        <v>1.0</v>
      </c>
      <c r="J1311" s="4">
        <v>2.0</v>
      </c>
      <c r="K1311" s="4">
        <v>3.0</v>
      </c>
      <c r="L1311" s="4">
        <v>4.0</v>
      </c>
      <c r="M1311" s="4" t="s">
        <v>142</v>
      </c>
      <c r="N1311" s="4" t="s">
        <v>39</v>
      </c>
      <c r="O1311" s="4" t="s">
        <v>39</v>
      </c>
      <c r="P1311" s="4" t="s">
        <v>58</v>
      </c>
      <c r="Q1311" s="4">
        <v>4.0</v>
      </c>
      <c r="R1311" s="4">
        <v>4.0</v>
      </c>
      <c r="S1311" s="4">
        <v>2.0</v>
      </c>
      <c r="T1311" s="4">
        <v>4.0</v>
      </c>
      <c r="U1311" s="4">
        <v>5.0</v>
      </c>
      <c r="V1311" s="4" t="s">
        <v>4590</v>
      </c>
      <c r="W1311" s="4" t="s">
        <v>2274</v>
      </c>
      <c r="X1311" s="4" t="s">
        <v>398</v>
      </c>
      <c r="Y1311" s="4" t="s">
        <v>70</v>
      </c>
      <c r="Z1311" s="4">
        <v>5.0</v>
      </c>
      <c r="AA1311" s="4" t="s">
        <v>144</v>
      </c>
      <c r="AB1311" s="4" t="s">
        <v>4591</v>
      </c>
      <c r="AC1311" s="4" t="s">
        <v>826</v>
      </c>
      <c r="AD1311" s="4" t="s">
        <v>128</v>
      </c>
      <c r="AE1311" s="4" t="s">
        <v>87</v>
      </c>
      <c r="AF1311" s="4" t="s">
        <v>4592</v>
      </c>
      <c r="AG1311" s="7">
        <v>0.0</v>
      </c>
    </row>
    <row r="1312">
      <c r="A1312" s="3">
        <v>45539.6244028588</v>
      </c>
      <c r="B1312" s="4" t="s">
        <v>4593</v>
      </c>
      <c r="C1312" s="4" t="s">
        <v>34</v>
      </c>
      <c r="D1312" s="4" t="s">
        <v>35</v>
      </c>
      <c r="E1312" s="4" t="s">
        <v>55</v>
      </c>
      <c r="F1312" s="4" t="s">
        <v>4594</v>
      </c>
      <c r="G1312" s="4">
        <v>6.0</v>
      </c>
      <c r="H1312" s="4">
        <v>4.0</v>
      </c>
      <c r="I1312" s="4">
        <v>3.0</v>
      </c>
      <c r="J1312" s="4">
        <v>1.0</v>
      </c>
      <c r="K1312" s="4">
        <v>5.0</v>
      </c>
      <c r="L1312" s="4">
        <v>2.0</v>
      </c>
      <c r="M1312" s="4" t="s">
        <v>213</v>
      </c>
      <c r="N1312" s="4">
        <v>2.0</v>
      </c>
      <c r="O1312" s="4" t="s">
        <v>40</v>
      </c>
      <c r="P1312" s="4" t="s">
        <v>40</v>
      </c>
      <c r="Q1312" s="4" t="s">
        <v>39</v>
      </c>
      <c r="R1312" s="4">
        <v>4.0</v>
      </c>
      <c r="S1312" s="4">
        <v>4.0</v>
      </c>
      <c r="T1312" s="4">
        <v>4.0</v>
      </c>
      <c r="U1312" s="4">
        <v>4.0</v>
      </c>
      <c r="V1312" s="4" t="s">
        <v>4595</v>
      </c>
      <c r="W1312" s="4" t="s">
        <v>78</v>
      </c>
      <c r="X1312" s="4" t="s">
        <v>106</v>
      </c>
      <c r="Y1312" s="4" t="s">
        <v>70</v>
      </c>
      <c r="Z1312" s="4">
        <v>5.0</v>
      </c>
      <c r="AA1312" s="4" t="s">
        <v>94</v>
      </c>
      <c r="AB1312" s="4" t="s">
        <v>4596</v>
      </c>
      <c r="AC1312" s="4" t="s">
        <v>47</v>
      </c>
      <c r="AD1312" s="4" t="s">
        <v>48</v>
      </c>
      <c r="AE1312" s="4" t="s">
        <v>64</v>
      </c>
      <c r="AF1312" s="4" t="s">
        <v>165</v>
      </c>
      <c r="AG1312" s="7">
        <v>0.0</v>
      </c>
    </row>
    <row r="1313">
      <c r="A1313" s="3">
        <v>45539.62889341435</v>
      </c>
      <c r="B1313" s="4" t="s">
        <v>4597</v>
      </c>
      <c r="C1313" s="4" t="s">
        <v>34</v>
      </c>
      <c r="D1313" s="4" t="s">
        <v>35</v>
      </c>
      <c r="E1313" s="4" t="s">
        <v>55</v>
      </c>
      <c r="F1313" s="4" t="s">
        <v>4598</v>
      </c>
      <c r="G1313" s="4">
        <v>6.0</v>
      </c>
      <c r="H1313" s="4">
        <v>2.0</v>
      </c>
      <c r="I1313" s="4">
        <v>4.0</v>
      </c>
      <c r="J1313" s="4">
        <v>1.0</v>
      </c>
      <c r="K1313" s="4">
        <v>3.0</v>
      </c>
      <c r="L1313" s="4">
        <v>5.0</v>
      </c>
      <c r="M1313" s="4" t="s">
        <v>142</v>
      </c>
      <c r="N1313" s="4" t="s">
        <v>39</v>
      </c>
      <c r="O1313" s="4" t="s">
        <v>39</v>
      </c>
      <c r="P1313" s="4" t="s">
        <v>58</v>
      </c>
      <c r="Q1313" s="4">
        <v>4.0</v>
      </c>
      <c r="R1313" s="4" t="s">
        <v>39</v>
      </c>
      <c r="S1313" s="4">
        <v>2.0</v>
      </c>
      <c r="T1313" s="4">
        <v>2.0</v>
      </c>
      <c r="U1313" s="4">
        <v>5.0</v>
      </c>
      <c r="V1313" s="4" t="s">
        <v>4599</v>
      </c>
      <c r="W1313" s="4" t="s">
        <v>60</v>
      </c>
      <c r="X1313" s="4" t="s">
        <v>106</v>
      </c>
      <c r="Y1313" s="4" t="s">
        <v>62</v>
      </c>
      <c r="Z1313" s="4">
        <v>2.0</v>
      </c>
      <c r="AA1313" s="4" t="s">
        <v>45</v>
      </c>
      <c r="AB1313" s="4" t="s">
        <v>4600</v>
      </c>
      <c r="AC1313" s="4" t="s">
        <v>47</v>
      </c>
      <c r="AD1313" s="4" t="s">
        <v>128</v>
      </c>
      <c r="AE1313" s="4" t="s">
        <v>64</v>
      </c>
      <c r="AF1313" s="4" t="s">
        <v>230</v>
      </c>
      <c r="AG1313" s="7">
        <v>0.0</v>
      </c>
    </row>
    <row r="1314">
      <c r="A1314" s="3">
        <v>45539.629498993054</v>
      </c>
      <c r="B1314" s="4" t="s">
        <v>4601</v>
      </c>
      <c r="C1314" s="4" t="s">
        <v>34</v>
      </c>
      <c r="D1314" s="4" t="s">
        <v>35</v>
      </c>
      <c r="E1314" s="4" t="s">
        <v>36</v>
      </c>
      <c r="F1314" s="4" t="s">
        <v>4602</v>
      </c>
      <c r="G1314" s="4">
        <v>6.0</v>
      </c>
      <c r="H1314" s="4">
        <v>5.0</v>
      </c>
      <c r="I1314" s="4">
        <v>1.0</v>
      </c>
      <c r="J1314" s="4">
        <v>4.0</v>
      </c>
      <c r="K1314" s="4">
        <v>3.0</v>
      </c>
      <c r="L1314" s="4">
        <v>2.0</v>
      </c>
      <c r="M1314" s="4" t="s">
        <v>4603</v>
      </c>
      <c r="N1314" s="4" t="s">
        <v>58</v>
      </c>
      <c r="O1314" s="4" t="s">
        <v>58</v>
      </c>
      <c r="P1314" s="4" t="s">
        <v>58</v>
      </c>
      <c r="Q1314" s="4" t="s">
        <v>39</v>
      </c>
      <c r="R1314" s="4" t="s">
        <v>58</v>
      </c>
      <c r="S1314" s="4" t="s">
        <v>39</v>
      </c>
      <c r="T1314" s="4">
        <v>4.0</v>
      </c>
      <c r="U1314" s="4">
        <v>5.0</v>
      </c>
      <c r="V1314" s="4" t="s">
        <v>4604</v>
      </c>
      <c r="W1314" s="4" t="s">
        <v>149</v>
      </c>
      <c r="X1314" s="4" t="s">
        <v>150</v>
      </c>
      <c r="Y1314" s="4" t="s">
        <v>203</v>
      </c>
      <c r="Z1314" s="4">
        <v>4.0</v>
      </c>
      <c r="AA1314" s="4" t="s">
        <v>144</v>
      </c>
      <c r="AB1314" s="4" t="s">
        <v>4605</v>
      </c>
      <c r="AC1314" s="4" t="s">
        <v>47</v>
      </c>
      <c r="AD1314" s="4" t="s">
        <v>48</v>
      </c>
      <c r="AE1314" s="4" t="s">
        <v>72</v>
      </c>
      <c r="AF1314" s="4" t="s">
        <v>4606</v>
      </c>
      <c r="AG1314" s="7">
        <v>0.0</v>
      </c>
    </row>
    <row r="1315">
      <c r="A1315" s="3">
        <v>45539.63043668981</v>
      </c>
      <c r="B1315" s="4" t="s">
        <v>4607</v>
      </c>
      <c r="C1315" s="4" t="s">
        <v>50</v>
      </c>
      <c r="AG1315" s="7">
        <v>0.0</v>
      </c>
    </row>
    <row r="1316">
      <c r="A1316" s="3">
        <v>45539.6319091551</v>
      </c>
      <c r="B1316" s="4" t="s">
        <v>4608</v>
      </c>
      <c r="C1316" s="4" t="s">
        <v>50</v>
      </c>
      <c r="AG1316" s="7">
        <v>0.0</v>
      </c>
    </row>
    <row r="1317">
      <c r="A1317" s="3">
        <v>45539.63237872685</v>
      </c>
      <c r="B1317" s="4" t="s">
        <v>4609</v>
      </c>
      <c r="C1317" s="4" t="s">
        <v>34</v>
      </c>
      <c r="D1317" s="4" t="s">
        <v>81</v>
      </c>
      <c r="E1317" s="4" t="s">
        <v>55</v>
      </c>
      <c r="F1317" s="4" t="s">
        <v>4610</v>
      </c>
      <c r="G1317" s="4">
        <v>6.0</v>
      </c>
      <c r="H1317" s="4">
        <v>5.0</v>
      </c>
      <c r="I1317" s="4">
        <v>1.0</v>
      </c>
      <c r="J1317" s="4">
        <v>4.0</v>
      </c>
      <c r="K1317" s="4">
        <v>3.0</v>
      </c>
      <c r="L1317" s="4">
        <v>2.0</v>
      </c>
      <c r="M1317" s="4" t="s">
        <v>481</v>
      </c>
      <c r="N1317" s="4" t="s">
        <v>39</v>
      </c>
      <c r="O1317" s="4">
        <v>4.0</v>
      </c>
      <c r="P1317" s="4">
        <v>4.0</v>
      </c>
      <c r="Q1317" s="4">
        <v>4.0</v>
      </c>
      <c r="R1317" s="4" t="s">
        <v>58</v>
      </c>
      <c r="S1317" s="4">
        <v>4.0</v>
      </c>
      <c r="T1317" s="4">
        <v>2.0</v>
      </c>
      <c r="U1317" s="4">
        <v>5.0</v>
      </c>
      <c r="V1317" s="4" t="s">
        <v>4611</v>
      </c>
      <c r="W1317" s="4" t="s">
        <v>412</v>
      </c>
      <c r="X1317" s="4" t="s">
        <v>85</v>
      </c>
      <c r="Y1317" s="4" t="s">
        <v>62</v>
      </c>
      <c r="Z1317" s="4">
        <v>4.0</v>
      </c>
      <c r="AA1317" s="4" t="s">
        <v>126</v>
      </c>
      <c r="AB1317" s="4" t="s">
        <v>4612</v>
      </c>
      <c r="AC1317" s="4" t="s">
        <v>905</v>
      </c>
      <c r="AD1317" s="4" t="s">
        <v>128</v>
      </c>
      <c r="AE1317" s="4" t="s">
        <v>115</v>
      </c>
      <c r="AF1317" s="4" t="s">
        <v>4613</v>
      </c>
      <c r="AG1317" s="7">
        <v>0.0</v>
      </c>
    </row>
    <row r="1318">
      <c r="A1318" s="3">
        <v>45539.63485099537</v>
      </c>
      <c r="B1318" s="4" t="s">
        <v>4614</v>
      </c>
      <c r="C1318" s="4" t="s">
        <v>34</v>
      </c>
      <c r="D1318" s="4" t="s">
        <v>35</v>
      </c>
      <c r="E1318" s="4" t="s">
        <v>36</v>
      </c>
      <c r="F1318" s="4" t="s">
        <v>4588</v>
      </c>
      <c r="G1318" s="4">
        <v>1.0</v>
      </c>
      <c r="H1318" s="4">
        <v>2.0</v>
      </c>
      <c r="I1318" s="4">
        <v>3.0</v>
      </c>
      <c r="J1318" s="4">
        <v>6.0</v>
      </c>
      <c r="K1318" s="4">
        <v>4.0</v>
      </c>
      <c r="L1318" s="4">
        <v>5.0</v>
      </c>
      <c r="M1318" s="4" t="s">
        <v>57</v>
      </c>
      <c r="N1318" s="4" t="s">
        <v>40</v>
      </c>
      <c r="O1318" s="4" t="s">
        <v>40</v>
      </c>
      <c r="P1318" s="4" t="s">
        <v>40</v>
      </c>
      <c r="Q1318" s="4" t="s">
        <v>40</v>
      </c>
      <c r="R1318" s="4" t="s">
        <v>40</v>
      </c>
      <c r="S1318" s="4" t="s">
        <v>40</v>
      </c>
      <c r="T1318" s="4" t="s">
        <v>40</v>
      </c>
      <c r="U1318" s="4">
        <v>5.0</v>
      </c>
      <c r="V1318" s="4" t="s">
        <v>4588</v>
      </c>
      <c r="W1318" s="4" t="s">
        <v>78</v>
      </c>
      <c r="X1318" s="4" t="s">
        <v>106</v>
      </c>
      <c r="Y1318" s="4" t="s">
        <v>62</v>
      </c>
      <c r="Z1318" s="4">
        <v>1.0</v>
      </c>
      <c r="AA1318" s="4" t="s">
        <v>45</v>
      </c>
      <c r="AB1318" s="4" t="s">
        <v>4615</v>
      </c>
      <c r="AC1318" s="4" t="s">
        <v>47</v>
      </c>
      <c r="AD1318" s="4" t="s">
        <v>48</v>
      </c>
      <c r="AE1318" s="4" t="s">
        <v>64</v>
      </c>
      <c r="AF1318" s="4" t="s">
        <v>4588</v>
      </c>
      <c r="AG1318" s="7">
        <v>0.0</v>
      </c>
    </row>
    <row r="1319">
      <c r="A1319" s="3">
        <v>45539.635405925925</v>
      </c>
      <c r="B1319" s="4" t="s">
        <v>4616</v>
      </c>
      <c r="C1319" s="4" t="s">
        <v>34</v>
      </c>
      <c r="D1319" s="4" t="s">
        <v>35</v>
      </c>
      <c r="E1319" s="4" t="s">
        <v>36</v>
      </c>
      <c r="F1319" s="4" t="s">
        <v>4617</v>
      </c>
      <c r="G1319" s="4">
        <v>6.0</v>
      </c>
      <c r="H1319" s="4">
        <v>5.0</v>
      </c>
      <c r="I1319" s="4">
        <v>2.0</v>
      </c>
      <c r="J1319" s="4">
        <v>1.0</v>
      </c>
      <c r="K1319" s="4">
        <v>4.0</v>
      </c>
      <c r="L1319" s="4">
        <v>3.0</v>
      </c>
      <c r="M1319" s="4" t="s">
        <v>213</v>
      </c>
      <c r="N1319" s="4" t="s">
        <v>39</v>
      </c>
      <c r="O1319" s="4">
        <v>4.0</v>
      </c>
      <c r="P1319" s="4" t="s">
        <v>40</v>
      </c>
      <c r="Q1319" s="4" t="s">
        <v>58</v>
      </c>
      <c r="R1319" s="4">
        <v>4.0</v>
      </c>
      <c r="S1319" s="4" t="s">
        <v>40</v>
      </c>
      <c r="T1319" s="4">
        <v>2.0</v>
      </c>
      <c r="U1319" s="4">
        <v>5.0</v>
      </c>
      <c r="V1319" s="4" t="s">
        <v>4618</v>
      </c>
      <c r="W1319" s="4" t="s">
        <v>2948</v>
      </c>
      <c r="X1319" s="4" t="s">
        <v>455</v>
      </c>
      <c r="Y1319" s="4" t="s">
        <v>62</v>
      </c>
      <c r="Z1319" s="4">
        <v>5.0</v>
      </c>
      <c r="AA1319" s="4" t="s">
        <v>126</v>
      </c>
      <c r="AB1319" s="4" t="s">
        <v>4619</v>
      </c>
      <c r="AC1319" s="4" t="s">
        <v>120</v>
      </c>
      <c r="AD1319" s="4" t="s">
        <v>48</v>
      </c>
      <c r="AE1319" s="4" t="s">
        <v>64</v>
      </c>
      <c r="AF1319" s="4" t="s">
        <v>4620</v>
      </c>
      <c r="AG1319" s="7">
        <v>0.0</v>
      </c>
    </row>
    <row r="1320">
      <c r="A1320" s="3">
        <v>45539.635492037036</v>
      </c>
      <c r="B1320" s="4" t="s">
        <v>4607</v>
      </c>
      <c r="C1320" s="4" t="s">
        <v>50</v>
      </c>
      <c r="AG1320" s="7">
        <v>0.0</v>
      </c>
    </row>
    <row r="1321">
      <c r="A1321" s="3">
        <v>45539.63568894676</v>
      </c>
      <c r="B1321" s="4" t="s">
        <v>4573</v>
      </c>
      <c r="C1321" s="4" t="s">
        <v>34</v>
      </c>
      <c r="D1321" s="4" t="s">
        <v>35</v>
      </c>
      <c r="E1321" s="4" t="s">
        <v>36</v>
      </c>
      <c r="F1321" s="4" t="s">
        <v>3290</v>
      </c>
      <c r="G1321" s="4">
        <v>6.0</v>
      </c>
      <c r="H1321" s="4">
        <v>5.0</v>
      </c>
      <c r="I1321" s="4">
        <v>4.0</v>
      </c>
      <c r="J1321" s="4">
        <v>2.0</v>
      </c>
      <c r="K1321" s="4">
        <v>3.0</v>
      </c>
      <c r="L1321" s="4">
        <v>1.0</v>
      </c>
      <c r="M1321" s="4" t="s">
        <v>4575</v>
      </c>
      <c r="N1321" s="4" t="s">
        <v>39</v>
      </c>
      <c r="O1321" s="4" t="s">
        <v>39</v>
      </c>
      <c r="P1321" s="4">
        <v>4.0</v>
      </c>
      <c r="Q1321" s="4" t="s">
        <v>39</v>
      </c>
      <c r="R1321" s="4" t="s">
        <v>39</v>
      </c>
      <c r="S1321" s="4" t="s">
        <v>39</v>
      </c>
      <c r="T1321" s="4">
        <v>4.0</v>
      </c>
      <c r="U1321" s="4">
        <v>5.0</v>
      </c>
      <c r="V1321" s="4" t="s">
        <v>4621</v>
      </c>
      <c r="W1321" s="4" t="s">
        <v>78</v>
      </c>
      <c r="X1321" s="4" t="s">
        <v>106</v>
      </c>
      <c r="Y1321" s="4" t="s">
        <v>44</v>
      </c>
      <c r="Z1321" s="4">
        <v>5.0</v>
      </c>
      <c r="AA1321" s="4" t="s">
        <v>45</v>
      </c>
      <c r="AB1321" s="4" t="s">
        <v>4622</v>
      </c>
      <c r="AC1321" s="4" t="s">
        <v>47</v>
      </c>
      <c r="AD1321" s="4" t="s">
        <v>48</v>
      </c>
      <c r="AE1321" s="4" t="s">
        <v>115</v>
      </c>
      <c r="AF1321" s="4" t="s">
        <v>366</v>
      </c>
      <c r="AG1321" s="7">
        <v>0.0</v>
      </c>
    </row>
    <row r="1322">
      <c r="A1322" s="3">
        <v>45539.63818141204</v>
      </c>
      <c r="B1322" s="4" t="s">
        <v>4623</v>
      </c>
      <c r="C1322" s="4" t="s">
        <v>34</v>
      </c>
      <c r="D1322" s="4" t="s">
        <v>35</v>
      </c>
      <c r="E1322" s="4" t="s">
        <v>36</v>
      </c>
      <c r="F1322" s="4" t="s">
        <v>4624</v>
      </c>
      <c r="G1322" s="4">
        <v>6.0</v>
      </c>
      <c r="H1322" s="4">
        <v>2.0</v>
      </c>
      <c r="I1322" s="4">
        <v>1.0</v>
      </c>
      <c r="J1322" s="4">
        <v>5.0</v>
      </c>
      <c r="K1322" s="4">
        <v>4.0</v>
      </c>
      <c r="L1322" s="4">
        <v>3.0</v>
      </c>
      <c r="M1322" s="4" t="s">
        <v>481</v>
      </c>
      <c r="N1322" s="4" t="s">
        <v>39</v>
      </c>
      <c r="O1322" s="4">
        <v>2.0</v>
      </c>
      <c r="P1322" s="4" t="s">
        <v>58</v>
      </c>
      <c r="Q1322" s="4">
        <v>4.0</v>
      </c>
      <c r="R1322" s="4">
        <v>2.0</v>
      </c>
      <c r="S1322" s="4">
        <v>4.0</v>
      </c>
      <c r="T1322" s="4">
        <v>2.0</v>
      </c>
      <c r="U1322" s="4">
        <v>5.0</v>
      </c>
      <c r="V1322" s="4" t="s">
        <v>4625</v>
      </c>
      <c r="W1322" s="4" t="s">
        <v>78</v>
      </c>
      <c r="X1322" s="4" t="s">
        <v>150</v>
      </c>
      <c r="Y1322" s="4" t="s">
        <v>70</v>
      </c>
      <c r="Z1322" s="4">
        <v>5.0</v>
      </c>
      <c r="AA1322" s="4" t="s">
        <v>126</v>
      </c>
      <c r="AB1322" s="4" t="s">
        <v>4626</v>
      </c>
      <c r="AC1322" s="4" t="s">
        <v>47</v>
      </c>
      <c r="AD1322" s="4" t="s">
        <v>128</v>
      </c>
      <c r="AE1322" s="4" t="s">
        <v>72</v>
      </c>
      <c r="AF1322" s="4" t="s">
        <v>4627</v>
      </c>
      <c r="AG1322" s="7">
        <v>0.0</v>
      </c>
    </row>
    <row r="1323">
      <c r="A1323" s="3">
        <v>45539.64053416667</v>
      </c>
      <c r="B1323" s="4" t="s">
        <v>4628</v>
      </c>
      <c r="C1323" s="4" t="s">
        <v>34</v>
      </c>
      <c r="D1323" s="4" t="s">
        <v>35</v>
      </c>
      <c r="E1323" s="4" t="s">
        <v>122</v>
      </c>
      <c r="F1323" s="4" t="s">
        <v>4629</v>
      </c>
      <c r="G1323" s="4">
        <v>6.0</v>
      </c>
      <c r="H1323" s="4">
        <v>2.0</v>
      </c>
      <c r="I1323" s="4">
        <v>1.0</v>
      </c>
      <c r="J1323" s="4">
        <v>5.0</v>
      </c>
      <c r="K1323" s="4">
        <v>4.0</v>
      </c>
      <c r="L1323" s="4">
        <v>3.0</v>
      </c>
      <c r="M1323" s="4" t="s">
        <v>142</v>
      </c>
      <c r="N1323" s="4" t="s">
        <v>39</v>
      </c>
      <c r="O1323" s="4">
        <v>2.0</v>
      </c>
      <c r="P1323" s="4">
        <v>2.0</v>
      </c>
      <c r="Q1323" s="4">
        <v>4.0</v>
      </c>
      <c r="R1323" s="4">
        <v>4.0</v>
      </c>
      <c r="S1323" s="4" t="s">
        <v>58</v>
      </c>
      <c r="T1323" s="4">
        <v>2.0</v>
      </c>
      <c r="U1323" s="4">
        <v>3.0</v>
      </c>
      <c r="V1323" s="4" t="s">
        <v>4630</v>
      </c>
      <c r="W1323" s="4" t="s">
        <v>2274</v>
      </c>
      <c r="X1323" s="4" t="s">
        <v>1941</v>
      </c>
      <c r="Y1323" s="4" t="s">
        <v>44</v>
      </c>
      <c r="Z1323" s="4">
        <v>4.0</v>
      </c>
      <c r="AA1323" s="4" t="s">
        <v>126</v>
      </c>
      <c r="AB1323" s="4" t="s">
        <v>4631</v>
      </c>
      <c r="AC1323" s="4" t="s">
        <v>47</v>
      </c>
      <c r="AD1323" s="4" t="s">
        <v>48</v>
      </c>
      <c r="AE1323" s="4" t="s">
        <v>64</v>
      </c>
      <c r="AF1323" s="4" t="s">
        <v>4632</v>
      </c>
      <c r="AG1323" s="7">
        <v>0.0</v>
      </c>
    </row>
    <row r="1324">
      <c r="A1324" s="3">
        <v>45539.642800173606</v>
      </c>
      <c r="B1324" s="4" t="s">
        <v>4633</v>
      </c>
      <c r="C1324" s="4" t="s">
        <v>34</v>
      </c>
      <c r="D1324" s="4" t="s">
        <v>35</v>
      </c>
      <c r="E1324" s="4" t="s">
        <v>55</v>
      </c>
      <c r="F1324" s="4" t="s">
        <v>4634</v>
      </c>
      <c r="G1324" s="4">
        <v>6.0</v>
      </c>
      <c r="H1324" s="4">
        <v>5.0</v>
      </c>
      <c r="I1324" s="4">
        <v>4.0</v>
      </c>
      <c r="J1324" s="4">
        <v>3.0</v>
      </c>
      <c r="K1324" s="4">
        <v>2.0</v>
      </c>
      <c r="L1324" s="4">
        <v>1.0</v>
      </c>
      <c r="M1324" s="4" t="s">
        <v>4635</v>
      </c>
      <c r="N1324" s="4" t="s">
        <v>58</v>
      </c>
      <c r="O1324" s="4" t="s">
        <v>58</v>
      </c>
      <c r="P1324" s="4" t="s">
        <v>58</v>
      </c>
      <c r="Q1324" s="4">
        <v>4.0</v>
      </c>
      <c r="R1324" s="4" t="s">
        <v>58</v>
      </c>
      <c r="S1324" s="4">
        <v>4.0</v>
      </c>
      <c r="T1324" s="4">
        <v>4.0</v>
      </c>
      <c r="U1324" s="4">
        <v>4.0</v>
      </c>
      <c r="V1324" s="4" t="s">
        <v>4636</v>
      </c>
      <c r="W1324" s="4" t="s">
        <v>78</v>
      </c>
      <c r="X1324" s="4" t="s">
        <v>341</v>
      </c>
      <c r="Y1324" s="4" t="s">
        <v>203</v>
      </c>
      <c r="Z1324" s="4">
        <v>4.0</v>
      </c>
      <c r="AA1324" s="4" t="s">
        <v>94</v>
      </c>
      <c r="AB1324" s="4" t="s">
        <v>4637</v>
      </c>
      <c r="AC1324" s="4" t="s">
        <v>47</v>
      </c>
      <c r="AD1324" s="4" t="s">
        <v>128</v>
      </c>
      <c r="AE1324" s="4" t="s">
        <v>115</v>
      </c>
      <c r="AF1324" s="4" t="s">
        <v>165</v>
      </c>
      <c r="AG1324" s="7">
        <v>0.0</v>
      </c>
    </row>
    <row r="1325">
      <c r="A1325" s="3">
        <v>45539.64366891204</v>
      </c>
      <c r="B1325" s="4" t="s">
        <v>4638</v>
      </c>
      <c r="C1325" s="4" t="s">
        <v>50</v>
      </c>
      <c r="AG1325" s="7">
        <v>0.0</v>
      </c>
    </row>
    <row r="1326">
      <c r="A1326" s="3">
        <v>45539.64474575232</v>
      </c>
      <c r="B1326" s="4" t="s">
        <v>4639</v>
      </c>
      <c r="C1326" s="4" t="s">
        <v>34</v>
      </c>
      <c r="D1326" s="4" t="s">
        <v>35</v>
      </c>
      <c r="E1326" s="4" t="s">
        <v>36</v>
      </c>
      <c r="F1326" s="4" t="s">
        <v>2647</v>
      </c>
      <c r="G1326" s="4">
        <v>6.0</v>
      </c>
      <c r="H1326" s="4">
        <v>4.0</v>
      </c>
      <c r="I1326" s="4">
        <v>2.0</v>
      </c>
      <c r="J1326" s="4">
        <v>3.0</v>
      </c>
      <c r="K1326" s="4">
        <v>5.0</v>
      </c>
      <c r="L1326" s="4">
        <v>1.0</v>
      </c>
      <c r="M1326" s="4" t="s">
        <v>2396</v>
      </c>
      <c r="N1326" s="4" t="s">
        <v>39</v>
      </c>
      <c r="O1326" s="4" t="s">
        <v>58</v>
      </c>
      <c r="P1326" s="4">
        <v>2.0</v>
      </c>
      <c r="Q1326" s="4">
        <v>4.0</v>
      </c>
      <c r="R1326" s="4" t="s">
        <v>58</v>
      </c>
      <c r="S1326" s="4">
        <v>4.0</v>
      </c>
      <c r="T1326" s="4">
        <v>4.0</v>
      </c>
      <c r="U1326" s="4">
        <v>5.0</v>
      </c>
      <c r="V1326" s="4" t="s">
        <v>4599</v>
      </c>
      <c r="W1326" s="4" t="s">
        <v>42</v>
      </c>
      <c r="X1326" s="4" t="s">
        <v>455</v>
      </c>
      <c r="Y1326" s="4" t="s">
        <v>70</v>
      </c>
      <c r="Z1326" s="4">
        <v>2.0</v>
      </c>
      <c r="AA1326" s="4" t="s">
        <v>144</v>
      </c>
      <c r="AB1326" s="4" t="s">
        <v>4640</v>
      </c>
      <c r="AC1326" s="4" t="s">
        <v>47</v>
      </c>
      <c r="AD1326" s="4" t="s">
        <v>48</v>
      </c>
      <c r="AE1326" s="4" t="s">
        <v>72</v>
      </c>
      <c r="AF1326" s="4" t="s">
        <v>4450</v>
      </c>
      <c r="AG1326" s="7">
        <v>0.0</v>
      </c>
    </row>
    <row r="1327">
      <c r="A1327" s="3">
        <v>45539.646577569445</v>
      </c>
      <c r="B1327" s="4" t="s">
        <v>4607</v>
      </c>
      <c r="C1327" s="4" t="s">
        <v>50</v>
      </c>
      <c r="AG1327" s="7">
        <v>0.0</v>
      </c>
    </row>
    <row r="1328">
      <c r="A1328" s="3">
        <v>45539.64781537037</v>
      </c>
      <c r="B1328" s="4" t="s">
        <v>4641</v>
      </c>
      <c r="C1328" s="4" t="s">
        <v>34</v>
      </c>
      <c r="D1328" s="4" t="s">
        <v>35</v>
      </c>
      <c r="E1328" s="4" t="s">
        <v>36</v>
      </c>
      <c r="F1328" s="4" t="s">
        <v>4642</v>
      </c>
      <c r="G1328" s="4">
        <v>2.0</v>
      </c>
      <c r="H1328" s="4">
        <v>5.0</v>
      </c>
      <c r="I1328" s="4">
        <v>1.0</v>
      </c>
      <c r="J1328" s="4">
        <v>4.0</v>
      </c>
      <c r="K1328" s="4">
        <v>6.0</v>
      </c>
      <c r="L1328" s="4">
        <v>3.0</v>
      </c>
      <c r="M1328" s="4" t="s">
        <v>3911</v>
      </c>
      <c r="N1328" s="4" t="s">
        <v>39</v>
      </c>
      <c r="O1328" s="4" t="s">
        <v>39</v>
      </c>
      <c r="P1328" s="4">
        <v>4.0</v>
      </c>
      <c r="Q1328" s="4">
        <v>4.0</v>
      </c>
      <c r="R1328" s="4" t="s">
        <v>39</v>
      </c>
      <c r="S1328" s="4">
        <v>2.0</v>
      </c>
      <c r="T1328" s="4" t="s">
        <v>58</v>
      </c>
      <c r="U1328" s="4">
        <v>5.0</v>
      </c>
      <c r="V1328" s="4" t="s">
        <v>4643</v>
      </c>
      <c r="W1328" s="4" t="s">
        <v>4644</v>
      </c>
      <c r="X1328" s="4" t="s">
        <v>341</v>
      </c>
      <c r="Y1328" s="4" t="s">
        <v>70</v>
      </c>
      <c r="Z1328" s="4">
        <v>4.0</v>
      </c>
      <c r="AA1328" s="4" t="s">
        <v>144</v>
      </c>
      <c r="AB1328" s="4" t="s">
        <v>4645</v>
      </c>
      <c r="AC1328" s="4" t="s">
        <v>47</v>
      </c>
      <c r="AD1328" s="4" t="s">
        <v>48</v>
      </c>
      <c r="AE1328" s="4" t="s">
        <v>64</v>
      </c>
      <c r="AF1328" s="4" t="s">
        <v>4646</v>
      </c>
      <c r="AG1328" s="7">
        <v>0.0</v>
      </c>
    </row>
    <row r="1329">
      <c r="A1329" s="3">
        <v>45539.64996417824</v>
      </c>
      <c r="B1329" s="4" t="s">
        <v>4647</v>
      </c>
      <c r="C1329" s="4" t="s">
        <v>34</v>
      </c>
      <c r="D1329" s="4" t="s">
        <v>35</v>
      </c>
      <c r="E1329" s="4" t="s">
        <v>55</v>
      </c>
      <c r="F1329" s="4" t="s">
        <v>4648</v>
      </c>
      <c r="G1329" s="4">
        <v>4.0</v>
      </c>
      <c r="H1329" s="4">
        <v>3.0</v>
      </c>
      <c r="I1329" s="4">
        <v>1.0</v>
      </c>
      <c r="J1329" s="4">
        <v>2.0</v>
      </c>
      <c r="K1329" s="4">
        <v>5.0</v>
      </c>
      <c r="L1329" s="4">
        <v>6.0</v>
      </c>
      <c r="M1329" s="4" t="s">
        <v>2992</v>
      </c>
      <c r="N1329" s="4" t="s">
        <v>58</v>
      </c>
      <c r="O1329" s="4">
        <v>4.0</v>
      </c>
      <c r="P1329" s="4" t="s">
        <v>39</v>
      </c>
      <c r="Q1329" s="4" t="s">
        <v>39</v>
      </c>
      <c r="R1329" s="4" t="s">
        <v>39</v>
      </c>
      <c r="S1329" s="4" t="s">
        <v>39</v>
      </c>
      <c r="T1329" s="4">
        <v>2.0</v>
      </c>
      <c r="U1329" s="4">
        <v>4.0</v>
      </c>
      <c r="V1329" s="4" t="s">
        <v>4649</v>
      </c>
      <c r="W1329" s="4" t="s">
        <v>241</v>
      </c>
      <c r="X1329" s="4" t="s">
        <v>596</v>
      </c>
      <c r="Y1329" s="4" t="s">
        <v>70</v>
      </c>
      <c r="Z1329" s="4">
        <v>2.0</v>
      </c>
      <c r="AA1329" s="4" t="s">
        <v>126</v>
      </c>
      <c r="AB1329" s="4" t="s">
        <v>4650</v>
      </c>
      <c r="AC1329" s="4" t="s">
        <v>47</v>
      </c>
      <c r="AD1329" s="4" t="s">
        <v>128</v>
      </c>
      <c r="AE1329" s="4" t="s">
        <v>64</v>
      </c>
      <c r="AF1329" s="4" t="s">
        <v>4651</v>
      </c>
      <c r="AG1329" s="7">
        <v>0.0</v>
      </c>
    </row>
    <row r="1330">
      <c r="A1330" s="3">
        <v>45539.65385686343</v>
      </c>
      <c r="B1330" s="4" t="s">
        <v>4652</v>
      </c>
      <c r="C1330" s="4" t="s">
        <v>34</v>
      </c>
      <c r="D1330" s="4" t="s">
        <v>81</v>
      </c>
      <c r="E1330" s="4" t="s">
        <v>122</v>
      </c>
      <c r="F1330" s="4" t="s">
        <v>4653</v>
      </c>
      <c r="G1330" s="4">
        <v>5.0</v>
      </c>
      <c r="H1330" s="4">
        <v>1.0</v>
      </c>
      <c r="I1330" s="4">
        <v>2.0</v>
      </c>
      <c r="J1330" s="4">
        <v>3.0</v>
      </c>
      <c r="K1330" s="4">
        <v>4.0</v>
      </c>
      <c r="L1330" s="4">
        <v>6.0</v>
      </c>
      <c r="M1330" s="4" t="s">
        <v>91</v>
      </c>
      <c r="N1330" s="4">
        <v>4.0</v>
      </c>
      <c r="O1330" s="4" t="s">
        <v>39</v>
      </c>
      <c r="P1330" s="4" t="s">
        <v>39</v>
      </c>
      <c r="Q1330" s="4">
        <v>4.0</v>
      </c>
      <c r="R1330" s="4" t="s">
        <v>39</v>
      </c>
      <c r="S1330" s="4" t="s">
        <v>58</v>
      </c>
      <c r="T1330" s="4">
        <v>4.0</v>
      </c>
      <c r="U1330" s="4">
        <v>3.0</v>
      </c>
      <c r="V1330" s="4" t="s">
        <v>4654</v>
      </c>
      <c r="W1330" s="4" t="s">
        <v>60</v>
      </c>
      <c r="X1330" s="4" t="s">
        <v>341</v>
      </c>
      <c r="Y1330" s="4" t="s">
        <v>62</v>
      </c>
      <c r="Z1330" s="4">
        <v>2.0</v>
      </c>
      <c r="AA1330" s="4" t="s">
        <v>126</v>
      </c>
      <c r="AB1330" s="4" t="s">
        <v>4655</v>
      </c>
      <c r="AC1330" s="4" t="s">
        <v>47</v>
      </c>
      <c r="AD1330" s="4" t="s">
        <v>48</v>
      </c>
      <c r="AE1330" s="4" t="s">
        <v>64</v>
      </c>
      <c r="AF1330" s="4" t="s">
        <v>4656</v>
      </c>
      <c r="AG1330" s="7">
        <v>0.0</v>
      </c>
    </row>
    <row r="1331">
      <c r="A1331" s="3">
        <v>45539.667777152776</v>
      </c>
      <c r="B1331" s="4" t="s">
        <v>4657</v>
      </c>
      <c r="C1331" s="4" t="s">
        <v>34</v>
      </c>
      <c r="D1331" s="4" t="s">
        <v>81</v>
      </c>
      <c r="E1331" s="4" t="s">
        <v>55</v>
      </c>
      <c r="F1331" s="4" t="s">
        <v>2404</v>
      </c>
      <c r="G1331" s="4">
        <v>6.0</v>
      </c>
      <c r="H1331" s="4">
        <v>5.0</v>
      </c>
      <c r="I1331" s="4">
        <v>2.0</v>
      </c>
      <c r="J1331" s="4">
        <v>1.0</v>
      </c>
      <c r="K1331" s="4">
        <v>4.0</v>
      </c>
      <c r="L1331" s="4">
        <v>3.0</v>
      </c>
      <c r="M1331" s="4" t="s">
        <v>38</v>
      </c>
      <c r="N1331" s="4">
        <v>4.0</v>
      </c>
      <c r="O1331" s="4" t="s">
        <v>58</v>
      </c>
      <c r="P1331" s="4">
        <v>2.0</v>
      </c>
      <c r="Q1331" s="4" t="s">
        <v>39</v>
      </c>
      <c r="R1331" s="4">
        <v>2.0</v>
      </c>
      <c r="S1331" s="4" t="s">
        <v>40</v>
      </c>
      <c r="T1331" s="4">
        <v>4.0</v>
      </c>
      <c r="U1331" s="4">
        <v>1.0</v>
      </c>
      <c r="V1331" s="4" t="s">
        <v>4658</v>
      </c>
      <c r="W1331" s="4" t="s">
        <v>78</v>
      </c>
      <c r="X1331" s="4" t="s">
        <v>43</v>
      </c>
      <c r="Y1331" s="4" t="s">
        <v>62</v>
      </c>
      <c r="Z1331" s="4">
        <v>1.0</v>
      </c>
      <c r="AA1331" s="4" t="s">
        <v>45</v>
      </c>
      <c r="AB1331" s="4">
        <v>100.0</v>
      </c>
      <c r="AC1331" s="4" t="s">
        <v>47</v>
      </c>
      <c r="AD1331" s="4" t="s">
        <v>48</v>
      </c>
      <c r="AE1331" s="4" t="s">
        <v>64</v>
      </c>
      <c r="AF1331" s="4" t="s">
        <v>230</v>
      </c>
      <c r="AG1331" s="7">
        <v>0.0</v>
      </c>
    </row>
    <row r="1332">
      <c r="A1332" s="3">
        <v>45539.68647355324</v>
      </c>
      <c r="B1332" s="4" t="s">
        <v>4659</v>
      </c>
      <c r="C1332" s="4" t="s">
        <v>34</v>
      </c>
      <c r="D1332" s="4" t="s">
        <v>54</v>
      </c>
      <c r="E1332" s="4" t="s">
        <v>55</v>
      </c>
      <c r="F1332" s="4" t="s">
        <v>4660</v>
      </c>
      <c r="G1332" s="4">
        <v>6.0</v>
      </c>
      <c r="H1332" s="4">
        <v>5.0</v>
      </c>
      <c r="I1332" s="4">
        <v>1.0</v>
      </c>
      <c r="J1332" s="4">
        <v>2.0</v>
      </c>
      <c r="K1332" s="4">
        <v>4.0</v>
      </c>
      <c r="L1332" s="4">
        <v>3.0</v>
      </c>
      <c r="M1332" s="4" t="s">
        <v>4661</v>
      </c>
      <c r="N1332" s="4" t="s">
        <v>40</v>
      </c>
      <c r="O1332" s="4">
        <v>2.0</v>
      </c>
      <c r="P1332" s="4">
        <v>2.0</v>
      </c>
      <c r="Q1332" s="4">
        <v>2.0</v>
      </c>
      <c r="R1332" s="4">
        <v>4.0</v>
      </c>
      <c r="S1332" s="4" t="s">
        <v>58</v>
      </c>
      <c r="T1332" s="4">
        <v>2.0</v>
      </c>
      <c r="U1332" s="4">
        <v>5.0</v>
      </c>
      <c r="V1332" s="4" t="s">
        <v>1097</v>
      </c>
      <c r="W1332" s="4" t="s">
        <v>149</v>
      </c>
      <c r="X1332" s="4" t="s">
        <v>184</v>
      </c>
      <c r="Y1332" s="4" t="s">
        <v>44</v>
      </c>
      <c r="Z1332" s="4">
        <v>1.0</v>
      </c>
      <c r="AA1332" s="4" t="s">
        <v>126</v>
      </c>
      <c r="AB1332" s="4" t="s">
        <v>4662</v>
      </c>
      <c r="AC1332" s="4" t="s">
        <v>47</v>
      </c>
      <c r="AD1332" s="4" t="s">
        <v>48</v>
      </c>
      <c r="AE1332" s="4" t="s">
        <v>96</v>
      </c>
      <c r="AF1332" s="4" t="s">
        <v>4588</v>
      </c>
      <c r="AG1332" s="7">
        <v>0.0</v>
      </c>
    </row>
    <row r="1333">
      <c r="A1333" s="3">
        <v>45539.69106375</v>
      </c>
      <c r="B1333" s="4" t="s">
        <v>4663</v>
      </c>
      <c r="C1333" s="4" t="s">
        <v>34</v>
      </c>
      <c r="D1333" s="4" t="s">
        <v>54</v>
      </c>
      <c r="E1333" s="4" t="s">
        <v>122</v>
      </c>
      <c r="F1333" s="4" t="s">
        <v>4664</v>
      </c>
      <c r="G1333" s="4">
        <v>6.0</v>
      </c>
      <c r="H1333" s="4">
        <v>3.0</v>
      </c>
      <c r="I1333" s="4">
        <v>1.0</v>
      </c>
      <c r="J1333" s="4">
        <v>4.0</v>
      </c>
      <c r="K1333" s="4">
        <v>5.0</v>
      </c>
      <c r="L1333" s="4">
        <v>2.0</v>
      </c>
      <c r="M1333" s="4" t="s">
        <v>4665</v>
      </c>
      <c r="N1333" s="4" t="s">
        <v>58</v>
      </c>
      <c r="O1333" s="4" t="s">
        <v>58</v>
      </c>
      <c r="P1333" s="4" t="s">
        <v>58</v>
      </c>
      <c r="Q1333" s="4" t="s">
        <v>58</v>
      </c>
      <c r="R1333" s="4" t="s">
        <v>58</v>
      </c>
      <c r="S1333" s="4" t="s">
        <v>58</v>
      </c>
      <c r="T1333" s="4" t="s">
        <v>58</v>
      </c>
      <c r="U1333" s="4">
        <v>4.0</v>
      </c>
      <c r="V1333" s="4" t="s">
        <v>4666</v>
      </c>
      <c r="W1333" s="4" t="s">
        <v>149</v>
      </c>
      <c r="X1333" s="4" t="s">
        <v>4667</v>
      </c>
      <c r="Y1333" s="4" t="s">
        <v>44</v>
      </c>
      <c r="Z1333" s="4">
        <v>5.0</v>
      </c>
      <c r="AA1333" s="4" t="s">
        <v>126</v>
      </c>
      <c r="AB1333" s="4" t="s">
        <v>4668</v>
      </c>
      <c r="AC1333" s="4" t="s">
        <v>47</v>
      </c>
      <c r="AD1333" s="4" t="s">
        <v>128</v>
      </c>
      <c r="AE1333" s="4" t="s">
        <v>96</v>
      </c>
      <c r="AF1333" s="4" t="s">
        <v>1220</v>
      </c>
      <c r="AG1333" s="7">
        <v>0.0</v>
      </c>
    </row>
    <row r="1334">
      <c r="A1334" s="3">
        <v>45539.6995512963</v>
      </c>
      <c r="B1334" s="4" t="s">
        <v>4669</v>
      </c>
      <c r="C1334" s="4" t="s">
        <v>34</v>
      </c>
      <c r="D1334" s="4" t="s">
        <v>74</v>
      </c>
      <c r="E1334" s="4" t="s">
        <v>36</v>
      </c>
      <c r="F1334" s="4" t="s">
        <v>4670</v>
      </c>
      <c r="G1334" s="4">
        <v>1.0</v>
      </c>
      <c r="H1334" s="4">
        <v>2.0</v>
      </c>
      <c r="I1334" s="4">
        <v>3.0</v>
      </c>
      <c r="J1334" s="4">
        <v>4.0</v>
      </c>
      <c r="K1334" s="4">
        <v>5.0</v>
      </c>
      <c r="L1334" s="4">
        <v>6.0</v>
      </c>
      <c r="M1334" s="4" t="s">
        <v>868</v>
      </c>
      <c r="N1334" s="4" t="s">
        <v>40</v>
      </c>
      <c r="O1334" s="4" t="s">
        <v>58</v>
      </c>
      <c r="P1334" s="4" t="s">
        <v>58</v>
      </c>
      <c r="Q1334" s="4" t="s">
        <v>58</v>
      </c>
      <c r="R1334" s="4" t="s">
        <v>58</v>
      </c>
      <c r="S1334" s="4" t="s">
        <v>58</v>
      </c>
      <c r="T1334" s="4" t="s">
        <v>58</v>
      </c>
      <c r="U1334" s="4">
        <v>4.0</v>
      </c>
      <c r="V1334" s="4" t="s">
        <v>4671</v>
      </c>
      <c r="W1334" s="4" t="s">
        <v>149</v>
      </c>
      <c r="X1334" s="4" t="s">
        <v>43</v>
      </c>
      <c r="Y1334" s="4" t="s">
        <v>62</v>
      </c>
      <c r="Z1334" s="4">
        <v>3.0</v>
      </c>
      <c r="AA1334" s="4" t="s">
        <v>144</v>
      </c>
      <c r="AB1334" s="4" t="s">
        <v>4672</v>
      </c>
      <c r="AC1334" s="4" t="s">
        <v>47</v>
      </c>
      <c r="AD1334" s="4" t="s">
        <v>48</v>
      </c>
      <c r="AE1334" s="4" t="s">
        <v>64</v>
      </c>
      <c r="AF1334" s="4" t="s">
        <v>2540</v>
      </c>
      <c r="AG1334" s="7">
        <v>0.0</v>
      </c>
    </row>
    <row r="1335">
      <c r="A1335" s="3">
        <v>45539.70259638889</v>
      </c>
      <c r="B1335" s="4" t="s">
        <v>4673</v>
      </c>
      <c r="C1335" s="4" t="s">
        <v>50</v>
      </c>
      <c r="AG1335" s="7">
        <v>0.0</v>
      </c>
    </row>
    <row r="1336">
      <c r="A1336" s="3">
        <v>45539.71162796296</v>
      </c>
      <c r="B1336" s="4" t="s">
        <v>4674</v>
      </c>
      <c r="C1336" s="4" t="s">
        <v>34</v>
      </c>
      <c r="D1336" s="4" t="s">
        <v>35</v>
      </c>
      <c r="E1336" s="4" t="s">
        <v>36</v>
      </c>
      <c r="F1336" s="4" t="s">
        <v>4675</v>
      </c>
      <c r="G1336" s="4">
        <v>6.0</v>
      </c>
      <c r="H1336" s="4">
        <v>5.0</v>
      </c>
      <c r="I1336" s="4">
        <v>1.0</v>
      </c>
      <c r="J1336" s="4">
        <v>3.0</v>
      </c>
      <c r="K1336" s="4">
        <v>4.0</v>
      </c>
      <c r="L1336" s="4">
        <v>2.0</v>
      </c>
      <c r="M1336" s="4" t="s">
        <v>4676</v>
      </c>
      <c r="N1336" s="4" t="s">
        <v>39</v>
      </c>
      <c r="O1336" s="4" t="s">
        <v>39</v>
      </c>
      <c r="P1336" s="4" t="s">
        <v>39</v>
      </c>
      <c r="Q1336" s="4" t="s">
        <v>39</v>
      </c>
      <c r="R1336" s="4" t="s">
        <v>39</v>
      </c>
      <c r="S1336" s="4">
        <v>4.0</v>
      </c>
      <c r="T1336" s="4">
        <v>4.0</v>
      </c>
      <c r="U1336" s="4">
        <v>5.0</v>
      </c>
      <c r="V1336" s="4" t="s">
        <v>1450</v>
      </c>
      <c r="W1336" s="4" t="s">
        <v>113</v>
      </c>
      <c r="X1336" s="4" t="s">
        <v>43</v>
      </c>
      <c r="Y1336" s="4" t="s">
        <v>203</v>
      </c>
      <c r="Z1336" s="4">
        <v>3.0</v>
      </c>
      <c r="AA1336" s="4" t="s">
        <v>45</v>
      </c>
      <c r="AB1336" s="4" t="s">
        <v>4677</v>
      </c>
      <c r="AC1336" s="4" t="s">
        <v>120</v>
      </c>
      <c r="AD1336" s="4" t="s">
        <v>128</v>
      </c>
      <c r="AE1336" s="4" t="s">
        <v>115</v>
      </c>
      <c r="AF1336" s="4" t="s">
        <v>4678</v>
      </c>
      <c r="AG1336" s="7">
        <v>0.0</v>
      </c>
    </row>
    <row r="1337">
      <c r="A1337" s="3">
        <v>45539.71314144676</v>
      </c>
      <c r="B1337" s="4" t="s">
        <v>4679</v>
      </c>
      <c r="C1337" s="4" t="s">
        <v>50</v>
      </c>
      <c r="AG1337" s="7">
        <v>0.0</v>
      </c>
    </row>
    <row r="1338">
      <c r="A1338" s="3">
        <v>45539.73440641204</v>
      </c>
      <c r="B1338" s="4" t="s">
        <v>4680</v>
      </c>
      <c r="C1338" s="4" t="s">
        <v>34</v>
      </c>
      <c r="D1338" s="4" t="s">
        <v>81</v>
      </c>
      <c r="E1338" s="4" t="s">
        <v>122</v>
      </c>
      <c r="F1338" s="6" t="s">
        <v>4681</v>
      </c>
      <c r="G1338" s="4">
        <v>1.0</v>
      </c>
      <c r="H1338" s="4">
        <v>3.0</v>
      </c>
      <c r="I1338" s="4">
        <v>6.0</v>
      </c>
      <c r="J1338" s="4">
        <v>4.0</v>
      </c>
      <c r="K1338" s="4">
        <v>2.0</v>
      </c>
      <c r="L1338" s="4">
        <v>5.0</v>
      </c>
      <c r="M1338" s="4" t="s">
        <v>213</v>
      </c>
      <c r="N1338" s="4" t="s">
        <v>40</v>
      </c>
      <c r="O1338" s="4" t="s">
        <v>39</v>
      </c>
      <c r="P1338" s="4" t="s">
        <v>39</v>
      </c>
      <c r="Q1338" s="4" t="s">
        <v>39</v>
      </c>
      <c r="R1338" s="4">
        <v>4.0</v>
      </c>
      <c r="S1338" s="4">
        <v>4.0</v>
      </c>
      <c r="T1338" s="4">
        <v>4.0</v>
      </c>
      <c r="U1338" s="4">
        <v>3.0</v>
      </c>
      <c r="V1338" s="4" t="s">
        <v>59</v>
      </c>
      <c r="W1338" s="4" t="s">
        <v>149</v>
      </c>
      <c r="X1338" s="4" t="s">
        <v>455</v>
      </c>
      <c r="Y1338" s="4" t="s">
        <v>44</v>
      </c>
      <c r="Z1338" s="4">
        <v>1.0</v>
      </c>
      <c r="AA1338" s="4" t="s">
        <v>94</v>
      </c>
      <c r="AB1338" s="4" t="s">
        <v>4682</v>
      </c>
      <c r="AC1338" s="4" t="s">
        <v>47</v>
      </c>
      <c r="AD1338" s="4" t="s">
        <v>48</v>
      </c>
      <c r="AE1338" s="4" t="s">
        <v>96</v>
      </c>
      <c r="AF1338" s="4" t="s">
        <v>4683</v>
      </c>
      <c r="AG1338" s="7">
        <v>0.0</v>
      </c>
    </row>
    <row r="1339">
      <c r="A1339" s="3">
        <v>45539.82018059028</v>
      </c>
      <c r="B1339" s="4" t="s">
        <v>4684</v>
      </c>
      <c r="C1339" s="4" t="s">
        <v>34</v>
      </c>
      <c r="D1339" s="4" t="s">
        <v>74</v>
      </c>
      <c r="E1339" s="4" t="s">
        <v>55</v>
      </c>
      <c r="F1339" s="4" t="s">
        <v>4685</v>
      </c>
      <c r="G1339" s="4">
        <v>6.0</v>
      </c>
      <c r="H1339" s="4">
        <v>5.0</v>
      </c>
      <c r="I1339" s="4">
        <v>2.0</v>
      </c>
      <c r="J1339" s="4">
        <v>4.0</v>
      </c>
      <c r="K1339" s="4">
        <v>1.0</v>
      </c>
      <c r="L1339" s="4">
        <v>3.0</v>
      </c>
      <c r="M1339" s="4" t="s">
        <v>363</v>
      </c>
      <c r="N1339" s="4" t="s">
        <v>39</v>
      </c>
      <c r="O1339" s="4">
        <v>4.0</v>
      </c>
      <c r="P1339" s="4" t="s">
        <v>58</v>
      </c>
      <c r="Q1339" s="4" t="s">
        <v>58</v>
      </c>
      <c r="R1339" s="4">
        <v>4.0</v>
      </c>
      <c r="S1339" s="4" t="s">
        <v>58</v>
      </c>
      <c r="T1339" s="4">
        <v>2.0</v>
      </c>
      <c r="U1339" s="4">
        <v>3.0</v>
      </c>
      <c r="V1339" s="4" t="s">
        <v>4686</v>
      </c>
      <c r="W1339" s="4" t="s">
        <v>149</v>
      </c>
      <c r="X1339" s="4" t="s">
        <v>43</v>
      </c>
      <c r="Y1339" s="4" t="s">
        <v>62</v>
      </c>
      <c r="Z1339" s="4">
        <v>2.0</v>
      </c>
      <c r="AA1339" s="4" t="s">
        <v>94</v>
      </c>
      <c r="AB1339" s="4" t="s">
        <v>4687</v>
      </c>
      <c r="AC1339" s="4" t="s">
        <v>120</v>
      </c>
      <c r="AD1339" s="4" t="s">
        <v>128</v>
      </c>
      <c r="AE1339" s="4" t="s">
        <v>115</v>
      </c>
      <c r="AF1339" s="4" t="s">
        <v>4688</v>
      </c>
      <c r="AG1339" s="7">
        <v>0.0</v>
      </c>
    </row>
    <row r="1340">
      <c r="A1340" s="3">
        <v>45539.82651571759</v>
      </c>
      <c r="B1340" s="4" t="s">
        <v>4689</v>
      </c>
      <c r="C1340" s="4" t="s">
        <v>34</v>
      </c>
      <c r="D1340" s="4" t="s">
        <v>35</v>
      </c>
      <c r="E1340" s="4" t="s">
        <v>36</v>
      </c>
      <c r="F1340" s="4" t="s">
        <v>4690</v>
      </c>
      <c r="G1340" s="4">
        <v>6.0</v>
      </c>
      <c r="H1340" s="4">
        <v>2.0</v>
      </c>
      <c r="I1340" s="4">
        <v>5.0</v>
      </c>
      <c r="J1340" s="4">
        <v>3.0</v>
      </c>
      <c r="K1340" s="4">
        <v>4.0</v>
      </c>
      <c r="L1340" s="4">
        <v>1.0</v>
      </c>
      <c r="M1340" s="4" t="s">
        <v>363</v>
      </c>
      <c r="N1340" s="4" t="s">
        <v>40</v>
      </c>
      <c r="O1340" s="4" t="s">
        <v>58</v>
      </c>
      <c r="P1340" s="4" t="s">
        <v>40</v>
      </c>
      <c r="Q1340" s="4" t="s">
        <v>40</v>
      </c>
      <c r="R1340" s="4" t="s">
        <v>58</v>
      </c>
      <c r="S1340" s="4" t="s">
        <v>58</v>
      </c>
      <c r="T1340" s="4" t="s">
        <v>40</v>
      </c>
      <c r="U1340" s="4">
        <v>5.0</v>
      </c>
      <c r="V1340" s="4" t="s">
        <v>4691</v>
      </c>
      <c r="W1340" s="4" t="s">
        <v>556</v>
      </c>
      <c r="X1340" s="4" t="s">
        <v>61</v>
      </c>
      <c r="Y1340" s="4" t="s">
        <v>44</v>
      </c>
      <c r="Z1340" s="4">
        <v>2.0</v>
      </c>
      <c r="AA1340" s="4" t="s">
        <v>126</v>
      </c>
      <c r="AB1340" s="4" t="s">
        <v>4692</v>
      </c>
      <c r="AC1340" s="4" t="s">
        <v>120</v>
      </c>
      <c r="AD1340" s="4" t="s">
        <v>128</v>
      </c>
      <c r="AE1340" s="4" t="s">
        <v>64</v>
      </c>
      <c r="AF1340" s="4" t="s">
        <v>4693</v>
      </c>
      <c r="AG1340" s="7">
        <v>0.0</v>
      </c>
    </row>
    <row r="1341">
      <c r="A1341" s="3">
        <v>45539.832818344905</v>
      </c>
      <c r="B1341" s="4" t="s">
        <v>4694</v>
      </c>
      <c r="C1341" s="4" t="s">
        <v>34</v>
      </c>
      <c r="D1341" s="4" t="s">
        <v>74</v>
      </c>
      <c r="E1341" s="4" t="s">
        <v>36</v>
      </c>
      <c r="F1341" s="4" t="s">
        <v>4695</v>
      </c>
      <c r="G1341" s="4">
        <v>1.0</v>
      </c>
      <c r="H1341" s="4">
        <v>4.0</v>
      </c>
      <c r="I1341" s="4">
        <v>3.0</v>
      </c>
      <c r="J1341" s="4">
        <v>2.0</v>
      </c>
      <c r="K1341" s="4">
        <v>5.0</v>
      </c>
      <c r="L1341" s="4">
        <v>6.0</v>
      </c>
      <c r="M1341" s="4" t="s">
        <v>4696</v>
      </c>
      <c r="N1341" s="4">
        <v>4.0</v>
      </c>
      <c r="O1341" s="4" t="s">
        <v>40</v>
      </c>
      <c r="P1341" s="4" t="s">
        <v>40</v>
      </c>
      <c r="Q1341" s="4" t="s">
        <v>58</v>
      </c>
      <c r="R1341" s="4" t="s">
        <v>39</v>
      </c>
      <c r="S1341" s="4" t="s">
        <v>58</v>
      </c>
      <c r="T1341" s="4">
        <v>4.0</v>
      </c>
      <c r="U1341" s="4">
        <v>5.0</v>
      </c>
      <c r="V1341" s="4" t="s">
        <v>4697</v>
      </c>
      <c r="W1341" s="4" t="s">
        <v>78</v>
      </c>
      <c r="X1341" s="4" t="s">
        <v>61</v>
      </c>
      <c r="Y1341" s="4" t="s">
        <v>70</v>
      </c>
      <c r="Z1341" s="4">
        <v>1.0</v>
      </c>
      <c r="AA1341" s="4" t="s">
        <v>126</v>
      </c>
      <c r="AB1341" s="4" t="s">
        <v>4698</v>
      </c>
      <c r="AC1341" s="4" t="s">
        <v>47</v>
      </c>
      <c r="AD1341" s="4" t="s">
        <v>48</v>
      </c>
      <c r="AE1341" s="4" t="s">
        <v>72</v>
      </c>
      <c r="AF1341" s="4" t="s">
        <v>256</v>
      </c>
      <c r="AG1341" s="7">
        <v>0.0</v>
      </c>
    </row>
    <row r="1342">
      <c r="A1342" s="3">
        <v>45539.854654814815</v>
      </c>
      <c r="B1342" s="4" t="s">
        <v>4699</v>
      </c>
      <c r="C1342" s="4" t="s">
        <v>50</v>
      </c>
      <c r="AG1342" s="7">
        <v>0.0</v>
      </c>
    </row>
    <row r="1343">
      <c r="A1343" s="3">
        <v>45539.86740203704</v>
      </c>
      <c r="B1343" s="4" t="s">
        <v>4700</v>
      </c>
      <c r="C1343" s="4" t="s">
        <v>34</v>
      </c>
      <c r="D1343" s="4" t="s">
        <v>35</v>
      </c>
      <c r="E1343" s="4" t="s">
        <v>55</v>
      </c>
      <c r="F1343" s="4" t="s">
        <v>1547</v>
      </c>
      <c r="G1343" s="4">
        <v>6.0</v>
      </c>
      <c r="H1343" s="4">
        <v>4.0</v>
      </c>
      <c r="I1343" s="4">
        <v>1.0</v>
      </c>
      <c r="J1343" s="4">
        <v>2.0</v>
      </c>
      <c r="K1343" s="4">
        <v>3.0</v>
      </c>
      <c r="L1343" s="4">
        <v>5.0</v>
      </c>
      <c r="M1343" s="4" t="s">
        <v>57</v>
      </c>
      <c r="N1343" s="4">
        <v>4.0</v>
      </c>
      <c r="O1343" s="4">
        <v>4.0</v>
      </c>
      <c r="P1343" s="4">
        <v>4.0</v>
      </c>
      <c r="Q1343" s="4" t="s">
        <v>39</v>
      </c>
      <c r="R1343" s="4" t="s">
        <v>39</v>
      </c>
      <c r="S1343" s="4" t="s">
        <v>39</v>
      </c>
      <c r="T1343" s="4">
        <v>4.0</v>
      </c>
      <c r="U1343" s="4">
        <v>4.0</v>
      </c>
      <c r="V1343" s="4" t="s">
        <v>4701</v>
      </c>
      <c r="W1343" s="4" t="s">
        <v>42</v>
      </c>
      <c r="X1343" s="4" t="s">
        <v>150</v>
      </c>
      <c r="Y1343" s="4" t="s">
        <v>62</v>
      </c>
      <c r="Z1343" s="4">
        <v>5.0</v>
      </c>
      <c r="AA1343" s="4" t="s">
        <v>126</v>
      </c>
      <c r="AB1343" s="4" t="s">
        <v>4702</v>
      </c>
      <c r="AC1343" s="4" t="s">
        <v>120</v>
      </c>
      <c r="AD1343" s="4" t="s">
        <v>128</v>
      </c>
      <c r="AE1343" s="4" t="s">
        <v>115</v>
      </c>
      <c r="AF1343" s="4" t="s">
        <v>4703</v>
      </c>
      <c r="AG1343" s="7">
        <v>0.0</v>
      </c>
    </row>
    <row r="1344">
      <c r="A1344" s="3">
        <v>45539.88637612268</v>
      </c>
      <c r="B1344" s="4" t="s">
        <v>4704</v>
      </c>
      <c r="C1344" s="4" t="s">
        <v>50</v>
      </c>
      <c r="AG1344" s="7">
        <v>0.0</v>
      </c>
    </row>
    <row r="1345">
      <c r="A1345" s="3">
        <v>45539.900160474535</v>
      </c>
      <c r="B1345" s="4" t="s">
        <v>4705</v>
      </c>
      <c r="C1345" s="4" t="s">
        <v>34</v>
      </c>
      <c r="D1345" s="4" t="s">
        <v>54</v>
      </c>
      <c r="E1345" s="4" t="s">
        <v>55</v>
      </c>
      <c r="F1345" s="4" t="s">
        <v>3290</v>
      </c>
      <c r="G1345" s="4">
        <v>5.0</v>
      </c>
      <c r="H1345" s="4">
        <v>2.0</v>
      </c>
      <c r="I1345" s="4">
        <v>1.0</v>
      </c>
      <c r="J1345" s="4">
        <v>4.0</v>
      </c>
      <c r="K1345" s="4">
        <v>6.0</v>
      </c>
      <c r="L1345" s="4">
        <v>3.0</v>
      </c>
      <c r="M1345" s="4" t="s">
        <v>57</v>
      </c>
      <c r="N1345" s="4">
        <v>4.0</v>
      </c>
      <c r="O1345" s="4" t="s">
        <v>58</v>
      </c>
      <c r="P1345" s="4" t="s">
        <v>39</v>
      </c>
      <c r="Q1345" s="4" t="s">
        <v>40</v>
      </c>
      <c r="R1345" s="4">
        <v>4.0</v>
      </c>
      <c r="S1345" s="4" t="s">
        <v>58</v>
      </c>
      <c r="T1345" s="4" t="s">
        <v>58</v>
      </c>
      <c r="U1345" s="4">
        <v>4.0</v>
      </c>
      <c r="V1345" s="4" t="s">
        <v>4706</v>
      </c>
      <c r="W1345" s="4" t="s">
        <v>78</v>
      </c>
      <c r="X1345" s="4" t="s">
        <v>43</v>
      </c>
      <c r="Y1345" s="4" t="s">
        <v>70</v>
      </c>
      <c r="Z1345" s="4">
        <v>2.0</v>
      </c>
      <c r="AA1345" s="4" t="s">
        <v>94</v>
      </c>
      <c r="AB1345" s="4" t="s">
        <v>4707</v>
      </c>
      <c r="AC1345" s="4" t="s">
        <v>905</v>
      </c>
      <c r="AD1345" s="4" t="s">
        <v>128</v>
      </c>
      <c r="AE1345" s="4" t="s">
        <v>115</v>
      </c>
      <c r="AF1345" s="4" t="s">
        <v>2289</v>
      </c>
      <c r="AG1345" s="7">
        <v>0.0</v>
      </c>
    </row>
    <row r="1346">
      <c r="A1346" s="3">
        <v>45539.902573125</v>
      </c>
      <c r="B1346" s="4" t="s">
        <v>4708</v>
      </c>
      <c r="C1346" s="4" t="s">
        <v>34</v>
      </c>
      <c r="D1346" s="4" t="s">
        <v>54</v>
      </c>
      <c r="E1346" s="4" t="s">
        <v>36</v>
      </c>
      <c r="F1346" s="4" t="s">
        <v>4709</v>
      </c>
      <c r="G1346" s="4">
        <v>6.0</v>
      </c>
      <c r="H1346" s="4">
        <v>5.0</v>
      </c>
      <c r="I1346" s="4">
        <v>1.0</v>
      </c>
      <c r="J1346" s="4">
        <v>2.0</v>
      </c>
      <c r="K1346" s="4">
        <v>3.0</v>
      </c>
      <c r="L1346" s="4">
        <v>4.0</v>
      </c>
      <c r="M1346" s="4" t="s">
        <v>4710</v>
      </c>
      <c r="N1346" s="4" t="s">
        <v>40</v>
      </c>
      <c r="O1346" s="4" t="s">
        <v>39</v>
      </c>
      <c r="P1346" s="4" t="s">
        <v>40</v>
      </c>
      <c r="Q1346" s="4" t="s">
        <v>40</v>
      </c>
      <c r="R1346" s="4" t="s">
        <v>39</v>
      </c>
      <c r="S1346" s="4" t="s">
        <v>40</v>
      </c>
      <c r="T1346" s="4" t="s">
        <v>40</v>
      </c>
      <c r="U1346" s="4">
        <v>4.0</v>
      </c>
      <c r="V1346" s="4" t="s">
        <v>4711</v>
      </c>
      <c r="W1346" s="4" t="s">
        <v>78</v>
      </c>
      <c r="X1346" s="4" t="s">
        <v>4712</v>
      </c>
      <c r="Y1346" s="4" t="s">
        <v>62</v>
      </c>
      <c r="Z1346" s="4">
        <v>1.0</v>
      </c>
      <c r="AA1346" s="4" t="s">
        <v>94</v>
      </c>
      <c r="AB1346" s="4" t="s">
        <v>4713</v>
      </c>
      <c r="AC1346" s="4" t="s">
        <v>120</v>
      </c>
      <c r="AD1346" s="4" t="s">
        <v>128</v>
      </c>
      <c r="AE1346" s="4" t="s">
        <v>115</v>
      </c>
      <c r="AF1346" s="4" t="s">
        <v>152</v>
      </c>
      <c r="AG1346" s="7">
        <v>0.0</v>
      </c>
    </row>
    <row r="1347">
      <c r="A1347" s="3">
        <v>45539.914998796296</v>
      </c>
      <c r="B1347" s="4" t="s">
        <v>4714</v>
      </c>
      <c r="C1347" s="4" t="s">
        <v>50</v>
      </c>
      <c r="AG1347" s="7">
        <v>0.0</v>
      </c>
    </row>
    <row r="1348">
      <c r="A1348" s="3">
        <v>45539.92239961805</v>
      </c>
      <c r="B1348" s="4" t="s">
        <v>4715</v>
      </c>
      <c r="C1348" s="4" t="s">
        <v>34</v>
      </c>
      <c r="D1348" s="4" t="s">
        <v>35</v>
      </c>
      <c r="E1348" s="4" t="s">
        <v>122</v>
      </c>
      <c r="F1348" s="4" t="s">
        <v>4716</v>
      </c>
      <c r="G1348" s="4">
        <v>6.0</v>
      </c>
      <c r="H1348" s="4">
        <v>5.0</v>
      </c>
      <c r="I1348" s="4">
        <v>4.0</v>
      </c>
      <c r="J1348" s="4">
        <v>3.0</v>
      </c>
      <c r="K1348" s="4">
        <v>2.0</v>
      </c>
      <c r="L1348" s="4">
        <v>1.0</v>
      </c>
      <c r="M1348" s="4" t="s">
        <v>2531</v>
      </c>
      <c r="N1348" s="4" t="s">
        <v>40</v>
      </c>
      <c r="O1348" s="4" t="s">
        <v>40</v>
      </c>
      <c r="P1348" s="4">
        <v>2.0</v>
      </c>
      <c r="Q1348" s="4">
        <v>2.0</v>
      </c>
      <c r="R1348" s="4">
        <v>2.0</v>
      </c>
      <c r="S1348" s="4" t="s">
        <v>40</v>
      </c>
      <c r="T1348" s="4">
        <v>2.0</v>
      </c>
      <c r="U1348" s="4">
        <v>3.0</v>
      </c>
      <c r="V1348" s="4" t="s">
        <v>495</v>
      </c>
      <c r="W1348" s="4" t="s">
        <v>78</v>
      </c>
      <c r="X1348" s="4" t="s">
        <v>43</v>
      </c>
      <c r="Y1348" s="4" t="s">
        <v>44</v>
      </c>
      <c r="Z1348" s="4">
        <v>5.0</v>
      </c>
      <c r="AA1348" s="4" t="s">
        <v>126</v>
      </c>
      <c r="AB1348" s="4" t="s">
        <v>4717</v>
      </c>
      <c r="AC1348" s="4" t="s">
        <v>47</v>
      </c>
      <c r="AD1348" s="4" t="s">
        <v>128</v>
      </c>
      <c r="AE1348" s="4" t="s">
        <v>115</v>
      </c>
      <c r="AF1348" s="4" t="s">
        <v>4718</v>
      </c>
      <c r="AG1348" s="7">
        <v>0.0</v>
      </c>
    </row>
    <row r="1349">
      <c r="A1349" s="3">
        <v>45539.92432081018</v>
      </c>
      <c r="B1349" s="4" t="s">
        <v>4719</v>
      </c>
      <c r="C1349" s="4" t="s">
        <v>34</v>
      </c>
      <c r="D1349" s="4" t="s">
        <v>35</v>
      </c>
      <c r="E1349" s="4" t="s">
        <v>36</v>
      </c>
      <c r="F1349" s="4" t="s">
        <v>4720</v>
      </c>
      <c r="G1349" s="4">
        <v>5.0</v>
      </c>
      <c r="H1349" s="4">
        <v>6.0</v>
      </c>
      <c r="I1349" s="4">
        <v>1.0</v>
      </c>
      <c r="J1349" s="4">
        <v>2.0</v>
      </c>
      <c r="K1349" s="4">
        <v>3.0</v>
      </c>
      <c r="L1349" s="4">
        <v>4.0</v>
      </c>
      <c r="M1349" s="4" t="s">
        <v>4721</v>
      </c>
      <c r="N1349" s="4" t="s">
        <v>40</v>
      </c>
      <c r="O1349" s="4">
        <v>4.0</v>
      </c>
      <c r="P1349" s="4">
        <v>4.0</v>
      </c>
      <c r="Q1349" s="4" t="s">
        <v>39</v>
      </c>
      <c r="R1349" s="4">
        <v>4.0</v>
      </c>
      <c r="S1349" s="4" t="s">
        <v>39</v>
      </c>
      <c r="T1349" s="4" t="s">
        <v>58</v>
      </c>
      <c r="U1349" s="4">
        <v>5.0</v>
      </c>
      <c r="V1349" s="4" t="s">
        <v>1097</v>
      </c>
      <c r="W1349" s="4" t="s">
        <v>78</v>
      </c>
      <c r="X1349" s="4" t="s">
        <v>3498</v>
      </c>
      <c r="Y1349" s="4" t="s">
        <v>70</v>
      </c>
      <c r="Z1349" s="4">
        <v>2.0</v>
      </c>
      <c r="AA1349" s="4" t="s">
        <v>126</v>
      </c>
      <c r="AB1349" s="4" t="s">
        <v>4722</v>
      </c>
      <c r="AC1349" s="4" t="s">
        <v>47</v>
      </c>
      <c r="AD1349" s="4" t="s">
        <v>128</v>
      </c>
      <c r="AE1349" s="4" t="s">
        <v>96</v>
      </c>
      <c r="AF1349" s="4" t="s">
        <v>4723</v>
      </c>
      <c r="AG1349" s="7">
        <v>0.0</v>
      </c>
    </row>
    <row r="1350">
      <c r="A1350" s="3">
        <v>45539.932032337965</v>
      </c>
      <c r="B1350" s="4" t="s">
        <v>4724</v>
      </c>
      <c r="C1350" s="4" t="s">
        <v>34</v>
      </c>
      <c r="D1350" s="4" t="s">
        <v>35</v>
      </c>
      <c r="E1350" s="4" t="s">
        <v>36</v>
      </c>
      <c r="F1350" s="4" t="s">
        <v>4725</v>
      </c>
      <c r="G1350" s="4">
        <v>6.0</v>
      </c>
      <c r="H1350" s="4">
        <v>5.0</v>
      </c>
      <c r="I1350" s="4">
        <v>2.0</v>
      </c>
      <c r="J1350" s="4">
        <v>4.0</v>
      </c>
      <c r="K1350" s="4">
        <v>3.0</v>
      </c>
      <c r="L1350" s="4">
        <v>1.0</v>
      </c>
      <c r="M1350" s="4" t="s">
        <v>57</v>
      </c>
      <c r="N1350" s="4">
        <v>4.0</v>
      </c>
      <c r="O1350" s="4">
        <v>4.0</v>
      </c>
      <c r="P1350" s="4">
        <v>4.0</v>
      </c>
      <c r="Q1350" s="4" t="s">
        <v>39</v>
      </c>
      <c r="R1350" s="4" t="s">
        <v>58</v>
      </c>
      <c r="S1350" s="4" t="s">
        <v>58</v>
      </c>
      <c r="T1350" s="4" t="s">
        <v>58</v>
      </c>
      <c r="U1350" s="4">
        <v>5.0</v>
      </c>
      <c r="V1350" s="4" t="s">
        <v>4726</v>
      </c>
      <c r="W1350" s="4" t="s">
        <v>60</v>
      </c>
      <c r="X1350" s="4" t="s">
        <v>106</v>
      </c>
      <c r="Y1350" s="4" t="s">
        <v>62</v>
      </c>
      <c r="Z1350" s="4">
        <v>1.0</v>
      </c>
      <c r="AA1350" s="4" t="s">
        <v>126</v>
      </c>
      <c r="AB1350" s="6" t="s">
        <v>4727</v>
      </c>
      <c r="AC1350" s="4" t="s">
        <v>47</v>
      </c>
      <c r="AD1350" s="4" t="s">
        <v>48</v>
      </c>
      <c r="AE1350" s="4" t="s">
        <v>115</v>
      </c>
      <c r="AF1350" s="4" t="s">
        <v>4728</v>
      </c>
      <c r="AG1350" s="7">
        <v>0.0</v>
      </c>
    </row>
    <row r="1351">
      <c r="A1351" s="3">
        <v>45539.95027288195</v>
      </c>
      <c r="B1351" s="4" t="s">
        <v>4729</v>
      </c>
      <c r="C1351" s="4" t="s">
        <v>50</v>
      </c>
      <c r="AG1351" s="7">
        <v>0.0</v>
      </c>
    </row>
    <row r="1352">
      <c r="A1352" s="3">
        <v>45539.95979034722</v>
      </c>
      <c r="B1352" s="4" t="s">
        <v>4730</v>
      </c>
      <c r="C1352" s="4" t="s">
        <v>34</v>
      </c>
      <c r="D1352" s="4" t="s">
        <v>54</v>
      </c>
      <c r="E1352" s="4" t="s">
        <v>55</v>
      </c>
      <c r="F1352" s="4" t="s">
        <v>4731</v>
      </c>
      <c r="G1352" s="4">
        <v>5.0</v>
      </c>
      <c r="H1352" s="4">
        <v>6.0</v>
      </c>
      <c r="I1352" s="4">
        <v>4.0</v>
      </c>
      <c r="J1352" s="4">
        <v>3.0</v>
      </c>
      <c r="K1352" s="4">
        <v>2.0</v>
      </c>
      <c r="L1352" s="4">
        <v>1.0</v>
      </c>
      <c r="M1352" s="4" t="s">
        <v>3911</v>
      </c>
      <c r="N1352" s="4" t="s">
        <v>58</v>
      </c>
      <c r="O1352" s="4" t="s">
        <v>39</v>
      </c>
      <c r="P1352" s="4">
        <v>4.0</v>
      </c>
      <c r="Q1352" s="4" t="s">
        <v>39</v>
      </c>
      <c r="R1352" s="4" t="s">
        <v>39</v>
      </c>
      <c r="S1352" s="4" t="s">
        <v>39</v>
      </c>
      <c r="T1352" s="4" t="s">
        <v>58</v>
      </c>
      <c r="U1352" s="4">
        <v>4.0</v>
      </c>
      <c r="V1352" s="4" t="s">
        <v>4732</v>
      </c>
      <c r="W1352" s="4" t="s">
        <v>78</v>
      </c>
      <c r="X1352" s="4" t="s">
        <v>43</v>
      </c>
      <c r="Y1352" s="4" t="s">
        <v>62</v>
      </c>
      <c r="Z1352" s="4">
        <v>3.0</v>
      </c>
      <c r="AA1352" s="4" t="s">
        <v>94</v>
      </c>
      <c r="AB1352" s="4" t="s">
        <v>4731</v>
      </c>
      <c r="AC1352" s="4" t="s">
        <v>47</v>
      </c>
      <c r="AD1352" s="4" t="s">
        <v>48</v>
      </c>
      <c r="AE1352" s="4" t="s">
        <v>64</v>
      </c>
      <c r="AF1352" s="4" t="s">
        <v>4733</v>
      </c>
      <c r="AG1352" s="7">
        <v>0.0</v>
      </c>
    </row>
    <row r="1353">
      <c r="A1353" s="3">
        <v>45539.96648407407</v>
      </c>
      <c r="B1353" s="4" t="s">
        <v>4734</v>
      </c>
      <c r="C1353" s="4" t="s">
        <v>50</v>
      </c>
      <c r="AG1353" s="7">
        <v>0.0</v>
      </c>
    </row>
    <row r="1354">
      <c r="A1354" s="3">
        <v>45539.972054791666</v>
      </c>
      <c r="B1354" s="4" t="s">
        <v>4735</v>
      </c>
      <c r="C1354" s="4" t="s">
        <v>34</v>
      </c>
      <c r="D1354" s="4" t="s">
        <v>35</v>
      </c>
      <c r="E1354" s="4" t="s">
        <v>36</v>
      </c>
      <c r="F1354" s="4" t="s">
        <v>4736</v>
      </c>
      <c r="G1354" s="4">
        <v>3.0</v>
      </c>
      <c r="H1354" s="4">
        <v>4.0</v>
      </c>
      <c r="I1354" s="4">
        <v>1.0</v>
      </c>
      <c r="J1354" s="4">
        <v>2.0</v>
      </c>
      <c r="K1354" s="4">
        <v>5.0</v>
      </c>
      <c r="L1354" s="4">
        <v>6.0</v>
      </c>
      <c r="M1354" s="4" t="s">
        <v>124</v>
      </c>
      <c r="N1354" s="4" t="s">
        <v>58</v>
      </c>
      <c r="O1354" s="4" t="s">
        <v>40</v>
      </c>
      <c r="P1354" s="4" t="s">
        <v>40</v>
      </c>
      <c r="Q1354" s="4" t="s">
        <v>39</v>
      </c>
      <c r="R1354" s="4" t="s">
        <v>58</v>
      </c>
      <c r="S1354" s="4" t="s">
        <v>58</v>
      </c>
      <c r="T1354" s="4" t="s">
        <v>40</v>
      </c>
      <c r="U1354" s="4">
        <v>5.0</v>
      </c>
      <c r="V1354" s="4" t="s">
        <v>4737</v>
      </c>
      <c r="W1354" s="4" t="s">
        <v>42</v>
      </c>
      <c r="X1354" s="4" t="s">
        <v>1735</v>
      </c>
      <c r="Y1354" s="4" t="s">
        <v>44</v>
      </c>
      <c r="Z1354" s="4">
        <v>4.0</v>
      </c>
      <c r="AA1354" s="4" t="s">
        <v>94</v>
      </c>
      <c r="AB1354" s="4" t="s">
        <v>4738</v>
      </c>
      <c r="AC1354" s="4" t="s">
        <v>120</v>
      </c>
      <c r="AD1354" s="4" t="s">
        <v>128</v>
      </c>
      <c r="AE1354" s="4" t="s">
        <v>96</v>
      </c>
      <c r="AF1354" s="4" t="s">
        <v>4718</v>
      </c>
      <c r="AG1354" s="7">
        <v>0.0</v>
      </c>
    </row>
    <row r="1355">
      <c r="A1355" s="3">
        <v>45539.983796493056</v>
      </c>
      <c r="B1355" s="4" t="s">
        <v>4739</v>
      </c>
      <c r="C1355" s="4" t="s">
        <v>34</v>
      </c>
      <c r="D1355" s="4" t="s">
        <v>74</v>
      </c>
      <c r="E1355" s="4" t="s">
        <v>55</v>
      </c>
      <c r="F1355" s="4" t="s">
        <v>55</v>
      </c>
      <c r="G1355" s="4">
        <v>4.0</v>
      </c>
      <c r="H1355" s="4">
        <v>3.0</v>
      </c>
      <c r="I1355" s="4">
        <v>2.0</v>
      </c>
      <c r="J1355" s="4">
        <v>1.0</v>
      </c>
      <c r="K1355" s="4">
        <v>6.0</v>
      </c>
      <c r="L1355" s="4">
        <v>5.0</v>
      </c>
      <c r="M1355" s="4" t="s">
        <v>4740</v>
      </c>
      <c r="N1355" s="4" t="s">
        <v>58</v>
      </c>
      <c r="O1355" s="4" t="s">
        <v>58</v>
      </c>
      <c r="P1355" s="4">
        <v>2.0</v>
      </c>
      <c r="Q1355" s="4" t="s">
        <v>58</v>
      </c>
      <c r="R1355" s="4">
        <v>4.0</v>
      </c>
      <c r="S1355" s="4">
        <v>2.0</v>
      </c>
      <c r="T1355" s="4">
        <v>2.0</v>
      </c>
      <c r="U1355" s="4">
        <v>4.0</v>
      </c>
      <c r="V1355" s="4" t="s">
        <v>2913</v>
      </c>
      <c r="W1355" s="4" t="s">
        <v>78</v>
      </c>
      <c r="X1355" s="4" t="s">
        <v>43</v>
      </c>
      <c r="Y1355" s="4" t="s">
        <v>62</v>
      </c>
      <c r="Z1355" s="4">
        <v>3.0</v>
      </c>
      <c r="AA1355" s="4" t="s">
        <v>94</v>
      </c>
      <c r="AB1355" s="4" t="s">
        <v>4367</v>
      </c>
      <c r="AC1355" s="4" t="s">
        <v>47</v>
      </c>
      <c r="AD1355" s="4" t="s">
        <v>48</v>
      </c>
      <c r="AE1355" s="4" t="s">
        <v>115</v>
      </c>
      <c r="AF1355" s="4" t="s">
        <v>465</v>
      </c>
      <c r="AG1355" s="7">
        <v>0.0</v>
      </c>
    </row>
    <row r="1356">
      <c r="A1356" s="3">
        <v>45540.009755023144</v>
      </c>
      <c r="B1356" s="4" t="s">
        <v>4741</v>
      </c>
      <c r="C1356" s="4" t="s">
        <v>34</v>
      </c>
      <c r="D1356" s="4" t="s">
        <v>81</v>
      </c>
      <c r="E1356" s="4" t="s">
        <v>55</v>
      </c>
      <c r="F1356" s="4" t="s">
        <v>4742</v>
      </c>
      <c r="G1356" s="4">
        <v>1.0</v>
      </c>
      <c r="H1356" s="4">
        <v>2.0</v>
      </c>
      <c r="I1356" s="4">
        <v>6.0</v>
      </c>
      <c r="J1356" s="4">
        <v>4.0</v>
      </c>
      <c r="K1356" s="4">
        <v>5.0</v>
      </c>
      <c r="L1356" s="4">
        <v>3.0</v>
      </c>
      <c r="M1356" s="4" t="s">
        <v>57</v>
      </c>
      <c r="N1356" s="4" t="s">
        <v>58</v>
      </c>
      <c r="O1356" s="4" t="s">
        <v>40</v>
      </c>
      <c r="P1356" s="4" t="s">
        <v>40</v>
      </c>
      <c r="Q1356" s="4">
        <v>4.0</v>
      </c>
      <c r="R1356" s="4" t="s">
        <v>39</v>
      </c>
      <c r="S1356" s="4">
        <v>4.0</v>
      </c>
      <c r="T1356" s="4" t="s">
        <v>58</v>
      </c>
      <c r="U1356" s="4">
        <v>5.0</v>
      </c>
      <c r="V1356" s="4" t="s">
        <v>4743</v>
      </c>
      <c r="W1356" s="4" t="s">
        <v>78</v>
      </c>
      <c r="X1356" s="4" t="s">
        <v>341</v>
      </c>
      <c r="Y1356" s="4" t="s">
        <v>62</v>
      </c>
      <c r="Z1356" s="4">
        <v>2.0</v>
      </c>
      <c r="AA1356" s="4" t="s">
        <v>94</v>
      </c>
      <c r="AB1356" s="4" t="s">
        <v>4744</v>
      </c>
      <c r="AC1356" s="4" t="s">
        <v>47</v>
      </c>
      <c r="AD1356" s="4" t="s">
        <v>128</v>
      </c>
      <c r="AE1356" s="4" t="s">
        <v>96</v>
      </c>
      <c r="AF1356" s="4" t="s">
        <v>205</v>
      </c>
      <c r="AG1356" s="7">
        <v>0.0</v>
      </c>
    </row>
    <row r="1357">
      <c r="A1357" s="3">
        <v>45540.05735834491</v>
      </c>
      <c r="B1357" s="4" t="s">
        <v>4745</v>
      </c>
      <c r="C1357" s="4" t="s">
        <v>34</v>
      </c>
      <c r="D1357" s="4" t="s">
        <v>35</v>
      </c>
      <c r="E1357" s="4" t="s">
        <v>36</v>
      </c>
      <c r="F1357" s="4" t="s">
        <v>4746</v>
      </c>
      <c r="G1357" s="4">
        <v>6.0</v>
      </c>
      <c r="H1357" s="4">
        <v>3.0</v>
      </c>
      <c r="I1357" s="4">
        <v>2.0</v>
      </c>
      <c r="J1357" s="4">
        <v>1.0</v>
      </c>
      <c r="K1357" s="4">
        <v>4.0</v>
      </c>
      <c r="L1357" s="4">
        <v>5.0</v>
      </c>
      <c r="M1357" s="4" t="s">
        <v>4747</v>
      </c>
      <c r="N1357" s="4">
        <v>2.0</v>
      </c>
      <c r="O1357" s="4">
        <v>4.0</v>
      </c>
      <c r="P1357" s="4" t="s">
        <v>58</v>
      </c>
      <c r="Q1357" s="4">
        <v>2.0</v>
      </c>
      <c r="R1357" s="4" t="s">
        <v>39</v>
      </c>
      <c r="S1357" s="4">
        <v>4.0</v>
      </c>
      <c r="T1357" s="4">
        <v>2.0</v>
      </c>
      <c r="U1357" s="4">
        <v>5.0</v>
      </c>
      <c r="V1357" s="4" t="s">
        <v>4748</v>
      </c>
      <c r="W1357" s="4" t="s">
        <v>78</v>
      </c>
      <c r="X1357" s="4" t="s">
        <v>152</v>
      </c>
      <c r="Y1357" s="4" t="s">
        <v>62</v>
      </c>
      <c r="Z1357" s="4">
        <v>2.0</v>
      </c>
      <c r="AA1357" s="4" t="s">
        <v>45</v>
      </c>
      <c r="AB1357" s="4" t="s">
        <v>4749</v>
      </c>
      <c r="AC1357" s="4" t="s">
        <v>47</v>
      </c>
      <c r="AD1357" s="4" t="s">
        <v>48</v>
      </c>
      <c r="AE1357" s="4" t="s">
        <v>72</v>
      </c>
      <c r="AF1357" s="4" t="s">
        <v>152</v>
      </c>
      <c r="AG1357" s="7">
        <v>0.0</v>
      </c>
    </row>
    <row r="1358">
      <c r="A1358" s="3">
        <v>45540.205838553244</v>
      </c>
      <c r="B1358" s="4" t="s">
        <v>4750</v>
      </c>
      <c r="C1358" s="4" t="s">
        <v>50</v>
      </c>
      <c r="AG1358" s="7">
        <v>0.0</v>
      </c>
    </row>
    <row r="1359">
      <c r="A1359" s="3">
        <v>45540.241075937505</v>
      </c>
      <c r="B1359" s="4" t="s">
        <v>4751</v>
      </c>
      <c r="C1359" s="4" t="s">
        <v>34</v>
      </c>
      <c r="D1359" s="4" t="s">
        <v>35</v>
      </c>
      <c r="E1359" s="4" t="s">
        <v>55</v>
      </c>
      <c r="F1359" s="4" t="s">
        <v>4752</v>
      </c>
      <c r="G1359" s="4">
        <v>6.0</v>
      </c>
      <c r="H1359" s="4">
        <v>4.0</v>
      </c>
      <c r="I1359" s="4">
        <v>3.0</v>
      </c>
      <c r="J1359" s="4">
        <v>5.0</v>
      </c>
      <c r="K1359" s="4">
        <v>2.0</v>
      </c>
      <c r="L1359" s="4">
        <v>1.0</v>
      </c>
      <c r="M1359" s="4" t="s">
        <v>57</v>
      </c>
      <c r="N1359" s="4" t="s">
        <v>40</v>
      </c>
      <c r="O1359" s="4" t="s">
        <v>58</v>
      </c>
      <c r="P1359" s="4" t="s">
        <v>58</v>
      </c>
      <c r="Q1359" s="4">
        <v>4.0</v>
      </c>
      <c r="R1359" s="4" t="s">
        <v>39</v>
      </c>
      <c r="S1359" s="4" t="s">
        <v>39</v>
      </c>
      <c r="T1359" s="4" t="s">
        <v>40</v>
      </c>
      <c r="U1359" s="4">
        <v>4.0</v>
      </c>
      <c r="V1359" s="4" t="s">
        <v>4753</v>
      </c>
      <c r="W1359" s="4" t="s">
        <v>60</v>
      </c>
      <c r="X1359" s="4" t="s">
        <v>150</v>
      </c>
      <c r="Y1359" s="4" t="s">
        <v>70</v>
      </c>
      <c r="Z1359" s="4">
        <v>2.0</v>
      </c>
      <c r="AA1359" s="4" t="s">
        <v>45</v>
      </c>
      <c r="AB1359" s="4" t="s">
        <v>4754</v>
      </c>
      <c r="AC1359" s="4" t="s">
        <v>47</v>
      </c>
      <c r="AD1359" s="4" t="s">
        <v>48</v>
      </c>
      <c r="AE1359" s="4" t="s">
        <v>72</v>
      </c>
      <c r="AF1359" s="4" t="s">
        <v>4755</v>
      </c>
      <c r="AG1359" s="7">
        <v>0.0</v>
      </c>
    </row>
    <row r="1360">
      <c r="A1360" s="3">
        <v>45540.308810428236</v>
      </c>
      <c r="B1360" s="4" t="s">
        <v>4756</v>
      </c>
      <c r="C1360" s="4" t="s">
        <v>34</v>
      </c>
      <c r="D1360" s="4" t="s">
        <v>35</v>
      </c>
      <c r="E1360" s="4" t="s">
        <v>36</v>
      </c>
      <c r="F1360" s="4" t="s">
        <v>4757</v>
      </c>
      <c r="G1360" s="4">
        <v>6.0</v>
      </c>
      <c r="H1360" s="4">
        <v>2.0</v>
      </c>
      <c r="I1360" s="4">
        <v>1.0</v>
      </c>
      <c r="J1360" s="4">
        <v>5.0</v>
      </c>
      <c r="K1360" s="4">
        <v>3.0</v>
      </c>
      <c r="L1360" s="4">
        <v>4.0</v>
      </c>
      <c r="M1360" s="4" t="s">
        <v>363</v>
      </c>
      <c r="N1360" s="4" t="s">
        <v>39</v>
      </c>
      <c r="O1360" s="4" t="s">
        <v>39</v>
      </c>
      <c r="P1360" s="4" t="s">
        <v>39</v>
      </c>
      <c r="Q1360" s="4" t="s">
        <v>39</v>
      </c>
      <c r="R1360" s="4" t="s">
        <v>39</v>
      </c>
      <c r="S1360" s="4" t="s">
        <v>39</v>
      </c>
      <c r="T1360" s="4" t="s">
        <v>39</v>
      </c>
      <c r="U1360" s="4">
        <v>4.0</v>
      </c>
      <c r="V1360" s="4" t="s">
        <v>4758</v>
      </c>
      <c r="W1360" s="4" t="s">
        <v>326</v>
      </c>
      <c r="X1360" s="4" t="s">
        <v>61</v>
      </c>
      <c r="Y1360" s="4" t="s">
        <v>70</v>
      </c>
      <c r="Z1360" s="4">
        <v>2.0</v>
      </c>
      <c r="AA1360" s="4" t="s">
        <v>126</v>
      </c>
      <c r="AB1360" s="4" t="s">
        <v>4759</v>
      </c>
      <c r="AC1360" s="4" t="s">
        <v>47</v>
      </c>
      <c r="AD1360" s="4" t="s">
        <v>128</v>
      </c>
      <c r="AE1360" s="4" t="s">
        <v>96</v>
      </c>
      <c r="AF1360" s="4" t="s">
        <v>50</v>
      </c>
      <c r="AG1360" s="7">
        <v>0.0</v>
      </c>
    </row>
    <row r="1361">
      <c r="A1361" s="3">
        <v>45540.30928792824</v>
      </c>
      <c r="B1361" s="4" t="s">
        <v>4760</v>
      </c>
      <c r="C1361" s="4" t="s">
        <v>34</v>
      </c>
      <c r="D1361" s="4" t="s">
        <v>81</v>
      </c>
      <c r="E1361" s="4" t="s">
        <v>55</v>
      </c>
      <c r="F1361" s="4" t="s">
        <v>4761</v>
      </c>
      <c r="G1361" s="4">
        <v>6.0</v>
      </c>
      <c r="H1361" s="4">
        <v>5.0</v>
      </c>
      <c r="I1361" s="4">
        <v>4.0</v>
      </c>
      <c r="J1361" s="4">
        <v>3.0</v>
      </c>
      <c r="K1361" s="4">
        <v>2.0</v>
      </c>
      <c r="L1361" s="4">
        <v>1.0</v>
      </c>
      <c r="M1361" s="4" t="s">
        <v>57</v>
      </c>
      <c r="N1361" s="4">
        <v>4.0</v>
      </c>
      <c r="O1361" s="4">
        <v>4.0</v>
      </c>
      <c r="P1361" s="4">
        <v>4.0</v>
      </c>
      <c r="Q1361" s="4">
        <v>4.0</v>
      </c>
      <c r="R1361" s="4">
        <v>4.0</v>
      </c>
      <c r="S1361" s="4">
        <v>4.0</v>
      </c>
      <c r="T1361" s="4">
        <v>4.0</v>
      </c>
      <c r="U1361" s="4">
        <v>3.0</v>
      </c>
      <c r="V1361" s="4" t="s">
        <v>4762</v>
      </c>
      <c r="W1361" s="4" t="s">
        <v>78</v>
      </c>
      <c r="X1361" s="4" t="s">
        <v>1466</v>
      </c>
      <c r="Y1361" s="4" t="s">
        <v>62</v>
      </c>
      <c r="Z1361" s="4">
        <v>3.0</v>
      </c>
      <c r="AA1361" s="4" t="s">
        <v>126</v>
      </c>
      <c r="AB1361" s="4" t="s">
        <v>4763</v>
      </c>
      <c r="AC1361" s="4" t="s">
        <v>47</v>
      </c>
      <c r="AD1361" s="4" t="s">
        <v>128</v>
      </c>
      <c r="AE1361" s="4" t="s">
        <v>96</v>
      </c>
      <c r="AF1361" s="4" t="s">
        <v>50</v>
      </c>
      <c r="AG1361" s="7">
        <v>0.0</v>
      </c>
    </row>
    <row r="1362">
      <c r="A1362" s="3">
        <v>45540.34669261574</v>
      </c>
      <c r="B1362" s="4" t="s">
        <v>4764</v>
      </c>
      <c r="C1362" s="4" t="s">
        <v>50</v>
      </c>
      <c r="AG1362" s="7">
        <v>0.0</v>
      </c>
    </row>
    <row r="1363">
      <c r="A1363" s="3">
        <v>45540.44926543982</v>
      </c>
      <c r="B1363" s="4" t="s">
        <v>4765</v>
      </c>
      <c r="C1363" s="4" t="s">
        <v>34</v>
      </c>
      <c r="D1363" s="4" t="s">
        <v>81</v>
      </c>
      <c r="E1363" s="4" t="s">
        <v>122</v>
      </c>
      <c r="F1363" s="4" t="s">
        <v>4766</v>
      </c>
      <c r="G1363" s="4">
        <v>3.0</v>
      </c>
      <c r="H1363" s="4">
        <v>2.0</v>
      </c>
      <c r="I1363" s="4">
        <v>1.0</v>
      </c>
      <c r="J1363" s="4">
        <v>4.0</v>
      </c>
      <c r="K1363" s="4">
        <v>5.0</v>
      </c>
      <c r="L1363" s="4">
        <v>6.0</v>
      </c>
      <c r="M1363" s="4" t="s">
        <v>250</v>
      </c>
      <c r="N1363" s="4" t="s">
        <v>39</v>
      </c>
      <c r="O1363" s="4">
        <v>4.0</v>
      </c>
      <c r="P1363" s="4" t="s">
        <v>58</v>
      </c>
      <c r="Q1363" s="4">
        <v>2.0</v>
      </c>
      <c r="R1363" s="4" t="s">
        <v>40</v>
      </c>
      <c r="S1363" s="4" t="s">
        <v>40</v>
      </c>
      <c r="T1363" s="4" t="s">
        <v>40</v>
      </c>
      <c r="U1363" s="4">
        <v>4.0</v>
      </c>
      <c r="V1363" s="4" t="s">
        <v>3239</v>
      </c>
      <c r="W1363" s="4" t="s">
        <v>60</v>
      </c>
      <c r="X1363" s="4" t="s">
        <v>101</v>
      </c>
      <c r="Y1363" s="4" t="s">
        <v>44</v>
      </c>
      <c r="Z1363" s="4">
        <v>3.0</v>
      </c>
      <c r="AA1363" s="4" t="s">
        <v>94</v>
      </c>
      <c r="AB1363" s="4" t="s">
        <v>4767</v>
      </c>
      <c r="AC1363" s="4" t="s">
        <v>47</v>
      </c>
      <c r="AD1363" s="4" t="s">
        <v>48</v>
      </c>
      <c r="AE1363" s="4" t="s">
        <v>96</v>
      </c>
      <c r="AF1363" s="4" t="s">
        <v>4768</v>
      </c>
      <c r="AG1363" s="7">
        <v>0.0</v>
      </c>
    </row>
    <row r="1364">
      <c r="A1364" s="3">
        <v>45540.48157403935</v>
      </c>
      <c r="B1364" s="4" t="s">
        <v>4769</v>
      </c>
      <c r="C1364" s="4" t="s">
        <v>34</v>
      </c>
      <c r="D1364" s="4" t="s">
        <v>35</v>
      </c>
      <c r="E1364" s="4" t="s">
        <v>55</v>
      </c>
      <c r="F1364" s="4" t="s">
        <v>55</v>
      </c>
      <c r="G1364" s="4">
        <v>3.0</v>
      </c>
      <c r="H1364" s="4">
        <v>4.0</v>
      </c>
      <c r="I1364" s="4">
        <v>5.0</v>
      </c>
      <c r="J1364" s="4">
        <v>6.0</v>
      </c>
      <c r="K1364" s="4">
        <v>1.0</v>
      </c>
      <c r="L1364" s="4">
        <v>2.0</v>
      </c>
      <c r="M1364" s="4" t="s">
        <v>57</v>
      </c>
      <c r="N1364" s="4" t="s">
        <v>39</v>
      </c>
      <c r="O1364" s="4" t="s">
        <v>58</v>
      </c>
      <c r="P1364" s="4" t="s">
        <v>58</v>
      </c>
      <c r="Q1364" s="4">
        <v>2.0</v>
      </c>
      <c r="R1364" s="4">
        <v>2.0</v>
      </c>
      <c r="S1364" s="4">
        <v>2.0</v>
      </c>
      <c r="T1364" s="4">
        <v>2.0</v>
      </c>
      <c r="U1364" s="4">
        <v>4.0</v>
      </c>
      <c r="V1364" s="4" t="s">
        <v>1507</v>
      </c>
      <c r="W1364" s="4" t="s">
        <v>78</v>
      </c>
      <c r="X1364" s="4" t="s">
        <v>196</v>
      </c>
      <c r="Y1364" s="4" t="s">
        <v>70</v>
      </c>
      <c r="Z1364" s="4">
        <v>2.0</v>
      </c>
      <c r="AA1364" s="4" t="s">
        <v>126</v>
      </c>
      <c r="AB1364" s="4" t="s">
        <v>4770</v>
      </c>
      <c r="AC1364" s="4" t="s">
        <v>47</v>
      </c>
      <c r="AD1364" s="4" t="s">
        <v>128</v>
      </c>
      <c r="AE1364" s="4" t="s">
        <v>96</v>
      </c>
      <c r="AF1364" s="4" t="s">
        <v>2118</v>
      </c>
      <c r="AG1364" s="7">
        <v>0.0</v>
      </c>
    </row>
    <row r="1365">
      <c r="A1365" s="3">
        <v>45540.482690219906</v>
      </c>
      <c r="B1365" s="4" t="s">
        <v>4771</v>
      </c>
      <c r="C1365" s="4" t="s">
        <v>34</v>
      </c>
      <c r="D1365" s="4" t="s">
        <v>81</v>
      </c>
      <c r="E1365" s="4" t="s">
        <v>55</v>
      </c>
      <c r="F1365" s="4" t="s">
        <v>4772</v>
      </c>
      <c r="G1365" s="4">
        <v>4.0</v>
      </c>
      <c r="H1365" s="4">
        <v>2.0</v>
      </c>
      <c r="I1365" s="4">
        <v>6.0</v>
      </c>
      <c r="J1365" s="4">
        <v>5.0</v>
      </c>
      <c r="K1365" s="4">
        <v>3.0</v>
      </c>
      <c r="L1365" s="4">
        <v>1.0</v>
      </c>
      <c r="M1365" s="4" t="s">
        <v>168</v>
      </c>
      <c r="N1365" s="4" t="s">
        <v>58</v>
      </c>
      <c r="O1365" s="4">
        <v>2.0</v>
      </c>
      <c r="P1365" s="4">
        <v>2.0</v>
      </c>
      <c r="Q1365" s="4">
        <v>4.0</v>
      </c>
      <c r="R1365" s="4" t="s">
        <v>39</v>
      </c>
      <c r="S1365" s="4" t="s">
        <v>39</v>
      </c>
      <c r="T1365" s="4">
        <v>2.0</v>
      </c>
      <c r="U1365" s="4">
        <v>3.0</v>
      </c>
      <c r="V1365" s="4" t="s">
        <v>4773</v>
      </c>
      <c r="W1365" s="4" t="s">
        <v>4774</v>
      </c>
      <c r="X1365" s="4" t="s">
        <v>101</v>
      </c>
      <c r="Y1365" s="4" t="s">
        <v>70</v>
      </c>
      <c r="Z1365" s="4">
        <v>3.0</v>
      </c>
      <c r="AA1365" s="4" t="s">
        <v>45</v>
      </c>
      <c r="AB1365" s="4" t="s">
        <v>4775</v>
      </c>
      <c r="AC1365" s="4" t="s">
        <v>198</v>
      </c>
      <c r="AD1365" s="4" t="s">
        <v>48</v>
      </c>
      <c r="AE1365" s="4" t="s">
        <v>72</v>
      </c>
      <c r="AF1365" s="4" t="s">
        <v>4776</v>
      </c>
      <c r="AG1365" s="7">
        <v>0.0</v>
      </c>
    </row>
    <row r="1366">
      <c r="A1366" s="3">
        <v>45540.49277561343</v>
      </c>
      <c r="B1366" s="4" t="s">
        <v>4777</v>
      </c>
      <c r="C1366" s="4" t="s">
        <v>34</v>
      </c>
      <c r="D1366" s="4" t="s">
        <v>35</v>
      </c>
      <c r="E1366" s="4" t="s">
        <v>36</v>
      </c>
      <c r="F1366" s="4" t="s">
        <v>4778</v>
      </c>
      <c r="G1366" s="4">
        <v>2.0</v>
      </c>
      <c r="H1366" s="4">
        <v>3.0</v>
      </c>
      <c r="I1366" s="4">
        <v>4.0</v>
      </c>
      <c r="J1366" s="4">
        <v>5.0</v>
      </c>
      <c r="K1366" s="4">
        <v>6.0</v>
      </c>
      <c r="L1366" s="4">
        <v>1.0</v>
      </c>
      <c r="M1366" s="4" t="s">
        <v>868</v>
      </c>
      <c r="N1366" s="4">
        <v>2.0</v>
      </c>
      <c r="O1366" s="4" t="s">
        <v>58</v>
      </c>
      <c r="P1366" s="4" t="s">
        <v>58</v>
      </c>
      <c r="Q1366" s="4">
        <v>4.0</v>
      </c>
      <c r="R1366" s="4" t="s">
        <v>39</v>
      </c>
      <c r="S1366" s="4" t="s">
        <v>39</v>
      </c>
      <c r="T1366" s="4">
        <v>2.0</v>
      </c>
      <c r="U1366" s="4">
        <v>5.0</v>
      </c>
      <c r="V1366" s="4" t="s">
        <v>4779</v>
      </c>
      <c r="W1366" s="4" t="s">
        <v>60</v>
      </c>
      <c r="X1366" s="4" t="s">
        <v>455</v>
      </c>
      <c r="Y1366" s="4" t="s">
        <v>62</v>
      </c>
      <c r="Z1366" s="4">
        <v>2.0</v>
      </c>
      <c r="AA1366" s="4" t="s">
        <v>94</v>
      </c>
      <c r="AB1366" s="4" t="s">
        <v>4780</v>
      </c>
      <c r="AC1366" s="4" t="s">
        <v>120</v>
      </c>
      <c r="AD1366" s="4" t="s">
        <v>48</v>
      </c>
      <c r="AE1366" s="4" t="s">
        <v>64</v>
      </c>
      <c r="AF1366" s="4" t="s">
        <v>2053</v>
      </c>
      <c r="AG1366" s="7">
        <v>0.0</v>
      </c>
    </row>
    <row r="1367">
      <c r="A1367" s="3">
        <v>45540.49678636574</v>
      </c>
      <c r="B1367" s="4" t="s">
        <v>4781</v>
      </c>
      <c r="C1367" s="4" t="s">
        <v>34</v>
      </c>
      <c r="D1367" s="4" t="s">
        <v>35</v>
      </c>
      <c r="E1367" s="4" t="s">
        <v>122</v>
      </c>
      <c r="F1367" s="4" t="s">
        <v>4782</v>
      </c>
      <c r="G1367" s="4">
        <v>2.0</v>
      </c>
      <c r="H1367" s="4">
        <v>3.0</v>
      </c>
      <c r="I1367" s="4">
        <v>6.0</v>
      </c>
      <c r="J1367" s="4">
        <v>4.0</v>
      </c>
      <c r="K1367" s="4">
        <v>5.0</v>
      </c>
      <c r="L1367" s="4">
        <v>1.0</v>
      </c>
      <c r="M1367" s="4" t="s">
        <v>250</v>
      </c>
      <c r="N1367" s="4">
        <v>4.0</v>
      </c>
      <c r="O1367" s="4" t="s">
        <v>58</v>
      </c>
      <c r="P1367" s="4">
        <v>2.0</v>
      </c>
      <c r="Q1367" s="4" t="s">
        <v>58</v>
      </c>
      <c r="R1367" s="4" t="s">
        <v>39</v>
      </c>
      <c r="S1367" s="4" t="s">
        <v>39</v>
      </c>
      <c r="T1367" s="4" t="s">
        <v>58</v>
      </c>
      <c r="U1367" s="4">
        <v>3.0</v>
      </c>
      <c r="V1367" s="4" t="s">
        <v>4783</v>
      </c>
      <c r="W1367" s="4" t="s">
        <v>4784</v>
      </c>
      <c r="X1367" s="4" t="s">
        <v>674</v>
      </c>
      <c r="Y1367" s="4" t="s">
        <v>62</v>
      </c>
      <c r="Z1367" s="4">
        <v>4.0</v>
      </c>
      <c r="AA1367" s="4" t="s">
        <v>45</v>
      </c>
      <c r="AB1367" s="4" t="s">
        <v>4785</v>
      </c>
      <c r="AC1367" s="4" t="s">
        <v>47</v>
      </c>
      <c r="AD1367" s="4" t="s">
        <v>128</v>
      </c>
      <c r="AE1367" s="4" t="s">
        <v>64</v>
      </c>
      <c r="AF1367" s="4" t="s">
        <v>4786</v>
      </c>
      <c r="AG1367" s="7">
        <v>0.0</v>
      </c>
    </row>
    <row r="1368">
      <c r="A1368" s="3">
        <v>45540.499833344904</v>
      </c>
      <c r="B1368" s="4" t="s">
        <v>4787</v>
      </c>
      <c r="C1368" s="4" t="s">
        <v>34</v>
      </c>
      <c r="D1368" s="4" t="s">
        <v>35</v>
      </c>
      <c r="E1368" s="4" t="s">
        <v>36</v>
      </c>
      <c r="F1368" s="4" t="s">
        <v>4788</v>
      </c>
      <c r="G1368" s="4">
        <v>1.0</v>
      </c>
      <c r="H1368" s="4">
        <v>2.0</v>
      </c>
      <c r="I1368" s="4">
        <v>4.0</v>
      </c>
      <c r="J1368" s="4">
        <v>3.0</v>
      </c>
      <c r="K1368" s="4">
        <v>5.0</v>
      </c>
      <c r="L1368" s="4">
        <v>6.0</v>
      </c>
      <c r="M1368" s="4" t="s">
        <v>38</v>
      </c>
      <c r="N1368" s="4">
        <v>2.0</v>
      </c>
      <c r="O1368" s="4" t="s">
        <v>58</v>
      </c>
      <c r="P1368" s="4">
        <v>4.0</v>
      </c>
      <c r="Q1368" s="4" t="s">
        <v>39</v>
      </c>
      <c r="R1368" s="4" t="s">
        <v>58</v>
      </c>
      <c r="S1368" s="4" t="s">
        <v>39</v>
      </c>
      <c r="T1368" s="4">
        <v>4.0</v>
      </c>
      <c r="U1368" s="4">
        <v>5.0</v>
      </c>
      <c r="V1368" s="4" t="s">
        <v>4789</v>
      </c>
      <c r="W1368" s="4" t="s">
        <v>149</v>
      </c>
      <c r="X1368" s="4" t="s">
        <v>623</v>
      </c>
      <c r="Y1368" s="4" t="s">
        <v>327</v>
      </c>
      <c r="Z1368" s="4">
        <v>1.0</v>
      </c>
      <c r="AA1368" s="4" t="s">
        <v>144</v>
      </c>
      <c r="AB1368" s="4" t="s">
        <v>4790</v>
      </c>
      <c r="AC1368" s="4" t="s">
        <v>179</v>
      </c>
      <c r="AD1368" s="4" t="s">
        <v>48</v>
      </c>
      <c r="AE1368" s="4" t="s">
        <v>96</v>
      </c>
      <c r="AF1368" s="4" t="s">
        <v>4791</v>
      </c>
      <c r="AG1368" s="7">
        <v>0.0</v>
      </c>
    </row>
    <row r="1369">
      <c r="A1369" s="3">
        <v>45540.50429002315</v>
      </c>
      <c r="B1369" s="4" t="s">
        <v>4792</v>
      </c>
      <c r="C1369" s="4" t="s">
        <v>34</v>
      </c>
      <c r="D1369" s="4" t="s">
        <v>81</v>
      </c>
      <c r="E1369" s="4" t="s">
        <v>55</v>
      </c>
      <c r="F1369" s="4" t="s">
        <v>4793</v>
      </c>
      <c r="G1369" s="4">
        <v>3.0</v>
      </c>
      <c r="H1369" s="4">
        <v>2.0</v>
      </c>
      <c r="I1369" s="4">
        <v>6.0</v>
      </c>
      <c r="J1369" s="4">
        <v>4.0</v>
      </c>
      <c r="K1369" s="4">
        <v>5.0</v>
      </c>
      <c r="L1369" s="4">
        <v>1.0</v>
      </c>
      <c r="M1369" s="4" t="s">
        <v>168</v>
      </c>
      <c r="N1369" s="4" t="s">
        <v>58</v>
      </c>
      <c r="O1369" s="4" t="s">
        <v>40</v>
      </c>
      <c r="P1369" s="4">
        <v>2.0</v>
      </c>
      <c r="Q1369" s="4" t="s">
        <v>58</v>
      </c>
      <c r="R1369" s="4">
        <v>4.0</v>
      </c>
      <c r="S1369" s="4" t="s">
        <v>39</v>
      </c>
      <c r="T1369" s="4" t="s">
        <v>40</v>
      </c>
      <c r="U1369" s="4">
        <v>4.0</v>
      </c>
      <c r="V1369" s="4" t="s">
        <v>495</v>
      </c>
      <c r="W1369" s="4" t="s">
        <v>4794</v>
      </c>
      <c r="X1369" s="4" t="s">
        <v>740</v>
      </c>
      <c r="Y1369" s="4" t="s">
        <v>70</v>
      </c>
      <c r="Z1369" s="4">
        <v>1.0</v>
      </c>
      <c r="AA1369" s="4" t="s">
        <v>144</v>
      </c>
      <c r="AB1369" s="4" t="s">
        <v>4795</v>
      </c>
      <c r="AC1369" s="4" t="s">
        <v>179</v>
      </c>
      <c r="AD1369" s="4" t="s">
        <v>128</v>
      </c>
      <c r="AE1369" s="4" t="s">
        <v>72</v>
      </c>
      <c r="AF1369" s="4" t="s">
        <v>4796</v>
      </c>
      <c r="AG1369" s="7">
        <v>0.0</v>
      </c>
    </row>
    <row r="1370">
      <c r="A1370" s="3">
        <v>45540.50972076389</v>
      </c>
      <c r="B1370" s="4" t="s">
        <v>4797</v>
      </c>
      <c r="C1370" s="4" t="s">
        <v>34</v>
      </c>
      <c r="D1370" s="4" t="s">
        <v>35</v>
      </c>
      <c r="E1370" s="4" t="s">
        <v>55</v>
      </c>
      <c r="F1370" s="4" t="s">
        <v>4798</v>
      </c>
      <c r="G1370" s="4">
        <v>2.0</v>
      </c>
      <c r="H1370" s="4">
        <v>4.0</v>
      </c>
      <c r="I1370" s="4">
        <v>6.0</v>
      </c>
      <c r="J1370" s="4">
        <v>3.0</v>
      </c>
      <c r="K1370" s="4">
        <v>5.0</v>
      </c>
      <c r="L1370" s="4">
        <v>1.0</v>
      </c>
      <c r="M1370" s="4" t="s">
        <v>4799</v>
      </c>
      <c r="N1370" s="4">
        <v>4.0</v>
      </c>
      <c r="O1370" s="4" t="s">
        <v>58</v>
      </c>
      <c r="P1370" s="4" t="s">
        <v>58</v>
      </c>
      <c r="Q1370" s="4">
        <v>4.0</v>
      </c>
      <c r="R1370" s="4" t="s">
        <v>39</v>
      </c>
      <c r="S1370" s="4" t="s">
        <v>39</v>
      </c>
      <c r="T1370" s="4">
        <v>2.0</v>
      </c>
      <c r="U1370" s="4">
        <v>4.0</v>
      </c>
      <c r="V1370" s="4" t="s">
        <v>4800</v>
      </c>
      <c r="W1370" s="4" t="s">
        <v>2393</v>
      </c>
      <c r="X1370" s="4" t="s">
        <v>2269</v>
      </c>
      <c r="Y1370" s="4" t="s">
        <v>70</v>
      </c>
      <c r="Z1370" s="4">
        <v>3.0</v>
      </c>
      <c r="AA1370" s="4" t="s">
        <v>144</v>
      </c>
      <c r="AB1370" s="4" t="s">
        <v>4801</v>
      </c>
      <c r="AC1370" s="4" t="s">
        <v>120</v>
      </c>
      <c r="AD1370" s="4" t="s">
        <v>128</v>
      </c>
      <c r="AE1370" s="4" t="s">
        <v>64</v>
      </c>
      <c r="AF1370" s="4" t="s">
        <v>4802</v>
      </c>
      <c r="AG1370" s="7">
        <v>0.0</v>
      </c>
    </row>
    <row r="1371">
      <c r="A1371" s="3">
        <v>45540.61912054398</v>
      </c>
      <c r="B1371" s="4" t="s">
        <v>4803</v>
      </c>
      <c r="C1371" s="4" t="s">
        <v>34</v>
      </c>
      <c r="D1371" s="4" t="s">
        <v>98</v>
      </c>
      <c r="E1371" s="4" t="s">
        <v>36</v>
      </c>
      <c r="F1371" s="4" t="s">
        <v>4804</v>
      </c>
      <c r="G1371" s="4">
        <v>5.0</v>
      </c>
      <c r="H1371" s="4">
        <v>4.0</v>
      </c>
      <c r="I1371" s="4">
        <v>6.0</v>
      </c>
      <c r="J1371" s="4">
        <v>3.0</v>
      </c>
      <c r="K1371" s="4">
        <v>1.0</v>
      </c>
      <c r="L1371" s="4">
        <v>2.0</v>
      </c>
      <c r="M1371" s="4" t="s">
        <v>57</v>
      </c>
      <c r="N1371" s="4" t="s">
        <v>40</v>
      </c>
      <c r="O1371" s="4">
        <v>2.0</v>
      </c>
      <c r="P1371" s="4" t="s">
        <v>58</v>
      </c>
      <c r="Q1371" s="4" t="s">
        <v>39</v>
      </c>
      <c r="R1371" s="4">
        <v>4.0</v>
      </c>
      <c r="S1371" s="4" t="s">
        <v>40</v>
      </c>
      <c r="T1371" s="4" t="s">
        <v>39</v>
      </c>
      <c r="U1371" s="4">
        <v>5.0</v>
      </c>
      <c r="V1371" s="4" t="s">
        <v>4805</v>
      </c>
      <c r="W1371" s="4" t="s">
        <v>78</v>
      </c>
      <c r="X1371" s="4" t="s">
        <v>106</v>
      </c>
      <c r="Y1371" s="4" t="s">
        <v>70</v>
      </c>
      <c r="Z1371" s="4">
        <v>1.0</v>
      </c>
      <c r="AA1371" s="4" t="s">
        <v>144</v>
      </c>
      <c r="AB1371" s="4" t="s">
        <v>4806</v>
      </c>
      <c r="AC1371" s="4" t="s">
        <v>120</v>
      </c>
      <c r="AD1371" s="4" t="s">
        <v>48</v>
      </c>
      <c r="AE1371" s="4" t="s">
        <v>64</v>
      </c>
      <c r="AF1371" s="4" t="s">
        <v>366</v>
      </c>
      <c r="AG1371" s="7">
        <v>0.0</v>
      </c>
    </row>
    <row r="1372">
      <c r="A1372" s="3">
        <v>45540.63636318287</v>
      </c>
      <c r="B1372" s="4" t="s">
        <v>4807</v>
      </c>
      <c r="C1372" s="4" t="s">
        <v>34</v>
      </c>
      <c r="D1372" s="4" t="s">
        <v>98</v>
      </c>
      <c r="E1372" s="4" t="s">
        <v>1251</v>
      </c>
      <c r="F1372" s="4" t="s">
        <v>4808</v>
      </c>
      <c r="G1372" s="4">
        <v>6.0</v>
      </c>
      <c r="H1372" s="4">
        <v>5.0</v>
      </c>
      <c r="I1372" s="4">
        <v>2.0</v>
      </c>
      <c r="J1372" s="4">
        <v>3.0</v>
      </c>
      <c r="K1372" s="4">
        <v>4.0</v>
      </c>
      <c r="L1372" s="4">
        <v>1.0</v>
      </c>
      <c r="M1372" s="4" t="s">
        <v>124</v>
      </c>
      <c r="N1372" s="4" t="s">
        <v>40</v>
      </c>
      <c r="O1372" s="4" t="s">
        <v>58</v>
      </c>
      <c r="P1372" s="4" t="s">
        <v>58</v>
      </c>
      <c r="Q1372" s="4" t="s">
        <v>58</v>
      </c>
      <c r="R1372" s="4" t="s">
        <v>58</v>
      </c>
      <c r="S1372" s="4" t="s">
        <v>58</v>
      </c>
      <c r="T1372" s="4" t="s">
        <v>40</v>
      </c>
      <c r="U1372" s="4">
        <v>2.0</v>
      </c>
      <c r="V1372" s="4" t="s">
        <v>4809</v>
      </c>
      <c r="W1372" s="4" t="s">
        <v>78</v>
      </c>
      <c r="X1372" s="4" t="s">
        <v>256</v>
      </c>
      <c r="Y1372" s="4" t="s">
        <v>70</v>
      </c>
      <c r="Z1372" s="4">
        <v>3.0</v>
      </c>
      <c r="AA1372" s="4" t="s">
        <v>94</v>
      </c>
      <c r="AB1372" s="4" t="s">
        <v>4810</v>
      </c>
      <c r="AC1372" s="4" t="s">
        <v>826</v>
      </c>
      <c r="AD1372" s="4" t="s">
        <v>48</v>
      </c>
      <c r="AE1372" s="4" t="s">
        <v>49</v>
      </c>
      <c r="AF1372" s="4" t="s">
        <v>4811</v>
      </c>
      <c r="AG1372" s="7">
        <v>0.0</v>
      </c>
    </row>
    <row r="1373">
      <c r="A1373" s="3">
        <v>45540.72915128472</v>
      </c>
      <c r="B1373" s="4" t="s">
        <v>4812</v>
      </c>
      <c r="C1373" s="4" t="s">
        <v>34</v>
      </c>
      <c r="D1373" s="4" t="s">
        <v>81</v>
      </c>
      <c r="E1373" s="4" t="s">
        <v>55</v>
      </c>
      <c r="F1373" s="4" t="s">
        <v>4813</v>
      </c>
      <c r="G1373" s="4">
        <v>6.0</v>
      </c>
      <c r="H1373" s="4">
        <v>5.0</v>
      </c>
      <c r="I1373" s="4">
        <v>3.0</v>
      </c>
      <c r="J1373" s="4">
        <v>1.0</v>
      </c>
      <c r="K1373" s="4">
        <v>4.0</v>
      </c>
      <c r="L1373" s="4">
        <v>2.0</v>
      </c>
      <c r="M1373" s="4" t="s">
        <v>4814</v>
      </c>
      <c r="N1373" s="4" t="s">
        <v>40</v>
      </c>
      <c r="O1373" s="4" t="s">
        <v>40</v>
      </c>
      <c r="P1373" s="4" t="s">
        <v>40</v>
      </c>
      <c r="Q1373" s="4" t="s">
        <v>40</v>
      </c>
      <c r="R1373" s="4" t="s">
        <v>58</v>
      </c>
      <c r="S1373" s="4" t="s">
        <v>40</v>
      </c>
      <c r="T1373" s="4" t="s">
        <v>40</v>
      </c>
      <c r="U1373" s="4">
        <v>4.0</v>
      </c>
      <c r="V1373" s="4" t="s">
        <v>4815</v>
      </c>
      <c r="W1373" s="4" t="s">
        <v>149</v>
      </c>
      <c r="X1373" s="4" t="s">
        <v>43</v>
      </c>
      <c r="Y1373" s="4" t="s">
        <v>44</v>
      </c>
      <c r="Z1373" s="4">
        <v>5.0</v>
      </c>
      <c r="AA1373" s="4" t="s">
        <v>126</v>
      </c>
      <c r="AB1373" s="4" t="s">
        <v>4816</v>
      </c>
      <c r="AC1373" s="4" t="s">
        <v>120</v>
      </c>
      <c r="AD1373" s="4" t="s">
        <v>128</v>
      </c>
      <c r="AE1373" s="4" t="s">
        <v>96</v>
      </c>
      <c r="AF1373" s="4" t="s">
        <v>4817</v>
      </c>
      <c r="AG1373" s="7">
        <v>0.0</v>
      </c>
    </row>
    <row r="1374">
      <c r="A1374" s="3">
        <v>45540.78739295139</v>
      </c>
      <c r="B1374" s="4" t="s">
        <v>4818</v>
      </c>
      <c r="C1374" s="4" t="s">
        <v>34</v>
      </c>
      <c r="D1374" s="4" t="s">
        <v>35</v>
      </c>
      <c r="E1374" s="4" t="s">
        <v>55</v>
      </c>
      <c r="F1374" s="4" t="s">
        <v>55</v>
      </c>
      <c r="G1374" s="4">
        <v>1.0</v>
      </c>
      <c r="H1374" s="4">
        <v>2.0</v>
      </c>
      <c r="I1374" s="4">
        <v>3.0</v>
      </c>
      <c r="J1374" s="4">
        <v>4.0</v>
      </c>
      <c r="K1374" s="4">
        <v>5.0</v>
      </c>
      <c r="L1374" s="4">
        <v>6.0</v>
      </c>
      <c r="M1374" s="4" t="s">
        <v>250</v>
      </c>
      <c r="N1374" s="4">
        <v>2.0</v>
      </c>
      <c r="O1374" s="4">
        <v>2.0</v>
      </c>
      <c r="P1374" s="4">
        <v>2.0</v>
      </c>
      <c r="Q1374" s="4">
        <v>2.0</v>
      </c>
      <c r="R1374" s="4">
        <v>2.0</v>
      </c>
      <c r="S1374" s="4">
        <v>2.0</v>
      </c>
      <c r="T1374" s="4">
        <v>2.0</v>
      </c>
      <c r="U1374" s="4">
        <v>1.0</v>
      </c>
      <c r="V1374" s="4" t="s">
        <v>4819</v>
      </c>
      <c r="W1374" s="4" t="s">
        <v>326</v>
      </c>
      <c r="X1374" s="4" t="s">
        <v>43</v>
      </c>
      <c r="Y1374" s="4" t="s">
        <v>70</v>
      </c>
      <c r="Z1374" s="4">
        <v>4.0</v>
      </c>
      <c r="AA1374" s="4" t="s">
        <v>126</v>
      </c>
      <c r="AB1374" s="4" t="s">
        <v>4820</v>
      </c>
      <c r="AC1374" s="4" t="s">
        <v>905</v>
      </c>
      <c r="AD1374" s="4" t="s">
        <v>414</v>
      </c>
      <c r="AE1374" s="4" t="s">
        <v>87</v>
      </c>
      <c r="AF1374" s="4" t="s">
        <v>50</v>
      </c>
      <c r="AG1374" s="7">
        <v>0.0</v>
      </c>
    </row>
    <row r="1375">
      <c r="A1375" s="3">
        <v>45540.804635381945</v>
      </c>
      <c r="B1375" s="4" t="s">
        <v>4821</v>
      </c>
      <c r="C1375" s="4" t="s">
        <v>34</v>
      </c>
      <c r="D1375" s="4" t="s">
        <v>74</v>
      </c>
      <c r="E1375" s="4" t="s">
        <v>36</v>
      </c>
      <c r="F1375" s="4" t="s">
        <v>4822</v>
      </c>
      <c r="G1375" s="4">
        <v>2.0</v>
      </c>
      <c r="H1375" s="4">
        <v>4.0</v>
      </c>
      <c r="I1375" s="4">
        <v>6.0</v>
      </c>
      <c r="J1375" s="4">
        <v>5.0</v>
      </c>
      <c r="K1375" s="4">
        <v>1.0</v>
      </c>
      <c r="L1375" s="4">
        <v>3.0</v>
      </c>
      <c r="M1375" s="4" t="s">
        <v>57</v>
      </c>
      <c r="N1375" s="4" t="s">
        <v>58</v>
      </c>
      <c r="O1375" s="4" t="s">
        <v>39</v>
      </c>
      <c r="P1375" s="4" t="s">
        <v>39</v>
      </c>
      <c r="Q1375" s="4" t="s">
        <v>39</v>
      </c>
      <c r="R1375" s="4">
        <v>2.0</v>
      </c>
      <c r="S1375" s="4" t="s">
        <v>39</v>
      </c>
      <c r="T1375" s="4" t="s">
        <v>39</v>
      </c>
      <c r="U1375" s="4">
        <v>5.0</v>
      </c>
      <c r="V1375" s="4" t="s">
        <v>4823</v>
      </c>
      <c r="W1375" s="4" t="s">
        <v>149</v>
      </c>
      <c r="X1375" s="4" t="s">
        <v>43</v>
      </c>
      <c r="Y1375" s="4" t="s">
        <v>203</v>
      </c>
      <c r="Z1375" s="4">
        <v>1.0</v>
      </c>
      <c r="AA1375" s="4" t="s">
        <v>94</v>
      </c>
      <c r="AB1375" s="4" t="s">
        <v>4824</v>
      </c>
      <c r="AC1375" s="4" t="s">
        <v>47</v>
      </c>
      <c r="AD1375" s="4" t="s">
        <v>48</v>
      </c>
      <c r="AE1375" s="4" t="s">
        <v>96</v>
      </c>
      <c r="AF1375" s="4" t="s">
        <v>50</v>
      </c>
      <c r="AG1375" s="7">
        <v>0.0</v>
      </c>
    </row>
    <row r="1376">
      <c r="A1376" s="3">
        <v>45540.806259074074</v>
      </c>
      <c r="B1376" s="4" t="s">
        <v>4638</v>
      </c>
      <c r="C1376" s="4" t="s">
        <v>50</v>
      </c>
      <c r="AG1376" s="7">
        <v>0.0</v>
      </c>
    </row>
    <row r="1377">
      <c r="A1377" s="3">
        <v>45540.81127831018</v>
      </c>
      <c r="B1377" s="4" t="s">
        <v>4825</v>
      </c>
      <c r="C1377" s="4" t="s">
        <v>34</v>
      </c>
      <c r="D1377" s="4" t="s">
        <v>81</v>
      </c>
      <c r="E1377" s="4" t="s">
        <v>55</v>
      </c>
      <c r="F1377" s="4" t="s">
        <v>4826</v>
      </c>
      <c r="G1377" s="4">
        <v>6.0</v>
      </c>
      <c r="H1377" s="4">
        <v>5.0</v>
      </c>
      <c r="I1377" s="4">
        <v>4.0</v>
      </c>
      <c r="J1377" s="4">
        <v>1.0</v>
      </c>
      <c r="K1377" s="4">
        <v>3.0</v>
      </c>
      <c r="L1377" s="4">
        <v>2.0</v>
      </c>
      <c r="M1377" s="4" t="s">
        <v>57</v>
      </c>
      <c r="N1377" s="4">
        <v>4.0</v>
      </c>
      <c r="O1377" s="4" t="s">
        <v>39</v>
      </c>
      <c r="P1377" s="4">
        <v>4.0</v>
      </c>
      <c r="Q1377" s="4">
        <v>4.0</v>
      </c>
      <c r="R1377" s="4" t="s">
        <v>39</v>
      </c>
      <c r="S1377" s="4" t="s">
        <v>58</v>
      </c>
      <c r="T1377" s="4">
        <v>4.0</v>
      </c>
      <c r="U1377" s="4">
        <v>5.0</v>
      </c>
      <c r="V1377" s="4" t="s">
        <v>4827</v>
      </c>
      <c r="W1377" s="4" t="s">
        <v>78</v>
      </c>
      <c r="X1377" s="4" t="s">
        <v>150</v>
      </c>
      <c r="Y1377" s="4" t="s">
        <v>62</v>
      </c>
      <c r="Z1377" s="4">
        <v>3.0</v>
      </c>
      <c r="AA1377" s="4" t="s">
        <v>144</v>
      </c>
      <c r="AB1377" s="4" t="s">
        <v>4828</v>
      </c>
      <c r="AC1377" s="4" t="s">
        <v>47</v>
      </c>
      <c r="AD1377" s="4" t="s">
        <v>48</v>
      </c>
      <c r="AE1377" s="4" t="s">
        <v>96</v>
      </c>
      <c r="AF1377" s="4" t="s">
        <v>2065</v>
      </c>
      <c r="AG1377" s="7">
        <v>0.0</v>
      </c>
    </row>
    <row r="1378">
      <c r="A1378" s="3">
        <v>45540.813679803236</v>
      </c>
      <c r="B1378" s="4" t="s">
        <v>4829</v>
      </c>
      <c r="C1378" s="4" t="s">
        <v>34</v>
      </c>
      <c r="D1378" s="4" t="s">
        <v>35</v>
      </c>
      <c r="E1378" s="4" t="s">
        <v>36</v>
      </c>
      <c r="F1378" s="4" t="s">
        <v>4830</v>
      </c>
      <c r="G1378" s="4">
        <v>6.0</v>
      </c>
      <c r="H1378" s="4">
        <v>3.0</v>
      </c>
      <c r="I1378" s="4">
        <v>1.0</v>
      </c>
      <c r="J1378" s="4">
        <v>2.0</v>
      </c>
      <c r="K1378" s="4">
        <v>4.0</v>
      </c>
      <c r="L1378" s="4">
        <v>5.0</v>
      </c>
      <c r="M1378" s="4" t="s">
        <v>4831</v>
      </c>
      <c r="N1378" s="4" t="s">
        <v>40</v>
      </c>
      <c r="O1378" s="4" t="s">
        <v>58</v>
      </c>
      <c r="P1378" s="4">
        <v>2.0</v>
      </c>
      <c r="Q1378" s="4">
        <v>2.0</v>
      </c>
      <c r="R1378" s="4" t="s">
        <v>39</v>
      </c>
      <c r="S1378" s="4">
        <v>4.0</v>
      </c>
      <c r="T1378" s="4" t="s">
        <v>40</v>
      </c>
      <c r="U1378" s="4">
        <v>5.0</v>
      </c>
      <c r="V1378" s="4" t="s">
        <v>50</v>
      </c>
      <c r="W1378" s="4" t="s">
        <v>78</v>
      </c>
      <c r="X1378" s="4" t="s">
        <v>106</v>
      </c>
      <c r="Y1378" s="4" t="s">
        <v>44</v>
      </c>
      <c r="Z1378" s="4">
        <v>1.0</v>
      </c>
      <c r="AA1378" s="4" t="s">
        <v>45</v>
      </c>
      <c r="AB1378" s="4" t="s">
        <v>4832</v>
      </c>
      <c r="AC1378" s="4" t="s">
        <v>47</v>
      </c>
      <c r="AD1378" s="4" t="s">
        <v>48</v>
      </c>
      <c r="AE1378" s="4" t="s">
        <v>96</v>
      </c>
      <c r="AF1378" s="4" t="s">
        <v>50</v>
      </c>
      <c r="AG1378" s="7">
        <v>0.0</v>
      </c>
    </row>
    <row r="1379">
      <c r="A1379" s="3">
        <v>45540.819181921295</v>
      </c>
      <c r="B1379" s="4" t="s">
        <v>4638</v>
      </c>
      <c r="C1379" s="4" t="s">
        <v>34</v>
      </c>
      <c r="D1379" s="4" t="s">
        <v>74</v>
      </c>
      <c r="E1379" s="4" t="s">
        <v>122</v>
      </c>
      <c r="F1379" s="4" t="s">
        <v>4833</v>
      </c>
      <c r="G1379" s="4">
        <v>6.0</v>
      </c>
      <c r="H1379" s="4">
        <v>5.0</v>
      </c>
      <c r="I1379" s="4">
        <v>1.0</v>
      </c>
      <c r="J1379" s="4">
        <v>4.0</v>
      </c>
      <c r="K1379" s="4">
        <v>3.0</v>
      </c>
      <c r="L1379" s="4">
        <v>2.0</v>
      </c>
      <c r="M1379" s="4" t="s">
        <v>4834</v>
      </c>
      <c r="N1379" s="4">
        <v>2.0</v>
      </c>
      <c r="O1379" s="4" t="s">
        <v>40</v>
      </c>
      <c r="P1379" s="4">
        <v>2.0</v>
      </c>
      <c r="Q1379" s="4">
        <v>4.0</v>
      </c>
      <c r="R1379" s="4" t="s">
        <v>58</v>
      </c>
      <c r="S1379" s="4" t="s">
        <v>39</v>
      </c>
      <c r="T1379" s="4">
        <v>4.0</v>
      </c>
      <c r="U1379" s="4">
        <v>3.0</v>
      </c>
      <c r="V1379" s="4" t="s">
        <v>1179</v>
      </c>
      <c r="W1379" s="4" t="s">
        <v>78</v>
      </c>
      <c r="X1379" s="4" t="s">
        <v>43</v>
      </c>
      <c r="Y1379" s="4" t="s">
        <v>44</v>
      </c>
      <c r="Z1379" s="4">
        <v>3.0</v>
      </c>
      <c r="AA1379" s="4" t="s">
        <v>94</v>
      </c>
      <c r="AB1379" s="4" t="s">
        <v>4835</v>
      </c>
      <c r="AC1379" s="4" t="s">
        <v>905</v>
      </c>
      <c r="AD1379" s="4" t="s">
        <v>128</v>
      </c>
      <c r="AE1379" s="4" t="s">
        <v>96</v>
      </c>
      <c r="AF1379" s="4" t="s">
        <v>4836</v>
      </c>
      <c r="AG1379" s="7">
        <v>0.0</v>
      </c>
    </row>
    <row r="1380">
      <c r="A1380" s="3">
        <v>45540.82769358796</v>
      </c>
      <c r="B1380" s="4" t="s">
        <v>4837</v>
      </c>
      <c r="C1380" s="4" t="s">
        <v>50</v>
      </c>
      <c r="AG1380" s="7">
        <v>0.0</v>
      </c>
    </row>
    <row r="1381">
      <c r="A1381" s="3">
        <v>45540.8371522338</v>
      </c>
      <c r="B1381" s="4" t="s">
        <v>4838</v>
      </c>
      <c r="C1381" s="4" t="s">
        <v>34</v>
      </c>
      <c r="D1381" s="4" t="s">
        <v>81</v>
      </c>
      <c r="E1381" s="4" t="s">
        <v>55</v>
      </c>
      <c r="F1381" s="4" t="s">
        <v>2004</v>
      </c>
      <c r="G1381" s="4">
        <v>5.0</v>
      </c>
      <c r="H1381" s="4">
        <v>3.0</v>
      </c>
      <c r="I1381" s="4">
        <v>4.0</v>
      </c>
      <c r="J1381" s="4">
        <v>2.0</v>
      </c>
      <c r="K1381" s="4">
        <v>6.0</v>
      </c>
      <c r="L1381" s="4">
        <v>1.0</v>
      </c>
      <c r="M1381" s="4" t="s">
        <v>57</v>
      </c>
      <c r="N1381" s="4" t="s">
        <v>40</v>
      </c>
      <c r="O1381" s="4" t="s">
        <v>39</v>
      </c>
      <c r="P1381" s="4" t="s">
        <v>39</v>
      </c>
      <c r="Q1381" s="4" t="s">
        <v>39</v>
      </c>
      <c r="R1381" s="4" t="s">
        <v>39</v>
      </c>
      <c r="S1381" s="4">
        <v>4.0</v>
      </c>
      <c r="T1381" s="4" t="s">
        <v>58</v>
      </c>
      <c r="U1381" s="4">
        <v>4.0</v>
      </c>
      <c r="V1381" s="4" t="s">
        <v>4762</v>
      </c>
      <c r="W1381" s="4" t="s">
        <v>78</v>
      </c>
      <c r="X1381" s="4" t="s">
        <v>93</v>
      </c>
      <c r="Y1381" s="4" t="s">
        <v>44</v>
      </c>
      <c r="Z1381" s="4">
        <v>2.0</v>
      </c>
      <c r="AA1381" s="4" t="s">
        <v>45</v>
      </c>
      <c r="AB1381" s="4" t="s">
        <v>4839</v>
      </c>
      <c r="AC1381" s="4" t="s">
        <v>47</v>
      </c>
      <c r="AD1381" s="4" t="s">
        <v>128</v>
      </c>
      <c r="AE1381" s="4" t="s">
        <v>115</v>
      </c>
      <c r="AF1381" s="4" t="s">
        <v>50</v>
      </c>
      <c r="AG1381" s="7">
        <v>0.0</v>
      </c>
    </row>
    <row r="1382">
      <c r="A1382" s="3">
        <v>45540.83870283565</v>
      </c>
      <c r="B1382" s="4" t="s">
        <v>4840</v>
      </c>
      <c r="C1382" s="4" t="s">
        <v>34</v>
      </c>
      <c r="D1382" s="4" t="s">
        <v>81</v>
      </c>
      <c r="E1382" s="4" t="s">
        <v>55</v>
      </c>
      <c r="F1382" s="4" t="s">
        <v>4841</v>
      </c>
      <c r="G1382" s="4">
        <v>5.0</v>
      </c>
      <c r="H1382" s="4">
        <v>4.0</v>
      </c>
      <c r="I1382" s="4">
        <v>1.0</v>
      </c>
      <c r="J1382" s="4">
        <v>2.0</v>
      </c>
      <c r="K1382" s="4">
        <v>3.0</v>
      </c>
      <c r="L1382" s="4">
        <v>6.0</v>
      </c>
      <c r="M1382" s="4" t="s">
        <v>57</v>
      </c>
      <c r="N1382" s="4" t="s">
        <v>39</v>
      </c>
      <c r="O1382" s="4" t="s">
        <v>40</v>
      </c>
      <c r="P1382" s="4" t="s">
        <v>40</v>
      </c>
      <c r="Q1382" s="4">
        <v>4.0</v>
      </c>
      <c r="R1382" s="4">
        <v>4.0</v>
      </c>
      <c r="S1382" s="4">
        <v>4.0</v>
      </c>
      <c r="T1382" s="4">
        <v>4.0</v>
      </c>
      <c r="U1382" s="4">
        <v>3.0</v>
      </c>
      <c r="V1382" s="4" t="s">
        <v>4842</v>
      </c>
      <c r="W1382" s="4" t="s">
        <v>78</v>
      </c>
      <c r="X1382" s="4" t="s">
        <v>101</v>
      </c>
      <c r="Y1382" s="4" t="s">
        <v>62</v>
      </c>
      <c r="Z1382" s="4">
        <v>4.0</v>
      </c>
      <c r="AA1382" s="4" t="s">
        <v>45</v>
      </c>
      <c r="AB1382" s="4" t="s">
        <v>4843</v>
      </c>
      <c r="AC1382" s="4" t="s">
        <v>905</v>
      </c>
      <c r="AD1382" s="4" t="s">
        <v>48</v>
      </c>
      <c r="AE1382" s="4" t="s">
        <v>49</v>
      </c>
      <c r="AF1382" s="4" t="s">
        <v>50</v>
      </c>
      <c r="AG1382" s="7">
        <v>0.0</v>
      </c>
    </row>
    <row r="1383">
      <c r="A1383" s="3">
        <v>45540.84710216435</v>
      </c>
      <c r="B1383" s="4" t="s">
        <v>4844</v>
      </c>
      <c r="C1383" s="4" t="s">
        <v>50</v>
      </c>
      <c r="AG1383" s="7">
        <v>0.0</v>
      </c>
    </row>
    <row r="1384">
      <c r="A1384" s="3">
        <v>45540.856787881945</v>
      </c>
      <c r="B1384" s="4" t="s">
        <v>4845</v>
      </c>
      <c r="C1384" s="4" t="s">
        <v>34</v>
      </c>
      <c r="D1384" s="4" t="s">
        <v>98</v>
      </c>
      <c r="E1384" s="4" t="s">
        <v>122</v>
      </c>
      <c r="F1384" s="4" t="s">
        <v>4846</v>
      </c>
      <c r="G1384" s="4">
        <v>1.0</v>
      </c>
      <c r="H1384" s="4">
        <v>2.0</v>
      </c>
      <c r="I1384" s="4">
        <v>3.0</v>
      </c>
      <c r="J1384" s="4">
        <v>4.0</v>
      </c>
      <c r="K1384" s="4">
        <v>5.0</v>
      </c>
      <c r="L1384" s="4">
        <v>6.0</v>
      </c>
      <c r="M1384" s="4" t="s">
        <v>4847</v>
      </c>
      <c r="N1384" s="4" t="s">
        <v>40</v>
      </c>
      <c r="O1384" s="4">
        <v>2.0</v>
      </c>
      <c r="P1384" s="4" t="s">
        <v>58</v>
      </c>
      <c r="Q1384" s="4">
        <v>4.0</v>
      </c>
      <c r="R1384" s="4" t="s">
        <v>39</v>
      </c>
      <c r="S1384" s="4" t="s">
        <v>39</v>
      </c>
      <c r="T1384" s="4" t="s">
        <v>39</v>
      </c>
      <c r="U1384" s="4">
        <v>3.0</v>
      </c>
      <c r="V1384" s="4" t="s">
        <v>4848</v>
      </c>
      <c r="W1384" s="4" t="s">
        <v>78</v>
      </c>
      <c r="X1384" s="4" t="s">
        <v>85</v>
      </c>
      <c r="Y1384" s="4" t="s">
        <v>62</v>
      </c>
      <c r="Z1384" s="4">
        <v>2.0</v>
      </c>
      <c r="AA1384" s="4" t="s">
        <v>45</v>
      </c>
      <c r="AB1384" s="4" t="s">
        <v>4849</v>
      </c>
      <c r="AC1384" s="4" t="s">
        <v>47</v>
      </c>
      <c r="AD1384" s="4" t="s">
        <v>48</v>
      </c>
      <c r="AE1384" s="4" t="s">
        <v>115</v>
      </c>
      <c r="AF1384" s="4" t="s">
        <v>4850</v>
      </c>
      <c r="AG1384" s="7">
        <v>0.0</v>
      </c>
    </row>
    <row r="1385">
      <c r="A1385" s="3">
        <v>45540.85947127314</v>
      </c>
      <c r="B1385" s="4" t="s">
        <v>4851</v>
      </c>
      <c r="C1385" s="4" t="s">
        <v>34</v>
      </c>
      <c r="D1385" s="4" t="s">
        <v>35</v>
      </c>
      <c r="E1385" s="4" t="s">
        <v>55</v>
      </c>
      <c r="F1385" s="4" t="s">
        <v>4852</v>
      </c>
      <c r="G1385" s="4">
        <v>6.0</v>
      </c>
      <c r="H1385" s="4">
        <v>2.0</v>
      </c>
      <c r="I1385" s="4">
        <v>5.0</v>
      </c>
      <c r="J1385" s="4">
        <v>1.0</v>
      </c>
      <c r="K1385" s="4">
        <v>3.0</v>
      </c>
      <c r="L1385" s="4">
        <v>4.0</v>
      </c>
      <c r="M1385" s="4" t="s">
        <v>4853</v>
      </c>
      <c r="N1385" s="4">
        <v>2.0</v>
      </c>
      <c r="O1385" s="4">
        <v>2.0</v>
      </c>
      <c r="P1385" s="4" t="s">
        <v>58</v>
      </c>
      <c r="Q1385" s="4" t="s">
        <v>58</v>
      </c>
      <c r="R1385" s="4">
        <v>4.0</v>
      </c>
      <c r="S1385" s="4" t="s">
        <v>39</v>
      </c>
      <c r="T1385" s="4">
        <v>2.0</v>
      </c>
      <c r="U1385" s="4">
        <v>4.0</v>
      </c>
      <c r="V1385" s="4" t="s">
        <v>4854</v>
      </c>
      <c r="W1385" s="4" t="s">
        <v>78</v>
      </c>
      <c r="X1385" s="4" t="s">
        <v>106</v>
      </c>
      <c r="Y1385" s="4" t="s">
        <v>44</v>
      </c>
      <c r="Z1385" s="4">
        <v>3.0</v>
      </c>
      <c r="AA1385" s="4" t="s">
        <v>45</v>
      </c>
      <c r="AB1385" s="4" t="s">
        <v>4855</v>
      </c>
      <c r="AC1385" s="4" t="s">
        <v>47</v>
      </c>
      <c r="AD1385" s="4" t="s">
        <v>128</v>
      </c>
      <c r="AE1385" s="4" t="s">
        <v>96</v>
      </c>
      <c r="AF1385" s="4" t="s">
        <v>50</v>
      </c>
      <c r="AG1385" s="7">
        <v>0.0</v>
      </c>
    </row>
    <row r="1386">
      <c r="A1386" s="3">
        <v>45540.872281909724</v>
      </c>
      <c r="B1386" s="4" t="s">
        <v>4856</v>
      </c>
      <c r="C1386" s="4" t="s">
        <v>34</v>
      </c>
      <c r="D1386" s="4" t="s">
        <v>81</v>
      </c>
      <c r="E1386" s="4" t="s">
        <v>36</v>
      </c>
      <c r="F1386" s="4" t="s">
        <v>4857</v>
      </c>
      <c r="G1386" s="4">
        <v>6.0</v>
      </c>
      <c r="H1386" s="4">
        <v>1.0</v>
      </c>
      <c r="I1386" s="4">
        <v>4.0</v>
      </c>
      <c r="J1386" s="4">
        <v>5.0</v>
      </c>
      <c r="K1386" s="4">
        <v>3.0</v>
      </c>
      <c r="L1386" s="4">
        <v>2.0</v>
      </c>
      <c r="M1386" s="4" t="s">
        <v>142</v>
      </c>
      <c r="N1386" s="4" t="s">
        <v>58</v>
      </c>
      <c r="O1386" s="4">
        <v>2.0</v>
      </c>
      <c r="P1386" s="4" t="s">
        <v>58</v>
      </c>
      <c r="Q1386" s="4" t="s">
        <v>58</v>
      </c>
      <c r="R1386" s="4">
        <v>2.0</v>
      </c>
      <c r="S1386" s="4">
        <v>2.0</v>
      </c>
      <c r="T1386" s="4" t="s">
        <v>40</v>
      </c>
      <c r="U1386" s="4">
        <v>5.0</v>
      </c>
      <c r="V1386" s="4" t="s">
        <v>4858</v>
      </c>
      <c r="W1386" s="4" t="s">
        <v>149</v>
      </c>
      <c r="X1386" s="4" t="s">
        <v>596</v>
      </c>
      <c r="Y1386" s="4" t="s">
        <v>203</v>
      </c>
      <c r="Z1386" s="4">
        <v>3.0</v>
      </c>
      <c r="AA1386" s="4" t="s">
        <v>126</v>
      </c>
      <c r="AB1386" s="4" t="s">
        <v>4859</v>
      </c>
      <c r="AC1386" s="4" t="s">
        <v>47</v>
      </c>
      <c r="AD1386" s="4" t="s">
        <v>48</v>
      </c>
      <c r="AE1386" s="4" t="s">
        <v>87</v>
      </c>
      <c r="AF1386" s="4" t="s">
        <v>50</v>
      </c>
      <c r="AG1386" s="7">
        <v>0.0</v>
      </c>
    </row>
    <row r="1387">
      <c r="A1387" s="3">
        <v>45540.88644721065</v>
      </c>
      <c r="B1387" s="4" t="s">
        <v>4860</v>
      </c>
      <c r="C1387" s="4" t="s">
        <v>34</v>
      </c>
      <c r="D1387" s="4" t="s">
        <v>35</v>
      </c>
      <c r="E1387" s="4" t="s">
        <v>55</v>
      </c>
      <c r="F1387" s="4" t="s">
        <v>3724</v>
      </c>
      <c r="G1387" s="4">
        <v>2.0</v>
      </c>
      <c r="H1387" s="4">
        <v>1.0</v>
      </c>
      <c r="I1387" s="4">
        <v>6.0</v>
      </c>
      <c r="J1387" s="4">
        <v>3.0</v>
      </c>
      <c r="K1387" s="4">
        <v>4.0</v>
      </c>
      <c r="L1387" s="4">
        <v>5.0</v>
      </c>
      <c r="M1387" s="4" t="s">
        <v>213</v>
      </c>
      <c r="N1387" s="4">
        <v>4.0</v>
      </c>
      <c r="O1387" s="4" t="s">
        <v>40</v>
      </c>
      <c r="P1387" s="4">
        <v>2.0</v>
      </c>
      <c r="Q1387" s="4" t="s">
        <v>39</v>
      </c>
      <c r="R1387" s="4">
        <v>4.0</v>
      </c>
      <c r="S1387" s="4" t="s">
        <v>58</v>
      </c>
      <c r="T1387" s="4" t="s">
        <v>39</v>
      </c>
      <c r="U1387" s="4">
        <v>4.0</v>
      </c>
      <c r="V1387" s="4" t="s">
        <v>1097</v>
      </c>
      <c r="W1387" s="4" t="s">
        <v>149</v>
      </c>
      <c r="X1387" s="4" t="s">
        <v>150</v>
      </c>
      <c r="Y1387" s="4" t="s">
        <v>70</v>
      </c>
      <c r="Z1387" s="4">
        <v>3.0</v>
      </c>
      <c r="AA1387" s="4" t="s">
        <v>45</v>
      </c>
      <c r="AB1387" s="4" t="s">
        <v>4861</v>
      </c>
      <c r="AC1387" s="4" t="s">
        <v>47</v>
      </c>
      <c r="AD1387" s="4" t="s">
        <v>96</v>
      </c>
      <c r="AE1387" s="4" t="s">
        <v>96</v>
      </c>
      <c r="AF1387" s="4" t="s">
        <v>50</v>
      </c>
      <c r="AG1387" s="7">
        <v>0.0</v>
      </c>
    </row>
    <row r="1388">
      <c r="A1388" s="3">
        <v>45540.89388209491</v>
      </c>
      <c r="B1388" s="4" t="s">
        <v>4862</v>
      </c>
      <c r="C1388" s="4" t="s">
        <v>50</v>
      </c>
      <c r="AG1388" s="7">
        <v>0.0</v>
      </c>
    </row>
    <row r="1389">
      <c r="A1389" s="3">
        <v>45540.90758569444</v>
      </c>
      <c r="B1389" s="4" t="s">
        <v>4863</v>
      </c>
      <c r="C1389" s="4" t="s">
        <v>34</v>
      </c>
      <c r="D1389" s="4" t="s">
        <v>54</v>
      </c>
      <c r="E1389" s="4" t="s">
        <v>55</v>
      </c>
      <c r="F1389" s="4" t="s">
        <v>4864</v>
      </c>
      <c r="G1389" s="4">
        <v>6.0</v>
      </c>
      <c r="H1389" s="4">
        <v>4.0</v>
      </c>
      <c r="I1389" s="4">
        <v>1.0</v>
      </c>
      <c r="J1389" s="4">
        <v>3.0</v>
      </c>
      <c r="K1389" s="4">
        <v>2.0</v>
      </c>
      <c r="L1389" s="4">
        <v>5.0</v>
      </c>
      <c r="M1389" s="4" t="s">
        <v>38</v>
      </c>
      <c r="N1389" s="4" t="s">
        <v>58</v>
      </c>
      <c r="O1389" s="4" t="s">
        <v>39</v>
      </c>
      <c r="P1389" s="4" t="s">
        <v>39</v>
      </c>
      <c r="Q1389" s="4">
        <v>4.0</v>
      </c>
      <c r="R1389" s="4" t="s">
        <v>39</v>
      </c>
      <c r="S1389" s="4" t="s">
        <v>58</v>
      </c>
      <c r="T1389" s="4" t="s">
        <v>40</v>
      </c>
      <c r="U1389" s="4">
        <v>4.0</v>
      </c>
      <c r="V1389" s="4" t="s">
        <v>4865</v>
      </c>
      <c r="W1389" s="4" t="s">
        <v>78</v>
      </c>
      <c r="X1389" s="4" t="s">
        <v>106</v>
      </c>
      <c r="Y1389" s="4" t="s">
        <v>70</v>
      </c>
      <c r="Z1389" s="4">
        <v>1.0</v>
      </c>
      <c r="AA1389" s="4" t="s">
        <v>144</v>
      </c>
      <c r="AB1389" s="4" t="s">
        <v>4866</v>
      </c>
      <c r="AC1389" s="4" t="s">
        <v>198</v>
      </c>
      <c r="AD1389" s="4" t="s">
        <v>128</v>
      </c>
      <c r="AE1389" s="4" t="s">
        <v>96</v>
      </c>
      <c r="AF1389" s="4" t="s">
        <v>152</v>
      </c>
      <c r="AG1389" s="7">
        <v>0.0</v>
      </c>
    </row>
    <row r="1390">
      <c r="A1390" s="3">
        <v>45540.913045706024</v>
      </c>
      <c r="B1390" s="4" t="s">
        <v>4867</v>
      </c>
      <c r="C1390" s="4" t="s">
        <v>50</v>
      </c>
      <c r="AG1390" s="7">
        <v>0.0</v>
      </c>
    </row>
    <row r="1391">
      <c r="A1391" s="3">
        <v>45540.91764212963</v>
      </c>
      <c r="B1391" s="4" t="s">
        <v>4868</v>
      </c>
      <c r="C1391" s="4" t="s">
        <v>34</v>
      </c>
      <c r="D1391" s="4" t="s">
        <v>35</v>
      </c>
      <c r="E1391" s="4" t="s">
        <v>55</v>
      </c>
      <c r="F1391" s="4" t="s">
        <v>4869</v>
      </c>
      <c r="G1391" s="4">
        <v>6.0</v>
      </c>
      <c r="H1391" s="4">
        <v>4.0</v>
      </c>
      <c r="I1391" s="4">
        <v>1.0</v>
      </c>
      <c r="J1391" s="4">
        <v>3.0</v>
      </c>
      <c r="K1391" s="4">
        <v>2.0</v>
      </c>
      <c r="L1391" s="4">
        <v>5.0</v>
      </c>
      <c r="M1391" s="4" t="s">
        <v>91</v>
      </c>
      <c r="N1391" s="4" t="s">
        <v>58</v>
      </c>
      <c r="O1391" s="4" t="s">
        <v>40</v>
      </c>
      <c r="P1391" s="4" t="s">
        <v>40</v>
      </c>
      <c r="Q1391" s="4" t="s">
        <v>58</v>
      </c>
      <c r="R1391" s="4" t="s">
        <v>39</v>
      </c>
      <c r="S1391" s="4" t="s">
        <v>39</v>
      </c>
      <c r="T1391" s="4" t="s">
        <v>40</v>
      </c>
      <c r="U1391" s="4">
        <v>5.0</v>
      </c>
      <c r="V1391" s="4" t="s">
        <v>4870</v>
      </c>
      <c r="W1391" s="4" t="s">
        <v>4303</v>
      </c>
      <c r="X1391" s="4" t="s">
        <v>341</v>
      </c>
      <c r="Y1391" s="4" t="s">
        <v>70</v>
      </c>
      <c r="Z1391" s="4">
        <v>1.0</v>
      </c>
      <c r="AA1391" s="4" t="s">
        <v>94</v>
      </c>
      <c r="AB1391" s="4" t="s">
        <v>4871</v>
      </c>
      <c r="AC1391" s="4" t="s">
        <v>47</v>
      </c>
      <c r="AD1391" s="4" t="s">
        <v>128</v>
      </c>
      <c r="AE1391" s="4" t="s">
        <v>96</v>
      </c>
      <c r="AF1391" s="4" t="s">
        <v>50</v>
      </c>
      <c r="AG1391" s="7">
        <v>0.0</v>
      </c>
    </row>
    <row r="1392">
      <c r="A1392" s="3">
        <v>45540.922221712965</v>
      </c>
      <c r="B1392" s="4" t="s">
        <v>4872</v>
      </c>
      <c r="C1392" s="4" t="s">
        <v>34</v>
      </c>
      <c r="D1392" s="4" t="s">
        <v>81</v>
      </c>
      <c r="E1392" s="4" t="s">
        <v>55</v>
      </c>
      <c r="F1392" s="4" t="s">
        <v>4873</v>
      </c>
      <c r="G1392" s="4">
        <v>5.0</v>
      </c>
      <c r="H1392" s="4">
        <v>4.0</v>
      </c>
      <c r="I1392" s="4">
        <v>3.0</v>
      </c>
      <c r="J1392" s="4">
        <v>1.0</v>
      </c>
      <c r="K1392" s="4">
        <v>2.0</v>
      </c>
      <c r="L1392" s="4">
        <v>6.0</v>
      </c>
      <c r="M1392" s="4" t="s">
        <v>57</v>
      </c>
      <c r="N1392" s="4" t="s">
        <v>40</v>
      </c>
      <c r="O1392" s="4">
        <v>4.0</v>
      </c>
      <c r="P1392" s="4">
        <v>4.0</v>
      </c>
      <c r="Q1392" s="4" t="s">
        <v>39</v>
      </c>
      <c r="R1392" s="4" t="s">
        <v>39</v>
      </c>
      <c r="S1392" s="4" t="s">
        <v>58</v>
      </c>
      <c r="T1392" s="4" t="s">
        <v>58</v>
      </c>
      <c r="U1392" s="4">
        <v>4.0</v>
      </c>
      <c r="V1392" s="4" t="s">
        <v>4874</v>
      </c>
      <c r="W1392" s="4" t="s">
        <v>78</v>
      </c>
      <c r="X1392" s="4" t="s">
        <v>43</v>
      </c>
      <c r="Y1392" s="4" t="s">
        <v>62</v>
      </c>
      <c r="Z1392" s="4">
        <v>3.0</v>
      </c>
      <c r="AA1392" s="4" t="s">
        <v>45</v>
      </c>
      <c r="AB1392" s="4" t="s">
        <v>4875</v>
      </c>
      <c r="AC1392" s="4" t="s">
        <v>47</v>
      </c>
      <c r="AD1392" s="4" t="s">
        <v>48</v>
      </c>
      <c r="AE1392" s="4" t="s">
        <v>96</v>
      </c>
      <c r="AF1392" s="4" t="s">
        <v>152</v>
      </c>
      <c r="AG1392" s="7">
        <v>0.0</v>
      </c>
    </row>
    <row r="1393">
      <c r="A1393" s="3">
        <v>45540.932275960644</v>
      </c>
      <c r="B1393" s="4" t="s">
        <v>4876</v>
      </c>
      <c r="C1393" s="4" t="s">
        <v>50</v>
      </c>
      <c r="AG1393" s="7">
        <v>0.0</v>
      </c>
    </row>
    <row r="1394">
      <c r="A1394" s="3">
        <v>45540.941904583335</v>
      </c>
      <c r="B1394" s="4" t="s">
        <v>4877</v>
      </c>
      <c r="C1394" s="4" t="s">
        <v>34</v>
      </c>
      <c r="D1394" s="4" t="s">
        <v>81</v>
      </c>
      <c r="E1394" s="4" t="s">
        <v>55</v>
      </c>
      <c r="F1394" s="4" t="s">
        <v>4878</v>
      </c>
      <c r="G1394" s="4">
        <v>6.0</v>
      </c>
      <c r="H1394" s="4">
        <v>5.0</v>
      </c>
      <c r="I1394" s="4">
        <v>2.0</v>
      </c>
      <c r="J1394" s="4">
        <v>1.0</v>
      </c>
      <c r="K1394" s="4">
        <v>4.0</v>
      </c>
      <c r="L1394" s="4">
        <v>3.0</v>
      </c>
      <c r="M1394" s="4" t="s">
        <v>142</v>
      </c>
      <c r="N1394" s="4" t="s">
        <v>40</v>
      </c>
      <c r="O1394" s="4">
        <v>2.0</v>
      </c>
      <c r="P1394" s="4" t="s">
        <v>40</v>
      </c>
      <c r="Q1394" s="4" t="s">
        <v>39</v>
      </c>
      <c r="R1394" s="4" t="s">
        <v>58</v>
      </c>
      <c r="S1394" s="4" t="s">
        <v>39</v>
      </c>
      <c r="T1394" s="4" t="s">
        <v>58</v>
      </c>
      <c r="U1394" s="4">
        <v>4.0</v>
      </c>
      <c r="V1394" s="4" t="s">
        <v>4879</v>
      </c>
      <c r="W1394" s="4" t="s">
        <v>78</v>
      </c>
      <c r="X1394" s="4" t="s">
        <v>150</v>
      </c>
      <c r="Y1394" s="4" t="s">
        <v>62</v>
      </c>
      <c r="Z1394" s="4">
        <v>1.0</v>
      </c>
      <c r="AA1394" s="4" t="s">
        <v>94</v>
      </c>
      <c r="AB1394" s="4" t="s">
        <v>4880</v>
      </c>
      <c r="AC1394" s="4" t="s">
        <v>47</v>
      </c>
      <c r="AD1394" s="4" t="s">
        <v>128</v>
      </c>
      <c r="AE1394" s="4" t="s">
        <v>115</v>
      </c>
      <c r="AF1394" s="4" t="s">
        <v>50</v>
      </c>
      <c r="AG1394" s="7">
        <v>0.0</v>
      </c>
    </row>
    <row r="1395">
      <c r="A1395" s="3">
        <v>45540.94300828704</v>
      </c>
      <c r="B1395" s="4" t="s">
        <v>4881</v>
      </c>
      <c r="C1395" s="4" t="s">
        <v>50</v>
      </c>
      <c r="AG1395" s="7">
        <v>0.0</v>
      </c>
    </row>
    <row r="1396">
      <c r="A1396" s="3">
        <v>45540.947225497686</v>
      </c>
      <c r="B1396" s="4" t="s">
        <v>4882</v>
      </c>
      <c r="C1396" s="4" t="s">
        <v>34</v>
      </c>
      <c r="D1396" s="4" t="s">
        <v>35</v>
      </c>
      <c r="E1396" s="4" t="s">
        <v>36</v>
      </c>
      <c r="F1396" s="4" t="s">
        <v>4883</v>
      </c>
      <c r="G1396" s="4">
        <v>2.0</v>
      </c>
      <c r="H1396" s="4">
        <v>3.0</v>
      </c>
      <c r="I1396" s="4">
        <v>4.0</v>
      </c>
      <c r="J1396" s="4">
        <v>1.0</v>
      </c>
      <c r="K1396" s="4">
        <v>6.0</v>
      </c>
      <c r="L1396" s="4">
        <v>5.0</v>
      </c>
      <c r="M1396" s="4" t="s">
        <v>91</v>
      </c>
      <c r="N1396" s="4" t="s">
        <v>39</v>
      </c>
      <c r="O1396" s="4" t="s">
        <v>40</v>
      </c>
      <c r="P1396" s="4">
        <v>2.0</v>
      </c>
      <c r="Q1396" s="4" t="s">
        <v>40</v>
      </c>
      <c r="R1396" s="4">
        <v>2.0</v>
      </c>
      <c r="S1396" s="4">
        <v>2.0</v>
      </c>
      <c r="T1396" s="4" t="s">
        <v>40</v>
      </c>
      <c r="U1396" s="4">
        <v>3.0</v>
      </c>
      <c r="V1396" s="4" t="s">
        <v>396</v>
      </c>
      <c r="W1396" s="4" t="s">
        <v>78</v>
      </c>
      <c r="X1396" s="4" t="s">
        <v>196</v>
      </c>
      <c r="Y1396" s="4" t="s">
        <v>62</v>
      </c>
      <c r="Z1396" s="4">
        <v>3.0</v>
      </c>
      <c r="AA1396" s="4" t="s">
        <v>144</v>
      </c>
      <c r="AB1396" s="4" t="s">
        <v>4884</v>
      </c>
      <c r="AC1396" s="4" t="s">
        <v>120</v>
      </c>
      <c r="AD1396" s="4" t="s">
        <v>48</v>
      </c>
      <c r="AE1396" s="4" t="s">
        <v>72</v>
      </c>
      <c r="AF1396" s="4" t="s">
        <v>4718</v>
      </c>
      <c r="AG1396" s="7">
        <v>0.0</v>
      </c>
    </row>
    <row r="1397">
      <c r="A1397" s="3">
        <v>45540.96683326389</v>
      </c>
      <c r="B1397" s="4" t="s">
        <v>4572</v>
      </c>
      <c r="C1397" s="4" t="s">
        <v>50</v>
      </c>
      <c r="AG1397" s="7">
        <v>0.0</v>
      </c>
    </row>
    <row r="1398">
      <c r="A1398" s="3">
        <v>45540.98600528935</v>
      </c>
      <c r="B1398" s="4" t="s">
        <v>4885</v>
      </c>
      <c r="C1398" s="4" t="s">
        <v>34</v>
      </c>
      <c r="D1398" s="4" t="s">
        <v>98</v>
      </c>
      <c r="E1398" s="4" t="s">
        <v>55</v>
      </c>
      <c r="F1398" s="4" t="s">
        <v>4886</v>
      </c>
      <c r="G1398" s="4">
        <v>6.0</v>
      </c>
      <c r="H1398" s="4">
        <v>5.0</v>
      </c>
      <c r="I1398" s="4">
        <v>4.0</v>
      </c>
      <c r="J1398" s="4">
        <v>3.0</v>
      </c>
      <c r="K1398" s="4">
        <v>2.0</v>
      </c>
      <c r="L1398" s="4">
        <v>1.0</v>
      </c>
      <c r="M1398" s="4" t="s">
        <v>57</v>
      </c>
      <c r="N1398" s="4">
        <v>4.0</v>
      </c>
      <c r="O1398" s="4" t="s">
        <v>39</v>
      </c>
      <c r="P1398" s="4" t="s">
        <v>39</v>
      </c>
      <c r="Q1398" s="4" t="s">
        <v>39</v>
      </c>
      <c r="R1398" s="4" t="s">
        <v>58</v>
      </c>
      <c r="S1398" s="4" t="s">
        <v>58</v>
      </c>
      <c r="T1398" s="4" t="s">
        <v>58</v>
      </c>
      <c r="U1398" s="4">
        <v>3.0</v>
      </c>
      <c r="V1398" s="4" t="s">
        <v>4887</v>
      </c>
      <c r="W1398" s="4" t="s">
        <v>241</v>
      </c>
      <c r="X1398" s="4" t="s">
        <v>150</v>
      </c>
      <c r="Y1398" s="4" t="s">
        <v>44</v>
      </c>
      <c r="Z1398" s="4">
        <v>2.0</v>
      </c>
      <c r="AA1398" s="4" t="s">
        <v>126</v>
      </c>
      <c r="AB1398" s="4" t="s">
        <v>4888</v>
      </c>
      <c r="AC1398" s="4" t="s">
        <v>905</v>
      </c>
      <c r="AD1398" s="4" t="s">
        <v>48</v>
      </c>
      <c r="AE1398" s="4" t="s">
        <v>64</v>
      </c>
      <c r="AF1398" s="4" t="s">
        <v>4889</v>
      </c>
      <c r="AG1398" s="7">
        <v>0.0</v>
      </c>
    </row>
    <row r="1399">
      <c r="A1399" s="3">
        <v>45540.98981347222</v>
      </c>
      <c r="B1399" s="4" t="s">
        <v>4890</v>
      </c>
      <c r="C1399" s="4" t="s">
        <v>50</v>
      </c>
      <c r="AG1399" s="7">
        <v>0.0</v>
      </c>
    </row>
    <row r="1400">
      <c r="A1400" s="3">
        <v>45540.99763416666</v>
      </c>
      <c r="B1400" s="4" t="s">
        <v>4891</v>
      </c>
      <c r="C1400" s="4" t="s">
        <v>34</v>
      </c>
      <c r="D1400" s="4" t="s">
        <v>81</v>
      </c>
      <c r="E1400" s="4" t="s">
        <v>36</v>
      </c>
      <c r="F1400" s="4" t="s">
        <v>4892</v>
      </c>
      <c r="G1400" s="4">
        <v>6.0</v>
      </c>
      <c r="H1400" s="4">
        <v>3.0</v>
      </c>
      <c r="I1400" s="4">
        <v>1.0</v>
      </c>
      <c r="J1400" s="4">
        <v>4.0</v>
      </c>
      <c r="K1400" s="4">
        <v>2.0</v>
      </c>
      <c r="L1400" s="4">
        <v>5.0</v>
      </c>
      <c r="M1400" s="4" t="s">
        <v>57</v>
      </c>
      <c r="N1400" s="4" t="s">
        <v>40</v>
      </c>
      <c r="O1400" s="4" t="s">
        <v>39</v>
      </c>
      <c r="P1400" s="4">
        <v>4.0</v>
      </c>
      <c r="Q1400" s="4" t="s">
        <v>39</v>
      </c>
      <c r="R1400" s="4" t="s">
        <v>58</v>
      </c>
      <c r="S1400" s="4" t="s">
        <v>39</v>
      </c>
      <c r="T1400" s="4">
        <v>4.0</v>
      </c>
      <c r="U1400" s="4">
        <v>5.0</v>
      </c>
      <c r="V1400" s="4" t="s">
        <v>4586</v>
      </c>
      <c r="W1400" s="4" t="s">
        <v>78</v>
      </c>
      <c r="X1400" s="4" t="s">
        <v>43</v>
      </c>
      <c r="Y1400" s="4" t="s">
        <v>44</v>
      </c>
      <c r="Z1400" s="4">
        <v>1.0</v>
      </c>
      <c r="AA1400" s="4" t="s">
        <v>94</v>
      </c>
      <c r="AB1400" s="4" t="s">
        <v>4588</v>
      </c>
      <c r="AC1400" s="4" t="s">
        <v>47</v>
      </c>
      <c r="AD1400" s="4" t="s">
        <v>48</v>
      </c>
      <c r="AE1400" s="4" t="s">
        <v>96</v>
      </c>
      <c r="AF1400" s="4" t="s">
        <v>50</v>
      </c>
      <c r="AG1400" s="7">
        <v>0.0</v>
      </c>
    </row>
    <row r="1401">
      <c r="A1401" s="3">
        <v>45541.001428159725</v>
      </c>
      <c r="B1401" s="4" t="s">
        <v>4893</v>
      </c>
      <c r="C1401" s="4" t="s">
        <v>50</v>
      </c>
      <c r="AG1401" s="7">
        <v>0.0</v>
      </c>
    </row>
    <row r="1402">
      <c r="A1402" s="3">
        <v>45541.027491458335</v>
      </c>
      <c r="B1402" s="4" t="s">
        <v>4894</v>
      </c>
      <c r="C1402" s="4" t="s">
        <v>34</v>
      </c>
      <c r="D1402" s="4" t="s">
        <v>54</v>
      </c>
      <c r="E1402" s="4" t="s">
        <v>36</v>
      </c>
      <c r="F1402" s="4" t="s">
        <v>4895</v>
      </c>
      <c r="G1402" s="4">
        <v>4.0</v>
      </c>
      <c r="H1402" s="4">
        <v>5.0</v>
      </c>
      <c r="I1402" s="4">
        <v>1.0</v>
      </c>
      <c r="J1402" s="4">
        <v>3.0</v>
      </c>
      <c r="K1402" s="4">
        <v>2.0</v>
      </c>
      <c r="L1402" s="4">
        <v>6.0</v>
      </c>
      <c r="M1402" s="4" t="s">
        <v>4896</v>
      </c>
      <c r="N1402" s="4" t="s">
        <v>58</v>
      </c>
      <c r="O1402" s="4">
        <v>4.0</v>
      </c>
      <c r="P1402" s="4">
        <v>4.0</v>
      </c>
      <c r="Q1402" s="4">
        <v>2.0</v>
      </c>
      <c r="R1402" s="4" t="s">
        <v>39</v>
      </c>
      <c r="S1402" s="4" t="s">
        <v>58</v>
      </c>
      <c r="T1402" s="4" t="s">
        <v>40</v>
      </c>
      <c r="U1402" s="4">
        <v>4.0</v>
      </c>
      <c r="V1402" s="4" t="s">
        <v>4897</v>
      </c>
      <c r="W1402" s="4" t="s">
        <v>78</v>
      </c>
      <c r="X1402" s="4" t="s">
        <v>43</v>
      </c>
      <c r="Y1402" s="4" t="s">
        <v>44</v>
      </c>
      <c r="Z1402" s="4">
        <v>1.0</v>
      </c>
      <c r="AA1402" s="4" t="s">
        <v>144</v>
      </c>
      <c r="AB1402" s="4" t="s">
        <v>4898</v>
      </c>
      <c r="AC1402" s="4" t="s">
        <v>47</v>
      </c>
      <c r="AD1402" s="4" t="s">
        <v>48</v>
      </c>
      <c r="AE1402" s="4" t="s">
        <v>96</v>
      </c>
      <c r="AF1402" s="4" t="s">
        <v>50</v>
      </c>
      <c r="AG1402" s="7">
        <v>0.0</v>
      </c>
    </row>
    <row r="1403">
      <c r="A1403" s="3">
        <v>45541.02938960648</v>
      </c>
      <c r="B1403" s="4" t="s">
        <v>4899</v>
      </c>
      <c r="C1403" s="4" t="s">
        <v>50</v>
      </c>
      <c r="AG1403" s="7">
        <v>0.0</v>
      </c>
    </row>
    <row r="1404">
      <c r="A1404" s="3">
        <v>45541.03240991898</v>
      </c>
      <c r="B1404" s="4" t="s">
        <v>4900</v>
      </c>
      <c r="C1404" s="4" t="s">
        <v>34</v>
      </c>
      <c r="D1404" s="4" t="s">
        <v>35</v>
      </c>
      <c r="E1404" s="4" t="s">
        <v>36</v>
      </c>
      <c r="F1404" s="4" t="s">
        <v>2405</v>
      </c>
      <c r="G1404" s="4">
        <v>6.0</v>
      </c>
      <c r="H1404" s="4">
        <v>5.0</v>
      </c>
      <c r="I1404" s="4">
        <v>4.0</v>
      </c>
      <c r="J1404" s="4">
        <v>3.0</v>
      </c>
      <c r="K1404" s="4">
        <v>2.0</v>
      </c>
      <c r="L1404" s="4">
        <v>1.0</v>
      </c>
      <c r="M1404" s="4" t="s">
        <v>91</v>
      </c>
      <c r="N1404" s="4" t="s">
        <v>58</v>
      </c>
      <c r="O1404" s="4">
        <v>4.0</v>
      </c>
      <c r="P1404" s="4">
        <v>4.0</v>
      </c>
      <c r="Q1404" s="4">
        <v>4.0</v>
      </c>
      <c r="R1404" s="4" t="s">
        <v>58</v>
      </c>
      <c r="S1404" s="4">
        <v>4.0</v>
      </c>
      <c r="T1404" s="4" t="s">
        <v>39</v>
      </c>
      <c r="U1404" s="4">
        <v>5.0</v>
      </c>
      <c r="V1404" s="4" t="s">
        <v>4901</v>
      </c>
      <c r="W1404" s="4" t="s">
        <v>412</v>
      </c>
      <c r="X1404" s="4" t="s">
        <v>106</v>
      </c>
      <c r="Y1404" s="4" t="s">
        <v>62</v>
      </c>
      <c r="Z1404" s="4">
        <v>4.0</v>
      </c>
      <c r="AA1404" s="4" t="s">
        <v>144</v>
      </c>
      <c r="AB1404" s="4" t="s">
        <v>4902</v>
      </c>
      <c r="AC1404" s="4" t="s">
        <v>47</v>
      </c>
      <c r="AD1404" s="4" t="s">
        <v>128</v>
      </c>
      <c r="AE1404" s="4" t="s">
        <v>96</v>
      </c>
      <c r="AF1404" s="4" t="s">
        <v>50</v>
      </c>
      <c r="AG1404" s="7">
        <v>0.0</v>
      </c>
    </row>
    <row r="1405">
      <c r="A1405" s="3">
        <v>45541.03393828704</v>
      </c>
      <c r="B1405" s="4" t="s">
        <v>4903</v>
      </c>
      <c r="C1405" s="4" t="s">
        <v>34</v>
      </c>
      <c r="D1405" s="4" t="s">
        <v>35</v>
      </c>
      <c r="E1405" s="4" t="s">
        <v>36</v>
      </c>
      <c r="F1405" s="4" t="s">
        <v>4904</v>
      </c>
      <c r="G1405" s="4">
        <v>5.0</v>
      </c>
      <c r="H1405" s="4">
        <v>4.0</v>
      </c>
      <c r="I1405" s="4">
        <v>3.0</v>
      </c>
      <c r="J1405" s="4">
        <v>1.0</v>
      </c>
      <c r="K1405" s="4">
        <v>6.0</v>
      </c>
      <c r="L1405" s="4">
        <v>2.0</v>
      </c>
      <c r="M1405" s="4" t="s">
        <v>57</v>
      </c>
      <c r="N1405" s="4">
        <v>4.0</v>
      </c>
      <c r="O1405" s="4">
        <v>4.0</v>
      </c>
      <c r="P1405" s="4">
        <v>4.0</v>
      </c>
      <c r="Q1405" s="4" t="s">
        <v>58</v>
      </c>
      <c r="R1405" s="4" t="s">
        <v>58</v>
      </c>
      <c r="S1405" s="4" t="s">
        <v>39</v>
      </c>
      <c r="T1405" s="4">
        <v>4.0</v>
      </c>
      <c r="U1405" s="4">
        <v>5.0</v>
      </c>
      <c r="V1405" s="4" t="s">
        <v>263</v>
      </c>
      <c r="W1405" s="4" t="s">
        <v>149</v>
      </c>
      <c r="X1405" s="4" t="s">
        <v>43</v>
      </c>
      <c r="Y1405" s="4" t="s">
        <v>44</v>
      </c>
      <c r="Z1405" s="4">
        <v>5.0</v>
      </c>
      <c r="AA1405" s="4" t="s">
        <v>94</v>
      </c>
      <c r="AB1405" s="4" t="s">
        <v>4905</v>
      </c>
      <c r="AC1405" s="4" t="s">
        <v>47</v>
      </c>
      <c r="AD1405" s="4" t="s">
        <v>48</v>
      </c>
      <c r="AE1405" s="4" t="s">
        <v>96</v>
      </c>
      <c r="AF1405" s="4" t="s">
        <v>4906</v>
      </c>
      <c r="AG1405" s="7">
        <v>0.0</v>
      </c>
    </row>
    <row r="1406">
      <c r="A1406" s="3">
        <v>45541.04598253472</v>
      </c>
      <c r="B1406" s="4" t="s">
        <v>4907</v>
      </c>
      <c r="C1406" s="4" t="s">
        <v>34</v>
      </c>
      <c r="D1406" s="4" t="s">
        <v>35</v>
      </c>
      <c r="E1406" s="4" t="s">
        <v>36</v>
      </c>
      <c r="F1406" s="4" t="s">
        <v>4908</v>
      </c>
      <c r="G1406" s="4">
        <v>6.0</v>
      </c>
      <c r="H1406" s="4">
        <v>5.0</v>
      </c>
      <c r="I1406" s="4">
        <v>4.0</v>
      </c>
      <c r="J1406" s="4">
        <v>3.0</v>
      </c>
      <c r="K1406" s="4">
        <v>2.0</v>
      </c>
      <c r="L1406" s="4">
        <v>1.0</v>
      </c>
      <c r="M1406" s="4" t="s">
        <v>2820</v>
      </c>
      <c r="N1406" s="4" t="s">
        <v>39</v>
      </c>
      <c r="O1406" s="4" t="s">
        <v>39</v>
      </c>
      <c r="P1406" s="4" t="s">
        <v>39</v>
      </c>
      <c r="Q1406" s="4" t="s">
        <v>39</v>
      </c>
      <c r="R1406" s="4" t="s">
        <v>39</v>
      </c>
      <c r="S1406" s="4" t="s">
        <v>39</v>
      </c>
      <c r="T1406" s="4" t="s">
        <v>58</v>
      </c>
      <c r="U1406" s="4">
        <v>5.0</v>
      </c>
      <c r="V1406" s="4" t="s">
        <v>4909</v>
      </c>
      <c r="W1406" s="4" t="s">
        <v>556</v>
      </c>
      <c r="X1406" s="4" t="s">
        <v>196</v>
      </c>
      <c r="Y1406" s="4" t="s">
        <v>70</v>
      </c>
      <c r="Z1406" s="4">
        <v>4.0</v>
      </c>
      <c r="AA1406" s="4" t="s">
        <v>45</v>
      </c>
      <c r="AB1406" s="4" t="s">
        <v>4910</v>
      </c>
      <c r="AC1406" s="4" t="s">
        <v>120</v>
      </c>
      <c r="AD1406" s="4" t="s">
        <v>128</v>
      </c>
      <c r="AE1406" s="4" t="s">
        <v>64</v>
      </c>
      <c r="AF1406" s="4" t="s">
        <v>205</v>
      </c>
      <c r="AG1406" s="7">
        <v>0.0</v>
      </c>
    </row>
    <row r="1407">
      <c r="A1407" s="3">
        <v>45541.04625966435</v>
      </c>
      <c r="B1407" s="4" t="s">
        <v>4911</v>
      </c>
      <c r="C1407" s="4" t="s">
        <v>34</v>
      </c>
      <c r="D1407" s="4" t="s">
        <v>35</v>
      </c>
      <c r="E1407" s="4" t="s">
        <v>122</v>
      </c>
      <c r="F1407" s="4" t="s">
        <v>4912</v>
      </c>
      <c r="G1407" s="4">
        <v>6.0</v>
      </c>
      <c r="H1407" s="4">
        <v>5.0</v>
      </c>
      <c r="I1407" s="4">
        <v>4.0</v>
      </c>
      <c r="J1407" s="4">
        <v>2.0</v>
      </c>
      <c r="K1407" s="4">
        <v>1.0</v>
      </c>
      <c r="L1407" s="4">
        <v>3.0</v>
      </c>
      <c r="M1407" s="4" t="s">
        <v>4913</v>
      </c>
      <c r="N1407" s="4" t="s">
        <v>40</v>
      </c>
      <c r="O1407" s="4" t="s">
        <v>40</v>
      </c>
      <c r="P1407" s="4" t="s">
        <v>40</v>
      </c>
      <c r="Q1407" s="4" t="s">
        <v>40</v>
      </c>
      <c r="R1407" s="4" t="s">
        <v>40</v>
      </c>
      <c r="S1407" s="4" t="s">
        <v>40</v>
      </c>
      <c r="T1407" s="4" t="s">
        <v>40</v>
      </c>
      <c r="U1407" s="4">
        <v>3.0</v>
      </c>
      <c r="V1407" s="4" t="s">
        <v>4914</v>
      </c>
      <c r="W1407" s="4" t="s">
        <v>78</v>
      </c>
      <c r="X1407" s="4" t="s">
        <v>43</v>
      </c>
      <c r="Y1407" s="4" t="s">
        <v>44</v>
      </c>
      <c r="Z1407" s="4">
        <v>5.0</v>
      </c>
      <c r="AA1407" s="4" t="s">
        <v>126</v>
      </c>
      <c r="AB1407" s="4" t="s">
        <v>4915</v>
      </c>
      <c r="AC1407" s="4" t="s">
        <v>47</v>
      </c>
      <c r="AD1407" s="4" t="s">
        <v>128</v>
      </c>
      <c r="AE1407" s="4" t="s">
        <v>115</v>
      </c>
      <c r="AF1407" s="4" t="s">
        <v>205</v>
      </c>
      <c r="AG1407" s="7">
        <v>0.0</v>
      </c>
    </row>
    <row r="1408">
      <c r="A1408" s="3">
        <v>45541.0617687037</v>
      </c>
      <c r="B1408" s="4" t="s">
        <v>4916</v>
      </c>
      <c r="C1408" s="4" t="s">
        <v>34</v>
      </c>
      <c r="D1408" s="4" t="s">
        <v>35</v>
      </c>
      <c r="E1408" s="4" t="s">
        <v>55</v>
      </c>
      <c r="F1408" s="4" t="s">
        <v>4917</v>
      </c>
      <c r="G1408" s="4">
        <v>6.0</v>
      </c>
      <c r="H1408" s="4">
        <v>5.0</v>
      </c>
      <c r="I1408" s="4">
        <v>3.0</v>
      </c>
      <c r="J1408" s="4">
        <v>2.0</v>
      </c>
      <c r="K1408" s="4">
        <v>4.0</v>
      </c>
      <c r="L1408" s="4">
        <v>1.0</v>
      </c>
      <c r="M1408" s="4" t="s">
        <v>57</v>
      </c>
      <c r="N1408" s="4">
        <v>2.0</v>
      </c>
      <c r="O1408" s="4" t="s">
        <v>39</v>
      </c>
      <c r="P1408" s="4" t="s">
        <v>39</v>
      </c>
      <c r="Q1408" s="4">
        <v>4.0</v>
      </c>
      <c r="R1408" s="4" t="s">
        <v>39</v>
      </c>
      <c r="S1408" s="4">
        <v>4.0</v>
      </c>
      <c r="T1408" s="4" t="s">
        <v>40</v>
      </c>
      <c r="U1408" s="4">
        <v>4.0</v>
      </c>
      <c r="V1408" s="4" t="s">
        <v>4918</v>
      </c>
      <c r="W1408" s="4" t="s">
        <v>4644</v>
      </c>
      <c r="X1408" s="4" t="s">
        <v>43</v>
      </c>
      <c r="Y1408" s="4" t="s">
        <v>44</v>
      </c>
      <c r="Z1408" s="4">
        <v>4.0</v>
      </c>
      <c r="AA1408" s="4" t="s">
        <v>126</v>
      </c>
      <c r="AB1408" s="4" t="s">
        <v>4919</v>
      </c>
      <c r="AC1408" s="4" t="s">
        <v>120</v>
      </c>
      <c r="AD1408" s="4" t="s">
        <v>128</v>
      </c>
      <c r="AE1408" s="4" t="s">
        <v>115</v>
      </c>
      <c r="AF1408" s="4" t="s">
        <v>205</v>
      </c>
      <c r="AG1408" s="7">
        <v>0.0</v>
      </c>
    </row>
    <row r="1409">
      <c r="A1409" s="3">
        <v>45541.06306364584</v>
      </c>
      <c r="B1409" s="4" t="s">
        <v>4920</v>
      </c>
      <c r="C1409" s="4" t="s">
        <v>34</v>
      </c>
      <c r="D1409" s="4" t="s">
        <v>35</v>
      </c>
      <c r="E1409" s="4" t="s">
        <v>55</v>
      </c>
      <c r="F1409" s="4" t="s">
        <v>4921</v>
      </c>
      <c r="G1409" s="4">
        <v>3.0</v>
      </c>
      <c r="H1409" s="4">
        <v>4.0</v>
      </c>
      <c r="I1409" s="4">
        <v>2.0</v>
      </c>
      <c r="J1409" s="4">
        <v>1.0</v>
      </c>
      <c r="K1409" s="4">
        <v>5.0</v>
      </c>
      <c r="L1409" s="4">
        <v>6.0</v>
      </c>
      <c r="M1409" s="4" t="s">
        <v>4922</v>
      </c>
      <c r="N1409" s="4" t="s">
        <v>58</v>
      </c>
      <c r="O1409" s="4" t="s">
        <v>58</v>
      </c>
      <c r="P1409" s="4" t="s">
        <v>58</v>
      </c>
      <c r="Q1409" s="4">
        <v>4.0</v>
      </c>
      <c r="R1409" s="4" t="s">
        <v>58</v>
      </c>
      <c r="S1409" s="4">
        <v>4.0</v>
      </c>
      <c r="T1409" s="4" t="s">
        <v>39</v>
      </c>
      <c r="U1409" s="4">
        <v>4.0</v>
      </c>
      <c r="V1409" s="4" t="s">
        <v>4923</v>
      </c>
      <c r="W1409" s="4" t="s">
        <v>685</v>
      </c>
      <c r="X1409" s="4" t="s">
        <v>1034</v>
      </c>
      <c r="Y1409" s="4" t="s">
        <v>70</v>
      </c>
      <c r="Z1409" s="4">
        <v>2.0</v>
      </c>
      <c r="AA1409" s="4" t="s">
        <v>94</v>
      </c>
      <c r="AB1409" s="4" t="s">
        <v>4924</v>
      </c>
      <c r="AC1409" s="4" t="s">
        <v>47</v>
      </c>
      <c r="AD1409" s="4" t="s">
        <v>48</v>
      </c>
      <c r="AE1409" s="4" t="s">
        <v>49</v>
      </c>
      <c r="AF1409" s="4" t="s">
        <v>50</v>
      </c>
      <c r="AG1409" s="7">
        <v>0.0</v>
      </c>
    </row>
    <row r="1410">
      <c r="A1410" s="3">
        <v>45541.06507814815</v>
      </c>
      <c r="B1410" s="4" t="s">
        <v>4925</v>
      </c>
      <c r="C1410" s="4" t="s">
        <v>34</v>
      </c>
      <c r="D1410" s="4" t="s">
        <v>54</v>
      </c>
      <c r="E1410" s="4" t="s">
        <v>55</v>
      </c>
      <c r="F1410" s="4" t="s">
        <v>4926</v>
      </c>
      <c r="G1410" s="4">
        <v>6.0</v>
      </c>
      <c r="H1410" s="4">
        <v>5.0</v>
      </c>
      <c r="I1410" s="4">
        <v>1.0</v>
      </c>
      <c r="J1410" s="4">
        <v>2.0</v>
      </c>
      <c r="K1410" s="4">
        <v>4.0</v>
      </c>
      <c r="L1410" s="4">
        <v>3.0</v>
      </c>
      <c r="M1410" s="4" t="s">
        <v>124</v>
      </c>
      <c r="N1410" s="4" t="s">
        <v>40</v>
      </c>
      <c r="O1410" s="4">
        <v>2.0</v>
      </c>
      <c r="P1410" s="4">
        <v>2.0</v>
      </c>
      <c r="Q1410" s="4" t="s">
        <v>58</v>
      </c>
      <c r="R1410" s="4" t="s">
        <v>58</v>
      </c>
      <c r="S1410" s="4">
        <v>2.0</v>
      </c>
      <c r="T1410" s="4">
        <v>2.0</v>
      </c>
      <c r="U1410" s="4">
        <v>4.0</v>
      </c>
      <c r="V1410" s="4" t="s">
        <v>50</v>
      </c>
      <c r="W1410" s="4" t="s">
        <v>78</v>
      </c>
      <c r="X1410" s="4" t="s">
        <v>309</v>
      </c>
      <c r="Y1410" s="4" t="s">
        <v>62</v>
      </c>
      <c r="Z1410" s="4">
        <v>1.0</v>
      </c>
      <c r="AA1410" s="4" t="s">
        <v>126</v>
      </c>
      <c r="AB1410" s="4" t="s">
        <v>4927</v>
      </c>
      <c r="AC1410" s="4" t="s">
        <v>47</v>
      </c>
      <c r="AD1410" s="4" t="s">
        <v>48</v>
      </c>
      <c r="AE1410" s="4" t="s">
        <v>115</v>
      </c>
      <c r="AF1410" s="4" t="s">
        <v>360</v>
      </c>
      <c r="AG1410" s="7">
        <v>0.0</v>
      </c>
    </row>
    <row r="1411">
      <c r="A1411" s="3">
        <v>45541.078846805554</v>
      </c>
      <c r="B1411" s="4" t="s">
        <v>4928</v>
      </c>
      <c r="C1411" s="4" t="s">
        <v>34</v>
      </c>
      <c r="D1411" s="4" t="s">
        <v>98</v>
      </c>
      <c r="E1411" s="4" t="s">
        <v>122</v>
      </c>
      <c r="F1411" s="4" t="s">
        <v>4929</v>
      </c>
      <c r="G1411" s="4">
        <v>6.0</v>
      </c>
      <c r="H1411" s="4">
        <v>5.0</v>
      </c>
      <c r="I1411" s="4">
        <v>1.0</v>
      </c>
      <c r="J1411" s="4">
        <v>4.0</v>
      </c>
      <c r="K1411" s="4">
        <v>2.0</v>
      </c>
      <c r="L1411" s="4">
        <v>3.0</v>
      </c>
      <c r="M1411" s="4" t="s">
        <v>142</v>
      </c>
      <c r="N1411" s="4">
        <v>4.0</v>
      </c>
      <c r="O1411" s="4" t="s">
        <v>39</v>
      </c>
      <c r="P1411" s="4" t="s">
        <v>58</v>
      </c>
      <c r="Q1411" s="4" t="s">
        <v>58</v>
      </c>
      <c r="R1411" s="4" t="s">
        <v>39</v>
      </c>
      <c r="S1411" s="4" t="s">
        <v>58</v>
      </c>
      <c r="T1411" s="4">
        <v>4.0</v>
      </c>
      <c r="U1411" s="4">
        <v>4.0</v>
      </c>
      <c r="V1411" s="4" t="s">
        <v>4930</v>
      </c>
      <c r="W1411" s="4" t="s">
        <v>78</v>
      </c>
      <c r="X1411" s="4" t="s">
        <v>150</v>
      </c>
      <c r="Y1411" s="4" t="s">
        <v>44</v>
      </c>
      <c r="Z1411" s="4">
        <v>5.0</v>
      </c>
      <c r="AA1411" s="4" t="s">
        <v>45</v>
      </c>
      <c r="AB1411" s="4" t="s">
        <v>4931</v>
      </c>
      <c r="AC1411" s="4" t="s">
        <v>47</v>
      </c>
      <c r="AD1411" s="4" t="s">
        <v>48</v>
      </c>
      <c r="AE1411" s="4" t="s">
        <v>72</v>
      </c>
      <c r="AF1411" s="4" t="s">
        <v>50</v>
      </c>
      <c r="AG1411" s="7">
        <v>0.0</v>
      </c>
    </row>
    <row r="1412">
      <c r="A1412" s="3">
        <v>45541.08021694444</v>
      </c>
      <c r="B1412" s="4" t="s">
        <v>4932</v>
      </c>
      <c r="C1412" s="4" t="s">
        <v>50</v>
      </c>
      <c r="AG1412" s="7">
        <v>0.0</v>
      </c>
    </row>
    <row r="1413">
      <c r="A1413" s="3">
        <v>45541.113018171294</v>
      </c>
      <c r="B1413" s="4" t="s">
        <v>4933</v>
      </c>
      <c r="C1413" s="4" t="s">
        <v>34</v>
      </c>
      <c r="D1413" s="4" t="s">
        <v>98</v>
      </c>
      <c r="E1413" s="4" t="s">
        <v>122</v>
      </c>
      <c r="F1413" s="4" t="s">
        <v>4934</v>
      </c>
      <c r="G1413" s="4">
        <v>6.0</v>
      </c>
      <c r="H1413" s="4">
        <v>5.0</v>
      </c>
      <c r="I1413" s="4">
        <v>1.0</v>
      </c>
      <c r="J1413" s="4">
        <v>2.0</v>
      </c>
      <c r="K1413" s="4">
        <v>4.0</v>
      </c>
      <c r="L1413" s="4">
        <v>3.0</v>
      </c>
      <c r="M1413" s="4" t="s">
        <v>91</v>
      </c>
      <c r="N1413" s="4" t="s">
        <v>40</v>
      </c>
      <c r="O1413" s="4" t="s">
        <v>39</v>
      </c>
      <c r="P1413" s="4" t="s">
        <v>39</v>
      </c>
      <c r="Q1413" s="4">
        <v>4.0</v>
      </c>
      <c r="R1413" s="4" t="s">
        <v>58</v>
      </c>
      <c r="S1413" s="4">
        <v>4.0</v>
      </c>
      <c r="T1413" s="4" t="s">
        <v>40</v>
      </c>
      <c r="U1413" s="4">
        <v>3.0</v>
      </c>
      <c r="V1413" s="4" t="s">
        <v>4935</v>
      </c>
      <c r="W1413" s="4" t="s">
        <v>78</v>
      </c>
      <c r="X1413" s="4" t="s">
        <v>106</v>
      </c>
      <c r="Y1413" s="4" t="s">
        <v>70</v>
      </c>
      <c r="Z1413" s="4">
        <v>2.0</v>
      </c>
      <c r="AA1413" s="4" t="s">
        <v>45</v>
      </c>
      <c r="AB1413" s="4" t="s">
        <v>4936</v>
      </c>
      <c r="AC1413" s="4" t="s">
        <v>47</v>
      </c>
      <c r="AD1413" s="4" t="s">
        <v>48</v>
      </c>
      <c r="AE1413" s="4" t="s">
        <v>49</v>
      </c>
      <c r="AF1413" s="4" t="s">
        <v>3799</v>
      </c>
      <c r="AG1413" s="7">
        <v>0.0</v>
      </c>
    </row>
    <row r="1414">
      <c r="A1414" s="3">
        <v>45541.115042986115</v>
      </c>
      <c r="B1414" s="4" t="s">
        <v>4937</v>
      </c>
      <c r="C1414" s="4" t="s">
        <v>34</v>
      </c>
      <c r="D1414" s="4" t="s">
        <v>35</v>
      </c>
      <c r="E1414" s="4" t="s">
        <v>36</v>
      </c>
      <c r="F1414" s="4" t="s">
        <v>4938</v>
      </c>
      <c r="G1414" s="4">
        <v>1.0</v>
      </c>
      <c r="H1414" s="4">
        <v>2.0</v>
      </c>
      <c r="I1414" s="4">
        <v>3.0</v>
      </c>
      <c r="J1414" s="4">
        <v>4.0</v>
      </c>
      <c r="K1414" s="4">
        <v>5.0</v>
      </c>
      <c r="L1414" s="4">
        <v>6.0</v>
      </c>
      <c r="M1414" s="4" t="s">
        <v>2396</v>
      </c>
      <c r="N1414" s="4" t="s">
        <v>39</v>
      </c>
      <c r="O1414" s="4">
        <v>4.0</v>
      </c>
      <c r="P1414" s="4" t="s">
        <v>58</v>
      </c>
      <c r="Q1414" s="4">
        <v>2.0</v>
      </c>
      <c r="R1414" s="4" t="s">
        <v>40</v>
      </c>
      <c r="S1414" s="4">
        <v>2.0</v>
      </c>
      <c r="T1414" s="4" t="s">
        <v>40</v>
      </c>
      <c r="U1414" s="4">
        <v>5.0</v>
      </c>
      <c r="V1414" s="4" t="s">
        <v>4939</v>
      </c>
      <c r="W1414" s="4" t="s">
        <v>1531</v>
      </c>
      <c r="X1414" s="4" t="s">
        <v>150</v>
      </c>
      <c r="Y1414" s="4" t="s">
        <v>62</v>
      </c>
      <c r="Z1414" s="4">
        <v>5.0</v>
      </c>
      <c r="AA1414" s="4" t="s">
        <v>45</v>
      </c>
      <c r="AB1414" s="4" t="s">
        <v>4940</v>
      </c>
      <c r="AC1414" s="4" t="s">
        <v>47</v>
      </c>
      <c r="AD1414" s="4" t="s">
        <v>48</v>
      </c>
      <c r="AE1414" s="4" t="s">
        <v>96</v>
      </c>
      <c r="AF1414" s="4" t="s">
        <v>4941</v>
      </c>
      <c r="AG1414" s="7">
        <v>0.0</v>
      </c>
    </row>
    <row r="1415">
      <c r="A1415" s="3">
        <v>45541.117080868054</v>
      </c>
      <c r="B1415" s="4" t="s">
        <v>4942</v>
      </c>
      <c r="C1415" s="4" t="s">
        <v>34</v>
      </c>
      <c r="D1415" s="4" t="s">
        <v>35</v>
      </c>
      <c r="E1415" s="4" t="s">
        <v>55</v>
      </c>
      <c r="F1415" s="4" t="s">
        <v>4943</v>
      </c>
      <c r="G1415" s="4">
        <v>6.0</v>
      </c>
      <c r="H1415" s="4">
        <v>5.0</v>
      </c>
      <c r="I1415" s="4">
        <v>4.0</v>
      </c>
      <c r="J1415" s="4">
        <v>3.0</v>
      </c>
      <c r="K1415" s="4">
        <v>2.0</v>
      </c>
      <c r="L1415" s="4">
        <v>1.0</v>
      </c>
      <c r="M1415" s="4" t="s">
        <v>57</v>
      </c>
      <c r="N1415" s="4">
        <v>4.0</v>
      </c>
      <c r="O1415" s="4" t="s">
        <v>39</v>
      </c>
      <c r="P1415" s="4" t="s">
        <v>39</v>
      </c>
      <c r="Q1415" s="4" t="s">
        <v>58</v>
      </c>
      <c r="R1415" s="4" t="s">
        <v>58</v>
      </c>
      <c r="S1415" s="4">
        <v>4.0</v>
      </c>
      <c r="T1415" s="4" t="s">
        <v>58</v>
      </c>
      <c r="U1415" s="4">
        <v>4.0</v>
      </c>
      <c r="V1415" s="4" t="s">
        <v>2013</v>
      </c>
      <c r="W1415" s="4" t="s">
        <v>4944</v>
      </c>
      <c r="X1415" s="4" t="s">
        <v>184</v>
      </c>
      <c r="Y1415" s="4" t="s">
        <v>62</v>
      </c>
      <c r="Z1415" s="4">
        <v>4.0</v>
      </c>
      <c r="AA1415" s="4" t="s">
        <v>94</v>
      </c>
      <c r="AB1415" s="4" t="s">
        <v>4945</v>
      </c>
      <c r="AC1415" s="4" t="s">
        <v>47</v>
      </c>
      <c r="AD1415" s="4" t="s">
        <v>48</v>
      </c>
      <c r="AE1415" s="4" t="s">
        <v>115</v>
      </c>
      <c r="AF1415" s="4" t="s">
        <v>50</v>
      </c>
      <c r="AG1415" s="7">
        <v>0.0</v>
      </c>
    </row>
    <row r="1416">
      <c r="A1416" s="3">
        <v>45541.11744606482</v>
      </c>
      <c r="B1416" s="4" t="s">
        <v>4946</v>
      </c>
      <c r="C1416" s="4" t="s">
        <v>34</v>
      </c>
      <c r="D1416" s="4" t="s">
        <v>35</v>
      </c>
      <c r="E1416" s="4" t="s">
        <v>55</v>
      </c>
      <c r="F1416" s="4" t="s">
        <v>4947</v>
      </c>
      <c r="G1416" s="4">
        <v>6.0</v>
      </c>
      <c r="H1416" s="4">
        <v>5.0</v>
      </c>
      <c r="I1416" s="4">
        <v>4.0</v>
      </c>
      <c r="J1416" s="4">
        <v>3.0</v>
      </c>
      <c r="K1416" s="4">
        <v>2.0</v>
      </c>
      <c r="L1416" s="4">
        <v>1.0</v>
      </c>
      <c r="M1416" s="4" t="s">
        <v>57</v>
      </c>
      <c r="N1416" s="4" t="s">
        <v>58</v>
      </c>
      <c r="O1416" s="4">
        <v>2.0</v>
      </c>
      <c r="P1416" s="4">
        <v>4.0</v>
      </c>
      <c r="Q1416" s="4" t="s">
        <v>58</v>
      </c>
      <c r="R1416" s="4">
        <v>4.0</v>
      </c>
      <c r="S1416" s="4" t="s">
        <v>58</v>
      </c>
      <c r="T1416" s="4">
        <v>4.0</v>
      </c>
      <c r="U1416" s="4">
        <v>4.0</v>
      </c>
      <c r="V1416" s="4" t="s">
        <v>4948</v>
      </c>
      <c r="W1416" s="4" t="s">
        <v>78</v>
      </c>
      <c r="X1416" s="4" t="s">
        <v>43</v>
      </c>
      <c r="Y1416" s="4" t="s">
        <v>44</v>
      </c>
      <c r="Z1416" s="4">
        <v>3.0</v>
      </c>
      <c r="AA1416" s="4" t="s">
        <v>94</v>
      </c>
      <c r="AB1416" s="4" t="s">
        <v>4949</v>
      </c>
      <c r="AC1416" s="4" t="s">
        <v>47</v>
      </c>
      <c r="AD1416" s="4" t="s">
        <v>48</v>
      </c>
      <c r="AE1416" s="4" t="s">
        <v>115</v>
      </c>
      <c r="AF1416" s="4" t="s">
        <v>4950</v>
      </c>
      <c r="AG1416" s="7">
        <v>0.0</v>
      </c>
    </row>
    <row r="1417">
      <c r="A1417" s="3">
        <v>45541.16250348379</v>
      </c>
      <c r="B1417" s="4" t="s">
        <v>4951</v>
      </c>
      <c r="C1417" s="4" t="s">
        <v>50</v>
      </c>
      <c r="AG1417" s="7">
        <v>0.0</v>
      </c>
    </row>
    <row r="1418">
      <c r="A1418" s="3">
        <v>45541.19224721065</v>
      </c>
      <c r="B1418" s="4" t="s">
        <v>4952</v>
      </c>
      <c r="C1418" s="4" t="s">
        <v>50</v>
      </c>
      <c r="AG1418" s="7">
        <v>0.0</v>
      </c>
    </row>
    <row r="1419">
      <c r="A1419" s="3">
        <v>45541.19394806713</v>
      </c>
      <c r="B1419" s="4" t="s">
        <v>4953</v>
      </c>
      <c r="C1419" s="4" t="s">
        <v>34</v>
      </c>
      <c r="D1419" s="4" t="s">
        <v>35</v>
      </c>
      <c r="E1419" s="4" t="s">
        <v>55</v>
      </c>
      <c r="F1419" s="4" t="s">
        <v>4954</v>
      </c>
      <c r="G1419" s="4">
        <v>1.0</v>
      </c>
      <c r="H1419" s="4">
        <v>2.0</v>
      </c>
      <c r="I1419" s="4">
        <v>5.0</v>
      </c>
      <c r="J1419" s="4">
        <v>4.0</v>
      </c>
      <c r="K1419" s="4">
        <v>3.0</v>
      </c>
      <c r="L1419" s="4">
        <v>6.0</v>
      </c>
      <c r="M1419" s="4" t="s">
        <v>57</v>
      </c>
      <c r="N1419" s="4" t="s">
        <v>58</v>
      </c>
      <c r="O1419" s="4">
        <v>4.0</v>
      </c>
      <c r="P1419" s="4">
        <v>4.0</v>
      </c>
      <c r="Q1419" s="4" t="s">
        <v>39</v>
      </c>
      <c r="R1419" s="4" t="s">
        <v>58</v>
      </c>
      <c r="S1419" s="4">
        <v>2.0</v>
      </c>
      <c r="T1419" s="4" t="s">
        <v>58</v>
      </c>
      <c r="U1419" s="4">
        <v>5.0</v>
      </c>
      <c r="V1419" s="4" t="s">
        <v>4955</v>
      </c>
      <c r="W1419" s="4" t="s">
        <v>78</v>
      </c>
      <c r="X1419" s="4" t="s">
        <v>50</v>
      </c>
      <c r="Y1419" s="4" t="s">
        <v>70</v>
      </c>
      <c r="Z1419" s="4">
        <v>1.0</v>
      </c>
      <c r="AA1419" s="4" t="s">
        <v>94</v>
      </c>
      <c r="AB1419" s="4" t="s">
        <v>4956</v>
      </c>
      <c r="AC1419" s="4" t="s">
        <v>47</v>
      </c>
      <c r="AD1419" s="4" t="s">
        <v>48</v>
      </c>
      <c r="AE1419" s="4" t="s">
        <v>115</v>
      </c>
      <c r="AF1419" s="4" t="s">
        <v>50</v>
      </c>
      <c r="AG1419" s="7">
        <v>0.0</v>
      </c>
    </row>
    <row r="1420">
      <c r="A1420" s="3">
        <v>45541.20080145833</v>
      </c>
      <c r="B1420" s="4" t="s">
        <v>4957</v>
      </c>
      <c r="C1420" s="4" t="s">
        <v>34</v>
      </c>
      <c r="D1420" s="4" t="s">
        <v>81</v>
      </c>
      <c r="E1420" s="4" t="s">
        <v>36</v>
      </c>
      <c r="F1420" s="4" t="s">
        <v>4958</v>
      </c>
      <c r="G1420" s="4">
        <v>6.0</v>
      </c>
      <c r="H1420" s="4">
        <v>4.0</v>
      </c>
      <c r="I1420" s="4">
        <v>1.0</v>
      </c>
      <c r="J1420" s="4">
        <v>3.0</v>
      </c>
      <c r="K1420" s="4">
        <v>5.0</v>
      </c>
      <c r="L1420" s="4">
        <v>2.0</v>
      </c>
      <c r="M1420" s="4" t="s">
        <v>4959</v>
      </c>
      <c r="N1420" s="4" t="s">
        <v>58</v>
      </c>
      <c r="O1420" s="4" t="s">
        <v>39</v>
      </c>
      <c r="P1420" s="4" t="s">
        <v>39</v>
      </c>
      <c r="Q1420" s="4" t="s">
        <v>58</v>
      </c>
      <c r="R1420" s="4" t="s">
        <v>58</v>
      </c>
      <c r="S1420" s="4">
        <v>2.0</v>
      </c>
      <c r="T1420" s="4">
        <v>2.0</v>
      </c>
      <c r="U1420" s="4">
        <v>4.0</v>
      </c>
      <c r="V1420" s="4" t="s">
        <v>4960</v>
      </c>
      <c r="W1420" s="4" t="s">
        <v>149</v>
      </c>
      <c r="X1420" s="4" t="s">
        <v>150</v>
      </c>
      <c r="Y1420" s="4" t="s">
        <v>62</v>
      </c>
      <c r="Z1420" s="4">
        <v>2.0</v>
      </c>
      <c r="AA1420" s="4" t="s">
        <v>45</v>
      </c>
      <c r="AB1420" s="4" t="s">
        <v>4961</v>
      </c>
      <c r="AC1420" s="4" t="s">
        <v>47</v>
      </c>
      <c r="AD1420" s="4" t="s">
        <v>48</v>
      </c>
      <c r="AE1420" s="4" t="s">
        <v>96</v>
      </c>
      <c r="AF1420" s="4" t="s">
        <v>50</v>
      </c>
      <c r="AG1420" s="7">
        <v>0.0</v>
      </c>
    </row>
    <row r="1421">
      <c r="A1421" s="3">
        <v>45541.206420902774</v>
      </c>
      <c r="B1421" s="4" t="s">
        <v>4962</v>
      </c>
      <c r="C1421" s="4" t="s">
        <v>50</v>
      </c>
      <c r="AG1421" s="7">
        <v>0.0</v>
      </c>
    </row>
    <row r="1422">
      <c r="A1422" s="3">
        <v>45541.20828193287</v>
      </c>
      <c r="B1422" s="4" t="s">
        <v>4963</v>
      </c>
      <c r="C1422" s="4" t="s">
        <v>34</v>
      </c>
      <c r="D1422" s="4" t="s">
        <v>35</v>
      </c>
      <c r="E1422" s="4" t="s">
        <v>55</v>
      </c>
      <c r="F1422" s="4" t="s">
        <v>4964</v>
      </c>
      <c r="G1422" s="4">
        <v>6.0</v>
      </c>
      <c r="H1422" s="4">
        <v>4.0</v>
      </c>
      <c r="I1422" s="4">
        <v>2.0</v>
      </c>
      <c r="J1422" s="4">
        <v>3.0</v>
      </c>
      <c r="K1422" s="4">
        <v>5.0</v>
      </c>
      <c r="L1422" s="4">
        <v>1.0</v>
      </c>
      <c r="M1422" s="4" t="s">
        <v>155</v>
      </c>
      <c r="N1422" s="4" t="s">
        <v>40</v>
      </c>
      <c r="O1422" s="4" t="s">
        <v>39</v>
      </c>
      <c r="P1422" s="4" t="s">
        <v>39</v>
      </c>
      <c r="Q1422" s="4">
        <v>2.0</v>
      </c>
      <c r="R1422" s="4" t="s">
        <v>39</v>
      </c>
      <c r="S1422" s="4" t="s">
        <v>58</v>
      </c>
      <c r="T1422" s="4" t="s">
        <v>58</v>
      </c>
      <c r="U1422" s="4">
        <v>5.0</v>
      </c>
      <c r="V1422" s="4" t="s">
        <v>4965</v>
      </c>
      <c r="W1422" s="4" t="s">
        <v>78</v>
      </c>
      <c r="X1422" s="4" t="s">
        <v>85</v>
      </c>
      <c r="Y1422" s="4" t="s">
        <v>44</v>
      </c>
      <c r="Z1422" s="4">
        <v>3.0</v>
      </c>
      <c r="AA1422" s="4" t="s">
        <v>45</v>
      </c>
      <c r="AB1422" s="4" t="s">
        <v>4966</v>
      </c>
      <c r="AC1422" s="4" t="s">
        <v>47</v>
      </c>
      <c r="AD1422" s="4" t="s">
        <v>414</v>
      </c>
      <c r="AE1422" s="4" t="s">
        <v>96</v>
      </c>
      <c r="AF1422" s="4" t="s">
        <v>50</v>
      </c>
      <c r="AG1422" s="7">
        <v>0.0</v>
      </c>
    </row>
    <row r="1423">
      <c r="A1423" s="3">
        <v>45541.215621400464</v>
      </c>
      <c r="B1423" s="4" t="s">
        <v>4967</v>
      </c>
      <c r="C1423" s="4" t="s">
        <v>34</v>
      </c>
      <c r="D1423" s="4" t="s">
        <v>81</v>
      </c>
      <c r="E1423" s="4" t="s">
        <v>55</v>
      </c>
      <c r="F1423" s="4" t="s">
        <v>4968</v>
      </c>
      <c r="G1423" s="4">
        <v>1.0</v>
      </c>
      <c r="H1423" s="4">
        <v>2.0</v>
      </c>
      <c r="I1423" s="4">
        <v>6.0</v>
      </c>
      <c r="J1423" s="4">
        <v>5.0</v>
      </c>
      <c r="K1423" s="4">
        <v>4.0</v>
      </c>
      <c r="L1423" s="4">
        <v>3.0</v>
      </c>
      <c r="M1423" s="4" t="s">
        <v>50</v>
      </c>
      <c r="N1423" s="4">
        <v>4.0</v>
      </c>
      <c r="O1423" s="4">
        <v>4.0</v>
      </c>
      <c r="P1423" s="4" t="s">
        <v>39</v>
      </c>
      <c r="Q1423" s="4">
        <v>4.0</v>
      </c>
      <c r="R1423" s="4">
        <v>4.0</v>
      </c>
      <c r="S1423" s="4" t="s">
        <v>39</v>
      </c>
      <c r="T1423" s="4" t="s">
        <v>40</v>
      </c>
      <c r="U1423" s="4">
        <v>4.0</v>
      </c>
      <c r="V1423" s="4" t="s">
        <v>4969</v>
      </c>
      <c r="W1423" s="4" t="s">
        <v>78</v>
      </c>
      <c r="X1423" s="4" t="s">
        <v>93</v>
      </c>
      <c r="Y1423" s="4" t="s">
        <v>62</v>
      </c>
      <c r="Z1423" s="4">
        <v>1.0</v>
      </c>
      <c r="AA1423" s="4" t="s">
        <v>45</v>
      </c>
      <c r="AB1423" s="4" t="s">
        <v>4970</v>
      </c>
      <c r="AC1423" s="4" t="s">
        <v>47</v>
      </c>
      <c r="AD1423" s="4" t="s">
        <v>128</v>
      </c>
      <c r="AE1423" s="4" t="s">
        <v>96</v>
      </c>
      <c r="AF1423" s="4" t="s">
        <v>256</v>
      </c>
      <c r="AG1423" s="7">
        <v>0.0</v>
      </c>
    </row>
    <row r="1424">
      <c r="A1424" s="3">
        <v>45541.22438162037</v>
      </c>
      <c r="B1424" s="4" t="s">
        <v>4971</v>
      </c>
      <c r="C1424" s="4" t="s">
        <v>34</v>
      </c>
      <c r="D1424" s="4" t="s">
        <v>35</v>
      </c>
      <c r="E1424" s="4" t="s">
        <v>55</v>
      </c>
      <c r="F1424" s="4" t="s">
        <v>4972</v>
      </c>
      <c r="G1424" s="4">
        <v>1.0</v>
      </c>
      <c r="H1424" s="4">
        <v>2.0</v>
      </c>
      <c r="I1424" s="4">
        <v>4.0</v>
      </c>
      <c r="J1424" s="4">
        <v>6.0</v>
      </c>
      <c r="K1424" s="4">
        <v>3.0</v>
      </c>
      <c r="L1424" s="4">
        <v>5.0</v>
      </c>
      <c r="M1424" s="4" t="s">
        <v>57</v>
      </c>
      <c r="N1424" s="4">
        <v>4.0</v>
      </c>
      <c r="O1424" s="4">
        <v>2.0</v>
      </c>
      <c r="P1424" s="4" t="s">
        <v>39</v>
      </c>
      <c r="Q1424" s="4">
        <v>4.0</v>
      </c>
      <c r="R1424" s="4" t="s">
        <v>40</v>
      </c>
      <c r="S1424" s="4">
        <v>2.0</v>
      </c>
      <c r="T1424" s="4" t="s">
        <v>58</v>
      </c>
      <c r="U1424" s="4">
        <v>4.0</v>
      </c>
      <c r="V1424" s="4" t="s">
        <v>4973</v>
      </c>
      <c r="W1424" s="4" t="s">
        <v>78</v>
      </c>
      <c r="X1424" s="4" t="s">
        <v>150</v>
      </c>
      <c r="Y1424" s="4" t="s">
        <v>62</v>
      </c>
      <c r="Z1424" s="4">
        <v>3.0</v>
      </c>
      <c r="AA1424" s="4" t="s">
        <v>94</v>
      </c>
      <c r="AB1424" s="4" t="s">
        <v>4974</v>
      </c>
      <c r="AC1424" s="4" t="s">
        <v>47</v>
      </c>
      <c r="AD1424" s="4" t="s">
        <v>128</v>
      </c>
      <c r="AE1424" s="4" t="s">
        <v>49</v>
      </c>
      <c r="AF1424" s="4" t="s">
        <v>4975</v>
      </c>
      <c r="AG1424" s="7">
        <v>0.0</v>
      </c>
    </row>
    <row r="1425">
      <c r="A1425" s="3">
        <v>45541.232934768515</v>
      </c>
      <c r="B1425" s="4" t="s">
        <v>4976</v>
      </c>
      <c r="C1425" s="4" t="s">
        <v>34</v>
      </c>
      <c r="D1425" s="4" t="s">
        <v>98</v>
      </c>
      <c r="E1425" s="4" t="s">
        <v>55</v>
      </c>
      <c r="F1425" s="4" t="s">
        <v>2088</v>
      </c>
      <c r="G1425" s="4">
        <v>1.0</v>
      </c>
      <c r="H1425" s="4">
        <v>6.0</v>
      </c>
      <c r="I1425" s="4">
        <v>3.0</v>
      </c>
      <c r="J1425" s="4">
        <v>2.0</v>
      </c>
      <c r="K1425" s="4">
        <v>4.0</v>
      </c>
      <c r="L1425" s="4">
        <v>5.0</v>
      </c>
      <c r="M1425" s="4" t="s">
        <v>57</v>
      </c>
      <c r="N1425" s="4">
        <v>2.0</v>
      </c>
      <c r="O1425" s="4" t="s">
        <v>39</v>
      </c>
      <c r="P1425" s="4">
        <v>4.0</v>
      </c>
      <c r="Q1425" s="4">
        <v>4.0</v>
      </c>
      <c r="R1425" s="4">
        <v>4.0</v>
      </c>
      <c r="S1425" s="4" t="s">
        <v>58</v>
      </c>
      <c r="T1425" s="4" t="s">
        <v>40</v>
      </c>
      <c r="U1425" s="4">
        <v>4.0</v>
      </c>
      <c r="V1425" s="4" t="s">
        <v>3125</v>
      </c>
      <c r="W1425" s="4" t="s">
        <v>78</v>
      </c>
      <c r="X1425" s="4" t="s">
        <v>184</v>
      </c>
      <c r="Y1425" s="4" t="s">
        <v>44</v>
      </c>
      <c r="Z1425" s="4">
        <v>2.0</v>
      </c>
      <c r="AA1425" s="4" t="s">
        <v>45</v>
      </c>
      <c r="AB1425" s="4" t="s">
        <v>55</v>
      </c>
      <c r="AC1425" s="4" t="s">
        <v>120</v>
      </c>
      <c r="AD1425" s="4" t="s">
        <v>48</v>
      </c>
      <c r="AE1425" s="4" t="s">
        <v>72</v>
      </c>
      <c r="AF1425" s="4" t="s">
        <v>50</v>
      </c>
      <c r="AG1425" s="7">
        <v>0.0</v>
      </c>
    </row>
    <row r="1426">
      <c r="A1426" s="3">
        <v>45541.30821599537</v>
      </c>
      <c r="B1426" s="4" t="s">
        <v>4977</v>
      </c>
      <c r="C1426" s="4" t="s">
        <v>50</v>
      </c>
      <c r="AG1426" s="7">
        <v>0.0</v>
      </c>
    </row>
    <row r="1427">
      <c r="A1427" s="3">
        <v>45541.35603761574</v>
      </c>
      <c r="B1427" s="4" t="s">
        <v>4978</v>
      </c>
      <c r="C1427" s="4" t="s">
        <v>34</v>
      </c>
      <c r="D1427" s="4" t="s">
        <v>81</v>
      </c>
      <c r="E1427" s="4" t="s">
        <v>55</v>
      </c>
      <c r="F1427" s="4" t="s">
        <v>4979</v>
      </c>
      <c r="G1427" s="4">
        <v>5.0</v>
      </c>
      <c r="H1427" s="4">
        <v>6.0</v>
      </c>
      <c r="I1427" s="4">
        <v>1.0</v>
      </c>
      <c r="J1427" s="4">
        <v>3.0</v>
      </c>
      <c r="K1427" s="4">
        <v>4.0</v>
      </c>
      <c r="L1427" s="4">
        <v>2.0</v>
      </c>
      <c r="M1427" s="4" t="s">
        <v>756</v>
      </c>
      <c r="N1427" s="4" t="s">
        <v>58</v>
      </c>
      <c r="O1427" s="4">
        <v>4.0</v>
      </c>
      <c r="P1427" s="4" t="s">
        <v>39</v>
      </c>
      <c r="Q1427" s="4" t="s">
        <v>39</v>
      </c>
      <c r="R1427" s="4">
        <v>4.0</v>
      </c>
      <c r="S1427" s="4">
        <v>4.0</v>
      </c>
      <c r="T1427" s="4" t="s">
        <v>58</v>
      </c>
      <c r="U1427" s="4">
        <v>5.0</v>
      </c>
      <c r="V1427" s="4" t="s">
        <v>4980</v>
      </c>
      <c r="W1427" s="4" t="s">
        <v>78</v>
      </c>
      <c r="X1427" s="4" t="s">
        <v>61</v>
      </c>
      <c r="Y1427" s="4" t="s">
        <v>70</v>
      </c>
      <c r="Z1427" s="4">
        <v>1.0</v>
      </c>
      <c r="AA1427" s="4" t="s">
        <v>45</v>
      </c>
      <c r="AB1427" s="4" t="s">
        <v>4981</v>
      </c>
      <c r="AC1427" s="4" t="s">
        <v>47</v>
      </c>
      <c r="AD1427" s="4" t="s">
        <v>48</v>
      </c>
      <c r="AE1427" s="4" t="s">
        <v>49</v>
      </c>
      <c r="AF1427" s="4" t="s">
        <v>50</v>
      </c>
      <c r="AG1427" s="7">
        <v>0.0</v>
      </c>
    </row>
    <row r="1428">
      <c r="A1428" s="3">
        <v>45541.416267650464</v>
      </c>
      <c r="B1428" s="4" t="s">
        <v>4982</v>
      </c>
      <c r="C1428" s="4" t="s">
        <v>34</v>
      </c>
      <c r="D1428" s="4" t="s">
        <v>98</v>
      </c>
      <c r="E1428" s="4" t="s">
        <v>55</v>
      </c>
      <c r="F1428" s="4" t="s">
        <v>4983</v>
      </c>
      <c r="G1428" s="4">
        <v>1.0</v>
      </c>
      <c r="H1428" s="4">
        <v>2.0</v>
      </c>
      <c r="I1428" s="4">
        <v>3.0</v>
      </c>
      <c r="J1428" s="4">
        <v>4.0</v>
      </c>
      <c r="K1428" s="4">
        <v>5.0</v>
      </c>
      <c r="L1428" s="4">
        <v>6.0</v>
      </c>
      <c r="M1428" s="4" t="s">
        <v>57</v>
      </c>
      <c r="N1428" s="4" t="s">
        <v>58</v>
      </c>
      <c r="O1428" s="4" t="s">
        <v>58</v>
      </c>
      <c r="P1428" s="4" t="s">
        <v>58</v>
      </c>
      <c r="Q1428" s="4" t="s">
        <v>58</v>
      </c>
      <c r="R1428" s="4" t="s">
        <v>58</v>
      </c>
      <c r="S1428" s="4" t="s">
        <v>58</v>
      </c>
      <c r="T1428" s="4" t="s">
        <v>58</v>
      </c>
      <c r="U1428" s="4">
        <v>3.0</v>
      </c>
      <c r="V1428" s="4" t="s">
        <v>406</v>
      </c>
      <c r="W1428" s="4" t="s">
        <v>78</v>
      </c>
      <c r="X1428" s="4" t="s">
        <v>106</v>
      </c>
      <c r="Y1428" s="4" t="s">
        <v>44</v>
      </c>
      <c r="Z1428" s="4">
        <v>1.0</v>
      </c>
      <c r="AA1428" s="4" t="s">
        <v>45</v>
      </c>
      <c r="AB1428" s="4" t="s">
        <v>3125</v>
      </c>
      <c r="AC1428" s="4" t="s">
        <v>120</v>
      </c>
      <c r="AD1428" s="4" t="s">
        <v>96</v>
      </c>
      <c r="AE1428" s="4" t="s">
        <v>72</v>
      </c>
      <c r="AF1428" s="4" t="s">
        <v>366</v>
      </c>
      <c r="AG1428" s="7">
        <v>0.0</v>
      </c>
    </row>
    <row r="1429">
      <c r="A1429" s="3">
        <v>45541.426682986115</v>
      </c>
      <c r="B1429" s="4" t="s">
        <v>4984</v>
      </c>
      <c r="C1429" s="4" t="s">
        <v>34</v>
      </c>
      <c r="D1429" s="4" t="s">
        <v>81</v>
      </c>
      <c r="E1429" s="4" t="s">
        <v>36</v>
      </c>
      <c r="F1429" s="4" t="s">
        <v>4985</v>
      </c>
      <c r="G1429" s="4">
        <v>6.0</v>
      </c>
      <c r="H1429" s="4">
        <v>4.0</v>
      </c>
      <c r="I1429" s="4">
        <v>5.0</v>
      </c>
      <c r="J1429" s="4">
        <v>2.0</v>
      </c>
      <c r="K1429" s="4">
        <v>1.0</v>
      </c>
      <c r="L1429" s="4">
        <v>3.0</v>
      </c>
      <c r="M1429" s="4" t="s">
        <v>4986</v>
      </c>
      <c r="N1429" s="4">
        <v>2.0</v>
      </c>
      <c r="O1429" s="4">
        <v>4.0</v>
      </c>
      <c r="P1429" s="4" t="s">
        <v>40</v>
      </c>
      <c r="Q1429" s="4">
        <v>4.0</v>
      </c>
      <c r="R1429" s="4">
        <v>4.0</v>
      </c>
      <c r="S1429" s="4" t="s">
        <v>58</v>
      </c>
      <c r="T1429" s="4">
        <v>4.0</v>
      </c>
      <c r="U1429" s="4">
        <v>5.0</v>
      </c>
      <c r="V1429" s="4" t="s">
        <v>4987</v>
      </c>
      <c r="W1429" s="4" t="s">
        <v>78</v>
      </c>
      <c r="X1429" s="4" t="s">
        <v>106</v>
      </c>
      <c r="Y1429" s="4" t="s">
        <v>70</v>
      </c>
      <c r="Z1429" s="4">
        <v>1.0</v>
      </c>
      <c r="AA1429" s="4" t="s">
        <v>45</v>
      </c>
      <c r="AB1429" s="4" t="s">
        <v>4988</v>
      </c>
      <c r="AC1429" s="4" t="s">
        <v>47</v>
      </c>
      <c r="AD1429" s="4" t="s">
        <v>48</v>
      </c>
      <c r="AE1429" s="4" t="s">
        <v>72</v>
      </c>
      <c r="AF1429" s="4" t="s">
        <v>4989</v>
      </c>
      <c r="AG1429" s="7">
        <v>0.0</v>
      </c>
    </row>
    <row r="1430">
      <c r="A1430" s="3">
        <v>45541.43911831018</v>
      </c>
      <c r="B1430" s="4" t="s">
        <v>4990</v>
      </c>
      <c r="C1430" s="4" t="s">
        <v>34</v>
      </c>
      <c r="D1430" s="4" t="s">
        <v>35</v>
      </c>
      <c r="E1430" s="4" t="s">
        <v>36</v>
      </c>
      <c r="F1430" s="4" t="s">
        <v>4991</v>
      </c>
      <c r="G1430" s="4">
        <v>6.0</v>
      </c>
      <c r="H1430" s="4">
        <v>5.0</v>
      </c>
      <c r="I1430" s="4">
        <v>1.0</v>
      </c>
      <c r="J1430" s="4">
        <v>2.0</v>
      </c>
      <c r="K1430" s="4">
        <v>3.0</v>
      </c>
      <c r="L1430" s="4">
        <v>4.0</v>
      </c>
      <c r="M1430" s="4" t="s">
        <v>4992</v>
      </c>
      <c r="N1430" s="4">
        <v>2.0</v>
      </c>
      <c r="O1430" s="4">
        <v>4.0</v>
      </c>
      <c r="P1430" s="4" t="s">
        <v>58</v>
      </c>
      <c r="Q1430" s="4" t="s">
        <v>40</v>
      </c>
      <c r="R1430" s="4" t="s">
        <v>39</v>
      </c>
      <c r="S1430" s="4" t="s">
        <v>40</v>
      </c>
      <c r="T1430" s="4" t="s">
        <v>58</v>
      </c>
      <c r="U1430" s="4">
        <v>5.0</v>
      </c>
      <c r="V1430" s="4" t="s">
        <v>4993</v>
      </c>
      <c r="W1430" s="4" t="s">
        <v>4994</v>
      </c>
      <c r="X1430" s="4" t="s">
        <v>3185</v>
      </c>
      <c r="Y1430" s="4" t="s">
        <v>62</v>
      </c>
      <c r="Z1430" s="4">
        <v>5.0</v>
      </c>
      <c r="AA1430" s="4" t="s">
        <v>126</v>
      </c>
      <c r="AB1430" s="4" t="s">
        <v>4995</v>
      </c>
      <c r="AC1430" s="4" t="s">
        <v>47</v>
      </c>
      <c r="AD1430" s="4" t="s">
        <v>48</v>
      </c>
      <c r="AE1430" s="4" t="s">
        <v>96</v>
      </c>
      <c r="AF1430" s="4" t="s">
        <v>50</v>
      </c>
      <c r="AG1430" s="7">
        <v>0.0</v>
      </c>
    </row>
    <row r="1431">
      <c r="A1431" s="3">
        <v>45541.45252975695</v>
      </c>
      <c r="B1431" s="4" t="s">
        <v>4996</v>
      </c>
      <c r="C1431" s="4" t="s">
        <v>34</v>
      </c>
      <c r="D1431" s="4" t="s">
        <v>35</v>
      </c>
      <c r="E1431" s="4" t="s">
        <v>55</v>
      </c>
      <c r="F1431" s="4" t="s">
        <v>4997</v>
      </c>
      <c r="G1431" s="4">
        <v>6.0</v>
      </c>
      <c r="H1431" s="4">
        <v>3.0</v>
      </c>
      <c r="I1431" s="4">
        <v>1.0</v>
      </c>
      <c r="J1431" s="4">
        <v>2.0</v>
      </c>
      <c r="K1431" s="4">
        <v>5.0</v>
      </c>
      <c r="L1431" s="4">
        <v>4.0</v>
      </c>
      <c r="M1431" s="4" t="s">
        <v>57</v>
      </c>
      <c r="N1431" s="4">
        <v>4.0</v>
      </c>
      <c r="O1431" s="4" t="s">
        <v>58</v>
      </c>
      <c r="P1431" s="4">
        <v>4.0</v>
      </c>
      <c r="Q1431" s="4">
        <v>4.0</v>
      </c>
      <c r="R1431" s="4" t="s">
        <v>39</v>
      </c>
      <c r="S1431" s="4" t="s">
        <v>58</v>
      </c>
      <c r="T1431" s="4" t="s">
        <v>58</v>
      </c>
      <c r="U1431" s="4">
        <v>3.0</v>
      </c>
      <c r="V1431" s="4" t="s">
        <v>1638</v>
      </c>
      <c r="W1431" s="4" t="s">
        <v>78</v>
      </c>
      <c r="X1431" s="4" t="s">
        <v>43</v>
      </c>
      <c r="Y1431" s="4" t="s">
        <v>44</v>
      </c>
      <c r="Z1431" s="4">
        <v>3.0</v>
      </c>
      <c r="AA1431" s="4" t="s">
        <v>45</v>
      </c>
      <c r="AB1431" s="4" t="s">
        <v>4998</v>
      </c>
      <c r="AC1431" s="4" t="s">
        <v>47</v>
      </c>
      <c r="AD1431" s="4" t="s">
        <v>48</v>
      </c>
      <c r="AE1431" s="4" t="s">
        <v>115</v>
      </c>
      <c r="AF1431" s="4" t="s">
        <v>50</v>
      </c>
      <c r="AG1431" s="7">
        <v>0.0</v>
      </c>
    </row>
    <row r="1432">
      <c r="A1432" s="3">
        <v>45541.48481954861</v>
      </c>
      <c r="B1432" s="4" t="s">
        <v>4999</v>
      </c>
      <c r="C1432" s="4" t="s">
        <v>34</v>
      </c>
      <c r="D1432" s="4" t="s">
        <v>35</v>
      </c>
      <c r="E1432" s="4" t="s">
        <v>55</v>
      </c>
      <c r="F1432" s="4" t="s">
        <v>5000</v>
      </c>
      <c r="G1432" s="4">
        <v>5.0</v>
      </c>
      <c r="H1432" s="4">
        <v>6.0</v>
      </c>
      <c r="I1432" s="4">
        <v>2.0</v>
      </c>
      <c r="J1432" s="4">
        <v>4.0</v>
      </c>
      <c r="K1432" s="4">
        <v>3.0</v>
      </c>
      <c r="L1432" s="4">
        <v>1.0</v>
      </c>
      <c r="M1432" s="4" t="s">
        <v>57</v>
      </c>
      <c r="N1432" s="4">
        <v>4.0</v>
      </c>
      <c r="O1432" s="4" t="s">
        <v>58</v>
      </c>
      <c r="P1432" s="4" t="s">
        <v>58</v>
      </c>
      <c r="Q1432" s="4" t="s">
        <v>58</v>
      </c>
      <c r="R1432" s="4" t="s">
        <v>39</v>
      </c>
      <c r="S1432" s="4">
        <v>4.0</v>
      </c>
      <c r="T1432" s="4" t="s">
        <v>58</v>
      </c>
      <c r="U1432" s="4">
        <v>5.0</v>
      </c>
      <c r="V1432" s="4" t="s">
        <v>346</v>
      </c>
      <c r="W1432" s="4" t="s">
        <v>42</v>
      </c>
      <c r="X1432" s="4" t="s">
        <v>93</v>
      </c>
      <c r="Y1432" s="4" t="s">
        <v>62</v>
      </c>
      <c r="Z1432" s="4">
        <v>1.0</v>
      </c>
      <c r="AA1432" s="4" t="s">
        <v>126</v>
      </c>
      <c r="AB1432" s="4" t="s">
        <v>5001</v>
      </c>
      <c r="AC1432" s="4" t="s">
        <v>47</v>
      </c>
      <c r="AD1432" s="4" t="s">
        <v>48</v>
      </c>
      <c r="AE1432" s="4" t="s">
        <v>87</v>
      </c>
      <c r="AF1432" s="4" t="s">
        <v>152</v>
      </c>
      <c r="AG1432" s="7">
        <v>0.0</v>
      </c>
    </row>
    <row r="1433">
      <c r="A1433" s="3">
        <v>45541.493443576386</v>
      </c>
      <c r="B1433" s="4" t="s">
        <v>5002</v>
      </c>
      <c r="C1433" s="4" t="s">
        <v>50</v>
      </c>
      <c r="AG1433" s="7">
        <v>0.0</v>
      </c>
    </row>
    <row r="1434">
      <c r="A1434" s="3">
        <v>45541.51776615741</v>
      </c>
      <c r="B1434" s="4" t="s">
        <v>5003</v>
      </c>
      <c r="C1434" s="4" t="s">
        <v>34</v>
      </c>
      <c r="D1434" s="4" t="s">
        <v>74</v>
      </c>
      <c r="E1434" s="4" t="s">
        <v>55</v>
      </c>
      <c r="F1434" s="4" t="s">
        <v>5004</v>
      </c>
      <c r="G1434" s="4">
        <v>6.0</v>
      </c>
      <c r="H1434" s="4">
        <v>5.0</v>
      </c>
      <c r="I1434" s="4">
        <v>4.0</v>
      </c>
      <c r="J1434" s="4">
        <v>3.0</v>
      </c>
      <c r="K1434" s="4">
        <v>2.0</v>
      </c>
      <c r="L1434" s="4">
        <v>1.0</v>
      </c>
      <c r="M1434" s="4" t="s">
        <v>4217</v>
      </c>
      <c r="N1434" s="4" t="s">
        <v>58</v>
      </c>
      <c r="O1434" s="4" t="s">
        <v>58</v>
      </c>
      <c r="P1434" s="4" t="s">
        <v>58</v>
      </c>
      <c r="Q1434" s="4">
        <v>4.0</v>
      </c>
      <c r="R1434" s="4" t="s">
        <v>39</v>
      </c>
      <c r="S1434" s="4" t="s">
        <v>39</v>
      </c>
      <c r="T1434" s="4">
        <v>4.0</v>
      </c>
      <c r="U1434" s="4">
        <v>4.0</v>
      </c>
      <c r="V1434" s="4" t="s">
        <v>2913</v>
      </c>
      <c r="W1434" s="4" t="s">
        <v>215</v>
      </c>
      <c r="X1434" s="4" t="s">
        <v>43</v>
      </c>
      <c r="Y1434" s="4" t="s">
        <v>44</v>
      </c>
      <c r="Z1434" s="4">
        <v>5.0</v>
      </c>
      <c r="AA1434" s="4" t="s">
        <v>144</v>
      </c>
      <c r="AB1434" s="4" t="s">
        <v>5005</v>
      </c>
      <c r="AC1434" s="4" t="s">
        <v>120</v>
      </c>
      <c r="AD1434" s="4" t="s">
        <v>128</v>
      </c>
      <c r="AE1434" s="4" t="s">
        <v>72</v>
      </c>
      <c r="AF1434" s="4" t="s">
        <v>5006</v>
      </c>
      <c r="AG1434" s="7">
        <v>0.0</v>
      </c>
    </row>
    <row r="1435">
      <c r="A1435" s="3">
        <v>45541.518603495366</v>
      </c>
      <c r="B1435" s="4" t="s">
        <v>5007</v>
      </c>
      <c r="C1435" s="4" t="s">
        <v>50</v>
      </c>
      <c r="AG1435" s="7">
        <v>0.0</v>
      </c>
    </row>
    <row r="1436">
      <c r="A1436" s="3">
        <v>45541.5189247338</v>
      </c>
      <c r="B1436" s="4" t="s">
        <v>5008</v>
      </c>
      <c r="C1436" s="4" t="s">
        <v>34</v>
      </c>
      <c r="D1436" s="4" t="s">
        <v>35</v>
      </c>
      <c r="E1436" s="4" t="s">
        <v>55</v>
      </c>
      <c r="F1436" s="4" t="s">
        <v>5009</v>
      </c>
      <c r="G1436" s="4">
        <v>1.0</v>
      </c>
      <c r="H1436" s="4">
        <v>4.0</v>
      </c>
      <c r="I1436" s="4">
        <v>6.0</v>
      </c>
      <c r="J1436" s="4">
        <v>5.0</v>
      </c>
      <c r="K1436" s="4">
        <v>2.0</v>
      </c>
      <c r="L1436" s="4">
        <v>3.0</v>
      </c>
      <c r="M1436" s="4" t="s">
        <v>57</v>
      </c>
      <c r="N1436" s="4">
        <v>4.0</v>
      </c>
      <c r="O1436" s="4">
        <v>4.0</v>
      </c>
      <c r="P1436" s="4" t="s">
        <v>39</v>
      </c>
      <c r="Q1436" s="4" t="s">
        <v>39</v>
      </c>
      <c r="R1436" s="4">
        <v>4.0</v>
      </c>
      <c r="S1436" s="4" t="s">
        <v>58</v>
      </c>
      <c r="T1436" s="4" t="s">
        <v>58</v>
      </c>
      <c r="U1436" s="4">
        <v>5.0</v>
      </c>
      <c r="V1436" s="4" t="s">
        <v>5010</v>
      </c>
      <c r="W1436" s="4" t="s">
        <v>78</v>
      </c>
      <c r="X1436" s="4" t="s">
        <v>150</v>
      </c>
      <c r="Y1436" s="4" t="s">
        <v>62</v>
      </c>
      <c r="Z1436" s="4">
        <v>3.0</v>
      </c>
      <c r="AA1436" s="4" t="s">
        <v>45</v>
      </c>
      <c r="AB1436" s="4" t="s">
        <v>5011</v>
      </c>
      <c r="AC1436" s="4" t="s">
        <v>120</v>
      </c>
      <c r="AD1436" s="4" t="s">
        <v>128</v>
      </c>
      <c r="AE1436" s="4" t="s">
        <v>115</v>
      </c>
      <c r="AF1436" s="4" t="s">
        <v>50</v>
      </c>
      <c r="AG1436" s="7">
        <v>0.0</v>
      </c>
    </row>
    <row r="1437">
      <c r="A1437" s="3">
        <v>45541.52553327546</v>
      </c>
      <c r="B1437" s="4" t="s">
        <v>5012</v>
      </c>
      <c r="C1437" s="4" t="s">
        <v>34</v>
      </c>
      <c r="D1437" s="4" t="s">
        <v>81</v>
      </c>
      <c r="E1437" s="4" t="s">
        <v>55</v>
      </c>
      <c r="F1437" s="4" t="s">
        <v>5013</v>
      </c>
      <c r="G1437" s="4">
        <v>6.0</v>
      </c>
      <c r="H1437" s="4">
        <v>2.0</v>
      </c>
      <c r="I1437" s="4">
        <v>1.0</v>
      </c>
      <c r="J1437" s="4">
        <v>3.0</v>
      </c>
      <c r="K1437" s="4">
        <v>5.0</v>
      </c>
      <c r="L1437" s="4">
        <v>4.0</v>
      </c>
      <c r="M1437" s="4" t="s">
        <v>5014</v>
      </c>
      <c r="N1437" s="4" t="s">
        <v>58</v>
      </c>
      <c r="O1437" s="4">
        <v>4.0</v>
      </c>
      <c r="P1437" s="4">
        <v>4.0</v>
      </c>
      <c r="Q1437" s="4">
        <v>4.0</v>
      </c>
      <c r="R1437" s="4">
        <v>4.0</v>
      </c>
      <c r="S1437" s="4">
        <v>4.0</v>
      </c>
      <c r="T1437" s="4">
        <v>4.0</v>
      </c>
      <c r="U1437" s="4">
        <v>4.0</v>
      </c>
      <c r="V1437" s="4" t="s">
        <v>5015</v>
      </c>
      <c r="W1437" s="4" t="s">
        <v>412</v>
      </c>
      <c r="X1437" s="4" t="s">
        <v>623</v>
      </c>
      <c r="Y1437" s="4" t="s">
        <v>70</v>
      </c>
      <c r="Z1437" s="4">
        <v>5.0</v>
      </c>
      <c r="AA1437" s="4" t="s">
        <v>45</v>
      </c>
      <c r="AB1437" s="4" t="s">
        <v>5016</v>
      </c>
      <c r="AC1437" s="4" t="s">
        <v>120</v>
      </c>
      <c r="AD1437" s="4" t="s">
        <v>128</v>
      </c>
      <c r="AE1437" s="4" t="s">
        <v>96</v>
      </c>
      <c r="AF1437" s="4" t="s">
        <v>4817</v>
      </c>
      <c r="AG1437" s="7">
        <v>0.0</v>
      </c>
    </row>
    <row r="1438">
      <c r="A1438" s="3">
        <v>45541.53481880787</v>
      </c>
      <c r="B1438" s="4" t="s">
        <v>5017</v>
      </c>
      <c r="C1438" s="4" t="s">
        <v>50</v>
      </c>
      <c r="AG1438" s="7">
        <v>0.0</v>
      </c>
    </row>
    <row r="1439">
      <c r="A1439" s="3">
        <v>45541.59159521991</v>
      </c>
      <c r="B1439" s="4" t="s">
        <v>5018</v>
      </c>
      <c r="C1439" s="4" t="s">
        <v>50</v>
      </c>
      <c r="AG1439" s="7">
        <v>0.0</v>
      </c>
    </row>
    <row r="1440">
      <c r="A1440" s="3">
        <v>45541.59172144676</v>
      </c>
      <c r="B1440" s="4" t="s">
        <v>5019</v>
      </c>
      <c r="C1440" s="4" t="s">
        <v>34</v>
      </c>
      <c r="D1440" s="4" t="s">
        <v>35</v>
      </c>
      <c r="E1440" s="4" t="s">
        <v>55</v>
      </c>
      <c r="F1440" s="4" t="s">
        <v>5020</v>
      </c>
      <c r="G1440" s="4">
        <v>3.0</v>
      </c>
      <c r="H1440" s="4">
        <v>5.0</v>
      </c>
      <c r="I1440" s="4">
        <v>4.0</v>
      </c>
      <c r="J1440" s="4">
        <v>6.0</v>
      </c>
      <c r="K1440" s="4">
        <v>2.0</v>
      </c>
      <c r="L1440" s="4">
        <v>1.0</v>
      </c>
      <c r="M1440" s="4" t="s">
        <v>57</v>
      </c>
      <c r="N1440" s="4" t="s">
        <v>40</v>
      </c>
      <c r="O1440" s="4" t="s">
        <v>39</v>
      </c>
      <c r="P1440" s="4" t="s">
        <v>39</v>
      </c>
      <c r="Q1440" s="4">
        <v>2.0</v>
      </c>
      <c r="R1440" s="4" t="s">
        <v>39</v>
      </c>
      <c r="S1440" s="4" t="s">
        <v>58</v>
      </c>
      <c r="T1440" s="4">
        <v>4.0</v>
      </c>
      <c r="U1440" s="4">
        <v>5.0</v>
      </c>
      <c r="V1440" s="4" t="s">
        <v>5021</v>
      </c>
      <c r="W1440" s="4" t="s">
        <v>78</v>
      </c>
      <c r="X1440" s="4" t="s">
        <v>93</v>
      </c>
      <c r="Y1440" s="4" t="s">
        <v>62</v>
      </c>
      <c r="Z1440" s="4">
        <v>4.0</v>
      </c>
      <c r="AA1440" s="4" t="s">
        <v>126</v>
      </c>
      <c r="AB1440" s="4" t="s">
        <v>5022</v>
      </c>
      <c r="AC1440" s="4" t="s">
        <v>47</v>
      </c>
      <c r="AD1440" s="4" t="s">
        <v>128</v>
      </c>
      <c r="AE1440" s="4" t="s">
        <v>96</v>
      </c>
      <c r="AF1440" s="4" t="s">
        <v>5023</v>
      </c>
      <c r="AG1440" s="7">
        <v>0.0</v>
      </c>
    </row>
    <row r="1441">
      <c r="A1441" s="3">
        <v>45541.60860472222</v>
      </c>
      <c r="B1441" s="4" t="s">
        <v>5024</v>
      </c>
      <c r="C1441" s="4" t="s">
        <v>50</v>
      </c>
      <c r="AG1441" s="7">
        <v>0.0</v>
      </c>
    </row>
    <row r="1442">
      <c r="A1442" s="3">
        <v>45541.610031261574</v>
      </c>
      <c r="B1442" s="4" t="s">
        <v>5025</v>
      </c>
      <c r="C1442" s="4" t="s">
        <v>34</v>
      </c>
      <c r="D1442" s="4" t="s">
        <v>35</v>
      </c>
      <c r="E1442" s="4" t="s">
        <v>36</v>
      </c>
      <c r="F1442" s="4" t="s">
        <v>5026</v>
      </c>
      <c r="G1442" s="4">
        <v>6.0</v>
      </c>
      <c r="H1442" s="4">
        <v>5.0</v>
      </c>
      <c r="I1442" s="4">
        <v>1.0</v>
      </c>
      <c r="J1442" s="4">
        <v>2.0</v>
      </c>
      <c r="K1442" s="4">
        <v>3.0</v>
      </c>
      <c r="L1442" s="4">
        <v>4.0</v>
      </c>
      <c r="M1442" s="4" t="s">
        <v>142</v>
      </c>
      <c r="N1442" s="4">
        <v>4.0</v>
      </c>
      <c r="O1442" s="4" t="s">
        <v>39</v>
      </c>
      <c r="P1442" s="4" t="s">
        <v>40</v>
      </c>
      <c r="Q1442" s="4">
        <v>4.0</v>
      </c>
      <c r="R1442" s="4">
        <v>4.0</v>
      </c>
      <c r="S1442" s="4" t="s">
        <v>39</v>
      </c>
      <c r="T1442" s="4" t="s">
        <v>40</v>
      </c>
      <c r="U1442" s="4">
        <v>5.0</v>
      </c>
      <c r="V1442" s="4" t="s">
        <v>5027</v>
      </c>
      <c r="W1442" s="4" t="s">
        <v>149</v>
      </c>
      <c r="X1442" s="4" t="s">
        <v>43</v>
      </c>
      <c r="Y1442" s="4" t="s">
        <v>62</v>
      </c>
      <c r="Z1442" s="4">
        <v>1.0</v>
      </c>
      <c r="AA1442" s="4" t="s">
        <v>45</v>
      </c>
      <c r="AB1442" s="4" t="s">
        <v>5028</v>
      </c>
      <c r="AC1442" s="4" t="s">
        <v>47</v>
      </c>
      <c r="AD1442" s="4" t="s">
        <v>128</v>
      </c>
      <c r="AE1442" s="4" t="s">
        <v>96</v>
      </c>
      <c r="AF1442" s="4" t="s">
        <v>5029</v>
      </c>
      <c r="AG1442" s="7">
        <v>0.0</v>
      </c>
    </row>
    <row r="1443">
      <c r="A1443" s="3">
        <v>45541.644984618055</v>
      </c>
      <c r="B1443" s="4" t="s">
        <v>5030</v>
      </c>
      <c r="C1443" s="4" t="s">
        <v>34</v>
      </c>
      <c r="D1443" s="4" t="s">
        <v>81</v>
      </c>
      <c r="E1443" s="4" t="s">
        <v>55</v>
      </c>
      <c r="F1443" s="4" t="s">
        <v>5031</v>
      </c>
      <c r="G1443" s="4">
        <v>5.0</v>
      </c>
      <c r="H1443" s="4">
        <v>6.0</v>
      </c>
      <c r="I1443" s="4">
        <v>1.0</v>
      </c>
      <c r="J1443" s="4">
        <v>2.0</v>
      </c>
      <c r="K1443" s="4">
        <v>4.0</v>
      </c>
      <c r="L1443" s="4">
        <v>3.0</v>
      </c>
      <c r="M1443" s="4" t="s">
        <v>57</v>
      </c>
      <c r="N1443" s="4">
        <v>2.0</v>
      </c>
      <c r="O1443" s="4" t="s">
        <v>40</v>
      </c>
      <c r="P1443" s="4" t="s">
        <v>40</v>
      </c>
      <c r="Q1443" s="4" t="s">
        <v>40</v>
      </c>
      <c r="R1443" s="4" t="s">
        <v>40</v>
      </c>
      <c r="S1443" s="4" t="s">
        <v>40</v>
      </c>
      <c r="T1443" s="4" t="s">
        <v>40</v>
      </c>
      <c r="U1443" s="4">
        <v>5.0</v>
      </c>
      <c r="V1443" s="4" t="s">
        <v>5032</v>
      </c>
      <c r="W1443" s="4" t="s">
        <v>397</v>
      </c>
      <c r="X1443" s="4" t="s">
        <v>297</v>
      </c>
      <c r="Y1443" s="4" t="s">
        <v>44</v>
      </c>
      <c r="Z1443" s="4">
        <v>3.0</v>
      </c>
      <c r="AA1443" s="4" t="s">
        <v>5033</v>
      </c>
      <c r="AB1443" s="4" t="s">
        <v>5034</v>
      </c>
      <c r="AC1443" s="4" t="s">
        <v>905</v>
      </c>
      <c r="AD1443" s="4" t="s">
        <v>48</v>
      </c>
      <c r="AE1443" s="4" t="s">
        <v>115</v>
      </c>
      <c r="AF1443" s="4" t="s">
        <v>465</v>
      </c>
      <c r="AG1443" s="7">
        <v>0.0</v>
      </c>
    </row>
    <row r="1444">
      <c r="A1444" s="3">
        <v>45541.64615143518</v>
      </c>
      <c r="B1444" s="4" t="s">
        <v>5030</v>
      </c>
      <c r="C1444" s="4" t="s">
        <v>50</v>
      </c>
      <c r="AG1444" s="7">
        <v>0.0</v>
      </c>
    </row>
    <row r="1445">
      <c r="A1445" s="3">
        <v>45541.653204710645</v>
      </c>
      <c r="B1445" s="4" t="s">
        <v>5035</v>
      </c>
      <c r="C1445" s="4" t="s">
        <v>34</v>
      </c>
      <c r="D1445" s="4" t="s">
        <v>35</v>
      </c>
      <c r="E1445" s="4" t="s">
        <v>36</v>
      </c>
      <c r="F1445" s="4" t="s">
        <v>5036</v>
      </c>
      <c r="G1445" s="4">
        <v>1.0</v>
      </c>
      <c r="H1445" s="4">
        <v>2.0</v>
      </c>
      <c r="I1445" s="4">
        <v>6.0</v>
      </c>
      <c r="J1445" s="4">
        <v>5.0</v>
      </c>
      <c r="K1445" s="4">
        <v>3.0</v>
      </c>
      <c r="L1445" s="4">
        <v>4.0</v>
      </c>
      <c r="M1445" s="4" t="s">
        <v>3270</v>
      </c>
      <c r="N1445" s="4" t="s">
        <v>40</v>
      </c>
      <c r="O1445" s="4">
        <v>2.0</v>
      </c>
      <c r="P1445" s="4" t="s">
        <v>39</v>
      </c>
      <c r="Q1445" s="4">
        <v>4.0</v>
      </c>
      <c r="R1445" s="4" t="s">
        <v>39</v>
      </c>
      <c r="S1445" s="4" t="s">
        <v>58</v>
      </c>
      <c r="T1445" s="4" t="s">
        <v>39</v>
      </c>
      <c r="U1445" s="4">
        <v>5.0</v>
      </c>
      <c r="V1445" s="4" t="s">
        <v>5037</v>
      </c>
      <c r="W1445" s="4" t="s">
        <v>2257</v>
      </c>
      <c r="X1445" s="4" t="s">
        <v>93</v>
      </c>
      <c r="Y1445" s="4" t="s">
        <v>203</v>
      </c>
      <c r="Z1445" s="4">
        <v>1.0</v>
      </c>
      <c r="AA1445" s="4" t="s">
        <v>144</v>
      </c>
      <c r="AB1445" s="4" t="s">
        <v>5038</v>
      </c>
      <c r="AC1445" s="4" t="s">
        <v>47</v>
      </c>
      <c r="AD1445" s="4" t="s">
        <v>96</v>
      </c>
      <c r="AE1445" s="4" t="s">
        <v>96</v>
      </c>
      <c r="AF1445" s="4" t="s">
        <v>205</v>
      </c>
      <c r="AG1445" s="7">
        <v>0.0</v>
      </c>
    </row>
    <row r="1446">
      <c r="A1446" s="3">
        <v>45541.65532371528</v>
      </c>
      <c r="B1446" s="4" t="s">
        <v>5039</v>
      </c>
      <c r="C1446" s="4" t="s">
        <v>34</v>
      </c>
      <c r="D1446" s="4" t="s">
        <v>81</v>
      </c>
      <c r="E1446" s="4" t="s">
        <v>36</v>
      </c>
      <c r="F1446" s="4" t="s">
        <v>5040</v>
      </c>
      <c r="G1446" s="4">
        <v>5.0</v>
      </c>
      <c r="H1446" s="4">
        <v>6.0</v>
      </c>
      <c r="I1446" s="4">
        <v>3.0</v>
      </c>
      <c r="J1446" s="4">
        <v>2.0</v>
      </c>
      <c r="K1446" s="4">
        <v>1.0</v>
      </c>
      <c r="L1446" s="4">
        <v>4.0</v>
      </c>
      <c r="M1446" s="4" t="s">
        <v>91</v>
      </c>
      <c r="N1446" s="4" t="s">
        <v>58</v>
      </c>
      <c r="O1446" s="4">
        <v>4.0</v>
      </c>
      <c r="P1446" s="4">
        <v>4.0</v>
      </c>
      <c r="Q1446" s="4">
        <v>4.0</v>
      </c>
      <c r="R1446" s="4" t="s">
        <v>39</v>
      </c>
      <c r="S1446" s="4">
        <v>2.0</v>
      </c>
      <c r="T1446" s="4" t="s">
        <v>40</v>
      </c>
      <c r="U1446" s="4">
        <v>5.0</v>
      </c>
      <c r="V1446" s="4" t="s">
        <v>5041</v>
      </c>
      <c r="W1446" s="4" t="s">
        <v>149</v>
      </c>
      <c r="X1446" s="4" t="s">
        <v>106</v>
      </c>
      <c r="Y1446" s="4" t="s">
        <v>70</v>
      </c>
      <c r="Z1446" s="4">
        <v>1.0</v>
      </c>
      <c r="AA1446" s="4" t="s">
        <v>144</v>
      </c>
      <c r="AB1446" s="4" t="s">
        <v>5042</v>
      </c>
      <c r="AC1446" s="4" t="s">
        <v>905</v>
      </c>
      <c r="AD1446" s="4" t="s">
        <v>48</v>
      </c>
      <c r="AE1446" s="4" t="s">
        <v>96</v>
      </c>
      <c r="AF1446" s="4" t="s">
        <v>50</v>
      </c>
      <c r="AG1446" s="7">
        <v>0.0</v>
      </c>
    </row>
    <row r="1447">
      <c r="A1447" s="3">
        <v>45541.67923725695</v>
      </c>
      <c r="B1447" s="4" t="s">
        <v>5043</v>
      </c>
      <c r="C1447" s="4" t="s">
        <v>34</v>
      </c>
      <c r="D1447" s="4" t="s">
        <v>54</v>
      </c>
      <c r="E1447" s="4" t="s">
        <v>55</v>
      </c>
      <c r="F1447" s="4" t="s">
        <v>5044</v>
      </c>
      <c r="G1447" s="4">
        <v>6.0</v>
      </c>
      <c r="H1447" s="4">
        <v>5.0</v>
      </c>
      <c r="I1447" s="4">
        <v>1.0</v>
      </c>
      <c r="J1447" s="4">
        <v>3.0</v>
      </c>
      <c r="K1447" s="4">
        <v>2.0</v>
      </c>
      <c r="L1447" s="4">
        <v>4.0</v>
      </c>
      <c r="M1447" s="4" t="s">
        <v>57</v>
      </c>
      <c r="N1447" s="4">
        <v>2.0</v>
      </c>
      <c r="O1447" s="4">
        <v>4.0</v>
      </c>
      <c r="P1447" s="4">
        <v>4.0</v>
      </c>
      <c r="Q1447" s="4" t="s">
        <v>39</v>
      </c>
      <c r="R1447" s="4" t="s">
        <v>39</v>
      </c>
      <c r="S1447" s="4" t="s">
        <v>39</v>
      </c>
      <c r="T1447" s="4" t="s">
        <v>58</v>
      </c>
      <c r="U1447" s="4">
        <v>4.0</v>
      </c>
      <c r="V1447" s="4" t="s">
        <v>5045</v>
      </c>
      <c r="W1447" s="4" t="s">
        <v>60</v>
      </c>
      <c r="X1447" s="4" t="s">
        <v>150</v>
      </c>
      <c r="Y1447" s="4" t="s">
        <v>62</v>
      </c>
      <c r="Z1447" s="4">
        <v>4.0</v>
      </c>
      <c r="AA1447" s="4" t="s">
        <v>45</v>
      </c>
      <c r="AB1447" s="4" t="s">
        <v>5046</v>
      </c>
      <c r="AC1447" s="4" t="s">
        <v>47</v>
      </c>
      <c r="AD1447" s="4" t="s">
        <v>48</v>
      </c>
      <c r="AE1447" s="4" t="s">
        <v>72</v>
      </c>
      <c r="AF1447" s="4" t="s">
        <v>1220</v>
      </c>
      <c r="AG1447" s="7">
        <v>0.0</v>
      </c>
    </row>
    <row r="1448">
      <c r="A1448" s="3">
        <v>45541.680428796295</v>
      </c>
      <c r="B1448" s="4" t="s">
        <v>5047</v>
      </c>
      <c r="C1448" s="4" t="s">
        <v>50</v>
      </c>
      <c r="AG1448" s="7">
        <v>0.0</v>
      </c>
    </row>
    <row r="1449">
      <c r="A1449" s="3">
        <v>45541.680682962964</v>
      </c>
      <c r="B1449" s="4" t="s">
        <v>5048</v>
      </c>
      <c r="C1449" s="4" t="s">
        <v>50</v>
      </c>
      <c r="AG1449" s="7">
        <v>0.0</v>
      </c>
    </row>
    <row r="1450">
      <c r="A1450" s="3">
        <v>45541.68088273148</v>
      </c>
      <c r="B1450" s="4" t="s">
        <v>5049</v>
      </c>
      <c r="C1450" s="4" t="s">
        <v>50</v>
      </c>
      <c r="AG1450" s="7">
        <v>0.0</v>
      </c>
    </row>
    <row r="1451">
      <c r="A1451" s="3">
        <v>45541.68304556713</v>
      </c>
      <c r="B1451" s="4" t="s">
        <v>5050</v>
      </c>
      <c r="C1451" s="4" t="s">
        <v>34</v>
      </c>
      <c r="D1451" s="4" t="s">
        <v>98</v>
      </c>
      <c r="E1451" s="4" t="s">
        <v>55</v>
      </c>
      <c r="F1451" s="4" t="s">
        <v>5051</v>
      </c>
      <c r="G1451" s="4">
        <v>6.0</v>
      </c>
      <c r="H1451" s="4">
        <v>5.0</v>
      </c>
      <c r="I1451" s="4">
        <v>1.0</v>
      </c>
      <c r="J1451" s="4">
        <v>3.0</v>
      </c>
      <c r="K1451" s="4">
        <v>4.0</v>
      </c>
      <c r="L1451" s="4">
        <v>2.0</v>
      </c>
      <c r="M1451" s="4" t="s">
        <v>57</v>
      </c>
      <c r="N1451" s="4" t="s">
        <v>40</v>
      </c>
      <c r="O1451" s="4" t="s">
        <v>40</v>
      </c>
      <c r="P1451" s="4" t="s">
        <v>40</v>
      </c>
      <c r="Q1451" s="4" t="s">
        <v>58</v>
      </c>
      <c r="R1451" s="4" t="s">
        <v>58</v>
      </c>
      <c r="S1451" s="4">
        <v>2.0</v>
      </c>
      <c r="T1451" s="4" t="s">
        <v>40</v>
      </c>
      <c r="U1451" s="4">
        <v>4.0</v>
      </c>
      <c r="V1451" s="4" t="s">
        <v>105</v>
      </c>
      <c r="W1451" s="4" t="s">
        <v>149</v>
      </c>
      <c r="X1451" s="4" t="s">
        <v>43</v>
      </c>
      <c r="Y1451" s="4" t="s">
        <v>62</v>
      </c>
      <c r="Z1451" s="4">
        <v>1.0</v>
      </c>
      <c r="AA1451" s="4" t="s">
        <v>126</v>
      </c>
      <c r="AB1451" s="4" t="s">
        <v>5052</v>
      </c>
      <c r="AC1451" s="4" t="s">
        <v>47</v>
      </c>
      <c r="AD1451" s="4" t="s">
        <v>48</v>
      </c>
      <c r="AE1451" s="4" t="s">
        <v>72</v>
      </c>
      <c r="AF1451" s="4" t="s">
        <v>50</v>
      </c>
      <c r="AG1451" s="7">
        <v>0.0</v>
      </c>
    </row>
    <row r="1452">
      <c r="A1452" s="3">
        <v>45541.68567239583</v>
      </c>
      <c r="B1452" s="4" t="s">
        <v>5053</v>
      </c>
      <c r="C1452" s="4" t="s">
        <v>34</v>
      </c>
      <c r="D1452" s="4" t="s">
        <v>81</v>
      </c>
      <c r="E1452" s="4" t="s">
        <v>55</v>
      </c>
      <c r="F1452" s="4" t="s">
        <v>5054</v>
      </c>
      <c r="G1452" s="4">
        <v>6.0</v>
      </c>
      <c r="H1452" s="4">
        <v>5.0</v>
      </c>
      <c r="I1452" s="4">
        <v>1.0</v>
      </c>
      <c r="J1452" s="4">
        <v>3.0</v>
      </c>
      <c r="K1452" s="4">
        <v>4.0</v>
      </c>
      <c r="L1452" s="4">
        <v>2.0</v>
      </c>
      <c r="M1452" s="4" t="s">
        <v>5055</v>
      </c>
      <c r="N1452" s="4">
        <v>2.0</v>
      </c>
      <c r="O1452" s="4">
        <v>4.0</v>
      </c>
      <c r="P1452" s="4" t="s">
        <v>58</v>
      </c>
      <c r="Q1452" s="4" t="s">
        <v>39</v>
      </c>
      <c r="R1452" s="4">
        <v>4.0</v>
      </c>
      <c r="S1452" s="4">
        <v>4.0</v>
      </c>
      <c r="T1452" s="4">
        <v>2.0</v>
      </c>
      <c r="U1452" s="4">
        <v>4.0</v>
      </c>
      <c r="V1452" s="4" t="s">
        <v>5056</v>
      </c>
      <c r="W1452" s="4" t="s">
        <v>78</v>
      </c>
      <c r="X1452" s="4" t="s">
        <v>106</v>
      </c>
      <c r="Y1452" s="4" t="s">
        <v>203</v>
      </c>
      <c r="Z1452" s="4">
        <v>4.0</v>
      </c>
      <c r="AA1452" s="4" t="s">
        <v>144</v>
      </c>
      <c r="AB1452" s="4" t="s">
        <v>5057</v>
      </c>
      <c r="AC1452" s="4" t="s">
        <v>47</v>
      </c>
      <c r="AD1452" s="4" t="s">
        <v>48</v>
      </c>
      <c r="AE1452" s="4" t="s">
        <v>49</v>
      </c>
      <c r="AF1452" s="4" t="s">
        <v>50</v>
      </c>
      <c r="AG1452" s="7">
        <v>0.0</v>
      </c>
    </row>
    <row r="1453">
      <c r="A1453" s="3">
        <v>45541.687685983794</v>
      </c>
      <c r="B1453" s="4" t="s">
        <v>5058</v>
      </c>
      <c r="C1453" s="4" t="s">
        <v>34</v>
      </c>
      <c r="D1453" s="4" t="s">
        <v>54</v>
      </c>
      <c r="E1453" s="4" t="s">
        <v>36</v>
      </c>
      <c r="F1453" s="4" t="s">
        <v>5059</v>
      </c>
      <c r="G1453" s="4">
        <v>5.0</v>
      </c>
      <c r="H1453" s="4">
        <v>6.0</v>
      </c>
      <c r="I1453" s="4">
        <v>2.0</v>
      </c>
      <c r="J1453" s="4">
        <v>4.0</v>
      </c>
      <c r="K1453" s="4">
        <v>1.0</v>
      </c>
      <c r="L1453" s="4">
        <v>3.0</v>
      </c>
      <c r="M1453" s="4" t="s">
        <v>1820</v>
      </c>
      <c r="N1453" s="4">
        <v>2.0</v>
      </c>
      <c r="O1453" s="4">
        <v>4.0</v>
      </c>
      <c r="P1453" s="4">
        <v>2.0</v>
      </c>
      <c r="Q1453" s="4">
        <v>4.0</v>
      </c>
      <c r="R1453" s="4" t="s">
        <v>58</v>
      </c>
      <c r="S1453" s="4" t="s">
        <v>58</v>
      </c>
      <c r="T1453" s="4" t="s">
        <v>58</v>
      </c>
      <c r="U1453" s="4">
        <v>5.0</v>
      </c>
      <c r="V1453" s="4" t="s">
        <v>406</v>
      </c>
      <c r="W1453" s="4" t="s">
        <v>78</v>
      </c>
      <c r="X1453" s="4" t="s">
        <v>106</v>
      </c>
      <c r="Y1453" s="4" t="s">
        <v>62</v>
      </c>
      <c r="Z1453" s="4">
        <v>1.0</v>
      </c>
      <c r="AA1453" s="4" t="s">
        <v>45</v>
      </c>
      <c r="AB1453" s="4" t="s">
        <v>5060</v>
      </c>
      <c r="AC1453" s="4" t="s">
        <v>47</v>
      </c>
      <c r="AD1453" s="4" t="s">
        <v>48</v>
      </c>
      <c r="AE1453" s="4" t="s">
        <v>72</v>
      </c>
      <c r="AF1453" s="4" t="s">
        <v>50</v>
      </c>
      <c r="AG1453" s="7">
        <v>0.0</v>
      </c>
    </row>
    <row r="1454">
      <c r="A1454" s="3">
        <v>45541.689785995375</v>
      </c>
      <c r="B1454" s="4" t="s">
        <v>5061</v>
      </c>
      <c r="C1454" s="4" t="s">
        <v>34</v>
      </c>
      <c r="D1454" s="4" t="s">
        <v>98</v>
      </c>
      <c r="E1454" s="4" t="s">
        <v>55</v>
      </c>
      <c r="F1454" s="4" t="s">
        <v>5062</v>
      </c>
      <c r="G1454" s="4">
        <v>6.0</v>
      </c>
      <c r="H1454" s="4">
        <v>5.0</v>
      </c>
      <c r="I1454" s="4">
        <v>1.0</v>
      </c>
      <c r="J1454" s="4">
        <v>4.0</v>
      </c>
      <c r="K1454" s="4">
        <v>2.0</v>
      </c>
      <c r="L1454" s="4">
        <v>3.0</v>
      </c>
      <c r="M1454" s="4" t="s">
        <v>38</v>
      </c>
      <c r="N1454" s="4" t="s">
        <v>58</v>
      </c>
      <c r="O1454" s="4" t="s">
        <v>58</v>
      </c>
      <c r="P1454" s="4" t="s">
        <v>58</v>
      </c>
      <c r="Q1454" s="4" t="s">
        <v>58</v>
      </c>
      <c r="R1454" s="4" t="s">
        <v>58</v>
      </c>
      <c r="S1454" s="4">
        <v>2.0</v>
      </c>
      <c r="T1454" s="4">
        <v>2.0</v>
      </c>
      <c r="U1454" s="4">
        <v>4.0</v>
      </c>
      <c r="V1454" s="4" t="s">
        <v>5063</v>
      </c>
      <c r="W1454" s="4" t="s">
        <v>78</v>
      </c>
      <c r="X1454" s="4" t="s">
        <v>309</v>
      </c>
      <c r="Y1454" s="4" t="s">
        <v>203</v>
      </c>
      <c r="Z1454" s="4">
        <v>1.0</v>
      </c>
      <c r="AA1454" s="4" t="s">
        <v>5064</v>
      </c>
      <c r="AB1454" s="4" t="s">
        <v>5065</v>
      </c>
      <c r="AC1454" s="4" t="s">
        <v>47</v>
      </c>
      <c r="AD1454" s="4" t="s">
        <v>48</v>
      </c>
      <c r="AE1454" s="4" t="s">
        <v>87</v>
      </c>
      <c r="AF1454" s="4" t="s">
        <v>1220</v>
      </c>
      <c r="AG1454" s="7">
        <v>0.0</v>
      </c>
    </row>
    <row r="1455">
      <c r="A1455" s="3">
        <v>45541.69112202546</v>
      </c>
      <c r="B1455" s="4" t="s">
        <v>5066</v>
      </c>
      <c r="C1455" s="4" t="s">
        <v>34</v>
      </c>
      <c r="D1455" s="4" t="s">
        <v>54</v>
      </c>
      <c r="E1455" s="4" t="s">
        <v>36</v>
      </c>
      <c r="F1455" s="4" t="s">
        <v>5067</v>
      </c>
      <c r="G1455" s="4">
        <v>5.0</v>
      </c>
      <c r="H1455" s="4">
        <v>6.0</v>
      </c>
      <c r="I1455" s="4">
        <v>1.0</v>
      </c>
      <c r="J1455" s="4">
        <v>2.0</v>
      </c>
      <c r="K1455" s="4">
        <v>3.0</v>
      </c>
      <c r="L1455" s="4">
        <v>4.0</v>
      </c>
      <c r="M1455" s="4" t="s">
        <v>57</v>
      </c>
      <c r="N1455" s="4">
        <v>2.0</v>
      </c>
      <c r="O1455" s="4">
        <v>2.0</v>
      </c>
      <c r="P1455" s="4">
        <v>2.0</v>
      </c>
      <c r="Q1455" s="4" t="s">
        <v>58</v>
      </c>
      <c r="R1455" s="4" t="s">
        <v>58</v>
      </c>
      <c r="S1455" s="4" t="s">
        <v>40</v>
      </c>
      <c r="T1455" s="4" t="s">
        <v>40</v>
      </c>
      <c r="U1455" s="4">
        <v>5.0</v>
      </c>
      <c r="V1455" s="4" t="s">
        <v>406</v>
      </c>
      <c r="W1455" s="4" t="s">
        <v>78</v>
      </c>
      <c r="X1455" s="4" t="s">
        <v>43</v>
      </c>
      <c r="Y1455" s="4" t="s">
        <v>203</v>
      </c>
      <c r="Z1455" s="4">
        <v>1.0</v>
      </c>
      <c r="AA1455" s="4" t="s">
        <v>94</v>
      </c>
      <c r="AB1455" s="4" t="s">
        <v>1883</v>
      </c>
      <c r="AC1455" s="4" t="s">
        <v>47</v>
      </c>
      <c r="AD1455" s="4" t="s">
        <v>48</v>
      </c>
      <c r="AE1455" s="4" t="s">
        <v>87</v>
      </c>
      <c r="AF1455" s="4" t="s">
        <v>50</v>
      </c>
      <c r="AG1455" s="7">
        <v>0.0</v>
      </c>
    </row>
    <row r="1456">
      <c r="A1456" s="3">
        <v>45541.692932499995</v>
      </c>
      <c r="B1456" s="4" t="s">
        <v>5068</v>
      </c>
      <c r="C1456" s="4" t="s">
        <v>34</v>
      </c>
      <c r="D1456" s="4" t="s">
        <v>81</v>
      </c>
      <c r="E1456" s="4" t="s">
        <v>55</v>
      </c>
      <c r="F1456" s="4" t="s">
        <v>5069</v>
      </c>
      <c r="G1456" s="4">
        <v>1.0</v>
      </c>
      <c r="H1456" s="4">
        <v>5.0</v>
      </c>
      <c r="I1456" s="4">
        <v>2.0</v>
      </c>
      <c r="J1456" s="4">
        <v>6.0</v>
      </c>
      <c r="K1456" s="4">
        <v>4.0</v>
      </c>
      <c r="L1456" s="4">
        <v>3.0</v>
      </c>
      <c r="M1456" s="4" t="s">
        <v>38</v>
      </c>
      <c r="N1456" s="4">
        <v>4.0</v>
      </c>
      <c r="O1456" s="4">
        <v>4.0</v>
      </c>
      <c r="P1456" s="4">
        <v>4.0</v>
      </c>
      <c r="Q1456" s="4">
        <v>4.0</v>
      </c>
      <c r="R1456" s="4">
        <v>4.0</v>
      </c>
      <c r="S1456" s="4">
        <v>4.0</v>
      </c>
      <c r="T1456" s="4">
        <v>4.0</v>
      </c>
      <c r="U1456" s="4">
        <v>4.0</v>
      </c>
      <c r="V1456" s="4" t="s">
        <v>5070</v>
      </c>
      <c r="W1456" s="4" t="s">
        <v>78</v>
      </c>
      <c r="X1456" s="4" t="s">
        <v>106</v>
      </c>
      <c r="Y1456" s="4" t="s">
        <v>203</v>
      </c>
      <c r="Z1456" s="4">
        <v>3.0</v>
      </c>
      <c r="AA1456" s="4" t="s">
        <v>94</v>
      </c>
      <c r="AB1456" s="4" t="s">
        <v>5071</v>
      </c>
      <c r="AC1456" s="4" t="s">
        <v>120</v>
      </c>
      <c r="AD1456" s="4" t="s">
        <v>128</v>
      </c>
      <c r="AE1456" s="4" t="s">
        <v>49</v>
      </c>
      <c r="AF1456" s="4" t="s">
        <v>50</v>
      </c>
      <c r="AG1456" s="7">
        <v>0.0</v>
      </c>
    </row>
    <row r="1457">
      <c r="A1457" s="3">
        <v>45541.69296047454</v>
      </c>
      <c r="B1457" s="4" t="s">
        <v>5072</v>
      </c>
      <c r="C1457" s="4" t="s">
        <v>34</v>
      </c>
      <c r="D1457" s="4" t="s">
        <v>81</v>
      </c>
      <c r="E1457" s="4" t="s">
        <v>55</v>
      </c>
      <c r="F1457" s="4" t="s">
        <v>5073</v>
      </c>
      <c r="G1457" s="4">
        <v>6.0</v>
      </c>
      <c r="H1457" s="4">
        <v>5.0</v>
      </c>
      <c r="I1457" s="4">
        <v>1.0</v>
      </c>
      <c r="J1457" s="4">
        <v>4.0</v>
      </c>
      <c r="K1457" s="4">
        <v>2.0</v>
      </c>
      <c r="L1457" s="4">
        <v>3.0</v>
      </c>
      <c r="M1457" s="4" t="s">
        <v>57</v>
      </c>
      <c r="N1457" s="4">
        <v>4.0</v>
      </c>
      <c r="O1457" s="4">
        <v>2.0</v>
      </c>
      <c r="P1457" s="4" t="s">
        <v>58</v>
      </c>
      <c r="Q1457" s="4" t="s">
        <v>58</v>
      </c>
      <c r="R1457" s="4">
        <v>4.0</v>
      </c>
      <c r="S1457" s="4">
        <v>2.0</v>
      </c>
      <c r="T1457" s="4" t="s">
        <v>40</v>
      </c>
      <c r="U1457" s="4">
        <v>4.0</v>
      </c>
      <c r="V1457" s="4" t="s">
        <v>5074</v>
      </c>
      <c r="W1457" s="4" t="s">
        <v>149</v>
      </c>
      <c r="X1457" s="4" t="s">
        <v>43</v>
      </c>
      <c r="Y1457" s="4" t="s">
        <v>62</v>
      </c>
      <c r="Z1457" s="4">
        <v>2.0</v>
      </c>
      <c r="AA1457" s="4" t="s">
        <v>45</v>
      </c>
      <c r="AB1457" s="4" t="s">
        <v>5075</v>
      </c>
      <c r="AC1457" s="4" t="s">
        <v>47</v>
      </c>
      <c r="AD1457" s="4" t="s">
        <v>128</v>
      </c>
      <c r="AE1457" s="4" t="s">
        <v>72</v>
      </c>
      <c r="AF1457" s="4" t="s">
        <v>50</v>
      </c>
      <c r="AG1457" s="7">
        <v>0.0</v>
      </c>
    </row>
    <row r="1458">
      <c r="A1458" s="3">
        <v>45541.69443287037</v>
      </c>
      <c r="B1458" s="4" t="s">
        <v>5076</v>
      </c>
      <c r="C1458" s="4" t="s">
        <v>34</v>
      </c>
      <c r="D1458" s="4" t="s">
        <v>98</v>
      </c>
      <c r="E1458" s="4" t="s">
        <v>36</v>
      </c>
      <c r="F1458" s="4" t="s">
        <v>5077</v>
      </c>
      <c r="G1458" s="4">
        <v>6.0</v>
      </c>
      <c r="H1458" s="4">
        <v>3.0</v>
      </c>
      <c r="I1458" s="4">
        <v>2.0</v>
      </c>
      <c r="J1458" s="4">
        <v>4.0</v>
      </c>
      <c r="K1458" s="4">
        <v>5.0</v>
      </c>
      <c r="L1458" s="4">
        <v>1.0</v>
      </c>
      <c r="M1458" s="4" t="s">
        <v>38</v>
      </c>
      <c r="N1458" s="4">
        <v>4.0</v>
      </c>
      <c r="O1458" s="4">
        <v>4.0</v>
      </c>
      <c r="P1458" s="4" t="s">
        <v>39</v>
      </c>
      <c r="Q1458" s="4" t="s">
        <v>58</v>
      </c>
      <c r="R1458" s="4" t="s">
        <v>39</v>
      </c>
      <c r="S1458" s="4">
        <v>4.0</v>
      </c>
      <c r="T1458" s="4" t="s">
        <v>40</v>
      </c>
      <c r="U1458" s="4">
        <v>5.0</v>
      </c>
      <c r="V1458" s="4" t="s">
        <v>5063</v>
      </c>
      <c r="W1458" s="4" t="s">
        <v>78</v>
      </c>
      <c r="X1458" s="4" t="s">
        <v>61</v>
      </c>
      <c r="Y1458" s="4" t="s">
        <v>203</v>
      </c>
      <c r="Z1458" s="4">
        <v>1.0</v>
      </c>
      <c r="AA1458" s="4" t="s">
        <v>5078</v>
      </c>
      <c r="AB1458" s="4" t="s">
        <v>5079</v>
      </c>
      <c r="AC1458" s="4" t="s">
        <v>47</v>
      </c>
      <c r="AD1458" s="4" t="s">
        <v>128</v>
      </c>
      <c r="AE1458" s="4" t="s">
        <v>87</v>
      </c>
      <c r="AF1458" s="4" t="s">
        <v>50</v>
      </c>
      <c r="AG1458" s="7">
        <v>0.0</v>
      </c>
    </row>
    <row r="1459">
      <c r="A1459" s="3">
        <v>45541.69463452546</v>
      </c>
      <c r="B1459" s="4" t="s">
        <v>5080</v>
      </c>
      <c r="C1459" s="4" t="s">
        <v>50</v>
      </c>
      <c r="AG1459" s="7">
        <v>0.0</v>
      </c>
    </row>
    <row r="1460">
      <c r="A1460" s="3">
        <v>45541.69610189815</v>
      </c>
      <c r="B1460" s="4" t="s">
        <v>5081</v>
      </c>
      <c r="C1460" s="4" t="s">
        <v>34</v>
      </c>
      <c r="D1460" s="4" t="s">
        <v>35</v>
      </c>
      <c r="E1460" s="4" t="s">
        <v>55</v>
      </c>
      <c r="F1460" s="4" t="s">
        <v>5082</v>
      </c>
      <c r="G1460" s="4">
        <v>6.0</v>
      </c>
      <c r="H1460" s="4">
        <v>5.0</v>
      </c>
      <c r="I1460" s="4">
        <v>1.0</v>
      </c>
      <c r="J1460" s="4">
        <v>3.0</v>
      </c>
      <c r="K1460" s="4">
        <v>4.0</v>
      </c>
      <c r="L1460" s="4">
        <v>2.0</v>
      </c>
      <c r="M1460" s="4" t="s">
        <v>213</v>
      </c>
      <c r="N1460" s="4">
        <v>4.0</v>
      </c>
      <c r="O1460" s="4" t="s">
        <v>58</v>
      </c>
      <c r="P1460" s="4">
        <v>4.0</v>
      </c>
      <c r="Q1460" s="4">
        <v>4.0</v>
      </c>
      <c r="R1460" s="4" t="s">
        <v>58</v>
      </c>
      <c r="S1460" s="4">
        <v>2.0</v>
      </c>
      <c r="T1460" s="4" t="s">
        <v>58</v>
      </c>
      <c r="U1460" s="4">
        <v>4.0</v>
      </c>
      <c r="V1460" s="4" t="s">
        <v>5083</v>
      </c>
      <c r="W1460" s="4" t="s">
        <v>556</v>
      </c>
      <c r="X1460" s="4" t="s">
        <v>150</v>
      </c>
      <c r="Y1460" s="4" t="s">
        <v>203</v>
      </c>
      <c r="Z1460" s="4">
        <v>3.0</v>
      </c>
      <c r="AA1460" s="4" t="s">
        <v>45</v>
      </c>
      <c r="AB1460" s="4" t="s">
        <v>5084</v>
      </c>
      <c r="AC1460" s="4" t="s">
        <v>47</v>
      </c>
      <c r="AD1460" s="4" t="s">
        <v>48</v>
      </c>
      <c r="AE1460" s="4" t="s">
        <v>72</v>
      </c>
      <c r="AF1460" s="4" t="s">
        <v>5085</v>
      </c>
      <c r="AG1460" s="7">
        <v>0.0</v>
      </c>
    </row>
    <row r="1461">
      <c r="A1461" s="3">
        <v>45541.697683356484</v>
      </c>
      <c r="B1461" s="4" t="s">
        <v>5086</v>
      </c>
      <c r="C1461" s="4" t="s">
        <v>34</v>
      </c>
      <c r="D1461" s="4" t="s">
        <v>54</v>
      </c>
      <c r="E1461" s="4" t="s">
        <v>55</v>
      </c>
      <c r="F1461" s="4" t="s">
        <v>5087</v>
      </c>
      <c r="G1461" s="4">
        <v>6.0</v>
      </c>
      <c r="H1461" s="4">
        <v>5.0</v>
      </c>
      <c r="I1461" s="4">
        <v>1.0</v>
      </c>
      <c r="J1461" s="4">
        <v>4.0</v>
      </c>
      <c r="K1461" s="4">
        <v>2.0</v>
      </c>
      <c r="L1461" s="4">
        <v>3.0</v>
      </c>
      <c r="M1461" s="4" t="s">
        <v>142</v>
      </c>
      <c r="N1461" s="4" t="s">
        <v>40</v>
      </c>
      <c r="O1461" s="4" t="s">
        <v>40</v>
      </c>
      <c r="P1461" s="4" t="s">
        <v>40</v>
      </c>
      <c r="Q1461" s="4" t="s">
        <v>39</v>
      </c>
      <c r="R1461" s="4" t="s">
        <v>39</v>
      </c>
      <c r="S1461" s="4" t="s">
        <v>40</v>
      </c>
      <c r="T1461" s="4" t="s">
        <v>40</v>
      </c>
      <c r="U1461" s="4">
        <v>4.0</v>
      </c>
      <c r="V1461" s="4" t="s">
        <v>331</v>
      </c>
      <c r="W1461" s="4" t="s">
        <v>78</v>
      </c>
      <c r="X1461" s="4" t="s">
        <v>106</v>
      </c>
      <c r="Y1461" s="4" t="s">
        <v>70</v>
      </c>
      <c r="Z1461" s="4">
        <v>2.0</v>
      </c>
      <c r="AA1461" s="4" t="s">
        <v>45</v>
      </c>
      <c r="AB1461" s="4" t="s">
        <v>5088</v>
      </c>
      <c r="AC1461" s="4" t="s">
        <v>47</v>
      </c>
      <c r="AD1461" s="4" t="s">
        <v>128</v>
      </c>
      <c r="AE1461" s="4" t="s">
        <v>87</v>
      </c>
      <c r="AF1461" s="4" t="s">
        <v>5089</v>
      </c>
      <c r="AG1461" s="7">
        <v>0.0</v>
      </c>
    </row>
    <row r="1462">
      <c r="A1462" s="3">
        <v>45541.69787870371</v>
      </c>
      <c r="B1462" s="4" t="s">
        <v>5090</v>
      </c>
      <c r="C1462" s="4" t="s">
        <v>50</v>
      </c>
      <c r="AG1462" s="7">
        <v>0.0</v>
      </c>
    </row>
    <row r="1463">
      <c r="A1463" s="3">
        <v>45541.69915590278</v>
      </c>
      <c r="B1463" s="4" t="s">
        <v>5091</v>
      </c>
      <c r="C1463" s="4" t="s">
        <v>34</v>
      </c>
      <c r="D1463" s="4" t="s">
        <v>74</v>
      </c>
      <c r="E1463" s="4" t="s">
        <v>55</v>
      </c>
      <c r="F1463" s="4" t="s">
        <v>5092</v>
      </c>
      <c r="G1463" s="4">
        <v>3.0</v>
      </c>
      <c r="H1463" s="4">
        <v>5.0</v>
      </c>
      <c r="I1463" s="4">
        <v>1.0</v>
      </c>
      <c r="J1463" s="4">
        <v>6.0</v>
      </c>
      <c r="K1463" s="4">
        <v>4.0</v>
      </c>
      <c r="L1463" s="4">
        <v>2.0</v>
      </c>
      <c r="M1463" s="4" t="s">
        <v>57</v>
      </c>
      <c r="N1463" s="4" t="s">
        <v>58</v>
      </c>
      <c r="O1463" s="4">
        <v>4.0</v>
      </c>
      <c r="P1463" s="4">
        <v>4.0</v>
      </c>
      <c r="Q1463" s="4" t="s">
        <v>58</v>
      </c>
      <c r="R1463" s="4">
        <v>4.0</v>
      </c>
      <c r="S1463" s="4" t="s">
        <v>58</v>
      </c>
      <c r="T1463" s="4">
        <v>2.0</v>
      </c>
      <c r="U1463" s="4">
        <v>5.0</v>
      </c>
      <c r="V1463" s="4" t="s">
        <v>406</v>
      </c>
      <c r="W1463" s="4" t="s">
        <v>78</v>
      </c>
      <c r="X1463" s="4" t="s">
        <v>43</v>
      </c>
      <c r="Y1463" s="4" t="s">
        <v>203</v>
      </c>
      <c r="Z1463" s="4">
        <v>1.0</v>
      </c>
      <c r="AA1463" s="4" t="s">
        <v>45</v>
      </c>
      <c r="AB1463" s="4" t="s">
        <v>5093</v>
      </c>
      <c r="AC1463" s="4" t="s">
        <v>47</v>
      </c>
      <c r="AD1463" s="4" t="s">
        <v>48</v>
      </c>
      <c r="AE1463" s="4" t="s">
        <v>87</v>
      </c>
      <c r="AF1463" s="4" t="s">
        <v>50</v>
      </c>
      <c r="AG1463" s="7">
        <v>0.0</v>
      </c>
    </row>
    <row r="1464">
      <c r="A1464" s="3">
        <v>45541.69935201389</v>
      </c>
      <c r="B1464" s="4" t="s">
        <v>5094</v>
      </c>
      <c r="C1464" s="4" t="s">
        <v>50</v>
      </c>
      <c r="AG1464" s="7">
        <v>0.0</v>
      </c>
    </row>
    <row r="1465">
      <c r="A1465" s="3">
        <v>45541.700771828706</v>
      </c>
      <c r="B1465" s="4" t="s">
        <v>5095</v>
      </c>
      <c r="C1465" s="4" t="s">
        <v>34</v>
      </c>
      <c r="D1465" s="4" t="s">
        <v>81</v>
      </c>
      <c r="E1465" s="4" t="s">
        <v>36</v>
      </c>
      <c r="F1465" s="4" t="s">
        <v>5077</v>
      </c>
      <c r="G1465" s="4">
        <v>6.0</v>
      </c>
      <c r="H1465" s="4">
        <v>5.0</v>
      </c>
      <c r="I1465" s="4">
        <v>3.0</v>
      </c>
      <c r="J1465" s="4">
        <v>4.0</v>
      </c>
      <c r="K1465" s="4">
        <v>2.0</v>
      </c>
      <c r="L1465" s="4">
        <v>1.0</v>
      </c>
      <c r="M1465" s="4" t="s">
        <v>38</v>
      </c>
      <c r="N1465" s="4" t="s">
        <v>58</v>
      </c>
      <c r="O1465" s="4">
        <v>4.0</v>
      </c>
      <c r="P1465" s="4">
        <v>4.0</v>
      </c>
      <c r="Q1465" s="4">
        <v>4.0</v>
      </c>
      <c r="R1465" s="4" t="s">
        <v>58</v>
      </c>
      <c r="S1465" s="4" t="s">
        <v>58</v>
      </c>
      <c r="T1465" s="4">
        <v>2.0</v>
      </c>
      <c r="U1465" s="4">
        <v>5.0</v>
      </c>
      <c r="V1465" s="4" t="s">
        <v>406</v>
      </c>
      <c r="W1465" s="4" t="s">
        <v>149</v>
      </c>
      <c r="X1465" s="4" t="s">
        <v>43</v>
      </c>
      <c r="Y1465" s="4" t="s">
        <v>70</v>
      </c>
      <c r="Z1465" s="4">
        <v>1.0</v>
      </c>
      <c r="AA1465" s="4" t="s">
        <v>144</v>
      </c>
      <c r="AB1465" s="4" t="s">
        <v>5096</v>
      </c>
      <c r="AC1465" s="4" t="s">
        <v>47</v>
      </c>
      <c r="AD1465" s="4" t="s">
        <v>48</v>
      </c>
      <c r="AE1465" s="4" t="s">
        <v>72</v>
      </c>
      <c r="AF1465" s="4" t="s">
        <v>1220</v>
      </c>
      <c r="AG1465" s="7">
        <v>0.0</v>
      </c>
    </row>
    <row r="1466">
      <c r="A1466" s="3">
        <v>45541.70097509259</v>
      </c>
      <c r="B1466" s="4" t="s">
        <v>5097</v>
      </c>
      <c r="C1466" s="4" t="s">
        <v>50</v>
      </c>
      <c r="AG1466" s="7">
        <v>0.0</v>
      </c>
    </row>
    <row r="1467">
      <c r="A1467" s="3">
        <v>45541.7011403588</v>
      </c>
      <c r="B1467" s="4" t="s">
        <v>5098</v>
      </c>
      <c r="C1467" s="4" t="s">
        <v>50</v>
      </c>
      <c r="AG1467" s="7">
        <v>0.0</v>
      </c>
    </row>
    <row r="1468">
      <c r="A1468" s="3">
        <v>45541.70133011574</v>
      </c>
      <c r="B1468" s="4" t="s">
        <v>5099</v>
      </c>
      <c r="C1468" s="4" t="s">
        <v>50</v>
      </c>
      <c r="AG1468" s="7">
        <v>0.0</v>
      </c>
    </row>
    <row r="1469">
      <c r="A1469" s="3">
        <v>45541.70253376158</v>
      </c>
      <c r="B1469" s="4" t="s">
        <v>5100</v>
      </c>
      <c r="C1469" s="4" t="s">
        <v>34</v>
      </c>
      <c r="D1469" s="4" t="s">
        <v>35</v>
      </c>
      <c r="E1469" s="4" t="s">
        <v>55</v>
      </c>
      <c r="F1469" s="4" t="s">
        <v>5101</v>
      </c>
      <c r="G1469" s="4">
        <v>6.0</v>
      </c>
      <c r="H1469" s="4">
        <v>2.0</v>
      </c>
      <c r="I1469" s="4">
        <v>1.0</v>
      </c>
      <c r="J1469" s="4">
        <v>5.0</v>
      </c>
      <c r="K1469" s="4">
        <v>3.0</v>
      </c>
      <c r="L1469" s="4">
        <v>4.0</v>
      </c>
      <c r="M1469" s="4" t="s">
        <v>91</v>
      </c>
      <c r="N1469" s="4">
        <v>4.0</v>
      </c>
      <c r="O1469" s="4" t="s">
        <v>39</v>
      </c>
      <c r="P1469" s="4" t="s">
        <v>39</v>
      </c>
      <c r="Q1469" s="4" t="s">
        <v>58</v>
      </c>
      <c r="R1469" s="4" t="s">
        <v>39</v>
      </c>
      <c r="S1469" s="4" t="s">
        <v>39</v>
      </c>
      <c r="T1469" s="4" t="s">
        <v>39</v>
      </c>
      <c r="U1469" s="4">
        <v>5.0</v>
      </c>
      <c r="V1469" s="4" t="s">
        <v>406</v>
      </c>
      <c r="W1469" s="4" t="s">
        <v>78</v>
      </c>
      <c r="X1469" s="4" t="s">
        <v>106</v>
      </c>
      <c r="Y1469" s="4" t="s">
        <v>70</v>
      </c>
      <c r="Z1469" s="4">
        <v>2.0</v>
      </c>
      <c r="AA1469" s="4" t="s">
        <v>144</v>
      </c>
      <c r="AB1469" s="4" t="s">
        <v>5102</v>
      </c>
      <c r="AC1469" s="4" t="s">
        <v>47</v>
      </c>
      <c r="AD1469" s="4" t="s">
        <v>128</v>
      </c>
      <c r="AE1469" s="4" t="s">
        <v>87</v>
      </c>
      <c r="AF1469" s="4" t="s">
        <v>2540</v>
      </c>
      <c r="AG1469" s="7">
        <v>0.0</v>
      </c>
    </row>
    <row r="1470">
      <c r="A1470" s="3">
        <v>45541.704405254626</v>
      </c>
      <c r="B1470" s="4" t="s">
        <v>5103</v>
      </c>
      <c r="C1470" s="4" t="s">
        <v>34</v>
      </c>
      <c r="D1470" s="4" t="s">
        <v>81</v>
      </c>
      <c r="E1470" s="4" t="s">
        <v>122</v>
      </c>
      <c r="F1470" s="4" t="s">
        <v>5104</v>
      </c>
      <c r="G1470" s="4">
        <v>6.0</v>
      </c>
      <c r="H1470" s="4">
        <v>5.0</v>
      </c>
      <c r="I1470" s="4">
        <v>3.0</v>
      </c>
      <c r="J1470" s="4">
        <v>2.0</v>
      </c>
      <c r="K1470" s="4">
        <v>4.0</v>
      </c>
      <c r="L1470" s="4">
        <v>1.0</v>
      </c>
      <c r="M1470" s="4" t="s">
        <v>57</v>
      </c>
      <c r="N1470" s="4" t="s">
        <v>40</v>
      </c>
      <c r="O1470" s="4">
        <v>2.0</v>
      </c>
      <c r="P1470" s="4" t="s">
        <v>40</v>
      </c>
      <c r="Q1470" s="4">
        <v>2.0</v>
      </c>
      <c r="R1470" s="4" t="s">
        <v>58</v>
      </c>
      <c r="S1470" s="4" t="s">
        <v>58</v>
      </c>
      <c r="T1470" s="4" t="s">
        <v>40</v>
      </c>
      <c r="U1470" s="4">
        <v>3.0</v>
      </c>
      <c r="V1470" s="4" t="s">
        <v>5105</v>
      </c>
      <c r="W1470" s="4" t="s">
        <v>60</v>
      </c>
      <c r="X1470" s="4" t="s">
        <v>61</v>
      </c>
      <c r="Y1470" s="4" t="s">
        <v>203</v>
      </c>
      <c r="Z1470" s="4">
        <v>4.0</v>
      </c>
      <c r="AA1470" s="4" t="s">
        <v>5064</v>
      </c>
      <c r="AB1470" s="4" t="s">
        <v>5106</v>
      </c>
      <c r="AC1470" s="4" t="s">
        <v>47</v>
      </c>
      <c r="AD1470" s="4" t="s">
        <v>128</v>
      </c>
      <c r="AE1470" s="4" t="s">
        <v>49</v>
      </c>
      <c r="AF1470" s="4" t="s">
        <v>5107</v>
      </c>
      <c r="AG1470" s="7">
        <v>0.0</v>
      </c>
    </row>
    <row r="1471">
      <c r="A1471" s="3">
        <v>45541.75919989584</v>
      </c>
      <c r="B1471" s="4" t="s">
        <v>5108</v>
      </c>
      <c r="C1471" s="4" t="s">
        <v>34</v>
      </c>
      <c r="D1471" s="4" t="s">
        <v>81</v>
      </c>
      <c r="E1471" s="4" t="s">
        <v>122</v>
      </c>
      <c r="F1471" s="4" t="s">
        <v>5109</v>
      </c>
      <c r="G1471" s="4">
        <v>5.0</v>
      </c>
      <c r="H1471" s="4">
        <v>4.0</v>
      </c>
      <c r="I1471" s="4">
        <v>2.0</v>
      </c>
      <c r="J1471" s="4">
        <v>3.0</v>
      </c>
      <c r="K1471" s="4">
        <v>6.0</v>
      </c>
      <c r="L1471" s="4">
        <v>1.0</v>
      </c>
      <c r="M1471" s="4" t="s">
        <v>5110</v>
      </c>
      <c r="N1471" s="4">
        <v>2.0</v>
      </c>
      <c r="O1471" s="4">
        <v>2.0</v>
      </c>
      <c r="P1471" s="4">
        <v>2.0</v>
      </c>
      <c r="Q1471" s="4">
        <v>2.0</v>
      </c>
      <c r="R1471" s="4" t="s">
        <v>58</v>
      </c>
      <c r="S1471" s="4" t="s">
        <v>40</v>
      </c>
      <c r="T1471" s="4" t="s">
        <v>40</v>
      </c>
      <c r="U1471" s="4">
        <v>3.0</v>
      </c>
      <c r="V1471" s="4" t="s">
        <v>1878</v>
      </c>
      <c r="W1471" s="4" t="s">
        <v>78</v>
      </c>
      <c r="X1471" s="4" t="s">
        <v>43</v>
      </c>
      <c r="Y1471" s="4" t="s">
        <v>44</v>
      </c>
      <c r="Z1471" s="4">
        <v>1.0</v>
      </c>
      <c r="AA1471" s="4" t="s">
        <v>94</v>
      </c>
      <c r="AB1471" s="4" t="s">
        <v>5111</v>
      </c>
      <c r="AC1471" s="4" t="s">
        <v>47</v>
      </c>
      <c r="AD1471" s="4" t="s">
        <v>128</v>
      </c>
      <c r="AE1471" s="4" t="s">
        <v>115</v>
      </c>
      <c r="AF1471" s="4" t="s">
        <v>5112</v>
      </c>
      <c r="AG1471" s="7">
        <v>0.0</v>
      </c>
    </row>
    <row r="1472">
      <c r="A1472" s="3">
        <v>45541.763912581024</v>
      </c>
      <c r="B1472" s="4" t="s">
        <v>5113</v>
      </c>
      <c r="C1472" s="4" t="s">
        <v>34</v>
      </c>
      <c r="D1472" s="4" t="s">
        <v>98</v>
      </c>
      <c r="E1472" s="4" t="s">
        <v>55</v>
      </c>
      <c r="F1472" s="4" t="s">
        <v>5114</v>
      </c>
      <c r="G1472" s="4">
        <v>1.0</v>
      </c>
      <c r="H1472" s="4">
        <v>5.0</v>
      </c>
      <c r="I1472" s="4">
        <v>6.0</v>
      </c>
      <c r="J1472" s="4">
        <v>3.0</v>
      </c>
      <c r="K1472" s="4">
        <v>4.0</v>
      </c>
      <c r="L1472" s="4">
        <v>2.0</v>
      </c>
      <c r="M1472" s="4" t="s">
        <v>213</v>
      </c>
      <c r="N1472" s="4">
        <v>2.0</v>
      </c>
      <c r="O1472" s="4" t="s">
        <v>58</v>
      </c>
      <c r="P1472" s="4" t="s">
        <v>58</v>
      </c>
      <c r="Q1472" s="4" t="s">
        <v>40</v>
      </c>
      <c r="R1472" s="4" t="s">
        <v>40</v>
      </c>
      <c r="S1472" s="4" t="s">
        <v>40</v>
      </c>
      <c r="T1472" s="4" t="s">
        <v>39</v>
      </c>
      <c r="U1472" s="4">
        <v>4.0</v>
      </c>
      <c r="V1472" s="4" t="s">
        <v>5115</v>
      </c>
      <c r="W1472" s="4" t="s">
        <v>78</v>
      </c>
      <c r="X1472" s="4" t="s">
        <v>43</v>
      </c>
      <c r="Y1472" s="4" t="s">
        <v>44</v>
      </c>
      <c r="Z1472" s="4">
        <v>2.0</v>
      </c>
      <c r="AA1472" s="4" t="s">
        <v>45</v>
      </c>
      <c r="AB1472" s="4" t="s">
        <v>5116</v>
      </c>
      <c r="AC1472" s="4" t="s">
        <v>47</v>
      </c>
      <c r="AD1472" s="4" t="s">
        <v>48</v>
      </c>
      <c r="AE1472" s="4" t="s">
        <v>64</v>
      </c>
      <c r="AF1472" s="4" t="s">
        <v>4588</v>
      </c>
      <c r="AG1472" s="7">
        <v>0.0</v>
      </c>
    </row>
    <row r="1473">
      <c r="A1473" s="3">
        <v>45541.83608862269</v>
      </c>
      <c r="B1473" s="4" t="s">
        <v>5117</v>
      </c>
      <c r="C1473" s="4" t="s">
        <v>34</v>
      </c>
      <c r="D1473" s="4" t="s">
        <v>35</v>
      </c>
      <c r="E1473" s="4" t="s">
        <v>36</v>
      </c>
      <c r="F1473" s="4" t="s">
        <v>5118</v>
      </c>
      <c r="G1473" s="4">
        <v>6.0</v>
      </c>
      <c r="H1473" s="4">
        <v>5.0</v>
      </c>
      <c r="I1473" s="4">
        <v>4.0</v>
      </c>
      <c r="J1473" s="4">
        <v>3.0</v>
      </c>
      <c r="K1473" s="4">
        <v>2.0</v>
      </c>
      <c r="L1473" s="4">
        <v>1.0</v>
      </c>
      <c r="M1473" s="4" t="s">
        <v>57</v>
      </c>
      <c r="N1473" s="4" t="s">
        <v>40</v>
      </c>
      <c r="O1473" s="4">
        <v>2.0</v>
      </c>
      <c r="P1473" s="4" t="s">
        <v>58</v>
      </c>
      <c r="Q1473" s="4">
        <v>4.0</v>
      </c>
      <c r="R1473" s="4" t="s">
        <v>39</v>
      </c>
      <c r="S1473" s="4" t="s">
        <v>39</v>
      </c>
      <c r="T1473" s="4" t="s">
        <v>58</v>
      </c>
      <c r="U1473" s="4">
        <v>5.0</v>
      </c>
      <c r="V1473" s="4" t="s">
        <v>2913</v>
      </c>
      <c r="W1473" s="4" t="s">
        <v>5119</v>
      </c>
      <c r="X1473" s="4" t="s">
        <v>150</v>
      </c>
      <c r="Y1473" s="4" t="s">
        <v>44</v>
      </c>
      <c r="Z1473" s="4">
        <v>5.0</v>
      </c>
      <c r="AA1473" s="4" t="s">
        <v>45</v>
      </c>
      <c r="AB1473" s="4" t="s">
        <v>5120</v>
      </c>
      <c r="AC1473" s="4" t="s">
        <v>120</v>
      </c>
      <c r="AD1473" s="4" t="s">
        <v>128</v>
      </c>
      <c r="AE1473" s="4" t="s">
        <v>115</v>
      </c>
      <c r="AF1473" s="4" t="s">
        <v>5121</v>
      </c>
      <c r="AG1473" s="7">
        <v>0.0</v>
      </c>
    </row>
    <row r="1474">
      <c r="A1474" s="3">
        <v>45541.84782974537</v>
      </c>
      <c r="B1474" s="4" t="s">
        <v>5122</v>
      </c>
      <c r="C1474" s="4" t="s">
        <v>34</v>
      </c>
      <c r="D1474" s="4" t="s">
        <v>81</v>
      </c>
      <c r="E1474" s="4" t="s">
        <v>55</v>
      </c>
      <c r="F1474" s="4" t="s">
        <v>5123</v>
      </c>
      <c r="G1474" s="4">
        <v>6.0</v>
      </c>
      <c r="H1474" s="4">
        <v>3.0</v>
      </c>
      <c r="I1474" s="4">
        <v>2.0</v>
      </c>
      <c r="J1474" s="4">
        <v>4.0</v>
      </c>
      <c r="K1474" s="4">
        <v>5.0</v>
      </c>
      <c r="L1474" s="4">
        <v>1.0</v>
      </c>
      <c r="M1474" s="4" t="s">
        <v>1294</v>
      </c>
      <c r="N1474" s="4" t="s">
        <v>58</v>
      </c>
      <c r="O1474" s="4">
        <v>4.0</v>
      </c>
      <c r="P1474" s="4">
        <v>4.0</v>
      </c>
      <c r="Q1474" s="4">
        <v>4.0</v>
      </c>
      <c r="R1474" s="4" t="s">
        <v>58</v>
      </c>
      <c r="S1474" s="4" t="s">
        <v>39</v>
      </c>
      <c r="T1474" s="4" t="s">
        <v>58</v>
      </c>
      <c r="U1474" s="4">
        <v>4.0</v>
      </c>
      <c r="V1474" s="4" t="s">
        <v>5124</v>
      </c>
      <c r="W1474" s="4" t="s">
        <v>149</v>
      </c>
      <c r="X1474" s="4" t="s">
        <v>43</v>
      </c>
      <c r="Y1474" s="4" t="s">
        <v>44</v>
      </c>
      <c r="Z1474" s="4">
        <v>5.0</v>
      </c>
      <c r="AA1474" s="4" t="s">
        <v>94</v>
      </c>
      <c r="AB1474" s="4" t="s">
        <v>5125</v>
      </c>
      <c r="AC1474" s="4" t="s">
        <v>47</v>
      </c>
      <c r="AD1474" s="4" t="s">
        <v>48</v>
      </c>
      <c r="AE1474" s="4" t="s">
        <v>64</v>
      </c>
      <c r="AF1474" s="4" t="s">
        <v>205</v>
      </c>
      <c r="AG1474" s="7">
        <v>0.0</v>
      </c>
    </row>
    <row r="1475">
      <c r="A1475" s="3">
        <v>45541.88452438657</v>
      </c>
      <c r="B1475" s="4" t="s">
        <v>5126</v>
      </c>
      <c r="C1475" s="4" t="s">
        <v>34</v>
      </c>
      <c r="D1475" s="4" t="s">
        <v>81</v>
      </c>
      <c r="E1475" s="4" t="s">
        <v>55</v>
      </c>
      <c r="F1475" s="4" t="s">
        <v>5127</v>
      </c>
      <c r="G1475" s="4">
        <v>4.0</v>
      </c>
      <c r="H1475" s="4">
        <v>1.0</v>
      </c>
      <c r="I1475" s="4">
        <v>5.0</v>
      </c>
      <c r="J1475" s="4">
        <v>6.0</v>
      </c>
      <c r="K1475" s="4">
        <v>2.0</v>
      </c>
      <c r="L1475" s="4">
        <v>3.0</v>
      </c>
      <c r="M1475" s="4" t="s">
        <v>5128</v>
      </c>
      <c r="N1475" s="4" t="s">
        <v>58</v>
      </c>
      <c r="O1475" s="4">
        <v>4.0</v>
      </c>
      <c r="P1475" s="4" t="s">
        <v>58</v>
      </c>
      <c r="Q1475" s="4" t="s">
        <v>58</v>
      </c>
      <c r="R1475" s="4" t="s">
        <v>39</v>
      </c>
      <c r="S1475" s="4" t="s">
        <v>39</v>
      </c>
      <c r="T1475" s="4">
        <v>4.0</v>
      </c>
      <c r="U1475" s="4">
        <v>4.0</v>
      </c>
      <c r="V1475" s="4" t="s">
        <v>100</v>
      </c>
      <c r="W1475" s="4" t="s">
        <v>685</v>
      </c>
      <c r="X1475" s="4" t="s">
        <v>309</v>
      </c>
      <c r="Y1475" s="4" t="s">
        <v>44</v>
      </c>
      <c r="Z1475" s="4">
        <v>4.0</v>
      </c>
      <c r="AA1475" s="4" t="s">
        <v>94</v>
      </c>
      <c r="AB1475" s="4" t="s">
        <v>5129</v>
      </c>
      <c r="AC1475" s="4" t="s">
        <v>120</v>
      </c>
      <c r="AD1475" s="4" t="s">
        <v>128</v>
      </c>
      <c r="AE1475" s="4" t="s">
        <v>115</v>
      </c>
      <c r="AF1475" s="4" t="s">
        <v>1140</v>
      </c>
      <c r="AG1475" s="7">
        <v>0.0</v>
      </c>
    </row>
    <row r="1476">
      <c r="A1476" s="3">
        <v>45541.90415939815</v>
      </c>
      <c r="B1476" s="4" t="s">
        <v>5130</v>
      </c>
      <c r="C1476" s="4" t="s">
        <v>34</v>
      </c>
      <c r="D1476" s="4" t="s">
        <v>54</v>
      </c>
      <c r="E1476" s="4" t="s">
        <v>55</v>
      </c>
      <c r="F1476" s="4" t="s">
        <v>5131</v>
      </c>
      <c r="G1476" s="4">
        <v>3.0</v>
      </c>
      <c r="H1476" s="4">
        <v>4.0</v>
      </c>
      <c r="I1476" s="4">
        <v>5.0</v>
      </c>
      <c r="J1476" s="4">
        <v>6.0</v>
      </c>
      <c r="K1476" s="4">
        <v>1.0</v>
      </c>
      <c r="L1476" s="4">
        <v>2.0</v>
      </c>
      <c r="M1476" s="4" t="s">
        <v>38</v>
      </c>
      <c r="N1476" s="4" t="s">
        <v>58</v>
      </c>
      <c r="O1476" s="4" t="s">
        <v>58</v>
      </c>
      <c r="P1476" s="4">
        <v>2.0</v>
      </c>
      <c r="Q1476" s="4">
        <v>4.0</v>
      </c>
      <c r="R1476" s="4" t="s">
        <v>39</v>
      </c>
      <c r="S1476" s="4" t="s">
        <v>39</v>
      </c>
      <c r="T1476" s="4" t="s">
        <v>40</v>
      </c>
      <c r="U1476" s="4">
        <v>4.0</v>
      </c>
      <c r="V1476" s="4" t="s">
        <v>5132</v>
      </c>
      <c r="W1476" s="4" t="s">
        <v>149</v>
      </c>
      <c r="X1476" s="4" t="s">
        <v>93</v>
      </c>
      <c r="Y1476" s="4" t="s">
        <v>62</v>
      </c>
      <c r="Z1476" s="4">
        <v>1.0</v>
      </c>
      <c r="AA1476" s="4" t="s">
        <v>144</v>
      </c>
      <c r="AB1476" s="4" t="s">
        <v>5133</v>
      </c>
      <c r="AC1476" s="4" t="s">
        <v>47</v>
      </c>
      <c r="AD1476" s="4" t="s">
        <v>48</v>
      </c>
      <c r="AE1476" s="4" t="s">
        <v>49</v>
      </c>
      <c r="AF1476" s="4" t="s">
        <v>50</v>
      </c>
      <c r="AG1476" s="7">
        <v>0.0</v>
      </c>
    </row>
    <row r="1477">
      <c r="A1477" s="3">
        <v>45541.90435631944</v>
      </c>
      <c r="B1477" s="4" t="s">
        <v>5134</v>
      </c>
      <c r="C1477" s="4" t="s">
        <v>50</v>
      </c>
      <c r="AG1477" s="7">
        <v>0.0</v>
      </c>
    </row>
    <row r="1478">
      <c r="A1478" s="3">
        <v>45541.91142255787</v>
      </c>
      <c r="B1478" s="4" t="s">
        <v>5135</v>
      </c>
      <c r="C1478" s="4" t="s">
        <v>34</v>
      </c>
      <c r="D1478" s="4" t="s">
        <v>35</v>
      </c>
      <c r="E1478" s="4" t="s">
        <v>55</v>
      </c>
      <c r="F1478" s="4" t="s">
        <v>5136</v>
      </c>
      <c r="G1478" s="4">
        <v>4.0</v>
      </c>
      <c r="H1478" s="4">
        <v>6.0</v>
      </c>
      <c r="I1478" s="4">
        <v>3.0</v>
      </c>
      <c r="J1478" s="4">
        <v>2.0</v>
      </c>
      <c r="K1478" s="4">
        <v>5.0</v>
      </c>
      <c r="L1478" s="4">
        <v>1.0</v>
      </c>
      <c r="M1478" s="4" t="s">
        <v>2701</v>
      </c>
      <c r="N1478" s="4" t="s">
        <v>39</v>
      </c>
      <c r="O1478" s="4" t="s">
        <v>40</v>
      </c>
      <c r="P1478" s="4" t="s">
        <v>40</v>
      </c>
      <c r="Q1478" s="4">
        <v>4.0</v>
      </c>
      <c r="R1478" s="4" t="s">
        <v>58</v>
      </c>
      <c r="S1478" s="4">
        <v>2.0</v>
      </c>
      <c r="T1478" s="4" t="s">
        <v>40</v>
      </c>
      <c r="U1478" s="4">
        <v>5.0</v>
      </c>
      <c r="V1478" s="4" t="s">
        <v>5137</v>
      </c>
      <c r="W1478" s="4" t="s">
        <v>78</v>
      </c>
      <c r="X1478" s="4" t="s">
        <v>5138</v>
      </c>
      <c r="Y1478" s="4" t="s">
        <v>70</v>
      </c>
      <c r="Z1478" s="4">
        <v>1.0</v>
      </c>
      <c r="AA1478" s="4" t="s">
        <v>94</v>
      </c>
      <c r="AB1478" s="4" t="s">
        <v>5139</v>
      </c>
      <c r="AC1478" s="4" t="s">
        <v>47</v>
      </c>
      <c r="AD1478" s="4" t="s">
        <v>128</v>
      </c>
      <c r="AE1478" s="4" t="s">
        <v>49</v>
      </c>
      <c r="AF1478" s="4" t="s">
        <v>152</v>
      </c>
      <c r="AG1478" s="7">
        <v>0.0</v>
      </c>
    </row>
    <row r="1479">
      <c r="A1479" s="3">
        <v>45541.94007181713</v>
      </c>
      <c r="B1479" s="4" t="s">
        <v>5140</v>
      </c>
      <c r="C1479" s="4" t="s">
        <v>50</v>
      </c>
      <c r="AG1479" s="7">
        <v>0.0</v>
      </c>
    </row>
    <row r="1480">
      <c r="A1480" s="3">
        <v>45541.95834704861</v>
      </c>
      <c r="B1480" s="4" t="s">
        <v>5141</v>
      </c>
      <c r="C1480" s="4" t="s">
        <v>34</v>
      </c>
      <c r="D1480" s="4" t="s">
        <v>98</v>
      </c>
      <c r="E1480" s="4" t="s">
        <v>55</v>
      </c>
      <c r="F1480" s="4" t="s">
        <v>5142</v>
      </c>
      <c r="G1480" s="4">
        <v>1.0</v>
      </c>
      <c r="H1480" s="4">
        <v>3.0</v>
      </c>
      <c r="I1480" s="4">
        <v>5.0</v>
      </c>
      <c r="J1480" s="4">
        <v>2.0</v>
      </c>
      <c r="K1480" s="4">
        <v>4.0</v>
      </c>
      <c r="L1480" s="4">
        <v>6.0</v>
      </c>
      <c r="M1480" s="4" t="s">
        <v>250</v>
      </c>
      <c r="N1480" s="4" t="s">
        <v>39</v>
      </c>
      <c r="O1480" s="4" t="s">
        <v>58</v>
      </c>
      <c r="P1480" s="4">
        <v>2.0</v>
      </c>
      <c r="Q1480" s="4">
        <v>2.0</v>
      </c>
      <c r="R1480" s="4" t="s">
        <v>39</v>
      </c>
      <c r="S1480" s="4">
        <v>2.0</v>
      </c>
      <c r="T1480" s="4" t="s">
        <v>40</v>
      </c>
      <c r="U1480" s="4">
        <v>4.0</v>
      </c>
      <c r="V1480" s="4" t="s">
        <v>5143</v>
      </c>
      <c r="W1480" s="4" t="s">
        <v>412</v>
      </c>
      <c r="X1480" s="4" t="s">
        <v>101</v>
      </c>
      <c r="Y1480" s="4" t="s">
        <v>44</v>
      </c>
      <c r="Z1480" s="4">
        <v>3.0</v>
      </c>
      <c r="AA1480" s="4" t="s">
        <v>45</v>
      </c>
      <c r="AB1480" s="4" t="s">
        <v>5144</v>
      </c>
      <c r="AC1480" s="4" t="s">
        <v>47</v>
      </c>
      <c r="AD1480" s="4" t="s">
        <v>128</v>
      </c>
      <c r="AE1480" s="4" t="s">
        <v>49</v>
      </c>
      <c r="AF1480" s="4" t="s">
        <v>3999</v>
      </c>
      <c r="AG1480" s="7">
        <v>0.0</v>
      </c>
    </row>
    <row r="1481">
      <c r="A1481" s="3">
        <v>45541.96854135417</v>
      </c>
      <c r="B1481" s="4" t="s">
        <v>5145</v>
      </c>
      <c r="C1481" s="4" t="s">
        <v>34</v>
      </c>
      <c r="D1481" s="4" t="s">
        <v>54</v>
      </c>
      <c r="E1481" s="4" t="s">
        <v>122</v>
      </c>
      <c r="F1481" s="4" t="s">
        <v>5146</v>
      </c>
      <c r="G1481" s="4">
        <v>5.0</v>
      </c>
      <c r="H1481" s="4">
        <v>4.0</v>
      </c>
      <c r="I1481" s="4">
        <v>1.0</v>
      </c>
      <c r="J1481" s="4">
        <v>6.0</v>
      </c>
      <c r="K1481" s="4">
        <v>3.0</v>
      </c>
      <c r="L1481" s="4">
        <v>2.0</v>
      </c>
      <c r="M1481" s="4" t="s">
        <v>213</v>
      </c>
      <c r="N1481" s="4" t="s">
        <v>58</v>
      </c>
      <c r="O1481" s="4">
        <v>4.0</v>
      </c>
      <c r="P1481" s="4">
        <v>4.0</v>
      </c>
      <c r="Q1481" s="4" t="s">
        <v>39</v>
      </c>
      <c r="R1481" s="4" t="s">
        <v>39</v>
      </c>
      <c r="S1481" s="4">
        <v>4.0</v>
      </c>
      <c r="T1481" s="4" t="s">
        <v>40</v>
      </c>
      <c r="U1481" s="4">
        <v>4.0</v>
      </c>
      <c r="V1481" s="4" t="s">
        <v>5147</v>
      </c>
      <c r="W1481" s="4" t="s">
        <v>149</v>
      </c>
      <c r="X1481" s="4" t="s">
        <v>93</v>
      </c>
      <c r="Y1481" s="4" t="s">
        <v>62</v>
      </c>
      <c r="Z1481" s="4">
        <v>2.0</v>
      </c>
      <c r="AA1481" s="4" t="s">
        <v>45</v>
      </c>
      <c r="AB1481" s="4" t="s">
        <v>5148</v>
      </c>
      <c r="AC1481" s="4" t="s">
        <v>47</v>
      </c>
      <c r="AD1481" s="4" t="s">
        <v>128</v>
      </c>
      <c r="AE1481" s="4" t="s">
        <v>96</v>
      </c>
      <c r="AF1481" s="4" t="s">
        <v>165</v>
      </c>
      <c r="AG1481" s="7">
        <v>0.0</v>
      </c>
    </row>
    <row r="1482">
      <c r="A1482" s="3">
        <v>45541.969202939814</v>
      </c>
      <c r="B1482" s="4" t="s">
        <v>5149</v>
      </c>
      <c r="C1482" s="4" t="s">
        <v>50</v>
      </c>
      <c r="AG1482" s="7">
        <v>0.0</v>
      </c>
    </row>
    <row r="1483">
      <c r="A1483" s="3">
        <v>45541.97189178241</v>
      </c>
      <c r="B1483" s="4" t="s">
        <v>5150</v>
      </c>
      <c r="C1483" s="4" t="s">
        <v>34</v>
      </c>
      <c r="D1483" s="4" t="s">
        <v>35</v>
      </c>
      <c r="E1483" s="4" t="s">
        <v>55</v>
      </c>
      <c r="F1483" s="4" t="s">
        <v>5151</v>
      </c>
      <c r="G1483" s="4">
        <v>1.0</v>
      </c>
      <c r="H1483" s="4">
        <v>5.0</v>
      </c>
      <c r="I1483" s="4">
        <v>3.0</v>
      </c>
      <c r="J1483" s="4">
        <v>4.0</v>
      </c>
      <c r="K1483" s="4">
        <v>6.0</v>
      </c>
      <c r="L1483" s="4">
        <v>2.0</v>
      </c>
      <c r="M1483" s="4" t="s">
        <v>363</v>
      </c>
      <c r="N1483" s="4" t="s">
        <v>39</v>
      </c>
      <c r="O1483" s="4" t="s">
        <v>39</v>
      </c>
      <c r="P1483" s="4" t="s">
        <v>40</v>
      </c>
      <c r="Q1483" s="4" t="s">
        <v>39</v>
      </c>
      <c r="R1483" s="4" t="s">
        <v>58</v>
      </c>
      <c r="S1483" s="4">
        <v>4.0</v>
      </c>
      <c r="T1483" s="4">
        <v>2.0</v>
      </c>
      <c r="U1483" s="4">
        <v>4.0</v>
      </c>
      <c r="V1483" s="4" t="s">
        <v>5152</v>
      </c>
      <c r="W1483" s="4" t="s">
        <v>241</v>
      </c>
      <c r="X1483" s="4" t="s">
        <v>43</v>
      </c>
      <c r="Y1483" s="4" t="s">
        <v>62</v>
      </c>
      <c r="Z1483" s="4">
        <v>2.0</v>
      </c>
      <c r="AA1483" s="4" t="s">
        <v>45</v>
      </c>
      <c r="AB1483" s="4" t="s">
        <v>5153</v>
      </c>
      <c r="AC1483" s="4" t="s">
        <v>47</v>
      </c>
      <c r="AD1483" s="4" t="s">
        <v>128</v>
      </c>
      <c r="AE1483" s="4" t="s">
        <v>49</v>
      </c>
      <c r="AF1483" s="4" t="s">
        <v>2289</v>
      </c>
      <c r="AG1483" s="7">
        <v>0.0</v>
      </c>
    </row>
    <row r="1484">
      <c r="A1484" s="3">
        <v>45541.97236983797</v>
      </c>
      <c r="B1484" s="4" t="s">
        <v>5154</v>
      </c>
      <c r="C1484" s="4" t="s">
        <v>34</v>
      </c>
      <c r="D1484" s="4" t="s">
        <v>54</v>
      </c>
      <c r="E1484" s="4" t="s">
        <v>55</v>
      </c>
      <c r="F1484" s="4" t="s">
        <v>5155</v>
      </c>
      <c r="G1484" s="4">
        <v>5.0</v>
      </c>
      <c r="H1484" s="4">
        <v>6.0</v>
      </c>
      <c r="I1484" s="4">
        <v>1.0</v>
      </c>
      <c r="J1484" s="4">
        <v>4.0</v>
      </c>
      <c r="K1484" s="4">
        <v>2.0</v>
      </c>
      <c r="L1484" s="4">
        <v>3.0</v>
      </c>
      <c r="M1484" s="4" t="s">
        <v>57</v>
      </c>
      <c r="N1484" s="4">
        <v>4.0</v>
      </c>
      <c r="O1484" s="4">
        <v>2.0</v>
      </c>
      <c r="P1484" s="4" t="s">
        <v>40</v>
      </c>
      <c r="Q1484" s="4" t="s">
        <v>39</v>
      </c>
      <c r="R1484" s="4">
        <v>4.0</v>
      </c>
      <c r="S1484" s="4" t="s">
        <v>40</v>
      </c>
      <c r="T1484" s="4" t="s">
        <v>40</v>
      </c>
      <c r="U1484" s="4">
        <v>4.0</v>
      </c>
      <c r="V1484" s="4" t="s">
        <v>100</v>
      </c>
      <c r="W1484" s="4" t="s">
        <v>60</v>
      </c>
      <c r="X1484" s="4" t="s">
        <v>150</v>
      </c>
      <c r="Y1484" s="4" t="s">
        <v>70</v>
      </c>
      <c r="Z1484" s="4">
        <v>2.0</v>
      </c>
      <c r="AA1484" s="4" t="s">
        <v>45</v>
      </c>
      <c r="AB1484" s="4" t="s">
        <v>5156</v>
      </c>
      <c r="AC1484" s="4" t="s">
        <v>47</v>
      </c>
      <c r="AD1484" s="4" t="s">
        <v>48</v>
      </c>
      <c r="AE1484" s="4" t="s">
        <v>87</v>
      </c>
      <c r="AF1484" s="4" t="s">
        <v>230</v>
      </c>
      <c r="AG1484" s="7">
        <v>0.0</v>
      </c>
    </row>
    <row r="1485">
      <c r="A1485" s="3">
        <v>45541.97465045139</v>
      </c>
      <c r="B1485" s="4" t="s">
        <v>5157</v>
      </c>
      <c r="C1485" s="4" t="s">
        <v>34</v>
      </c>
      <c r="D1485" s="4" t="s">
        <v>35</v>
      </c>
      <c r="E1485" s="4" t="s">
        <v>55</v>
      </c>
      <c r="F1485" s="4" t="s">
        <v>5158</v>
      </c>
      <c r="G1485" s="4">
        <v>6.0</v>
      </c>
      <c r="H1485" s="4">
        <v>5.0</v>
      </c>
      <c r="I1485" s="4">
        <v>3.0</v>
      </c>
      <c r="J1485" s="4">
        <v>2.0</v>
      </c>
      <c r="K1485" s="4">
        <v>4.0</v>
      </c>
      <c r="L1485" s="4">
        <v>1.0</v>
      </c>
      <c r="M1485" s="4" t="s">
        <v>91</v>
      </c>
      <c r="N1485" s="4">
        <v>2.0</v>
      </c>
      <c r="O1485" s="4">
        <v>4.0</v>
      </c>
      <c r="P1485" s="4">
        <v>4.0</v>
      </c>
      <c r="Q1485" s="4" t="s">
        <v>39</v>
      </c>
      <c r="R1485" s="4" t="s">
        <v>58</v>
      </c>
      <c r="S1485" s="4">
        <v>2.0</v>
      </c>
      <c r="T1485" s="4" t="s">
        <v>58</v>
      </c>
      <c r="U1485" s="4">
        <v>4.0</v>
      </c>
      <c r="V1485" s="4" t="s">
        <v>5159</v>
      </c>
      <c r="W1485" s="4" t="s">
        <v>78</v>
      </c>
      <c r="X1485" s="4" t="s">
        <v>43</v>
      </c>
      <c r="Y1485" s="4" t="s">
        <v>203</v>
      </c>
      <c r="Z1485" s="4">
        <v>3.0</v>
      </c>
      <c r="AA1485" s="4" t="s">
        <v>94</v>
      </c>
      <c r="AB1485" s="4" t="s">
        <v>5160</v>
      </c>
      <c r="AC1485" s="4" t="s">
        <v>47</v>
      </c>
      <c r="AD1485" s="4" t="s">
        <v>128</v>
      </c>
      <c r="AE1485" s="4" t="s">
        <v>49</v>
      </c>
      <c r="AF1485" s="4" t="s">
        <v>165</v>
      </c>
      <c r="AG1485" s="7">
        <v>0.0</v>
      </c>
    </row>
    <row r="1486">
      <c r="A1486" s="3">
        <v>45541.9877565162</v>
      </c>
      <c r="B1486" s="4" t="s">
        <v>5161</v>
      </c>
      <c r="C1486" s="4" t="s">
        <v>34</v>
      </c>
      <c r="D1486" s="4" t="s">
        <v>81</v>
      </c>
      <c r="E1486" s="4" t="s">
        <v>36</v>
      </c>
      <c r="F1486" s="4" t="s">
        <v>5162</v>
      </c>
      <c r="G1486" s="4">
        <v>6.0</v>
      </c>
      <c r="H1486" s="4">
        <v>5.0</v>
      </c>
      <c r="I1486" s="4">
        <v>3.0</v>
      </c>
      <c r="J1486" s="4">
        <v>4.0</v>
      </c>
      <c r="K1486" s="4">
        <v>2.0</v>
      </c>
      <c r="L1486" s="4">
        <v>1.0</v>
      </c>
      <c r="M1486" s="4" t="s">
        <v>38</v>
      </c>
      <c r="N1486" s="4" t="s">
        <v>58</v>
      </c>
      <c r="O1486" s="4">
        <v>4.0</v>
      </c>
      <c r="P1486" s="4" t="s">
        <v>58</v>
      </c>
      <c r="Q1486" s="4">
        <v>4.0</v>
      </c>
      <c r="R1486" s="4" t="s">
        <v>58</v>
      </c>
      <c r="S1486" s="4" t="s">
        <v>58</v>
      </c>
      <c r="T1486" s="4" t="s">
        <v>58</v>
      </c>
      <c r="U1486" s="4">
        <v>4.0</v>
      </c>
      <c r="V1486" s="4" t="s">
        <v>2262</v>
      </c>
      <c r="W1486" s="4" t="s">
        <v>685</v>
      </c>
      <c r="X1486" s="4" t="s">
        <v>196</v>
      </c>
      <c r="Y1486" s="4" t="s">
        <v>203</v>
      </c>
      <c r="Z1486" s="4">
        <v>1.0</v>
      </c>
      <c r="AA1486" s="4" t="s">
        <v>45</v>
      </c>
      <c r="AB1486" s="4" t="s">
        <v>5163</v>
      </c>
      <c r="AC1486" s="4" t="s">
        <v>47</v>
      </c>
      <c r="AD1486" s="4" t="s">
        <v>128</v>
      </c>
      <c r="AE1486" s="4" t="s">
        <v>72</v>
      </c>
      <c r="AF1486" s="4" t="s">
        <v>50</v>
      </c>
      <c r="AG1486" s="7">
        <v>0.0</v>
      </c>
    </row>
    <row r="1487">
      <c r="A1487" s="3">
        <v>45541.98975537037</v>
      </c>
      <c r="B1487" s="4" t="s">
        <v>5164</v>
      </c>
      <c r="C1487" s="4" t="s">
        <v>34</v>
      </c>
      <c r="D1487" s="4" t="s">
        <v>54</v>
      </c>
      <c r="E1487" s="4" t="s">
        <v>55</v>
      </c>
      <c r="F1487" s="4" t="s">
        <v>5165</v>
      </c>
      <c r="G1487" s="4">
        <v>5.0</v>
      </c>
      <c r="H1487" s="4">
        <v>3.0</v>
      </c>
      <c r="I1487" s="4">
        <v>2.0</v>
      </c>
      <c r="J1487" s="4">
        <v>1.0</v>
      </c>
      <c r="K1487" s="4">
        <v>4.0</v>
      </c>
      <c r="L1487" s="4">
        <v>6.0</v>
      </c>
      <c r="M1487" s="4" t="s">
        <v>38</v>
      </c>
      <c r="N1487" s="4">
        <v>4.0</v>
      </c>
      <c r="O1487" s="4">
        <v>4.0</v>
      </c>
      <c r="P1487" s="4">
        <v>4.0</v>
      </c>
      <c r="Q1487" s="4">
        <v>4.0</v>
      </c>
      <c r="R1487" s="4" t="s">
        <v>39</v>
      </c>
      <c r="S1487" s="4">
        <v>4.0</v>
      </c>
      <c r="T1487" s="4">
        <v>4.0</v>
      </c>
      <c r="U1487" s="4">
        <v>4.0</v>
      </c>
      <c r="V1487" s="4" t="s">
        <v>5166</v>
      </c>
      <c r="W1487" s="4" t="s">
        <v>78</v>
      </c>
      <c r="X1487" s="4" t="s">
        <v>196</v>
      </c>
      <c r="Y1487" s="4" t="s">
        <v>62</v>
      </c>
      <c r="Z1487" s="4">
        <v>2.0</v>
      </c>
      <c r="AA1487" s="4" t="s">
        <v>45</v>
      </c>
      <c r="AB1487" s="4" t="s">
        <v>5167</v>
      </c>
      <c r="AC1487" s="4" t="s">
        <v>47</v>
      </c>
      <c r="AD1487" s="4" t="s">
        <v>128</v>
      </c>
      <c r="AE1487" s="4" t="s">
        <v>96</v>
      </c>
      <c r="AF1487" s="4" t="s">
        <v>165</v>
      </c>
      <c r="AG1487" s="7">
        <v>0.0</v>
      </c>
    </row>
    <row r="1488">
      <c r="A1488" s="3">
        <v>45541.9898908912</v>
      </c>
      <c r="B1488" s="4" t="s">
        <v>5168</v>
      </c>
      <c r="C1488" s="4" t="s">
        <v>34</v>
      </c>
      <c r="D1488" s="4" t="s">
        <v>35</v>
      </c>
      <c r="E1488" s="4" t="s">
        <v>122</v>
      </c>
      <c r="F1488" s="6" t="s">
        <v>1701</v>
      </c>
      <c r="G1488" s="4">
        <v>6.0</v>
      </c>
      <c r="H1488" s="4">
        <v>5.0</v>
      </c>
      <c r="I1488" s="4">
        <v>1.0</v>
      </c>
      <c r="J1488" s="4">
        <v>4.0</v>
      </c>
      <c r="K1488" s="4">
        <v>2.0</v>
      </c>
      <c r="L1488" s="4">
        <v>3.0</v>
      </c>
      <c r="M1488" s="4" t="s">
        <v>5169</v>
      </c>
      <c r="N1488" s="4" t="s">
        <v>58</v>
      </c>
      <c r="O1488" s="4" t="s">
        <v>39</v>
      </c>
      <c r="P1488" s="4" t="s">
        <v>39</v>
      </c>
      <c r="Q1488" s="4">
        <v>4.0</v>
      </c>
      <c r="R1488" s="4">
        <v>4.0</v>
      </c>
      <c r="S1488" s="4" t="s">
        <v>39</v>
      </c>
      <c r="T1488" s="4">
        <v>2.0</v>
      </c>
      <c r="U1488" s="4">
        <v>3.0</v>
      </c>
      <c r="V1488" s="4" t="s">
        <v>690</v>
      </c>
      <c r="W1488" s="4" t="s">
        <v>78</v>
      </c>
      <c r="X1488" s="4" t="s">
        <v>309</v>
      </c>
      <c r="Y1488" s="4" t="s">
        <v>62</v>
      </c>
      <c r="Z1488" s="4">
        <v>3.0</v>
      </c>
      <c r="AA1488" s="4" t="s">
        <v>45</v>
      </c>
      <c r="AB1488" s="4" t="s">
        <v>5170</v>
      </c>
      <c r="AC1488" s="4" t="s">
        <v>120</v>
      </c>
      <c r="AD1488" s="4" t="s">
        <v>48</v>
      </c>
      <c r="AE1488" s="4" t="s">
        <v>87</v>
      </c>
      <c r="AF1488" s="4" t="s">
        <v>205</v>
      </c>
      <c r="AG1488" s="7">
        <v>0.0</v>
      </c>
    </row>
    <row r="1489">
      <c r="A1489" s="3">
        <v>45541.995792500005</v>
      </c>
      <c r="B1489" s="4" t="s">
        <v>5171</v>
      </c>
      <c r="C1489" s="4" t="s">
        <v>34</v>
      </c>
      <c r="D1489" s="4" t="s">
        <v>81</v>
      </c>
      <c r="E1489" s="4" t="s">
        <v>55</v>
      </c>
      <c r="F1489" s="4" t="s">
        <v>5172</v>
      </c>
      <c r="G1489" s="4">
        <v>4.0</v>
      </c>
      <c r="H1489" s="4">
        <v>6.0</v>
      </c>
      <c r="I1489" s="4">
        <v>3.0</v>
      </c>
      <c r="J1489" s="4">
        <v>2.0</v>
      </c>
      <c r="K1489" s="4">
        <v>5.0</v>
      </c>
      <c r="L1489" s="4">
        <v>1.0</v>
      </c>
      <c r="M1489" s="4" t="s">
        <v>1374</v>
      </c>
      <c r="N1489" s="4" t="s">
        <v>58</v>
      </c>
      <c r="O1489" s="4" t="s">
        <v>58</v>
      </c>
      <c r="P1489" s="4" t="s">
        <v>58</v>
      </c>
      <c r="Q1489" s="4" t="s">
        <v>39</v>
      </c>
      <c r="R1489" s="4">
        <v>2.0</v>
      </c>
      <c r="S1489" s="4">
        <v>4.0</v>
      </c>
      <c r="T1489" s="4" t="s">
        <v>58</v>
      </c>
      <c r="U1489" s="4">
        <v>5.0</v>
      </c>
      <c r="V1489" s="4" t="s">
        <v>3125</v>
      </c>
      <c r="W1489" s="4" t="s">
        <v>149</v>
      </c>
      <c r="X1489" s="4" t="s">
        <v>341</v>
      </c>
      <c r="Y1489" s="4" t="s">
        <v>327</v>
      </c>
      <c r="Z1489" s="4">
        <v>2.0</v>
      </c>
      <c r="AA1489" s="4" t="s">
        <v>45</v>
      </c>
      <c r="AB1489" s="4" t="s">
        <v>5173</v>
      </c>
      <c r="AC1489" s="4" t="s">
        <v>47</v>
      </c>
      <c r="AD1489" s="4" t="s">
        <v>128</v>
      </c>
      <c r="AE1489" s="4" t="s">
        <v>96</v>
      </c>
      <c r="AF1489" s="4" t="s">
        <v>881</v>
      </c>
      <c r="AG1489" s="7">
        <v>0.0</v>
      </c>
    </row>
    <row r="1490">
      <c r="A1490" s="3">
        <v>45542.00781148148</v>
      </c>
      <c r="B1490" s="4" t="s">
        <v>5174</v>
      </c>
      <c r="C1490" s="4" t="s">
        <v>34</v>
      </c>
      <c r="D1490" s="4" t="s">
        <v>54</v>
      </c>
      <c r="E1490" s="4" t="s">
        <v>55</v>
      </c>
      <c r="F1490" s="4" t="s">
        <v>5175</v>
      </c>
      <c r="G1490" s="4">
        <v>5.0</v>
      </c>
      <c r="H1490" s="4">
        <v>1.0</v>
      </c>
      <c r="I1490" s="4">
        <v>3.0</v>
      </c>
      <c r="J1490" s="4">
        <v>4.0</v>
      </c>
      <c r="K1490" s="4">
        <v>6.0</v>
      </c>
      <c r="L1490" s="4">
        <v>2.0</v>
      </c>
      <c r="M1490" s="4" t="s">
        <v>91</v>
      </c>
      <c r="N1490" s="4" t="s">
        <v>58</v>
      </c>
      <c r="O1490" s="4">
        <v>4.0</v>
      </c>
      <c r="P1490" s="4">
        <v>4.0</v>
      </c>
      <c r="Q1490" s="4">
        <v>4.0</v>
      </c>
      <c r="R1490" s="4">
        <v>4.0</v>
      </c>
      <c r="S1490" s="4">
        <v>2.0</v>
      </c>
      <c r="T1490" s="4">
        <v>4.0</v>
      </c>
      <c r="U1490" s="4">
        <v>4.0</v>
      </c>
      <c r="V1490" s="4" t="s">
        <v>654</v>
      </c>
      <c r="W1490" s="4" t="s">
        <v>78</v>
      </c>
      <c r="X1490" s="4" t="s">
        <v>43</v>
      </c>
      <c r="Y1490" s="4" t="s">
        <v>62</v>
      </c>
      <c r="Z1490" s="4">
        <v>3.0</v>
      </c>
      <c r="AA1490" s="4" t="s">
        <v>144</v>
      </c>
      <c r="AB1490" s="4" t="s">
        <v>5176</v>
      </c>
      <c r="AC1490" s="4" t="s">
        <v>905</v>
      </c>
      <c r="AD1490" s="4" t="s">
        <v>128</v>
      </c>
      <c r="AE1490" s="4" t="s">
        <v>115</v>
      </c>
      <c r="AF1490" s="4" t="s">
        <v>5177</v>
      </c>
      <c r="AG1490" s="7">
        <v>0.0</v>
      </c>
    </row>
    <row r="1491">
      <c r="A1491" s="3">
        <v>45542.008046030096</v>
      </c>
      <c r="B1491" s="4" t="s">
        <v>5178</v>
      </c>
      <c r="C1491" s="4" t="s">
        <v>34</v>
      </c>
      <c r="D1491" s="4" t="s">
        <v>81</v>
      </c>
      <c r="E1491" s="4" t="s">
        <v>55</v>
      </c>
      <c r="F1491" s="4" t="s">
        <v>5179</v>
      </c>
      <c r="G1491" s="4">
        <v>5.0</v>
      </c>
      <c r="H1491" s="4">
        <v>3.0</v>
      </c>
      <c r="I1491" s="4">
        <v>4.0</v>
      </c>
      <c r="J1491" s="4">
        <v>6.0</v>
      </c>
      <c r="K1491" s="4">
        <v>1.0</v>
      </c>
      <c r="L1491" s="4">
        <v>2.0</v>
      </c>
      <c r="M1491" s="4" t="s">
        <v>38</v>
      </c>
      <c r="N1491" s="4" t="s">
        <v>58</v>
      </c>
      <c r="O1491" s="4">
        <v>2.0</v>
      </c>
      <c r="P1491" s="4">
        <v>2.0</v>
      </c>
      <c r="Q1491" s="4" t="s">
        <v>39</v>
      </c>
      <c r="R1491" s="4" t="s">
        <v>58</v>
      </c>
      <c r="S1491" s="4">
        <v>2.0</v>
      </c>
      <c r="T1491" s="4">
        <v>2.0</v>
      </c>
      <c r="U1491" s="4">
        <v>5.0</v>
      </c>
      <c r="V1491" s="4" t="s">
        <v>5180</v>
      </c>
      <c r="W1491" s="4" t="s">
        <v>1981</v>
      </c>
      <c r="X1491" s="4" t="s">
        <v>93</v>
      </c>
      <c r="Y1491" s="4" t="s">
        <v>203</v>
      </c>
      <c r="Z1491" s="4">
        <v>3.0</v>
      </c>
      <c r="AA1491" s="4" t="s">
        <v>126</v>
      </c>
      <c r="AB1491" s="4" t="s">
        <v>5181</v>
      </c>
      <c r="AC1491" s="4" t="s">
        <v>47</v>
      </c>
      <c r="AD1491" s="4" t="s">
        <v>128</v>
      </c>
      <c r="AE1491" s="4" t="s">
        <v>72</v>
      </c>
      <c r="AF1491" s="4" t="s">
        <v>5182</v>
      </c>
      <c r="AG1491" s="7">
        <v>0.0</v>
      </c>
    </row>
    <row r="1492">
      <c r="A1492" s="3">
        <v>45542.00893241898</v>
      </c>
      <c r="B1492" s="4" t="s">
        <v>5183</v>
      </c>
      <c r="C1492" s="4" t="s">
        <v>34</v>
      </c>
      <c r="D1492" s="4" t="s">
        <v>54</v>
      </c>
      <c r="E1492" s="4" t="s">
        <v>122</v>
      </c>
      <c r="F1492" s="4" t="s">
        <v>5184</v>
      </c>
      <c r="G1492" s="4">
        <v>1.0</v>
      </c>
      <c r="H1492" s="4">
        <v>2.0</v>
      </c>
      <c r="I1492" s="4">
        <v>4.0</v>
      </c>
      <c r="J1492" s="4">
        <v>5.0</v>
      </c>
      <c r="K1492" s="4">
        <v>6.0</v>
      </c>
      <c r="L1492" s="4">
        <v>3.0</v>
      </c>
      <c r="M1492" s="4" t="s">
        <v>756</v>
      </c>
      <c r="N1492" s="4" t="s">
        <v>58</v>
      </c>
      <c r="O1492" s="4" t="s">
        <v>39</v>
      </c>
      <c r="P1492" s="4">
        <v>2.0</v>
      </c>
      <c r="Q1492" s="4">
        <v>4.0</v>
      </c>
      <c r="R1492" s="4">
        <v>4.0</v>
      </c>
      <c r="S1492" s="4">
        <v>2.0</v>
      </c>
      <c r="T1492" s="4" t="s">
        <v>40</v>
      </c>
      <c r="U1492" s="4">
        <v>4.0</v>
      </c>
      <c r="V1492" s="4" t="s">
        <v>690</v>
      </c>
      <c r="W1492" s="4" t="s">
        <v>78</v>
      </c>
      <c r="X1492" s="4" t="s">
        <v>150</v>
      </c>
      <c r="Y1492" s="4" t="s">
        <v>203</v>
      </c>
      <c r="Z1492" s="4">
        <v>1.0</v>
      </c>
      <c r="AA1492" s="4" t="s">
        <v>45</v>
      </c>
      <c r="AB1492" s="4" t="s">
        <v>5185</v>
      </c>
      <c r="AC1492" s="4" t="s">
        <v>47</v>
      </c>
      <c r="AD1492" s="4" t="s">
        <v>128</v>
      </c>
      <c r="AE1492" s="4" t="s">
        <v>87</v>
      </c>
      <c r="AF1492" s="4" t="s">
        <v>5186</v>
      </c>
      <c r="AG1492" s="7">
        <v>0.0</v>
      </c>
    </row>
    <row r="1493">
      <c r="A1493" s="3">
        <v>45542.01401034722</v>
      </c>
      <c r="B1493" s="4" t="s">
        <v>5187</v>
      </c>
      <c r="C1493" s="4" t="s">
        <v>34</v>
      </c>
      <c r="D1493" s="4" t="s">
        <v>74</v>
      </c>
      <c r="E1493" s="4" t="s">
        <v>55</v>
      </c>
      <c r="F1493" s="4" t="s">
        <v>5188</v>
      </c>
      <c r="G1493" s="4">
        <v>6.0</v>
      </c>
      <c r="H1493" s="4">
        <v>5.0</v>
      </c>
      <c r="I1493" s="4">
        <v>2.0</v>
      </c>
      <c r="J1493" s="4">
        <v>4.0</v>
      </c>
      <c r="K1493" s="4">
        <v>1.0</v>
      </c>
      <c r="L1493" s="4">
        <v>3.0</v>
      </c>
      <c r="M1493" s="4" t="s">
        <v>57</v>
      </c>
      <c r="N1493" s="4" t="s">
        <v>40</v>
      </c>
      <c r="O1493" s="4" t="s">
        <v>39</v>
      </c>
      <c r="P1493" s="4">
        <v>4.0</v>
      </c>
      <c r="Q1493" s="4" t="s">
        <v>39</v>
      </c>
      <c r="R1493" s="4">
        <v>4.0</v>
      </c>
      <c r="S1493" s="4">
        <v>4.0</v>
      </c>
      <c r="T1493" s="4">
        <v>2.0</v>
      </c>
      <c r="U1493" s="4">
        <v>5.0</v>
      </c>
      <c r="V1493" s="4" t="s">
        <v>1097</v>
      </c>
      <c r="W1493" s="4" t="s">
        <v>78</v>
      </c>
      <c r="X1493" s="4" t="s">
        <v>43</v>
      </c>
      <c r="Y1493" s="4" t="s">
        <v>70</v>
      </c>
      <c r="Z1493" s="4">
        <v>1.0</v>
      </c>
      <c r="AA1493" s="4" t="s">
        <v>45</v>
      </c>
      <c r="AB1493" s="4" t="s">
        <v>5189</v>
      </c>
      <c r="AC1493" s="4" t="s">
        <v>47</v>
      </c>
      <c r="AD1493" s="4" t="s">
        <v>128</v>
      </c>
      <c r="AE1493" s="4" t="s">
        <v>49</v>
      </c>
      <c r="AF1493" s="4" t="s">
        <v>50</v>
      </c>
      <c r="AG1493" s="7">
        <v>0.0</v>
      </c>
    </row>
    <row r="1494">
      <c r="A1494" s="3">
        <v>45542.02688967592</v>
      </c>
      <c r="B1494" s="4" t="s">
        <v>5190</v>
      </c>
      <c r="C1494" s="4" t="s">
        <v>34</v>
      </c>
      <c r="D1494" s="4" t="s">
        <v>81</v>
      </c>
      <c r="E1494" s="4" t="s">
        <v>55</v>
      </c>
      <c r="F1494" s="4" t="s">
        <v>5191</v>
      </c>
      <c r="G1494" s="4">
        <v>1.0</v>
      </c>
      <c r="H1494" s="4">
        <v>4.0</v>
      </c>
      <c r="I1494" s="4">
        <v>3.0</v>
      </c>
      <c r="J1494" s="4">
        <v>2.0</v>
      </c>
      <c r="K1494" s="4">
        <v>6.0</v>
      </c>
      <c r="L1494" s="4">
        <v>5.0</v>
      </c>
      <c r="M1494" s="4" t="s">
        <v>1374</v>
      </c>
      <c r="N1494" s="4" t="s">
        <v>39</v>
      </c>
      <c r="O1494" s="4">
        <v>4.0</v>
      </c>
      <c r="P1494" s="4" t="s">
        <v>58</v>
      </c>
      <c r="Q1494" s="4" t="s">
        <v>39</v>
      </c>
      <c r="R1494" s="4">
        <v>4.0</v>
      </c>
      <c r="S1494" s="4">
        <v>4.0</v>
      </c>
      <c r="T1494" s="4">
        <v>2.0</v>
      </c>
      <c r="U1494" s="4">
        <v>4.0</v>
      </c>
      <c r="V1494" s="4" t="s">
        <v>5192</v>
      </c>
      <c r="W1494" s="4" t="s">
        <v>78</v>
      </c>
      <c r="X1494" s="4" t="s">
        <v>196</v>
      </c>
      <c r="Y1494" s="4" t="s">
        <v>203</v>
      </c>
      <c r="Z1494" s="4">
        <v>3.0</v>
      </c>
      <c r="AA1494" s="4" t="s">
        <v>94</v>
      </c>
      <c r="AB1494" s="4" t="s">
        <v>5193</v>
      </c>
      <c r="AC1494" s="4" t="s">
        <v>826</v>
      </c>
      <c r="AD1494" s="4" t="s">
        <v>128</v>
      </c>
      <c r="AE1494" s="4" t="s">
        <v>87</v>
      </c>
      <c r="AF1494" s="4" t="s">
        <v>50</v>
      </c>
      <c r="AG1494" s="7">
        <v>0.0</v>
      </c>
    </row>
    <row r="1495">
      <c r="A1495" s="3">
        <v>45542.043910520835</v>
      </c>
      <c r="B1495" s="4" t="s">
        <v>5194</v>
      </c>
      <c r="C1495" s="4" t="s">
        <v>34</v>
      </c>
      <c r="D1495" s="4" t="s">
        <v>98</v>
      </c>
      <c r="E1495" s="4" t="s">
        <v>36</v>
      </c>
      <c r="F1495" s="4" t="s">
        <v>5195</v>
      </c>
      <c r="G1495" s="4">
        <v>6.0</v>
      </c>
      <c r="H1495" s="4">
        <v>2.0</v>
      </c>
      <c r="I1495" s="4">
        <v>1.0</v>
      </c>
      <c r="J1495" s="4">
        <v>5.0</v>
      </c>
      <c r="K1495" s="4">
        <v>3.0</v>
      </c>
      <c r="L1495" s="4">
        <v>4.0</v>
      </c>
      <c r="M1495" s="4" t="s">
        <v>57</v>
      </c>
      <c r="N1495" s="4">
        <v>4.0</v>
      </c>
      <c r="O1495" s="4">
        <v>4.0</v>
      </c>
      <c r="P1495" s="4">
        <v>2.0</v>
      </c>
      <c r="Q1495" s="4" t="s">
        <v>39</v>
      </c>
      <c r="R1495" s="4">
        <v>4.0</v>
      </c>
      <c r="S1495" s="4" t="s">
        <v>58</v>
      </c>
      <c r="T1495" s="4" t="s">
        <v>58</v>
      </c>
      <c r="U1495" s="4">
        <v>5.0</v>
      </c>
      <c r="V1495" s="4" t="s">
        <v>5196</v>
      </c>
      <c r="W1495" s="4" t="s">
        <v>5197</v>
      </c>
      <c r="X1495" s="4" t="s">
        <v>297</v>
      </c>
      <c r="Y1495" s="4" t="s">
        <v>44</v>
      </c>
      <c r="Z1495" s="4">
        <v>2.0</v>
      </c>
      <c r="AA1495" s="4" t="s">
        <v>144</v>
      </c>
      <c r="AB1495" s="4" t="s">
        <v>5198</v>
      </c>
      <c r="AC1495" s="4" t="s">
        <v>179</v>
      </c>
      <c r="AD1495" s="4" t="s">
        <v>48</v>
      </c>
      <c r="AE1495" s="4" t="s">
        <v>64</v>
      </c>
      <c r="AF1495" s="4" t="s">
        <v>205</v>
      </c>
      <c r="AG1495" s="7">
        <v>0.0</v>
      </c>
    </row>
    <row r="1496">
      <c r="A1496" s="3">
        <v>45542.05305787037</v>
      </c>
      <c r="B1496" s="4" t="s">
        <v>5199</v>
      </c>
      <c r="C1496" s="4" t="s">
        <v>50</v>
      </c>
      <c r="AG1496" s="7">
        <v>0.0</v>
      </c>
    </row>
    <row r="1497">
      <c r="A1497" s="3">
        <v>45542.08213601852</v>
      </c>
      <c r="B1497" s="4" t="s">
        <v>5200</v>
      </c>
      <c r="C1497" s="4" t="s">
        <v>34</v>
      </c>
      <c r="D1497" s="4" t="s">
        <v>81</v>
      </c>
      <c r="E1497" s="4" t="s">
        <v>55</v>
      </c>
      <c r="F1497" s="4" t="s">
        <v>5201</v>
      </c>
      <c r="G1497" s="4">
        <v>1.0</v>
      </c>
      <c r="H1497" s="4">
        <v>2.0</v>
      </c>
      <c r="I1497" s="4">
        <v>6.0</v>
      </c>
      <c r="J1497" s="4">
        <v>3.0</v>
      </c>
      <c r="K1497" s="4">
        <v>4.0</v>
      </c>
      <c r="L1497" s="4">
        <v>5.0</v>
      </c>
      <c r="M1497" s="4" t="s">
        <v>57</v>
      </c>
      <c r="N1497" s="4">
        <v>2.0</v>
      </c>
      <c r="O1497" s="4">
        <v>4.0</v>
      </c>
      <c r="P1497" s="4" t="s">
        <v>39</v>
      </c>
      <c r="Q1497" s="4" t="s">
        <v>39</v>
      </c>
      <c r="R1497" s="4">
        <v>2.0</v>
      </c>
      <c r="S1497" s="4" t="s">
        <v>39</v>
      </c>
      <c r="T1497" s="4" t="s">
        <v>58</v>
      </c>
      <c r="U1497" s="4">
        <v>4.0</v>
      </c>
      <c r="V1497" s="4" t="s">
        <v>5202</v>
      </c>
      <c r="W1497" s="4" t="s">
        <v>287</v>
      </c>
      <c r="X1497" s="4" t="s">
        <v>341</v>
      </c>
      <c r="Y1497" s="4" t="s">
        <v>327</v>
      </c>
      <c r="Z1497" s="4">
        <v>5.0</v>
      </c>
      <c r="AA1497" s="4" t="s">
        <v>94</v>
      </c>
      <c r="AB1497" s="4" t="s">
        <v>5203</v>
      </c>
      <c r="AC1497" s="4" t="s">
        <v>47</v>
      </c>
      <c r="AD1497" s="4" t="s">
        <v>128</v>
      </c>
      <c r="AE1497" s="4" t="s">
        <v>49</v>
      </c>
      <c r="AF1497" s="4" t="s">
        <v>50</v>
      </c>
      <c r="AG1497" s="7">
        <v>0.0</v>
      </c>
    </row>
    <row r="1498">
      <c r="A1498" s="3">
        <v>45542.08757979167</v>
      </c>
      <c r="B1498" s="4" t="s">
        <v>5204</v>
      </c>
      <c r="C1498" s="4" t="s">
        <v>34</v>
      </c>
      <c r="D1498" s="4" t="s">
        <v>74</v>
      </c>
      <c r="E1498" s="4" t="s">
        <v>122</v>
      </c>
      <c r="F1498" s="4" t="s">
        <v>5205</v>
      </c>
      <c r="G1498" s="4">
        <v>4.0</v>
      </c>
      <c r="H1498" s="4">
        <v>5.0</v>
      </c>
      <c r="I1498" s="4">
        <v>1.0</v>
      </c>
      <c r="J1498" s="4">
        <v>2.0</v>
      </c>
      <c r="K1498" s="4">
        <v>6.0</v>
      </c>
      <c r="L1498" s="4">
        <v>3.0</v>
      </c>
      <c r="M1498" s="4" t="s">
        <v>57</v>
      </c>
      <c r="N1498" s="4">
        <v>4.0</v>
      </c>
      <c r="O1498" s="4" t="s">
        <v>58</v>
      </c>
      <c r="P1498" s="4" t="s">
        <v>58</v>
      </c>
      <c r="Q1498" s="4">
        <v>4.0</v>
      </c>
      <c r="R1498" s="4">
        <v>4.0</v>
      </c>
      <c r="S1498" s="4">
        <v>2.0</v>
      </c>
      <c r="T1498" s="4">
        <v>2.0</v>
      </c>
      <c r="U1498" s="4">
        <v>3.0</v>
      </c>
      <c r="V1498" s="4" t="s">
        <v>5205</v>
      </c>
      <c r="W1498" s="4" t="s">
        <v>78</v>
      </c>
      <c r="X1498" s="4" t="s">
        <v>106</v>
      </c>
      <c r="Y1498" s="4" t="s">
        <v>62</v>
      </c>
      <c r="Z1498" s="4">
        <v>2.0</v>
      </c>
      <c r="AA1498" s="4" t="s">
        <v>126</v>
      </c>
      <c r="AB1498" s="4" t="s">
        <v>165</v>
      </c>
      <c r="AC1498" s="4" t="s">
        <v>47</v>
      </c>
      <c r="AD1498" s="4" t="s">
        <v>48</v>
      </c>
      <c r="AE1498" s="4" t="s">
        <v>96</v>
      </c>
      <c r="AF1498" s="4" t="s">
        <v>165</v>
      </c>
      <c r="AG1498" s="7">
        <v>0.0</v>
      </c>
    </row>
    <row r="1499">
      <c r="A1499" s="3">
        <v>45542.090723182875</v>
      </c>
      <c r="B1499" s="4" t="s">
        <v>5206</v>
      </c>
      <c r="C1499" s="4" t="s">
        <v>34</v>
      </c>
      <c r="D1499" s="4" t="s">
        <v>81</v>
      </c>
      <c r="E1499" s="4" t="s">
        <v>55</v>
      </c>
      <c r="F1499" s="4" t="s">
        <v>5207</v>
      </c>
      <c r="G1499" s="4">
        <v>6.0</v>
      </c>
      <c r="H1499" s="4">
        <v>4.0</v>
      </c>
      <c r="I1499" s="4">
        <v>1.0</v>
      </c>
      <c r="J1499" s="4">
        <v>5.0</v>
      </c>
      <c r="K1499" s="4">
        <v>3.0</v>
      </c>
      <c r="L1499" s="4">
        <v>2.0</v>
      </c>
      <c r="M1499" s="4" t="s">
        <v>213</v>
      </c>
      <c r="N1499" s="4" t="s">
        <v>58</v>
      </c>
      <c r="O1499" s="4" t="s">
        <v>58</v>
      </c>
      <c r="P1499" s="4" t="s">
        <v>58</v>
      </c>
      <c r="Q1499" s="4" t="s">
        <v>58</v>
      </c>
      <c r="R1499" s="4" t="s">
        <v>58</v>
      </c>
      <c r="S1499" s="4" t="s">
        <v>58</v>
      </c>
      <c r="T1499" s="4" t="s">
        <v>58</v>
      </c>
      <c r="U1499" s="4">
        <v>4.0</v>
      </c>
      <c r="V1499" s="4" t="s">
        <v>5208</v>
      </c>
      <c r="W1499" s="4" t="s">
        <v>78</v>
      </c>
      <c r="X1499" s="4" t="s">
        <v>106</v>
      </c>
      <c r="Y1499" s="4" t="s">
        <v>44</v>
      </c>
      <c r="Z1499" s="4">
        <v>2.0</v>
      </c>
      <c r="AA1499" s="4" t="s">
        <v>45</v>
      </c>
      <c r="AB1499" s="4" t="s">
        <v>5209</v>
      </c>
      <c r="AC1499" s="4" t="s">
        <v>47</v>
      </c>
      <c r="AD1499" s="4" t="s">
        <v>48</v>
      </c>
      <c r="AE1499" s="4" t="s">
        <v>96</v>
      </c>
      <c r="AF1499" s="4" t="s">
        <v>152</v>
      </c>
      <c r="AG1499" s="7">
        <v>0.0</v>
      </c>
    </row>
    <row r="1500">
      <c r="A1500" s="3">
        <v>45542.12354002315</v>
      </c>
      <c r="B1500" s="4" t="s">
        <v>5210</v>
      </c>
      <c r="C1500" s="4" t="s">
        <v>34</v>
      </c>
      <c r="D1500" s="4" t="s">
        <v>98</v>
      </c>
      <c r="E1500" s="4" t="s">
        <v>55</v>
      </c>
      <c r="F1500" s="4" t="s">
        <v>5211</v>
      </c>
      <c r="G1500" s="4">
        <v>5.0</v>
      </c>
      <c r="H1500" s="4">
        <v>6.0</v>
      </c>
      <c r="I1500" s="4">
        <v>1.0</v>
      </c>
      <c r="J1500" s="4">
        <v>3.0</v>
      </c>
      <c r="K1500" s="4">
        <v>4.0</v>
      </c>
      <c r="L1500" s="4">
        <v>2.0</v>
      </c>
      <c r="M1500" s="4" t="s">
        <v>2396</v>
      </c>
      <c r="N1500" s="4" t="s">
        <v>58</v>
      </c>
      <c r="O1500" s="4" t="s">
        <v>58</v>
      </c>
      <c r="P1500" s="4" t="s">
        <v>39</v>
      </c>
      <c r="Q1500" s="4" t="s">
        <v>39</v>
      </c>
      <c r="R1500" s="4">
        <v>4.0</v>
      </c>
      <c r="S1500" s="4">
        <v>2.0</v>
      </c>
      <c r="T1500" s="4">
        <v>4.0</v>
      </c>
      <c r="U1500" s="4">
        <v>4.0</v>
      </c>
      <c r="V1500" s="4" t="s">
        <v>5212</v>
      </c>
      <c r="W1500" s="4" t="s">
        <v>78</v>
      </c>
      <c r="X1500" s="4" t="s">
        <v>43</v>
      </c>
      <c r="Y1500" s="4" t="s">
        <v>203</v>
      </c>
      <c r="Z1500" s="4">
        <v>1.0</v>
      </c>
      <c r="AA1500" s="4" t="s">
        <v>144</v>
      </c>
      <c r="AB1500" s="4" t="s">
        <v>5213</v>
      </c>
      <c r="AC1500" s="4" t="s">
        <v>47</v>
      </c>
      <c r="AD1500" s="4" t="s">
        <v>48</v>
      </c>
      <c r="AE1500" s="4" t="s">
        <v>87</v>
      </c>
      <c r="AF1500" s="4" t="s">
        <v>5214</v>
      </c>
      <c r="AG1500" s="7">
        <v>0.0</v>
      </c>
    </row>
    <row r="1501">
      <c r="A1501" s="3">
        <v>45542.13074571759</v>
      </c>
      <c r="B1501" s="4" t="s">
        <v>5215</v>
      </c>
      <c r="C1501" s="4" t="s">
        <v>50</v>
      </c>
      <c r="AG1501" s="7">
        <v>0.0</v>
      </c>
    </row>
    <row r="1502">
      <c r="A1502" s="3">
        <v>45542.148520428236</v>
      </c>
      <c r="B1502" s="4" t="s">
        <v>5216</v>
      </c>
      <c r="C1502" s="4" t="s">
        <v>34</v>
      </c>
      <c r="D1502" s="4" t="s">
        <v>74</v>
      </c>
      <c r="E1502" s="4" t="s">
        <v>55</v>
      </c>
      <c r="F1502" s="4" t="s">
        <v>5217</v>
      </c>
      <c r="G1502" s="4">
        <v>6.0</v>
      </c>
      <c r="H1502" s="4">
        <v>5.0</v>
      </c>
      <c r="I1502" s="4">
        <v>1.0</v>
      </c>
      <c r="J1502" s="4">
        <v>3.0</v>
      </c>
      <c r="K1502" s="4">
        <v>4.0</v>
      </c>
      <c r="L1502" s="4">
        <v>2.0</v>
      </c>
      <c r="M1502" s="4" t="s">
        <v>91</v>
      </c>
      <c r="N1502" s="4" t="s">
        <v>58</v>
      </c>
      <c r="O1502" s="4">
        <v>4.0</v>
      </c>
      <c r="P1502" s="4">
        <v>4.0</v>
      </c>
      <c r="Q1502" s="4">
        <v>4.0</v>
      </c>
      <c r="R1502" s="4" t="s">
        <v>58</v>
      </c>
      <c r="S1502" s="4">
        <v>2.0</v>
      </c>
      <c r="T1502" s="4" t="s">
        <v>40</v>
      </c>
      <c r="U1502" s="4">
        <v>4.0</v>
      </c>
      <c r="V1502" s="4" t="s">
        <v>1097</v>
      </c>
      <c r="W1502" s="4" t="s">
        <v>78</v>
      </c>
      <c r="X1502" s="4" t="s">
        <v>5218</v>
      </c>
      <c r="Y1502" s="4" t="s">
        <v>62</v>
      </c>
      <c r="Z1502" s="4">
        <v>2.0</v>
      </c>
      <c r="AA1502" s="4" t="s">
        <v>126</v>
      </c>
      <c r="AB1502" s="4" t="s">
        <v>5219</v>
      </c>
      <c r="AC1502" s="4" t="s">
        <v>47</v>
      </c>
      <c r="AD1502" s="4" t="s">
        <v>48</v>
      </c>
      <c r="AE1502" s="4" t="s">
        <v>64</v>
      </c>
      <c r="AF1502" s="4" t="s">
        <v>50</v>
      </c>
      <c r="AG1502" s="7">
        <v>0.0</v>
      </c>
    </row>
    <row r="1503">
      <c r="A1503" s="3">
        <v>45542.160228761575</v>
      </c>
      <c r="B1503" s="4" t="s">
        <v>5220</v>
      </c>
      <c r="C1503" s="4" t="s">
        <v>50</v>
      </c>
      <c r="AG1503" s="7">
        <v>0.0</v>
      </c>
    </row>
    <row r="1504">
      <c r="A1504" s="3">
        <v>45542.17256</v>
      </c>
      <c r="B1504" s="4" t="s">
        <v>5221</v>
      </c>
      <c r="C1504" s="4" t="s">
        <v>34</v>
      </c>
      <c r="D1504" s="4" t="s">
        <v>81</v>
      </c>
      <c r="E1504" s="4" t="s">
        <v>55</v>
      </c>
      <c r="F1504" s="4" t="s">
        <v>5222</v>
      </c>
      <c r="G1504" s="4">
        <v>6.0</v>
      </c>
      <c r="H1504" s="4">
        <v>4.0</v>
      </c>
      <c r="I1504" s="4">
        <v>3.0</v>
      </c>
      <c r="J1504" s="4">
        <v>5.0</v>
      </c>
      <c r="K1504" s="4">
        <v>2.0</v>
      </c>
      <c r="L1504" s="4">
        <v>1.0</v>
      </c>
      <c r="M1504" s="4" t="s">
        <v>5223</v>
      </c>
      <c r="N1504" s="4" t="s">
        <v>58</v>
      </c>
      <c r="O1504" s="4">
        <v>2.0</v>
      </c>
      <c r="P1504" s="4" t="s">
        <v>58</v>
      </c>
      <c r="Q1504" s="4" t="s">
        <v>39</v>
      </c>
      <c r="R1504" s="4" t="s">
        <v>39</v>
      </c>
      <c r="S1504" s="4" t="s">
        <v>39</v>
      </c>
      <c r="T1504" s="4" t="s">
        <v>58</v>
      </c>
      <c r="U1504" s="4">
        <v>4.0</v>
      </c>
      <c r="V1504" s="4" t="s">
        <v>5224</v>
      </c>
      <c r="W1504" s="4" t="s">
        <v>397</v>
      </c>
      <c r="X1504" s="4" t="s">
        <v>101</v>
      </c>
      <c r="Y1504" s="4" t="s">
        <v>70</v>
      </c>
      <c r="Z1504" s="4">
        <v>2.0</v>
      </c>
      <c r="AA1504" s="4" t="s">
        <v>126</v>
      </c>
      <c r="AB1504" s="4" t="s">
        <v>5225</v>
      </c>
      <c r="AC1504" s="4" t="s">
        <v>47</v>
      </c>
      <c r="AD1504" s="4" t="s">
        <v>128</v>
      </c>
      <c r="AE1504" s="4" t="s">
        <v>72</v>
      </c>
      <c r="AF1504" s="4" t="s">
        <v>5226</v>
      </c>
      <c r="AG1504" s="7">
        <v>0.0</v>
      </c>
    </row>
    <row r="1505">
      <c r="A1505" s="3">
        <v>45542.20258832176</v>
      </c>
      <c r="B1505" s="4" t="s">
        <v>5227</v>
      </c>
      <c r="C1505" s="4" t="s">
        <v>34</v>
      </c>
      <c r="D1505" s="4" t="s">
        <v>98</v>
      </c>
      <c r="E1505" s="4" t="s">
        <v>55</v>
      </c>
      <c r="F1505" s="4" t="s">
        <v>5228</v>
      </c>
      <c r="G1505" s="4">
        <v>3.0</v>
      </c>
      <c r="H1505" s="4">
        <v>4.0</v>
      </c>
      <c r="I1505" s="4">
        <v>1.0</v>
      </c>
      <c r="J1505" s="4">
        <v>2.0</v>
      </c>
      <c r="K1505" s="4">
        <v>5.0</v>
      </c>
      <c r="L1505" s="4">
        <v>6.0</v>
      </c>
      <c r="M1505" s="4" t="s">
        <v>38</v>
      </c>
      <c r="N1505" s="4" t="s">
        <v>58</v>
      </c>
      <c r="O1505" s="4" t="s">
        <v>39</v>
      </c>
      <c r="P1505" s="4" t="s">
        <v>39</v>
      </c>
      <c r="Q1505" s="4" t="s">
        <v>39</v>
      </c>
      <c r="R1505" s="4" t="s">
        <v>39</v>
      </c>
      <c r="S1505" s="4">
        <v>2.0</v>
      </c>
      <c r="T1505" s="4" t="s">
        <v>40</v>
      </c>
      <c r="U1505" s="4">
        <v>4.0</v>
      </c>
      <c r="V1505" s="4" t="s">
        <v>465</v>
      </c>
      <c r="W1505" s="4" t="s">
        <v>78</v>
      </c>
      <c r="X1505" s="4" t="s">
        <v>106</v>
      </c>
      <c r="Y1505" s="4" t="s">
        <v>203</v>
      </c>
      <c r="Z1505" s="4">
        <v>1.0</v>
      </c>
      <c r="AA1505" s="4" t="s">
        <v>45</v>
      </c>
      <c r="AB1505" s="4" t="s">
        <v>5229</v>
      </c>
      <c r="AC1505" s="4" t="s">
        <v>826</v>
      </c>
      <c r="AD1505" s="4" t="s">
        <v>48</v>
      </c>
      <c r="AE1505" s="4" t="s">
        <v>96</v>
      </c>
      <c r="AF1505" s="4" t="s">
        <v>256</v>
      </c>
      <c r="AG1505" s="7">
        <v>0.0</v>
      </c>
    </row>
    <row r="1506">
      <c r="A1506" s="3">
        <v>45542.24861487269</v>
      </c>
      <c r="B1506" s="4" t="s">
        <v>5230</v>
      </c>
      <c r="C1506" s="4" t="s">
        <v>50</v>
      </c>
      <c r="AG1506" s="7">
        <v>0.0</v>
      </c>
    </row>
    <row r="1507">
      <c r="A1507" s="3">
        <v>45542.25675515046</v>
      </c>
      <c r="B1507" s="4" t="s">
        <v>5231</v>
      </c>
      <c r="C1507" s="4" t="s">
        <v>34</v>
      </c>
      <c r="D1507" s="4" t="s">
        <v>54</v>
      </c>
      <c r="E1507" s="4" t="s">
        <v>55</v>
      </c>
      <c r="F1507" s="4" t="s">
        <v>5232</v>
      </c>
      <c r="G1507" s="4">
        <v>1.0</v>
      </c>
      <c r="H1507" s="4">
        <v>2.0</v>
      </c>
      <c r="I1507" s="4">
        <v>3.0</v>
      </c>
      <c r="J1507" s="4">
        <v>4.0</v>
      </c>
      <c r="K1507" s="4">
        <v>5.0</v>
      </c>
      <c r="L1507" s="4">
        <v>6.0</v>
      </c>
      <c r="M1507" s="4" t="s">
        <v>57</v>
      </c>
      <c r="N1507" s="4">
        <v>2.0</v>
      </c>
      <c r="O1507" s="4">
        <v>2.0</v>
      </c>
      <c r="P1507" s="4">
        <v>4.0</v>
      </c>
      <c r="Q1507" s="4">
        <v>2.0</v>
      </c>
      <c r="R1507" s="4">
        <v>2.0</v>
      </c>
      <c r="S1507" s="4" t="s">
        <v>58</v>
      </c>
      <c r="T1507" s="4">
        <v>4.0</v>
      </c>
      <c r="U1507" s="4">
        <v>4.0</v>
      </c>
      <c r="V1507" s="4" t="s">
        <v>1097</v>
      </c>
      <c r="W1507" s="4" t="s">
        <v>78</v>
      </c>
      <c r="X1507" s="4" t="s">
        <v>205</v>
      </c>
      <c r="Y1507" s="4" t="s">
        <v>70</v>
      </c>
      <c r="Z1507" s="4">
        <v>2.0</v>
      </c>
      <c r="AA1507" s="4" t="s">
        <v>144</v>
      </c>
      <c r="AB1507" s="4" t="s">
        <v>5233</v>
      </c>
      <c r="AC1507" s="4" t="s">
        <v>826</v>
      </c>
      <c r="AD1507" s="4" t="s">
        <v>48</v>
      </c>
      <c r="AE1507" s="4" t="s">
        <v>87</v>
      </c>
      <c r="AF1507" s="4" t="s">
        <v>205</v>
      </c>
      <c r="AG1507" s="7">
        <v>0.0</v>
      </c>
    </row>
    <row r="1508">
      <c r="A1508" s="3">
        <v>45542.267912152776</v>
      </c>
      <c r="B1508" s="4" t="s">
        <v>5234</v>
      </c>
      <c r="C1508" s="4" t="s">
        <v>34</v>
      </c>
      <c r="D1508" s="4" t="s">
        <v>54</v>
      </c>
      <c r="E1508" s="4" t="s">
        <v>55</v>
      </c>
      <c r="F1508" s="4" t="s">
        <v>5235</v>
      </c>
      <c r="G1508" s="4">
        <v>5.0</v>
      </c>
      <c r="H1508" s="4">
        <v>1.0</v>
      </c>
      <c r="I1508" s="4">
        <v>4.0</v>
      </c>
      <c r="J1508" s="4">
        <v>6.0</v>
      </c>
      <c r="K1508" s="4">
        <v>3.0</v>
      </c>
      <c r="L1508" s="4">
        <v>2.0</v>
      </c>
      <c r="M1508" s="4" t="s">
        <v>5236</v>
      </c>
      <c r="N1508" s="4" t="s">
        <v>58</v>
      </c>
      <c r="O1508" s="4" t="s">
        <v>58</v>
      </c>
      <c r="P1508" s="4" t="s">
        <v>58</v>
      </c>
      <c r="Q1508" s="4" t="s">
        <v>58</v>
      </c>
      <c r="R1508" s="4">
        <v>4.0</v>
      </c>
      <c r="S1508" s="4">
        <v>4.0</v>
      </c>
      <c r="T1508" s="4">
        <v>2.0</v>
      </c>
      <c r="U1508" s="4">
        <v>4.0</v>
      </c>
      <c r="V1508" s="4" t="s">
        <v>5237</v>
      </c>
      <c r="W1508" s="4" t="s">
        <v>78</v>
      </c>
      <c r="X1508" s="4" t="s">
        <v>43</v>
      </c>
      <c r="Y1508" s="4" t="s">
        <v>44</v>
      </c>
      <c r="Z1508" s="4">
        <v>1.0</v>
      </c>
      <c r="AA1508" s="4" t="s">
        <v>5238</v>
      </c>
      <c r="AB1508" s="4" t="s">
        <v>5239</v>
      </c>
      <c r="AC1508" s="4" t="s">
        <v>120</v>
      </c>
      <c r="AD1508" s="4" t="s">
        <v>48</v>
      </c>
      <c r="AE1508" s="4" t="s">
        <v>115</v>
      </c>
      <c r="AF1508" s="4" t="s">
        <v>5240</v>
      </c>
      <c r="AG1508" s="7">
        <v>0.0</v>
      </c>
    </row>
    <row r="1509">
      <c r="A1509" s="3">
        <v>45542.2762481713</v>
      </c>
      <c r="B1509" s="4" t="s">
        <v>5241</v>
      </c>
      <c r="C1509" s="4" t="s">
        <v>50</v>
      </c>
      <c r="AG1509" s="7">
        <v>0.0</v>
      </c>
    </row>
    <row r="1510">
      <c r="A1510" s="3">
        <v>45542.29854</v>
      </c>
      <c r="B1510" s="4" t="s">
        <v>5242</v>
      </c>
      <c r="C1510" s="4" t="s">
        <v>34</v>
      </c>
      <c r="D1510" s="4" t="s">
        <v>98</v>
      </c>
      <c r="E1510" s="4" t="s">
        <v>1251</v>
      </c>
      <c r="F1510" s="4" t="s">
        <v>5243</v>
      </c>
      <c r="G1510" s="4">
        <v>2.0</v>
      </c>
      <c r="H1510" s="4">
        <v>5.0</v>
      </c>
      <c r="I1510" s="4">
        <v>6.0</v>
      </c>
      <c r="J1510" s="4">
        <v>4.0</v>
      </c>
      <c r="K1510" s="4">
        <v>3.0</v>
      </c>
      <c r="L1510" s="4">
        <v>1.0</v>
      </c>
      <c r="M1510" s="4" t="s">
        <v>57</v>
      </c>
      <c r="N1510" s="4">
        <v>2.0</v>
      </c>
      <c r="O1510" s="4" t="s">
        <v>40</v>
      </c>
      <c r="P1510" s="4" t="s">
        <v>40</v>
      </c>
      <c r="Q1510" s="4">
        <v>4.0</v>
      </c>
      <c r="R1510" s="4" t="s">
        <v>39</v>
      </c>
      <c r="S1510" s="4" t="s">
        <v>58</v>
      </c>
      <c r="T1510" s="4">
        <v>2.0</v>
      </c>
      <c r="U1510" s="4">
        <v>2.0</v>
      </c>
      <c r="V1510" s="4" t="s">
        <v>3239</v>
      </c>
      <c r="W1510" s="4" t="s">
        <v>78</v>
      </c>
      <c r="X1510" s="4" t="s">
        <v>150</v>
      </c>
      <c r="Y1510" s="4" t="s">
        <v>70</v>
      </c>
      <c r="Z1510" s="4">
        <v>1.0</v>
      </c>
      <c r="AA1510" s="4" t="s">
        <v>94</v>
      </c>
      <c r="AB1510" s="4" t="s">
        <v>5244</v>
      </c>
      <c r="AC1510" s="4" t="s">
        <v>47</v>
      </c>
      <c r="AD1510" s="4" t="s">
        <v>48</v>
      </c>
      <c r="AE1510" s="4" t="s">
        <v>96</v>
      </c>
      <c r="AF1510" s="4" t="s">
        <v>5245</v>
      </c>
      <c r="AG1510" s="7">
        <v>0.0</v>
      </c>
    </row>
    <row r="1511">
      <c r="A1511" s="3">
        <v>45542.29868479166</v>
      </c>
      <c r="B1511" s="4" t="s">
        <v>5246</v>
      </c>
      <c r="C1511" s="4" t="s">
        <v>34</v>
      </c>
      <c r="D1511" s="4" t="s">
        <v>98</v>
      </c>
      <c r="E1511" s="4" t="s">
        <v>55</v>
      </c>
      <c r="F1511" s="4" t="s">
        <v>5247</v>
      </c>
      <c r="G1511" s="4">
        <v>2.0</v>
      </c>
      <c r="H1511" s="4">
        <v>5.0</v>
      </c>
      <c r="I1511" s="4">
        <v>6.0</v>
      </c>
      <c r="J1511" s="4">
        <v>3.0</v>
      </c>
      <c r="K1511" s="4">
        <v>4.0</v>
      </c>
      <c r="L1511" s="4">
        <v>1.0</v>
      </c>
      <c r="M1511" s="4" t="s">
        <v>57</v>
      </c>
      <c r="N1511" s="4">
        <v>2.0</v>
      </c>
      <c r="O1511" s="4" t="s">
        <v>58</v>
      </c>
      <c r="P1511" s="4">
        <v>4.0</v>
      </c>
      <c r="Q1511" s="4" t="s">
        <v>39</v>
      </c>
      <c r="R1511" s="4" t="s">
        <v>39</v>
      </c>
      <c r="S1511" s="4" t="s">
        <v>40</v>
      </c>
      <c r="T1511" s="4">
        <v>2.0</v>
      </c>
      <c r="U1511" s="4">
        <v>3.0</v>
      </c>
      <c r="V1511" s="4" t="s">
        <v>5248</v>
      </c>
      <c r="W1511" s="4" t="s">
        <v>78</v>
      </c>
      <c r="X1511" s="4" t="s">
        <v>150</v>
      </c>
      <c r="Y1511" s="4" t="s">
        <v>70</v>
      </c>
      <c r="Z1511" s="4">
        <v>1.0</v>
      </c>
      <c r="AA1511" s="4" t="s">
        <v>94</v>
      </c>
      <c r="AB1511" s="4" t="s">
        <v>5249</v>
      </c>
      <c r="AC1511" s="4" t="s">
        <v>47</v>
      </c>
      <c r="AD1511" s="4" t="s">
        <v>48</v>
      </c>
      <c r="AE1511" s="4" t="s">
        <v>115</v>
      </c>
      <c r="AF1511" s="4" t="s">
        <v>205</v>
      </c>
      <c r="AG1511" s="7">
        <v>0.0</v>
      </c>
    </row>
    <row r="1512">
      <c r="A1512" s="3">
        <v>45542.302299560186</v>
      </c>
      <c r="B1512" s="4" t="s">
        <v>5250</v>
      </c>
      <c r="C1512" s="4" t="s">
        <v>34</v>
      </c>
      <c r="D1512" s="4" t="s">
        <v>81</v>
      </c>
      <c r="E1512" s="4" t="s">
        <v>122</v>
      </c>
      <c r="F1512" s="4" t="s">
        <v>5251</v>
      </c>
      <c r="G1512" s="4">
        <v>6.0</v>
      </c>
      <c r="H1512" s="4">
        <v>4.0</v>
      </c>
      <c r="I1512" s="4">
        <v>5.0</v>
      </c>
      <c r="J1512" s="4">
        <v>3.0</v>
      </c>
      <c r="K1512" s="4">
        <v>2.0</v>
      </c>
      <c r="L1512" s="4">
        <v>1.0</v>
      </c>
      <c r="M1512" s="4" t="s">
        <v>1344</v>
      </c>
      <c r="N1512" s="4" t="s">
        <v>39</v>
      </c>
      <c r="O1512" s="4">
        <v>2.0</v>
      </c>
      <c r="P1512" s="4" t="s">
        <v>58</v>
      </c>
      <c r="Q1512" s="4">
        <v>4.0</v>
      </c>
      <c r="R1512" s="4" t="s">
        <v>58</v>
      </c>
      <c r="S1512" s="4" t="s">
        <v>58</v>
      </c>
      <c r="T1512" s="4" t="s">
        <v>40</v>
      </c>
      <c r="U1512" s="4">
        <v>3.0</v>
      </c>
      <c r="V1512" s="4" t="s">
        <v>1097</v>
      </c>
      <c r="W1512" s="4" t="s">
        <v>78</v>
      </c>
      <c r="X1512" s="4" t="s">
        <v>3185</v>
      </c>
      <c r="Y1512" s="4" t="s">
        <v>62</v>
      </c>
      <c r="Z1512" s="4">
        <v>3.0</v>
      </c>
      <c r="AA1512" s="4" t="s">
        <v>45</v>
      </c>
      <c r="AB1512" s="4" t="s">
        <v>5252</v>
      </c>
      <c r="AC1512" s="4" t="s">
        <v>47</v>
      </c>
      <c r="AD1512" s="4" t="s">
        <v>48</v>
      </c>
      <c r="AE1512" s="4" t="s">
        <v>49</v>
      </c>
      <c r="AF1512" s="4" t="s">
        <v>561</v>
      </c>
      <c r="AG1512" s="7">
        <v>0.0</v>
      </c>
    </row>
    <row r="1513">
      <c r="A1513" s="3">
        <v>45542.3049234375</v>
      </c>
      <c r="B1513" s="4" t="s">
        <v>5253</v>
      </c>
      <c r="C1513" s="4" t="s">
        <v>50</v>
      </c>
      <c r="AG1513" s="7">
        <v>0.0</v>
      </c>
    </row>
    <row r="1514">
      <c r="A1514" s="3">
        <v>45542.30565283565</v>
      </c>
      <c r="B1514" s="4" t="s">
        <v>5254</v>
      </c>
      <c r="C1514" s="4" t="s">
        <v>34</v>
      </c>
      <c r="D1514" s="4" t="s">
        <v>74</v>
      </c>
      <c r="E1514" s="4" t="s">
        <v>55</v>
      </c>
      <c r="F1514" s="4" t="s">
        <v>5255</v>
      </c>
      <c r="G1514" s="4">
        <v>6.0</v>
      </c>
      <c r="H1514" s="4">
        <v>5.0</v>
      </c>
      <c r="I1514" s="4">
        <v>4.0</v>
      </c>
      <c r="J1514" s="4">
        <v>2.0</v>
      </c>
      <c r="K1514" s="4">
        <v>1.0</v>
      </c>
      <c r="L1514" s="4">
        <v>3.0</v>
      </c>
      <c r="M1514" s="4" t="s">
        <v>38</v>
      </c>
      <c r="N1514" s="4" t="s">
        <v>39</v>
      </c>
      <c r="O1514" s="4">
        <v>4.0</v>
      </c>
      <c r="P1514" s="4">
        <v>2.0</v>
      </c>
      <c r="Q1514" s="4">
        <v>4.0</v>
      </c>
      <c r="R1514" s="4">
        <v>4.0</v>
      </c>
      <c r="S1514" s="4">
        <v>2.0</v>
      </c>
      <c r="T1514" s="4">
        <v>2.0</v>
      </c>
      <c r="U1514" s="4">
        <v>4.0</v>
      </c>
      <c r="V1514" s="4" t="s">
        <v>5256</v>
      </c>
      <c r="W1514" s="4" t="s">
        <v>78</v>
      </c>
      <c r="X1514" s="4" t="s">
        <v>106</v>
      </c>
      <c r="Y1514" s="4" t="s">
        <v>62</v>
      </c>
      <c r="Z1514" s="4">
        <v>2.0</v>
      </c>
      <c r="AA1514" s="4" t="s">
        <v>144</v>
      </c>
      <c r="AB1514" s="4" t="s">
        <v>5257</v>
      </c>
      <c r="AC1514" s="4" t="s">
        <v>47</v>
      </c>
      <c r="AD1514" s="4" t="s">
        <v>128</v>
      </c>
      <c r="AE1514" s="4" t="s">
        <v>96</v>
      </c>
      <c r="AF1514" s="4" t="s">
        <v>152</v>
      </c>
      <c r="AG1514" s="7">
        <v>0.0</v>
      </c>
    </row>
    <row r="1515">
      <c r="A1515" s="3">
        <v>45542.30698019676</v>
      </c>
      <c r="B1515" s="4" t="s">
        <v>5258</v>
      </c>
      <c r="C1515" s="4" t="s">
        <v>34</v>
      </c>
      <c r="D1515" s="4" t="s">
        <v>81</v>
      </c>
      <c r="E1515" s="4" t="s">
        <v>55</v>
      </c>
      <c r="F1515" s="4" t="s">
        <v>5259</v>
      </c>
      <c r="G1515" s="4">
        <v>6.0</v>
      </c>
      <c r="H1515" s="4">
        <v>1.0</v>
      </c>
      <c r="I1515" s="4">
        <v>2.0</v>
      </c>
      <c r="J1515" s="4">
        <v>4.0</v>
      </c>
      <c r="K1515" s="4">
        <v>5.0</v>
      </c>
      <c r="L1515" s="4">
        <v>3.0</v>
      </c>
      <c r="M1515" s="4" t="s">
        <v>91</v>
      </c>
      <c r="N1515" s="4" t="s">
        <v>58</v>
      </c>
      <c r="O1515" s="4" t="s">
        <v>58</v>
      </c>
      <c r="P1515" s="4" t="s">
        <v>58</v>
      </c>
      <c r="Q1515" s="4" t="s">
        <v>58</v>
      </c>
      <c r="R1515" s="4" t="s">
        <v>58</v>
      </c>
      <c r="S1515" s="4" t="s">
        <v>58</v>
      </c>
      <c r="T1515" s="4" t="s">
        <v>58</v>
      </c>
      <c r="U1515" s="4">
        <v>4.0</v>
      </c>
      <c r="V1515" s="4" t="s">
        <v>50</v>
      </c>
      <c r="W1515" s="4" t="s">
        <v>78</v>
      </c>
      <c r="X1515" s="4" t="s">
        <v>106</v>
      </c>
      <c r="Y1515" s="4" t="s">
        <v>70</v>
      </c>
      <c r="Z1515" s="4">
        <v>2.0</v>
      </c>
      <c r="AA1515" s="4" t="s">
        <v>45</v>
      </c>
      <c r="AB1515" s="4" t="s">
        <v>5260</v>
      </c>
      <c r="AC1515" s="4" t="s">
        <v>47</v>
      </c>
      <c r="AD1515" s="4" t="s">
        <v>128</v>
      </c>
      <c r="AE1515" s="4" t="s">
        <v>64</v>
      </c>
      <c r="AF1515" s="4" t="s">
        <v>50</v>
      </c>
      <c r="AG1515" s="7">
        <v>0.0</v>
      </c>
    </row>
    <row r="1516">
      <c r="A1516" s="3">
        <v>45542.31653818287</v>
      </c>
      <c r="B1516" s="4" t="s">
        <v>5261</v>
      </c>
      <c r="C1516" s="4" t="s">
        <v>50</v>
      </c>
      <c r="AG1516" s="7">
        <v>0.0</v>
      </c>
    </row>
    <row r="1517">
      <c r="A1517" s="3">
        <v>45542.31686431713</v>
      </c>
      <c r="B1517" s="4" t="s">
        <v>5262</v>
      </c>
      <c r="C1517" s="4" t="s">
        <v>50</v>
      </c>
      <c r="AG1517" s="7">
        <v>0.0</v>
      </c>
    </row>
    <row r="1518">
      <c r="A1518" s="3">
        <v>45542.316946921295</v>
      </c>
      <c r="B1518" s="4" t="s">
        <v>5263</v>
      </c>
      <c r="C1518" s="4" t="s">
        <v>50</v>
      </c>
      <c r="AG1518" s="7">
        <v>0.0</v>
      </c>
    </row>
    <row r="1519">
      <c r="A1519" s="3">
        <v>45542.31738709491</v>
      </c>
      <c r="B1519" s="4" t="s">
        <v>5264</v>
      </c>
      <c r="C1519" s="4" t="s">
        <v>50</v>
      </c>
      <c r="AG1519" s="7">
        <v>0.0</v>
      </c>
    </row>
    <row r="1520">
      <c r="A1520" s="3">
        <v>45542.318044976855</v>
      </c>
      <c r="B1520" s="4" t="s">
        <v>5265</v>
      </c>
      <c r="C1520" s="4" t="s">
        <v>50</v>
      </c>
      <c r="AG1520" s="7">
        <v>0.0</v>
      </c>
    </row>
    <row r="1521">
      <c r="A1521" s="3">
        <v>45542.319124050926</v>
      </c>
      <c r="B1521" s="4" t="s">
        <v>5266</v>
      </c>
      <c r="C1521" s="4" t="s">
        <v>34</v>
      </c>
      <c r="D1521" s="4" t="s">
        <v>54</v>
      </c>
      <c r="E1521" s="4" t="s">
        <v>36</v>
      </c>
      <c r="F1521" s="4" t="s">
        <v>5267</v>
      </c>
      <c r="G1521" s="4">
        <v>5.0</v>
      </c>
      <c r="H1521" s="4">
        <v>6.0</v>
      </c>
      <c r="I1521" s="4">
        <v>1.0</v>
      </c>
      <c r="J1521" s="4">
        <v>2.0</v>
      </c>
      <c r="K1521" s="4">
        <v>4.0</v>
      </c>
      <c r="L1521" s="4">
        <v>3.0</v>
      </c>
      <c r="M1521" s="4" t="s">
        <v>91</v>
      </c>
      <c r="N1521" s="4" t="s">
        <v>58</v>
      </c>
      <c r="O1521" s="4">
        <v>4.0</v>
      </c>
      <c r="P1521" s="4">
        <v>4.0</v>
      </c>
      <c r="Q1521" s="4" t="s">
        <v>39</v>
      </c>
      <c r="R1521" s="4" t="s">
        <v>39</v>
      </c>
      <c r="S1521" s="4" t="s">
        <v>58</v>
      </c>
      <c r="T1521" s="4" t="s">
        <v>39</v>
      </c>
      <c r="U1521" s="4">
        <v>5.0</v>
      </c>
      <c r="V1521" s="4" t="s">
        <v>5268</v>
      </c>
      <c r="W1521" s="4" t="s">
        <v>78</v>
      </c>
      <c r="X1521" s="4" t="s">
        <v>61</v>
      </c>
      <c r="Y1521" s="4" t="s">
        <v>62</v>
      </c>
      <c r="Z1521" s="4">
        <v>1.0</v>
      </c>
      <c r="AA1521" s="4" t="s">
        <v>144</v>
      </c>
      <c r="AB1521" s="4" t="s">
        <v>4439</v>
      </c>
      <c r="AC1521" s="4" t="s">
        <v>47</v>
      </c>
      <c r="AD1521" s="4" t="s">
        <v>128</v>
      </c>
      <c r="AE1521" s="4" t="s">
        <v>96</v>
      </c>
      <c r="AF1521" s="4" t="s">
        <v>50</v>
      </c>
      <c r="AG1521" s="7">
        <v>0.0</v>
      </c>
    </row>
    <row r="1522">
      <c r="A1522" s="3">
        <v>45542.319637106484</v>
      </c>
      <c r="B1522" s="4" t="s">
        <v>5269</v>
      </c>
      <c r="C1522" s="4" t="s">
        <v>34</v>
      </c>
      <c r="D1522" s="4" t="s">
        <v>98</v>
      </c>
      <c r="E1522" s="4" t="s">
        <v>36</v>
      </c>
      <c r="F1522" s="4" t="s">
        <v>5270</v>
      </c>
      <c r="G1522" s="4">
        <v>2.0</v>
      </c>
      <c r="H1522" s="4">
        <v>4.0</v>
      </c>
      <c r="I1522" s="4">
        <v>1.0</v>
      </c>
      <c r="J1522" s="4">
        <v>3.0</v>
      </c>
      <c r="K1522" s="4">
        <v>5.0</v>
      </c>
      <c r="L1522" s="4">
        <v>6.0</v>
      </c>
      <c r="M1522" s="4" t="s">
        <v>57</v>
      </c>
      <c r="N1522" s="4" t="s">
        <v>40</v>
      </c>
      <c r="O1522" s="4" t="s">
        <v>40</v>
      </c>
      <c r="P1522" s="4" t="s">
        <v>40</v>
      </c>
      <c r="Q1522" s="4" t="s">
        <v>39</v>
      </c>
      <c r="R1522" s="4" t="s">
        <v>39</v>
      </c>
      <c r="S1522" s="4">
        <v>4.0</v>
      </c>
      <c r="T1522" s="4" t="s">
        <v>40</v>
      </c>
      <c r="U1522" s="4">
        <v>5.0</v>
      </c>
      <c r="V1522" s="4" t="s">
        <v>5271</v>
      </c>
      <c r="W1522" s="4" t="s">
        <v>78</v>
      </c>
      <c r="X1522" s="4" t="s">
        <v>106</v>
      </c>
      <c r="Y1522" s="4" t="s">
        <v>70</v>
      </c>
      <c r="Z1522" s="4">
        <v>1.0</v>
      </c>
      <c r="AA1522" s="4" t="s">
        <v>45</v>
      </c>
      <c r="AB1522" s="4" t="s">
        <v>5272</v>
      </c>
      <c r="AC1522" s="4" t="s">
        <v>47</v>
      </c>
      <c r="AD1522" s="4" t="s">
        <v>128</v>
      </c>
      <c r="AE1522" s="4" t="s">
        <v>115</v>
      </c>
      <c r="AF1522" s="4" t="s">
        <v>50</v>
      </c>
      <c r="AG1522" s="7">
        <v>0.0</v>
      </c>
    </row>
    <row r="1523">
      <c r="A1523" s="3">
        <v>45542.32691665509</v>
      </c>
      <c r="B1523" s="4" t="s">
        <v>5273</v>
      </c>
      <c r="C1523" s="4" t="s">
        <v>34</v>
      </c>
      <c r="D1523" s="4" t="s">
        <v>98</v>
      </c>
      <c r="E1523" s="4" t="s">
        <v>55</v>
      </c>
      <c r="F1523" s="4" t="s">
        <v>5274</v>
      </c>
      <c r="G1523" s="4">
        <v>5.0</v>
      </c>
      <c r="H1523" s="4">
        <v>2.0</v>
      </c>
      <c r="I1523" s="4">
        <v>1.0</v>
      </c>
      <c r="J1523" s="4">
        <v>3.0</v>
      </c>
      <c r="K1523" s="4">
        <v>4.0</v>
      </c>
      <c r="L1523" s="4">
        <v>6.0</v>
      </c>
      <c r="M1523" s="4" t="s">
        <v>57</v>
      </c>
      <c r="N1523" s="4">
        <v>2.0</v>
      </c>
      <c r="O1523" s="4" t="s">
        <v>39</v>
      </c>
      <c r="P1523" s="4">
        <v>4.0</v>
      </c>
      <c r="Q1523" s="4" t="s">
        <v>39</v>
      </c>
      <c r="R1523" s="4">
        <v>4.0</v>
      </c>
      <c r="S1523" s="4" t="s">
        <v>40</v>
      </c>
      <c r="T1523" s="4" t="s">
        <v>40</v>
      </c>
      <c r="U1523" s="4">
        <v>4.0</v>
      </c>
      <c r="V1523" s="4" t="s">
        <v>5275</v>
      </c>
      <c r="W1523" s="4" t="s">
        <v>78</v>
      </c>
      <c r="X1523" s="4" t="s">
        <v>43</v>
      </c>
      <c r="Y1523" s="4" t="s">
        <v>70</v>
      </c>
      <c r="Z1523" s="4">
        <v>1.0</v>
      </c>
      <c r="AA1523" s="4" t="s">
        <v>144</v>
      </c>
      <c r="AB1523" s="4" t="s">
        <v>5276</v>
      </c>
      <c r="AC1523" s="4" t="s">
        <v>47</v>
      </c>
      <c r="AD1523" s="4" t="s">
        <v>128</v>
      </c>
      <c r="AE1523" s="4" t="s">
        <v>49</v>
      </c>
      <c r="AF1523" s="4" t="s">
        <v>5277</v>
      </c>
      <c r="AG1523" s="7">
        <v>0.0</v>
      </c>
    </row>
    <row r="1524">
      <c r="A1524" s="3">
        <v>45542.32929170139</v>
      </c>
      <c r="B1524" s="4" t="s">
        <v>5278</v>
      </c>
      <c r="C1524" s="4" t="s">
        <v>34</v>
      </c>
      <c r="D1524" s="4" t="s">
        <v>35</v>
      </c>
      <c r="E1524" s="4" t="s">
        <v>55</v>
      </c>
      <c r="F1524" s="4" t="s">
        <v>5279</v>
      </c>
      <c r="G1524" s="4">
        <v>5.0</v>
      </c>
      <c r="H1524" s="4">
        <v>2.0</v>
      </c>
      <c r="I1524" s="4">
        <v>1.0</v>
      </c>
      <c r="J1524" s="4">
        <v>3.0</v>
      </c>
      <c r="K1524" s="4">
        <v>4.0</v>
      </c>
      <c r="L1524" s="4">
        <v>6.0</v>
      </c>
      <c r="M1524" s="4" t="s">
        <v>57</v>
      </c>
      <c r="N1524" s="4" t="s">
        <v>58</v>
      </c>
      <c r="O1524" s="4">
        <v>4.0</v>
      </c>
      <c r="P1524" s="4">
        <v>4.0</v>
      </c>
      <c r="Q1524" s="4">
        <v>2.0</v>
      </c>
      <c r="R1524" s="4" t="s">
        <v>39</v>
      </c>
      <c r="S1524" s="4">
        <v>2.0</v>
      </c>
      <c r="T1524" s="4">
        <v>2.0</v>
      </c>
      <c r="U1524" s="4">
        <v>5.0</v>
      </c>
      <c r="V1524" s="4" t="s">
        <v>5280</v>
      </c>
      <c r="W1524" s="4" t="s">
        <v>78</v>
      </c>
      <c r="X1524" s="4" t="s">
        <v>43</v>
      </c>
      <c r="Y1524" s="4" t="s">
        <v>62</v>
      </c>
      <c r="Z1524" s="4">
        <v>2.0</v>
      </c>
      <c r="AA1524" s="4" t="s">
        <v>45</v>
      </c>
      <c r="AB1524" s="4" t="s">
        <v>5281</v>
      </c>
      <c r="AC1524" s="4" t="s">
        <v>47</v>
      </c>
      <c r="AD1524" s="4" t="s">
        <v>128</v>
      </c>
      <c r="AE1524" s="4" t="s">
        <v>96</v>
      </c>
      <c r="AF1524" s="4" t="s">
        <v>256</v>
      </c>
      <c r="AG1524" s="7">
        <v>0.0</v>
      </c>
    </row>
    <row r="1525">
      <c r="A1525" s="3">
        <v>45542.33136043981</v>
      </c>
      <c r="B1525" s="4" t="s">
        <v>5282</v>
      </c>
      <c r="C1525" s="4" t="s">
        <v>50</v>
      </c>
      <c r="AG1525" s="7">
        <v>0.0</v>
      </c>
    </row>
    <row r="1526">
      <c r="A1526" s="3">
        <v>45542.335953125</v>
      </c>
      <c r="B1526" s="4" t="s">
        <v>5283</v>
      </c>
      <c r="C1526" s="4" t="s">
        <v>34</v>
      </c>
      <c r="D1526" s="4" t="s">
        <v>35</v>
      </c>
      <c r="E1526" s="4" t="s">
        <v>122</v>
      </c>
      <c r="F1526" s="4" t="s">
        <v>5284</v>
      </c>
      <c r="G1526" s="4">
        <v>6.0</v>
      </c>
      <c r="H1526" s="4">
        <v>5.0</v>
      </c>
      <c r="I1526" s="4">
        <v>3.0</v>
      </c>
      <c r="J1526" s="4">
        <v>4.0</v>
      </c>
      <c r="K1526" s="4">
        <v>1.0</v>
      </c>
      <c r="L1526" s="4">
        <v>2.0</v>
      </c>
      <c r="M1526" s="4" t="s">
        <v>5285</v>
      </c>
      <c r="N1526" s="4" t="s">
        <v>39</v>
      </c>
      <c r="O1526" s="4" t="s">
        <v>58</v>
      </c>
      <c r="P1526" s="4" t="s">
        <v>58</v>
      </c>
      <c r="Q1526" s="4" t="s">
        <v>58</v>
      </c>
      <c r="R1526" s="4" t="s">
        <v>39</v>
      </c>
      <c r="S1526" s="4" t="s">
        <v>58</v>
      </c>
      <c r="T1526" s="4" t="s">
        <v>58</v>
      </c>
      <c r="U1526" s="4">
        <v>3.0</v>
      </c>
      <c r="V1526" s="4" t="s">
        <v>5286</v>
      </c>
      <c r="W1526" s="4" t="s">
        <v>149</v>
      </c>
      <c r="X1526" s="4" t="s">
        <v>596</v>
      </c>
      <c r="Y1526" s="4" t="s">
        <v>44</v>
      </c>
      <c r="Z1526" s="4">
        <v>5.0</v>
      </c>
      <c r="AA1526" s="4" t="s">
        <v>144</v>
      </c>
      <c r="AB1526" s="4" t="s">
        <v>5287</v>
      </c>
      <c r="AC1526" s="4" t="s">
        <v>120</v>
      </c>
      <c r="AD1526" s="4" t="s">
        <v>128</v>
      </c>
      <c r="AE1526" s="4" t="s">
        <v>115</v>
      </c>
      <c r="AF1526" s="4" t="s">
        <v>5288</v>
      </c>
      <c r="AG1526" s="7">
        <v>0.0</v>
      </c>
    </row>
    <row r="1527">
      <c r="A1527" s="3">
        <v>45542.36746765046</v>
      </c>
      <c r="B1527" s="4" t="s">
        <v>5289</v>
      </c>
      <c r="C1527" s="4" t="s">
        <v>50</v>
      </c>
      <c r="AG1527" s="7">
        <v>0.0</v>
      </c>
    </row>
    <row r="1528">
      <c r="A1528" s="3">
        <v>45542.40008208333</v>
      </c>
      <c r="B1528" s="4" t="s">
        <v>5290</v>
      </c>
      <c r="C1528" s="4" t="s">
        <v>34</v>
      </c>
      <c r="D1528" s="4" t="s">
        <v>74</v>
      </c>
      <c r="E1528" s="4" t="s">
        <v>55</v>
      </c>
      <c r="F1528" s="4" t="s">
        <v>5291</v>
      </c>
      <c r="G1528" s="4">
        <v>6.0</v>
      </c>
      <c r="H1528" s="4">
        <v>5.0</v>
      </c>
      <c r="I1528" s="4">
        <v>1.0</v>
      </c>
      <c r="J1528" s="4">
        <v>4.0</v>
      </c>
      <c r="K1528" s="4">
        <v>2.0</v>
      </c>
      <c r="L1528" s="4">
        <v>3.0</v>
      </c>
      <c r="M1528" s="4" t="s">
        <v>1344</v>
      </c>
      <c r="N1528" s="4">
        <v>4.0</v>
      </c>
      <c r="O1528" s="4" t="s">
        <v>39</v>
      </c>
      <c r="P1528" s="4">
        <v>4.0</v>
      </c>
      <c r="Q1528" s="4">
        <v>4.0</v>
      </c>
      <c r="R1528" s="4">
        <v>4.0</v>
      </c>
      <c r="S1528" s="4">
        <v>4.0</v>
      </c>
      <c r="T1528" s="4">
        <v>4.0</v>
      </c>
      <c r="U1528" s="4">
        <v>4.0</v>
      </c>
      <c r="V1528" s="4" t="s">
        <v>1837</v>
      </c>
      <c r="W1528" s="4" t="s">
        <v>1009</v>
      </c>
      <c r="X1528" s="4" t="s">
        <v>1466</v>
      </c>
      <c r="Y1528" s="4" t="s">
        <v>62</v>
      </c>
      <c r="Z1528" s="4">
        <v>4.0</v>
      </c>
      <c r="AA1528" s="4" t="s">
        <v>126</v>
      </c>
      <c r="AB1528" s="4" t="s">
        <v>5292</v>
      </c>
      <c r="AC1528" s="4" t="s">
        <v>179</v>
      </c>
      <c r="AD1528" s="4" t="s">
        <v>48</v>
      </c>
      <c r="AE1528" s="4" t="s">
        <v>87</v>
      </c>
      <c r="AF1528" s="4" t="s">
        <v>5293</v>
      </c>
      <c r="AG1528" s="7">
        <v>0.0</v>
      </c>
    </row>
    <row r="1529">
      <c r="A1529" s="3">
        <v>45542.47569739583</v>
      </c>
      <c r="B1529" s="4" t="s">
        <v>5294</v>
      </c>
      <c r="C1529" s="4" t="s">
        <v>34</v>
      </c>
      <c r="D1529" s="4" t="s">
        <v>81</v>
      </c>
      <c r="E1529" s="4" t="s">
        <v>55</v>
      </c>
      <c r="F1529" s="4" t="s">
        <v>5295</v>
      </c>
      <c r="G1529" s="4">
        <v>6.0</v>
      </c>
      <c r="H1529" s="4">
        <v>5.0</v>
      </c>
      <c r="I1529" s="4">
        <v>3.0</v>
      </c>
      <c r="J1529" s="4">
        <v>4.0</v>
      </c>
      <c r="K1529" s="4">
        <v>2.0</v>
      </c>
      <c r="L1529" s="4">
        <v>1.0</v>
      </c>
      <c r="M1529" s="4" t="s">
        <v>57</v>
      </c>
      <c r="N1529" s="4" t="s">
        <v>58</v>
      </c>
      <c r="O1529" s="4" t="s">
        <v>58</v>
      </c>
      <c r="P1529" s="4">
        <v>4.0</v>
      </c>
      <c r="Q1529" s="4">
        <v>4.0</v>
      </c>
      <c r="R1529" s="4" t="s">
        <v>39</v>
      </c>
      <c r="S1529" s="4">
        <v>4.0</v>
      </c>
      <c r="T1529" s="4" t="s">
        <v>58</v>
      </c>
      <c r="U1529" s="4">
        <v>4.0</v>
      </c>
      <c r="V1529" s="4" t="s">
        <v>1097</v>
      </c>
      <c r="W1529" s="4" t="s">
        <v>78</v>
      </c>
      <c r="X1529" s="4" t="s">
        <v>106</v>
      </c>
      <c r="Y1529" s="4" t="s">
        <v>44</v>
      </c>
      <c r="Z1529" s="4">
        <v>5.0</v>
      </c>
      <c r="AA1529" s="4" t="s">
        <v>94</v>
      </c>
      <c r="AB1529" s="4" t="s">
        <v>5296</v>
      </c>
      <c r="AC1529" s="4" t="s">
        <v>120</v>
      </c>
      <c r="AD1529" s="4" t="s">
        <v>128</v>
      </c>
      <c r="AE1529" s="4" t="s">
        <v>115</v>
      </c>
      <c r="AF1529" s="4" t="s">
        <v>1816</v>
      </c>
      <c r="AG1529" s="7">
        <v>0.0</v>
      </c>
    </row>
    <row r="1530">
      <c r="A1530" s="3">
        <v>45542.476721053245</v>
      </c>
      <c r="B1530" s="4" t="s">
        <v>5297</v>
      </c>
      <c r="C1530" s="4" t="s">
        <v>50</v>
      </c>
      <c r="AG1530" s="7">
        <v>0.0</v>
      </c>
    </row>
    <row r="1531">
      <c r="A1531" s="3">
        <v>45542.48585711805</v>
      </c>
      <c r="B1531" s="4" t="s">
        <v>5298</v>
      </c>
      <c r="C1531" s="4" t="s">
        <v>34</v>
      </c>
      <c r="D1531" s="4" t="s">
        <v>81</v>
      </c>
      <c r="E1531" s="4" t="s">
        <v>55</v>
      </c>
      <c r="F1531" s="4" t="s">
        <v>5299</v>
      </c>
      <c r="G1531" s="4">
        <v>1.0</v>
      </c>
      <c r="H1531" s="4">
        <v>2.0</v>
      </c>
      <c r="I1531" s="4">
        <v>3.0</v>
      </c>
      <c r="J1531" s="4">
        <v>4.0</v>
      </c>
      <c r="K1531" s="4">
        <v>6.0</v>
      </c>
      <c r="L1531" s="4">
        <v>5.0</v>
      </c>
      <c r="M1531" s="4" t="s">
        <v>38</v>
      </c>
      <c r="N1531" s="4">
        <v>2.0</v>
      </c>
      <c r="O1531" s="4">
        <v>2.0</v>
      </c>
      <c r="P1531" s="4">
        <v>2.0</v>
      </c>
      <c r="Q1531" s="4">
        <v>2.0</v>
      </c>
      <c r="R1531" s="4">
        <v>2.0</v>
      </c>
      <c r="S1531" s="4">
        <v>2.0</v>
      </c>
      <c r="T1531" s="4">
        <v>2.0</v>
      </c>
      <c r="U1531" s="4">
        <v>5.0</v>
      </c>
      <c r="V1531" s="4" t="s">
        <v>5300</v>
      </c>
      <c r="W1531" s="4" t="s">
        <v>78</v>
      </c>
      <c r="X1531" s="4" t="s">
        <v>106</v>
      </c>
      <c r="Y1531" s="4" t="s">
        <v>44</v>
      </c>
      <c r="Z1531" s="4">
        <v>5.0</v>
      </c>
      <c r="AA1531" s="4" t="s">
        <v>126</v>
      </c>
      <c r="AB1531" s="4" t="s">
        <v>5301</v>
      </c>
      <c r="AC1531" s="4" t="s">
        <v>120</v>
      </c>
      <c r="AD1531" s="4" t="s">
        <v>128</v>
      </c>
      <c r="AE1531" s="4" t="s">
        <v>115</v>
      </c>
      <c r="AF1531" s="4" t="s">
        <v>4588</v>
      </c>
      <c r="AG1531" s="7">
        <v>0.0</v>
      </c>
    </row>
    <row r="1532">
      <c r="A1532" s="3">
        <v>45542.493420555555</v>
      </c>
      <c r="B1532" s="4" t="s">
        <v>5302</v>
      </c>
      <c r="C1532" s="4" t="s">
        <v>34</v>
      </c>
      <c r="D1532" s="4" t="s">
        <v>35</v>
      </c>
      <c r="E1532" s="4" t="s">
        <v>55</v>
      </c>
      <c r="F1532" s="4" t="s">
        <v>5303</v>
      </c>
      <c r="G1532" s="4">
        <v>6.0</v>
      </c>
      <c r="H1532" s="4">
        <v>5.0</v>
      </c>
      <c r="I1532" s="4">
        <v>4.0</v>
      </c>
      <c r="J1532" s="4">
        <v>3.0</v>
      </c>
      <c r="K1532" s="4">
        <v>2.0</v>
      </c>
      <c r="L1532" s="4">
        <v>1.0</v>
      </c>
      <c r="M1532" s="4" t="s">
        <v>363</v>
      </c>
      <c r="N1532" s="4" t="s">
        <v>58</v>
      </c>
      <c r="O1532" s="4" t="s">
        <v>58</v>
      </c>
      <c r="P1532" s="4">
        <v>4.0</v>
      </c>
      <c r="Q1532" s="4" t="s">
        <v>39</v>
      </c>
      <c r="R1532" s="4" t="s">
        <v>39</v>
      </c>
      <c r="S1532" s="4" t="s">
        <v>58</v>
      </c>
      <c r="T1532" s="4" t="s">
        <v>58</v>
      </c>
      <c r="U1532" s="4">
        <v>3.0</v>
      </c>
      <c r="V1532" s="4" t="s">
        <v>5304</v>
      </c>
      <c r="W1532" s="4" t="s">
        <v>326</v>
      </c>
      <c r="X1532" s="4" t="s">
        <v>43</v>
      </c>
      <c r="Y1532" s="4" t="s">
        <v>44</v>
      </c>
      <c r="Z1532" s="4">
        <v>4.0</v>
      </c>
      <c r="AA1532" s="4" t="s">
        <v>126</v>
      </c>
      <c r="AB1532" s="4" t="s">
        <v>5305</v>
      </c>
      <c r="AC1532" s="4" t="s">
        <v>120</v>
      </c>
      <c r="AD1532" s="4" t="s">
        <v>128</v>
      </c>
      <c r="AE1532" s="4" t="s">
        <v>96</v>
      </c>
      <c r="AF1532" s="4" t="s">
        <v>366</v>
      </c>
      <c r="AG1532" s="7">
        <v>0.0</v>
      </c>
    </row>
    <row r="1533">
      <c r="A1533" s="3">
        <v>45542.497354583335</v>
      </c>
      <c r="B1533" s="4" t="s">
        <v>5306</v>
      </c>
      <c r="C1533" s="4" t="s">
        <v>34</v>
      </c>
      <c r="D1533" s="4" t="s">
        <v>81</v>
      </c>
      <c r="E1533" s="4" t="s">
        <v>36</v>
      </c>
      <c r="F1533" s="4" t="s">
        <v>5307</v>
      </c>
      <c r="G1533" s="4">
        <v>5.0</v>
      </c>
      <c r="H1533" s="4">
        <v>4.0</v>
      </c>
      <c r="I1533" s="4">
        <v>3.0</v>
      </c>
      <c r="J1533" s="4">
        <v>2.0</v>
      </c>
      <c r="K1533" s="4">
        <v>1.0</v>
      </c>
      <c r="L1533" s="4">
        <v>6.0</v>
      </c>
      <c r="M1533" s="4" t="s">
        <v>250</v>
      </c>
      <c r="N1533" s="4">
        <v>4.0</v>
      </c>
      <c r="O1533" s="4">
        <v>4.0</v>
      </c>
      <c r="P1533" s="4" t="s">
        <v>58</v>
      </c>
      <c r="Q1533" s="4" t="s">
        <v>39</v>
      </c>
      <c r="R1533" s="4" t="s">
        <v>39</v>
      </c>
      <c r="S1533" s="4" t="s">
        <v>58</v>
      </c>
      <c r="T1533" s="4" t="s">
        <v>58</v>
      </c>
      <c r="U1533" s="4">
        <v>4.0</v>
      </c>
      <c r="V1533" s="4" t="s">
        <v>5308</v>
      </c>
      <c r="W1533" s="4" t="s">
        <v>1498</v>
      </c>
      <c r="X1533" s="4" t="s">
        <v>309</v>
      </c>
      <c r="Y1533" s="4" t="s">
        <v>44</v>
      </c>
      <c r="Z1533" s="4">
        <v>5.0</v>
      </c>
      <c r="AA1533" s="4" t="s">
        <v>126</v>
      </c>
      <c r="AB1533" s="4" t="s">
        <v>5309</v>
      </c>
      <c r="AC1533" s="4" t="s">
        <v>47</v>
      </c>
      <c r="AD1533" s="4" t="s">
        <v>48</v>
      </c>
      <c r="AE1533" s="4" t="s">
        <v>96</v>
      </c>
      <c r="AF1533" s="4" t="s">
        <v>50</v>
      </c>
      <c r="AG1533" s="7">
        <v>0.0</v>
      </c>
    </row>
    <row r="1534">
      <c r="A1534" s="3">
        <v>45542.50145821759</v>
      </c>
      <c r="B1534" s="4" t="s">
        <v>5310</v>
      </c>
      <c r="C1534" s="4" t="s">
        <v>34</v>
      </c>
      <c r="D1534" s="4" t="s">
        <v>35</v>
      </c>
      <c r="E1534" s="4" t="s">
        <v>55</v>
      </c>
      <c r="F1534" s="4" t="s">
        <v>5311</v>
      </c>
      <c r="G1534" s="4">
        <v>6.0</v>
      </c>
      <c r="H1534" s="4">
        <v>5.0</v>
      </c>
      <c r="I1534" s="4">
        <v>4.0</v>
      </c>
      <c r="J1534" s="4">
        <v>3.0</v>
      </c>
      <c r="K1534" s="4">
        <v>2.0</v>
      </c>
      <c r="L1534" s="4">
        <v>1.0</v>
      </c>
      <c r="M1534" s="4" t="s">
        <v>57</v>
      </c>
      <c r="N1534" s="4">
        <v>4.0</v>
      </c>
      <c r="O1534" s="4">
        <v>4.0</v>
      </c>
      <c r="P1534" s="4" t="s">
        <v>58</v>
      </c>
      <c r="Q1534" s="4">
        <v>4.0</v>
      </c>
      <c r="R1534" s="4" t="s">
        <v>39</v>
      </c>
      <c r="S1534" s="4" t="s">
        <v>58</v>
      </c>
      <c r="T1534" s="4">
        <v>2.0</v>
      </c>
      <c r="U1534" s="4">
        <v>4.0</v>
      </c>
      <c r="V1534" s="4" t="s">
        <v>5312</v>
      </c>
      <c r="W1534" s="4" t="s">
        <v>1531</v>
      </c>
      <c r="X1534" s="4" t="s">
        <v>674</v>
      </c>
      <c r="Y1534" s="4" t="s">
        <v>44</v>
      </c>
      <c r="Z1534" s="4">
        <v>4.0</v>
      </c>
      <c r="AA1534" s="4" t="s">
        <v>126</v>
      </c>
      <c r="AB1534" s="4" t="s">
        <v>5313</v>
      </c>
      <c r="AC1534" s="4" t="s">
        <v>47</v>
      </c>
      <c r="AD1534" s="4" t="s">
        <v>128</v>
      </c>
      <c r="AE1534" s="4" t="s">
        <v>115</v>
      </c>
      <c r="AF1534" s="4" t="s">
        <v>50</v>
      </c>
      <c r="AG1534" s="7">
        <v>0.0</v>
      </c>
    </row>
    <row r="1535">
      <c r="A1535" s="3">
        <v>45542.51242627315</v>
      </c>
      <c r="B1535" s="4" t="s">
        <v>5314</v>
      </c>
      <c r="C1535" s="4" t="s">
        <v>34</v>
      </c>
      <c r="D1535" s="4" t="s">
        <v>35</v>
      </c>
      <c r="E1535" s="4" t="s">
        <v>55</v>
      </c>
      <c r="F1535" s="4" t="s">
        <v>1547</v>
      </c>
      <c r="G1535" s="4">
        <v>6.0</v>
      </c>
      <c r="H1535" s="4">
        <v>5.0</v>
      </c>
      <c r="I1535" s="4">
        <v>3.0</v>
      </c>
      <c r="J1535" s="4">
        <v>4.0</v>
      </c>
      <c r="K1535" s="4">
        <v>2.0</v>
      </c>
      <c r="L1535" s="4">
        <v>1.0</v>
      </c>
      <c r="M1535" s="4" t="s">
        <v>213</v>
      </c>
      <c r="N1535" s="4" t="s">
        <v>39</v>
      </c>
      <c r="O1535" s="4" t="s">
        <v>39</v>
      </c>
      <c r="P1535" s="4" t="s">
        <v>58</v>
      </c>
      <c r="Q1535" s="4">
        <v>4.0</v>
      </c>
      <c r="R1535" s="4">
        <v>4.0</v>
      </c>
      <c r="S1535" s="4">
        <v>2.0</v>
      </c>
      <c r="T1535" s="4">
        <v>2.0</v>
      </c>
      <c r="U1535" s="4">
        <v>4.0</v>
      </c>
      <c r="V1535" s="4" t="s">
        <v>4167</v>
      </c>
      <c r="W1535" s="4" t="s">
        <v>149</v>
      </c>
      <c r="X1535" s="4" t="s">
        <v>596</v>
      </c>
      <c r="Y1535" s="4" t="s">
        <v>44</v>
      </c>
      <c r="Z1535" s="4">
        <v>3.0</v>
      </c>
      <c r="AA1535" s="4" t="s">
        <v>126</v>
      </c>
      <c r="AB1535" s="4" t="s">
        <v>5315</v>
      </c>
      <c r="AC1535" s="4" t="s">
        <v>47</v>
      </c>
      <c r="AD1535" s="4" t="s">
        <v>48</v>
      </c>
      <c r="AE1535" s="4" t="s">
        <v>115</v>
      </c>
      <c r="AF1535" s="4" t="s">
        <v>4588</v>
      </c>
      <c r="AG1535" s="7">
        <v>0.0</v>
      </c>
    </row>
    <row r="1536">
      <c r="A1536" s="3">
        <v>45542.515646203705</v>
      </c>
      <c r="B1536" s="4" t="s">
        <v>5316</v>
      </c>
      <c r="C1536" s="4" t="s">
        <v>50</v>
      </c>
      <c r="AG1536" s="7">
        <v>0.0</v>
      </c>
    </row>
    <row r="1537">
      <c r="A1537" s="3">
        <v>45542.524390844905</v>
      </c>
      <c r="B1537" s="4" t="s">
        <v>5316</v>
      </c>
      <c r="C1537" s="4" t="s">
        <v>34</v>
      </c>
      <c r="D1537" s="4" t="s">
        <v>81</v>
      </c>
      <c r="E1537" s="4" t="s">
        <v>1251</v>
      </c>
      <c r="F1537" s="4" t="s">
        <v>5317</v>
      </c>
      <c r="G1537" s="4">
        <v>1.0</v>
      </c>
      <c r="H1537" s="4">
        <v>2.0</v>
      </c>
      <c r="I1537" s="4">
        <v>3.0</v>
      </c>
      <c r="J1537" s="4">
        <v>4.0</v>
      </c>
      <c r="K1537" s="4">
        <v>5.0</v>
      </c>
      <c r="L1537" s="4">
        <v>6.0</v>
      </c>
      <c r="M1537" s="4" t="s">
        <v>57</v>
      </c>
      <c r="N1537" s="4">
        <v>2.0</v>
      </c>
      <c r="O1537" s="4">
        <v>2.0</v>
      </c>
      <c r="P1537" s="4" t="s">
        <v>58</v>
      </c>
      <c r="Q1537" s="4" t="s">
        <v>39</v>
      </c>
      <c r="R1537" s="4" t="s">
        <v>39</v>
      </c>
      <c r="S1537" s="4" t="s">
        <v>39</v>
      </c>
      <c r="T1537" s="4" t="s">
        <v>58</v>
      </c>
      <c r="U1537" s="4">
        <v>3.0</v>
      </c>
      <c r="V1537" s="4" t="s">
        <v>5318</v>
      </c>
      <c r="W1537" s="4" t="s">
        <v>78</v>
      </c>
      <c r="X1537" s="4" t="s">
        <v>43</v>
      </c>
      <c r="Y1537" s="4" t="s">
        <v>44</v>
      </c>
      <c r="Z1537" s="4">
        <v>1.0</v>
      </c>
      <c r="AA1537" s="4" t="s">
        <v>94</v>
      </c>
      <c r="AB1537" s="4" t="s">
        <v>5319</v>
      </c>
      <c r="AC1537" s="4" t="s">
        <v>47</v>
      </c>
      <c r="AD1537" s="4" t="s">
        <v>128</v>
      </c>
      <c r="AE1537" s="4" t="s">
        <v>115</v>
      </c>
      <c r="AF1537" s="4" t="s">
        <v>5320</v>
      </c>
      <c r="AG1537" s="7">
        <v>0.0</v>
      </c>
    </row>
    <row r="1538">
      <c r="A1538" s="3">
        <v>45542.526074340276</v>
      </c>
      <c r="B1538" s="4" t="s">
        <v>5321</v>
      </c>
      <c r="C1538" s="4" t="s">
        <v>34</v>
      </c>
      <c r="D1538" s="4" t="s">
        <v>81</v>
      </c>
      <c r="E1538" s="4" t="s">
        <v>36</v>
      </c>
      <c r="F1538" s="4" t="s">
        <v>5322</v>
      </c>
      <c r="G1538" s="4">
        <v>6.0</v>
      </c>
      <c r="H1538" s="4">
        <v>5.0</v>
      </c>
      <c r="I1538" s="4">
        <v>4.0</v>
      </c>
      <c r="J1538" s="4">
        <v>3.0</v>
      </c>
      <c r="K1538" s="4">
        <v>2.0</v>
      </c>
      <c r="L1538" s="4">
        <v>1.0</v>
      </c>
      <c r="M1538" s="4" t="s">
        <v>57</v>
      </c>
      <c r="N1538" s="4">
        <v>4.0</v>
      </c>
      <c r="O1538" s="4" t="s">
        <v>39</v>
      </c>
      <c r="P1538" s="4" t="s">
        <v>58</v>
      </c>
      <c r="Q1538" s="4" t="s">
        <v>39</v>
      </c>
      <c r="R1538" s="4" t="s">
        <v>39</v>
      </c>
      <c r="S1538" s="4" t="s">
        <v>58</v>
      </c>
      <c r="T1538" s="4">
        <v>2.0</v>
      </c>
      <c r="U1538" s="4">
        <v>4.0</v>
      </c>
      <c r="V1538" s="4" t="s">
        <v>1097</v>
      </c>
      <c r="W1538" s="4" t="s">
        <v>241</v>
      </c>
      <c r="X1538" s="4" t="s">
        <v>674</v>
      </c>
      <c r="Y1538" s="4" t="s">
        <v>44</v>
      </c>
      <c r="Z1538" s="4">
        <v>4.0</v>
      </c>
      <c r="AA1538" s="4" t="s">
        <v>126</v>
      </c>
      <c r="AB1538" s="4" t="s">
        <v>5323</v>
      </c>
      <c r="AC1538" s="4" t="s">
        <v>47</v>
      </c>
      <c r="AD1538" s="4" t="s">
        <v>128</v>
      </c>
      <c r="AE1538" s="4" t="s">
        <v>115</v>
      </c>
      <c r="AF1538" s="4" t="s">
        <v>205</v>
      </c>
      <c r="AG1538" s="7">
        <v>0.0</v>
      </c>
    </row>
    <row r="1539">
      <c r="A1539" s="3">
        <v>45542.56283309028</v>
      </c>
      <c r="B1539" s="4" t="s">
        <v>5324</v>
      </c>
      <c r="C1539" s="4" t="s">
        <v>34</v>
      </c>
      <c r="D1539" s="4" t="s">
        <v>35</v>
      </c>
      <c r="E1539" s="4" t="s">
        <v>55</v>
      </c>
      <c r="F1539" s="4" t="s">
        <v>5325</v>
      </c>
      <c r="G1539" s="4">
        <v>2.0</v>
      </c>
      <c r="H1539" s="4">
        <v>3.0</v>
      </c>
      <c r="I1539" s="4">
        <v>4.0</v>
      </c>
      <c r="J1539" s="4">
        <v>6.0</v>
      </c>
      <c r="K1539" s="4">
        <v>1.0</v>
      </c>
      <c r="L1539" s="4">
        <v>5.0</v>
      </c>
      <c r="M1539" s="4" t="s">
        <v>57</v>
      </c>
      <c r="N1539" s="4">
        <v>4.0</v>
      </c>
      <c r="O1539" s="4" t="s">
        <v>39</v>
      </c>
      <c r="P1539" s="4" t="s">
        <v>39</v>
      </c>
      <c r="Q1539" s="4">
        <v>4.0</v>
      </c>
      <c r="R1539" s="4">
        <v>4.0</v>
      </c>
      <c r="S1539" s="4">
        <v>4.0</v>
      </c>
      <c r="T1539" s="4">
        <v>4.0</v>
      </c>
      <c r="U1539" s="4">
        <v>5.0</v>
      </c>
      <c r="V1539" s="4" t="s">
        <v>5124</v>
      </c>
      <c r="W1539" s="4" t="s">
        <v>1214</v>
      </c>
      <c r="X1539" s="4" t="s">
        <v>184</v>
      </c>
      <c r="Y1539" s="4" t="s">
        <v>62</v>
      </c>
      <c r="Z1539" s="4">
        <v>5.0</v>
      </c>
      <c r="AA1539" s="4" t="s">
        <v>45</v>
      </c>
      <c r="AB1539" s="4" t="s">
        <v>5326</v>
      </c>
      <c r="AC1539" s="4" t="s">
        <v>120</v>
      </c>
      <c r="AD1539" s="4" t="s">
        <v>128</v>
      </c>
      <c r="AE1539" s="4" t="s">
        <v>64</v>
      </c>
      <c r="AF1539" s="4" t="s">
        <v>5327</v>
      </c>
      <c r="AG1539" s="7">
        <v>0.0</v>
      </c>
    </row>
    <row r="1540">
      <c r="A1540" s="3">
        <v>45542.58804353009</v>
      </c>
      <c r="B1540" s="4" t="s">
        <v>5328</v>
      </c>
      <c r="C1540" s="4" t="s">
        <v>34</v>
      </c>
      <c r="D1540" s="4" t="s">
        <v>35</v>
      </c>
      <c r="E1540" s="4" t="s">
        <v>36</v>
      </c>
      <c r="F1540" s="4" t="s">
        <v>5329</v>
      </c>
      <c r="G1540" s="4">
        <v>6.0</v>
      </c>
      <c r="H1540" s="4">
        <v>5.0</v>
      </c>
      <c r="I1540" s="4">
        <v>1.0</v>
      </c>
      <c r="J1540" s="4">
        <v>3.0</v>
      </c>
      <c r="K1540" s="4">
        <v>4.0</v>
      </c>
      <c r="L1540" s="4">
        <v>2.0</v>
      </c>
      <c r="M1540" s="4" t="s">
        <v>142</v>
      </c>
      <c r="N1540" s="4" t="s">
        <v>58</v>
      </c>
      <c r="O1540" s="4" t="s">
        <v>58</v>
      </c>
      <c r="P1540" s="4">
        <v>4.0</v>
      </c>
      <c r="Q1540" s="4" t="s">
        <v>39</v>
      </c>
      <c r="R1540" s="4">
        <v>4.0</v>
      </c>
      <c r="S1540" s="4" t="s">
        <v>39</v>
      </c>
      <c r="T1540" s="4" t="s">
        <v>40</v>
      </c>
      <c r="U1540" s="4">
        <v>5.0</v>
      </c>
      <c r="V1540" s="4" t="s">
        <v>5330</v>
      </c>
      <c r="W1540" s="4" t="s">
        <v>78</v>
      </c>
      <c r="X1540" s="4" t="s">
        <v>43</v>
      </c>
      <c r="Y1540" s="4" t="s">
        <v>327</v>
      </c>
      <c r="Z1540" s="4">
        <v>2.0</v>
      </c>
      <c r="AA1540" s="4" t="s">
        <v>94</v>
      </c>
      <c r="AB1540" s="4" t="s">
        <v>5331</v>
      </c>
      <c r="AC1540" s="4" t="s">
        <v>47</v>
      </c>
      <c r="AD1540" s="4" t="s">
        <v>48</v>
      </c>
      <c r="AE1540" s="4" t="s">
        <v>96</v>
      </c>
      <c r="AF1540" s="4" t="s">
        <v>5332</v>
      </c>
      <c r="AG1540" s="7">
        <v>0.0</v>
      </c>
    </row>
    <row r="1541">
      <c r="A1541" s="3">
        <v>45542.59426694445</v>
      </c>
      <c r="B1541" s="4" t="s">
        <v>5215</v>
      </c>
      <c r="C1541" s="4" t="s">
        <v>34</v>
      </c>
      <c r="D1541" s="4" t="s">
        <v>35</v>
      </c>
      <c r="E1541" s="4" t="s">
        <v>55</v>
      </c>
      <c r="F1541" s="4" t="s">
        <v>5333</v>
      </c>
      <c r="G1541" s="4">
        <v>3.0</v>
      </c>
      <c r="H1541" s="4">
        <v>1.0</v>
      </c>
      <c r="I1541" s="4">
        <v>5.0</v>
      </c>
      <c r="J1541" s="4">
        <v>4.0</v>
      </c>
      <c r="K1541" s="4">
        <v>2.0</v>
      </c>
      <c r="L1541" s="4">
        <v>6.0</v>
      </c>
      <c r="M1541" s="4" t="s">
        <v>250</v>
      </c>
      <c r="N1541" s="4">
        <v>2.0</v>
      </c>
      <c r="O1541" s="4">
        <v>2.0</v>
      </c>
      <c r="P1541" s="4">
        <v>2.0</v>
      </c>
      <c r="Q1541" s="4">
        <v>2.0</v>
      </c>
      <c r="R1541" s="4">
        <v>2.0</v>
      </c>
      <c r="S1541" s="4">
        <v>2.0</v>
      </c>
      <c r="T1541" s="4">
        <v>2.0</v>
      </c>
      <c r="U1541" s="4">
        <v>4.0</v>
      </c>
      <c r="V1541" s="4" t="s">
        <v>5334</v>
      </c>
      <c r="W1541" s="4" t="s">
        <v>149</v>
      </c>
      <c r="X1541" s="4" t="s">
        <v>61</v>
      </c>
      <c r="Y1541" s="4" t="s">
        <v>62</v>
      </c>
      <c r="Z1541" s="4">
        <v>2.0</v>
      </c>
      <c r="AA1541" s="4" t="s">
        <v>94</v>
      </c>
      <c r="AB1541" s="4" t="s">
        <v>5335</v>
      </c>
      <c r="AC1541" s="4" t="s">
        <v>120</v>
      </c>
      <c r="AD1541" s="4" t="s">
        <v>48</v>
      </c>
      <c r="AE1541" s="4" t="s">
        <v>115</v>
      </c>
      <c r="AF1541" s="4" t="s">
        <v>5336</v>
      </c>
      <c r="AG1541" s="7">
        <v>0.0</v>
      </c>
    </row>
    <row r="1542">
      <c r="A1542" s="3">
        <v>45542.624906944446</v>
      </c>
      <c r="B1542" s="4" t="s">
        <v>5337</v>
      </c>
      <c r="C1542" s="4" t="s">
        <v>34</v>
      </c>
      <c r="D1542" s="4" t="s">
        <v>98</v>
      </c>
      <c r="E1542" s="4" t="s">
        <v>55</v>
      </c>
      <c r="F1542" s="4" t="s">
        <v>5338</v>
      </c>
      <c r="G1542" s="4">
        <v>5.0</v>
      </c>
      <c r="H1542" s="4">
        <v>3.0</v>
      </c>
      <c r="I1542" s="4">
        <v>4.0</v>
      </c>
      <c r="J1542" s="4">
        <v>1.0</v>
      </c>
      <c r="K1542" s="4">
        <v>2.0</v>
      </c>
      <c r="L1542" s="4">
        <v>6.0</v>
      </c>
      <c r="M1542" s="4" t="s">
        <v>5339</v>
      </c>
      <c r="N1542" s="4">
        <v>2.0</v>
      </c>
      <c r="O1542" s="4">
        <v>2.0</v>
      </c>
      <c r="P1542" s="4">
        <v>2.0</v>
      </c>
      <c r="Q1542" s="4">
        <v>4.0</v>
      </c>
      <c r="R1542" s="4" t="s">
        <v>39</v>
      </c>
      <c r="S1542" s="4">
        <v>4.0</v>
      </c>
      <c r="T1542" s="4" t="s">
        <v>39</v>
      </c>
      <c r="U1542" s="4">
        <v>3.0</v>
      </c>
      <c r="V1542" s="4" t="s">
        <v>5340</v>
      </c>
      <c r="W1542" s="4" t="s">
        <v>2948</v>
      </c>
      <c r="X1542" s="4" t="s">
        <v>106</v>
      </c>
      <c r="Y1542" s="4" t="s">
        <v>44</v>
      </c>
      <c r="Z1542" s="4">
        <v>4.0</v>
      </c>
      <c r="AA1542" s="4" t="s">
        <v>126</v>
      </c>
      <c r="AB1542" s="4" t="s">
        <v>5341</v>
      </c>
      <c r="AC1542" s="4" t="s">
        <v>47</v>
      </c>
      <c r="AD1542" s="4" t="s">
        <v>48</v>
      </c>
      <c r="AE1542" s="4" t="s">
        <v>96</v>
      </c>
      <c r="AF1542" s="4" t="s">
        <v>366</v>
      </c>
      <c r="AG1542" s="7">
        <v>0.0</v>
      </c>
    </row>
    <row r="1543">
      <c r="A1543" s="3">
        <v>45542.62821678241</v>
      </c>
      <c r="B1543" s="4" t="s">
        <v>5342</v>
      </c>
      <c r="C1543" s="4" t="s">
        <v>34</v>
      </c>
      <c r="D1543" s="4" t="s">
        <v>81</v>
      </c>
      <c r="E1543" s="4" t="s">
        <v>36</v>
      </c>
      <c r="F1543" s="4" t="s">
        <v>137</v>
      </c>
      <c r="G1543" s="4">
        <v>6.0</v>
      </c>
      <c r="H1543" s="4">
        <v>4.0</v>
      </c>
      <c r="I1543" s="4">
        <v>1.0</v>
      </c>
      <c r="J1543" s="4">
        <v>2.0</v>
      </c>
      <c r="K1543" s="4">
        <v>5.0</v>
      </c>
      <c r="L1543" s="4">
        <v>3.0</v>
      </c>
      <c r="M1543" s="4" t="s">
        <v>57</v>
      </c>
      <c r="N1543" s="4" t="s">
        <v>39</v>
      </c>
      <c r="O1543" s="4" t="s">
        <v>58</v>
      </c>
      <c r="P1543" s="4" t="s">
        <v>40</v>
      </c>
      <c r="Q1543" s="4" t="s">
        <v>39</v>
      </c>
      <c r="R1543" s="4" t="s">
        <v>39</v>
      </c>
      <c r="S1543" s="4">
        <v>2.0</v>
      </c>
      <c r="T1543" s="4" t="s">
        <v>40</v>
      </c>
      <c r="U1543" s="4">
        <v>5.0</v>
      </c>
      <c r="V1543" s="4" t="s">
        <v>406</v>
      </c>
      <c r="W1543" s="4" t="s">
        <v>78</v>
      </c>
      <c r="X1543" s="4" t="s">
        <v>101</v>
      </c>
      <c r="Y1543" s="4" t="s">
        <v>44</v>
      </c>
      <c r="Z1543" s="4">
        <v>2.0</v>
      </c>
      <c r="AA1543" s="4" t="s">
        <v>5343</v>
      </c>
      <c r="AB1543" s="4" t="s">
        <v>5344</v>
      </c>
      <c r="AC1543" s="4" t="s">
        <v>47</v>
      </c>
      <c r="AD1543" s="4" t="s">
        <v>128</v>
      </c>
      <c r="AE1543" s="4" t="s">
        <v>96</v>
      </c>
      <c r="AF1543" s="4" t="s">
        <v>205</v>
      </c>
      <c r="AG1543" s="7">
        <v>0.0</v>
      </c>
    </row>
    <row r="1544">
      <c r="A1544" s="3">
        <v>45542.628536805554</v>
      </c>
      <c r="B1544" s="4" t="s">
        <v>5345</v>
      </c>
      <c r="C1544" s="4" t="s">
        <v>50</v>
      </c>
      <c r="AG1544" s="7">
        <v>0.0</v>
      </c>
    </row>
    <row r="1545">
      <c r="A1545" s="3">
        <v>45542.632769062504</v>
      </c>
      <c r="B1545" s="4" t="s">
        <v>5346</v>
      </c>
      <c r="C1545" s="4" t="s">
        <v>50</v>
      </c>
      <c r="AG1545" s="7">
        <v>0.0</v>
      </c>
    </row>
    <row r="1546">
      <c r="A1546" s="3">
        <v>45542.6340891088</v>
      </c>
      <c r="B1546" s="4" t="s">
        <v>5347</v>
      </c>
      <c r="C1546" s="4" t="s">
        <v>34</v>
      </c>
      <c r="D1546" s="4" t="s">
        <v>74</v>
      </c>
      <c r="E1546" s="4" t="s">
        <v>55</v>
      </c>
      <c r="F1546" s="4" t="s">
        <v>5348</v>
      </c>
      <c r="G1546" s="4">
        <v>6.0</v>
      </c>
      <c r="H1546" s="4">
        <v>5.0</v>
      </c>
      <c r="I1546" s="4">
        <v>1.0</v>
      </c>
      <c r="J1546" s="4">
        <v>3.0</v>
      </c>
      <c r="K1546" s="4">
        <v>4.0</v>
      </c>
      <c r="L1546" s="4">
        <v>2.0</v>
      </c>
      <c r="M1546" s="4" t="s">
        <v>363</v>
      </c>
      <c r="N1546" s="4">
        <v>4.0</v>
      </c>
      <c r="O1546" s="4">
        <v>4.0</v>
      </c>
      <c r="P1546" s="4" t="s">
        <v>39</v>
      </c>
      <c r="Q1546" s="4" t="s">
        <v>39</v>
      </c>
      <c r="R1546" s="4" t="s">
        <v>39</v>
      </c>
      <c r="S1546" s="4">
        <v>4.0</v>
      </c>
      <c r="T1546" s="4">
        <v>4.0</v>
      </c>
      <c r="U1546" s="4">
        <v>3.0</v>
      </c>
      <c r="V1546" s="4" t="s">
        <v>5349</v>
      </c>
      <c r="W1546" s="4" t="s">
        <v>149</v>
      </c>
      <c r="X1546" s="4" t="s">
        <v>61</v>
      </c>
      <c r="Y1546" s="4" t="s">
        <v>44</v>
      </c>
      <c r="Z1546" s="4">
        <v>4.0</v>
      </c>
      <c r="AA1546" s="4" t="s">
        <v>94</v>
      </c>
      <c r="AB1546" s="4" t="s">
        <v>4588</v>
      </c>
      <c r="AC1546" s="4" t="s">
        <v>47</v>
      </c>
      <c r="AD1546" s="4" t="s">
        <v>48</v>
      </c>
      <c r="AE1546" s="4" t="s">
        <v>96</v>
      </c>
      <c r="AF1546" s="4" t="s">
        <v>4588</v>
      </c>
      <c r="AG1546" s="7">
        <v>0.0</v>
      </c>
    </row>
    <row r="1547">
      <c r="A1547" s="3">
        <v>45542.651702731484</v>
      </c>
      <c r="B1547" s="4" t="s">
        <v>5350</v>
      </c>
      <c r="C1547" s="4" t="s">
        <v>50</v>
      </c>
      <c r="AG1547" s="7">
        <v>0.0</v>
      </c>
    </row>
    <row r="1548">
      <c r="A1548" s="3">
        <v>45542.656077974534</v>
      </c>
      <c r="B1548" s="4" t="s">
        <v>5351</v>
      </c>
      <c r="C1548" s="4" t="s">
        <v>34</v>
      </c>
      <c r="D1548" s="4" t="s">
        <v>35</v>
      </c>
      <c r="E1548" s="4" t="s">
        <v>55</v>
      </c>
      <c r="F1548" s="4" t="s">
        <v>5352</v>
      </c>
      <c r="G1548" s="4">
        <v>6.0</v>
      </c>
      <c r="H1548" s="4">
        <v>4.0</v>
      </c>
      <c r="I1548" s="4">
        <v>1.0</v>
      </c>
      <c r="J1548" s="4">
        <v>5.0</v>
      </c>
      <c r="K1548" s="4">
        <v>3.0</v>
      </c>
      <c r="L1548" s="4">
        <v>2.0</v>
      </c>
      <c r="M1548" s="4" t="s">
        <v>213</v>
      </c>
      <c r="N1548" s="4" t="s">
        <v>39</v>
      </c>
      <c r="O1548" s="4" t="s">
        <v>58</v>
      </c>
      <c r="P1548" s="4" t="s">
        <v>58</v>
      </c>
      <c r="Q1548" s="4" t="s">
        <v>39</v>
      </c>
      <c r="R1548" s="4" t="s">
        <v>58</v>
      </c>
      <c r="S1548" s="4" t="s">
        <v>39</v>
      </c>
      <c r="T1548" s="4" t="s">
        <v>40</v>
      </c>
      <c r="U1548" s="4">
        <v>4.0</v>
      </c>
      <c r="V1548" s="4" t="s">
        <v>5353</v>
      </c>
      <c r="W1548" s="4" t="s">
        <v>149</v>
      </c>
      <c r="X1548" s="4" t="s">
        <v>150</v>
      </c>
      <c r="Y1548" s="4" t="s">
        <v>203</v>
      </c>
      <c r="Z1548" s="4">
        <v>3.0</v>
      </c>
      <c r="AA1548" s="4" t="s">
        <v>45</v>
      </c>
      <c r="AB1548" s="4" t="s">
        <v>5354</v>
      </c>
      <c r="AC1548" s="4" t="s">
        <v>47</v>
      </c>
      <c r="AD1548" s="4" t="s">
        <v>128</v>
      </c>
      <c r="AE1548" s="4" t="s">
        <v>115</v>
      </c>
      <c r="AF1548" s="4" t="s">
        <v>4588</v>
      </c>
      <c r="AG1548" s="7">
        <v>0.0</v>
      </c>
    </row>
    <row r="1549">
      <c r="A1549" s="3">
        <v>45542.66956221065</v>
      </c>
      <c r="B1549" s="4" t="s">
        <v>5355</v>
      </c>
      <c r="C1549" s="4" t="s">
        <v>34</v>
      </c>
      <c r="D1549" s="4" t="s">
        <v>74</v>
      </c>
      <c r="E1549" s="4" t="s">
        <v>55</v>
      </c>
      <c r="F1549" s="4" t="s">
        <v>5356</v>
      </c>
      <c r="G1549" s="4">
        <v>6.0</v>
      </c>
      <c r="H1549" s="4">
        <v>5.0</v>
      </c>
      <c r="I1549" s="4">
        <v>1.0</v>
      </c>
      <c r="J1549" s="4">
        <v>4.0</v>
      </c>
      <c r="K1549" s="4">
        <v>3.0</v>
      </c>
      <c r="L1549" s="4">
        <v>2.0</v>
      </c>
      <c r="M1549" s="4" t="s">
        <v>868</v>
      </c>
      <c r="N1549" s="4" t="s">
        <v>39</v>
      </c>
      <c r="O1549" s="4">
        <v>4.0</v>
      </c>
      <c r="P1549" s="4" t="s">
        <v>39</v>
      </c>
      <c r="Q1549" s="4" t="s">
        <v>39</v>
      </c>
      <c r="R1549" s="4" t="s">
        <v>39</v>
      </c>
      <c r="S1549" s="4" t="s">
        <v>39</v>
      </c>
      <c r="T1549" s="4">
        <v>2.0</v>
      </c>
      <c r="U1549" s="4">
        <v>4.0</v>
      </c>
      <c r="V1549" s="4" t="s">
        <v>5357</v>
      </c>
      <c r="W1549" s="4" t="s">
        <v>60</v>
      </c>
      <c r="X1549" s="4" t="s">
        <v>106</v>
      </c>
      <c r="Y1549" s="4" t="s">
        <v>44</v>
      </c>
      <c r="Z1549" s="4">
        <v>2.0</v>
      </c>
      <c r="AA1549" s="4" t="s">
        <v>144</v>
      </c>
      <c r="AB1549" s="4" t="s">
        <v>5358</v>
      </c>
      <c r="AC1549" s="4" t="s">
        <v>47</v>
      </c>
      <c r="AD1549" s="4" t="s">
        <v>48</v>
      </c>
      <c r="AE1549" s="4" t="s">
        <v>64</v>
      </c>
      <c r="AF1549" s="4" t="s">
        <v>5359</v>
      </c>
      <c r="AG1549" s="7">
        <v>0.0</v>
      </c>
    </row>
    <row r="1550">
      <c r="A1550" s="3">
        <v>45542.67061785879</v>
      </c>
      <c r="B1550" s="4" t="s">
        <v>5360</v>
      </c>
      <c r="C1550" s="4" t="s">
        <v>34</v>
      </c>
      <c r="D1550" s="4" t="s">
        <v>81</v>
      </c>
      <c r="E1550" s="4" t="s">
        <v>55</v>
      </c>
      <c r="F1550" s="4" t="s">
        <v>5361</v>
      </c>
      <c r="G1550" s="4">
        <v>6.0</v>
      </c>
      <c r="H1550" s="4">
        <v>4.0</v>
      </c>
      <c r="I1550" s="4">
        <v>3.0</v>
      </c>
      <c r="J1550" s="4">
        <v>1.0</v>
      </c>
      <c r="K1550" s="4">
        <v>2.0</v>
      </c>
      <c r="L1550" s="4">
        <v>5.0</v>
      </c>
      <c r="M1550" s="4" t="s">
        <v>57</v>
      </c>
      <c r="N1550" s="4" t="s">
        <v>39</v>
      </c>
      <c r="O1550" s="4" t="s">
        <v>39</v>
      </c>
      <c r="P1550" s="4" t="s">
        <v>39</v>
      </c>
      <c r="Q1550" s="4" t="s">
        <v>39</v>
      </c>
      <c r="R1550" s="4" t="s">
        <v>39</v>
      </c>
      <c r="S1550" s="4">
        <v>2.0</v>
      </c>
      <c r="T1550" s="4">
        <v>4.0</v>
      </c>
      <c r="U1550" s="4">
        <v>4.0</v>
      </c>
      <c r="V1550" s="4" t="s">
        <v>5362</v>
      </c>
      <c r="W1550" s="4" t="s">
        <v>149</v>
      </c>
      <c r="X1550" s="4" t="s">
        <v>61</v>
      </c>
      <c r="Y1550" s="4" t="s">
        <v>44</v>
      </c>
      <c r="Z1550" s="4">
        <v>3.0</v>
      </c>
      <c r="AA1550" s="4" t="s">
        <v>94</v>
      </c>
      <c r="AB1550" s="4" t="s">
        <v>5363</v>
      </c>
      <c r="AC1550" s="4" t="s">
        <v>47</v>
      </c>
      <c r="AD1550" s="4" t="s">
        <v>128</v>
      </c>
      <c r="AE1550" s="4" t="s">
        <v>64</v>
      </c>
      <c r="AF1550" s="4" t="s">
        <v>5356</v>
      </c>
      <c r="AG1550" s="7">
        <v>0.0</v>
      </c>
    </row>
    <row r="1551">
      <c r="A1551" s="3">
        <v>45542.673184375</v>
      </c>
      <c r="B1551" s="4" t="s">
        <v>5364</v>
      </c>
      <c r="C1551" s="4" t="s">
        <v>34</v>
      </c>
      <c r="D1551" s="4" t="s">
        <v>81</v>
      </c>
      <c r="E1551" s="4" t="s">
        <v>36</v>
      </c>
      <c r="F1551" s="4" t="s">
        <v>5365</v>
      </c>
      <c r="G1551" s="4">
        <v>6.0</v>
      </c>
      <c r="H1551" s="4">
        <v>5.0</v>
      </c>
      <c r="I1551" s="4">
        <v>2.0</v>
      </c>
      <c r="J1551" s="4">
        <v>1.0</v>
      </c>
      <c r="K1551" s="4">
        <v>3.0</v>
      </c>
      <c r="L1551" s="4">
        <v>4.0</v>
      </c>
      <c r="M1551" s="4" t="s">
        <v>5366</v>
      </c>
      <c r="N1551" s="4" t="s">
        <v>58</v>
      </c>
      <c r="O1551" s="4">
        <v>4.0</v>
      </c>
      <c r="P1551" s="4" t="s">
        <v>58</v>
      </c>
      <c r="Q1551" s="4">
        <v>4.0</v>
      </c>
      <c r="R1551" s="4" t="s">
        <v>39</v>
      </c>
      <c r="S1551" s="4" t="s">
        <v>58</v>
      </c>
      <c r="T1551" s="4">
        <v>2.0</v>
      </c>
      <c r="U1551" s="4">
        <v>5.0</v>
      </c>
      <c r="V1551" s="4" t="s">
        <v>5367</v>
      </c>
      <c r="W1551" s="4" t="s">
        <v>78</v>
      </c>
      <c r="X1551" s="4" t="s">
        <v>150</v>
      </c>
      <c r="Y1551" s="4" t="s">
        <v>44</v>
      </c>
      <c r="Z1551" s="4">
        <v>2.0</v>
      </c>
      <c r="AA1551" s="4" t="s">
        <v>45</v>
      </c>
      <c r="AB1551" s="4" t="s">
        <v>5368</v>
      </c>
      <c r="AC1551" s="4" t="s">
        <v>47</v>
      </c>
      <c r="AD1551" s="4" t="s">
        <v>128</v>
      </c>
      <c r="AE1551" s="4" t="s">
        <v>96</v>
      </c>
      <c r="AF1551" s="4" t="s">
        <v>4588</v>
      </c>
      <c r="AG1551" s="7">
        <v>0.0</v>
      </c>
    </row>
    <row r="1552">
      <c r="A1552" s="3">
        <v>45542.67590752315</v>
      </c>
      <c r="B1552" s="4" t="s">
        <v>5369</v>
      </c>
      <c r="C1552" s="4" t="s">
        <v>34</v>
      </c>
      <c r="D1552" s="4" t="s">
        <v>35</v>
      </c>
      <c r="E1552" s="4" t="s">
        <v>36</v>
      </c>
      <c r="F1552" s="4" t="s">
        <v>5370</v>
      </c>
      <c r="G1552" s="4">
        <v>6.0</v>
      </c>
      <c r="H1552" s="4">
        <v>5.0</v>
      </c>
      <c r="I1552" s="4">
        <v>4.0</v>
      </c>
      <c r="J1552" s="4">
        <v>3.0</v>
      </c>
      <c r="K1552" s="4">
        <v>2.0</v>
      </c>
      <c r="L1552" s="4">
        <v>1.0</v>
      </c>
      <c r="M1552" s="4" t="s">
        <v>168</v>
      </c>
      <c r="N1552" s="4" t="s">
        <v>40</v>
      </c>
      <c r="O1552" s="4" t="s">
        <v>58</v>
      </c>
      <c r="P1552" s="4" t="s">
        <v>40</v>
      </c>
      <c r="Q1552" s="4" t="s">
        <v>39</v>
      </c>
      <c r="R1552" s="4" t="s">
        <v>39</v>
      </c>
      <c r="S1552" s="4">
        <v>4.0</v>
      </c>
      <c r="T1552" s="4" t="s">
        <v>40</v>
      </c>
      <c r="U1552" s="4">
        <v>5.0</v>
      </c>
      <c r="V1552" s="4" t="s">
        <v>5371</v>
      </c>
      <c r="W1552" s="4" t="s">
        <v>241</v>
      </c>
      <c r="X1552" s="4" t="s">
        <v>455</v>
      </c>
      <c r="Y1552" s="4" t="s">
        <v>44</v>
      </c>
      <c r="Z1552" s="4">
        <v>1.0</v>
      </c>
      <c r="AA1552" s="4" t="s">
        <v>144</v>
      </c>
      <c r="AB1552" s="4" t="s">
        <v>5372</v>
      </c>
      <c r="AC1552" s="4" t="s">
        <v>47</v>
      </c>
      <c r="AD1552" s="4" t="s">
        <v>128</v>
      </c>
      <c r="AE1552" s="4" t="s">
        <v>96</v>
      </c>
      <c r="AF1552" s="4" t="s">
        <v>205</v>
      </c>
      <c r="AG1552" s="7">
        <v>0.0</v>
      </c>
    </row>
    <row r="1553">
      <c r="A1553" s="3">
        <v>45542.67875114584</v>
      </c>
      <c r="B1553" s="4" t="s">
        <v>5373</v>
      </c>
      <c r="C1553" s="4" t="s">
        <v>34</v>
      </c>
      <c r="D1553" s="4" t="s">
        <v>81</v>
      </c>
      <c r="E1553" s="4" t="s">
        <v>36</v>
      </c>
      <c r="F1553" s="4" t="s">
        <v>5374</v>
      </c>
      <c r="G1553" s="4">
        <v>6.0</v>
      </c>
      <c r="H1553" s="4">
        <v>4.0</v>
      </c>
      <c r="I1553" s="4">
        <v>1.0</v>
      </c>
      <c r="J1553" s="4">
        <v>3.0</v>
      </c>
      <c r="K1553" s="4">
        <v>2.0</v>
      </c>
      <c r="L1553" s="4">
        <v>5.0</v>
      </c>
      <c r="M1553" s="4" t="s">
        <v>124</v>
      </c>
      <c r="N1553" s="4" t="s">
        <v>40</v>
      </c>
      <c r="O1553" s="4" t="s">
        <v>58</v>
      </c>
      <c r="P1553" s="4" t="s">
        <v>40</v>
      </c>
      <c r="Q1553" s="4" t="s">
        <v>39</v>
      </c>
      <c r="R1553" s="4" t="s">
        <v>39</v>
      </c>
      <c r="S1553" s="4">
        <v>2.0</v>
      </c>
      <c r="T1553" s="4" t="s">
        <v>40</v>
      </c>
      <c r="U1553" s="4">
        <v>5.0</v>
      </c>
      <c r="V1553" s="4" t="s">
        <v>465</v>
      </c>
      <c r="W1553" s="4" t="s">
        <v>113</v>
      </c>
      <c r="X1553" s="4" t="s">
        <v>674</v>
      </c>
      <c r="Y1553" s="4" t="s">
        <v>44</v>
      </c>
      <c r="Z1553" s="4">
        <v>3.0</v>
      </c>
      <c r="AA1553" s="4" t="s">
        <v>144</v>
      </c>
      <c r="AB1553" s="4" t="s">
        <v>5375</v>
      </c>
      <c r="AC1553" s="4" t="s">
        <v>120</v>
      </c>
      <c r="AD1553" s="4" t="s">
        <v>128</v>
      </c>
      <c r="AE1553" s="4" t="s">
        <v>96</v>
      </c>
      <c r="AF1553" s="4" t="s">
        <v>205</v>
      </c>
      <c r="AG1553" s="7">
        <v>0.0</v>
      </c>
    </row>
    <row r="1554">
      <c r="A1554" s="3">
        <v>45542.68885424768</v>
      </c>
      <c r="B1554" s="4" t="s">
        <v>5376</v>
      </c>
      <c r="C1554" s="4" t="s">
        <v>50</v>
      </c>
      <c r="AG1554" s="7">
        <v>0.0</v>
      </c>
    </row>
    <row r="1555">
      <c r="A1555" s="3">
        <v>45542.69117465278</v>
      </c>
      <c r="B1555" s="4" t="s">
        <v>5377</v>
      </c>
      <c r="C1555" s="4" t="s">
        <v>34</v>
      </c>
      <c r="D1555" s="4" t="s">
        <v>35</v>
      </c>
      <c r="E1555" s="4" t="s">
        <v>55</v>
      </c>
      <c r="F1555" s="4" t="s">
        <v>5378</v>
      </c>
      <c r="G1555" s="4">
        <v>6.0</v>
      </c>
      <c r="H1555" s="4">
        <v>5.0</v>
      </c>
      <c r="I1555" s="4">
        <v>4.0</v>
      </c>
      <c r="J1555" s="4">
        <v>1.0</v>
      </c>
      <c r="K1555" s="4">
        <v>2.0</v>
      </c>
      <c r="L1555" s="4">
        <v>3.0</v>
      </c>
      <c r="M1555" s="4" t="s">
        <v>5379</v>
      </c>
      <c r="N1555" s="4" t="s">
        <v>58</v>
      </c>
      <c r="O1555" s="4" t="s">
        <v>58</v>
      </c>
      <c r="P1555" s="4" t="s">
        <v>39</v>
      </c>
      <c r="Q1555" s="4" t="s">
        <v>39</v>
      </c>
      <c r="R1555" s="4" t="s">
        <v>39</v>
      </c>
      <c r="S1555" s="4" t="s">
        <v>39</v>
      </c>
      <c r="T1555" s="4" t="s">
        <v>58</v>
      </c>
      <c r="U1555" s="4">
        <v>5.0</v>
      </c>
      <c r="V1555" s="4" t="s">
        <v>5380</v>
      </c>
      <c r="W1555" s="4" t="s">
        <v>78</v>
      </c>
      <c r="X1555" s="4" t="s">
        <v>2230</v>
      </c>
      <c r="Y1555" s="4" t="s">
        <v>62</v>
      </c>
      <c r="Z1555" s="4">
        <v>1.0</v>
      </c>
      <c r="AA1555" s="4" t="s">
        <v>126</v>
      </c>
      <c r="AB1555" s="4" t="s">
        <v>5381</v>
      </c>
      <c r="AC1555" s="4" t="s">
        <v>47</v>
      </c>
      <c r="AD1555" s="4" t="s">
        <v>128</v>
      </c>
      <c r="AE1555" s="4" t="s">
        <v>64</v>
      </c>
      <c r="AF1555" s="4" t="s">
        <v>465</v>
      </c>
      <c r="AG1555" s="7">
        <v>0.0</v>
      </c>
    </row>
    <row r="1556">
      <c r="A1556" s="3">
        <v>45542.69708383102</v>
      </c>
      <c r="B1556" s="4" t="s">
        <v>5382</v>
      </c>
      <c r="C1556" s="4" t="s">
        <v>34</v>
      </c>
      <c r="D1556" s="4" t="s">
        <v>35</v>
      </c>
      <c r="E1556" s="4" t="s">
        <v>36</v>
      </c>
      <c r="F1556" s="4" t="s">
        <v>5383</v>
      </c>
      <c r="G1556" s="4">
        <v>1.0</v>
      </c>
      <c r="H1556" s="4">
        <v>2.0</v>
      </c>
      <c r="I1556" s="4">
        <v>3.0</v>
      </c>
      <c r="J1556" s="4">
        <v>4.0</v>
      </c>
      <c r="K1556" s="4">
        <v>5.0</v>
      </c>
      <c r="L1556" s="4">
        <v>6.0</v>
      </c>
      <c r="M1556" s="4" t="s">
        <v>57</v>
      </c>
      <c r="N1556" s="4" t="s">
        <v>40</v>
      </c>
      <c r="O1556" s="4" t="s">
        <v>40</v>
      </c>
      <c r="P1556" s="4" t="s">
        <v>40</v>
      </c>
      <c r="Q1556" s="4">
        <v>2.0</v>
      </c>
      <c r="R1556" s="4" t="s">
        <v>40</v>
      </c>
      <c r="S1556" s="4" t="s">
        <v>40</v>
      </c>
      <c r="T1556" s="4" t="s">
        <v>40</v>
      </c>
      <c r="U1556" s="4">
        <v>5.0</v>
      </c>
      <c r="V1556" s="4" t="s">
        <v>4817</v>
      </c>
      <c r="W1556" s="4" t="s">
        <v>412</v>
      </c>
      <c r="X1556" s="4" t="s">
        <v>196</v>
      </c>
      <c r="Y1556" s="4" t="s">
        <v>70</v>
      </c>
      <c r="Z1556" s="4">
        <v>1.0</v>
      </c>
      <c r="AA1556" s="4" t="s">
        <v>45</v>
      </c>
      <c r="AB1556" s="4" t="s">
        <v>5384</v>
      </c>
      <c r="AC1556" s="4" t="s">
        <v>47</v>
      </c>
      <c r="AD1556" s="4" t="s">
        <v>128</v>
      </c>
      <c r="AE1556" s="4" t="s">
        <v>64</v>
      </c>
      <c r="AF1556" s="4" t="s">
        <v>4588</v>
      </c>
      <c r="AG1556" s="7">
        <v>0.0</v>
      </c>
    </row>
    <row r="1557">
      <c r="A1557" s="3">
        <v>45542.71009030093</v>
      </c>
      <c r="B1557" s="4" t="s">
        <v>5385</v>
      </c>
      <c r="C1557" s="4" t="s">
        <v>34</v>
      </c>
      <c r="D1557" s="4" t="s">
        <v>35</v>
      </c>
      <c r="E1557" s="4" t="s">
        <v>55</v>
      </c>
      <c r="F1557" s="4" t="s">
        <v>5386</v>
      </c>
      <c r="G1557" s="4">
        <v>6.0</v>
      </c>
      <c r="H1557" s="4">
        <v>5.0</v>
      </c>
      <c r="I1557" s="4">
        <v>1.0</v>
      </c>
      <c r="J1557" s="4">
        <v>4.0</v>
      </c>
      <c r="K1557" s="4">
        <v>3.0</v>
      </c>
      <c r="L1557" s="4">
        <v>2.0</v>
      </c>
      <c r="M1557" s="4" t="s">
        <v>5387</v>
      </c>
      <c r="N1557" s="4" t="s">
        <v>58</v>
      </c>
      <c r="O1557" s="4" t="s">
        <v>58</v>
      </c>
      <c r="P1557" s="4" t="s">
        <v>40</v>
      </c>
      <c r="Q1557" s="4">
        <v>4.0</v>
      </c>
      <c r="R1557" s="4">
        <v>4.0</v>
      </c>
      <c r="S1557" s="4" t="s">
        <v>58</v>
      </c>
      <c r="T1557" s="4" t="s">
        <v>40</v>
      </c>
      <c r="U1557" s="4">
        <v>5.0</v>
      </c>
      <c r="V1557" s="4" t="s">
        <v>5388</v>
      </c>
      <c r="W1557" s="4" t="s">
        <v>685</v>
      </c>
      <c r="X1557" s="4" t="s">
        <v>133</v>
      </c>
      <c r="Y1557" s="4" t="s">
        <v>62</v>
      </c>
      <c r="Z1557" s="4">
        <v>3.0</v>
      </c>
      <c r="AA1557" s="4" t="s">
        <v>94</v>
      </c>
      <c r="AB1557" s="4" t="s">
        <v>5389</v>
      </c>
      <c r="AC1557" s="4" t="s">
        <v>120</v>
      </c>
      <c r="AD1557" s="4" t="s">
        <v>48</v>
      </c>
      <c r="AE1557" s="4" t="s">
        <v>64</v>
      </c>
      <c r="AF1557" s="4" t="s">
        <v>5390</v>
      </c>
      <c r="AG1557" s="7">
        <v>0.0</v>
      </c>
    </row>
    <row r="1558">
      <c r="A1558" s="3">
        <v>45542.712944872685</v>
      </c>
      <c r="B1558" s="4" t="s">
        <v>5391</v>
      </c>
      <c r="C1558" s="4" t="s">
        <v>34</v>
      </c>
      <c r="D1558" s="4" t="s">
        <v>35</v>
      </c>
      <c r="E1558" s="4" t="s">
        <v>55</v>
      </c>
      <c r="F1558" s="4" t="s">
        <v>5392</v>
      </c>
      <c r="G1558" s="4">
        <v>1.0</v>
      </c>
      <c r="H1558" s="4">
        <v>2.0</v>
      </c>
      <c r="I1558" s="4">
        <v>3.0</v>
      </c>
      <c r="J1558" s="4">
        <v>4.0</v>
      </c>
      <c r="K1558" s="4">
        <v>5.0</v>
      </c>
      <c r="L1558" s="4">
        <v>6.0</v>
      </c>
      <c r="M1558" s="4" t="s">
        <v>57</v>
      </c>
      <c r="N1558" s="4">
        <v>4.0</v>
      </c>
      <c r="O1558" s="4" t="s">
        <v>58</v>
      </c>
      <c r="P1558" s="4">
        <v>4.0</v>
      </c>
      <c r="Q1558" s="4" t="s">
        <v>39</v>
      </c>
      <c r="R1558" s="4" t="s">
        <v>39</v>
      </c>
      <c r="S1558" s="4" t="s">
        <v>39</v>
      </c>
      <c r="T1558" s="4" t="s">
        <v>39</v>
      </c>
      <c r="U1558" s="4">
        <v>4.0</v>
      </c>
      <c r="V1558" s="4" t="s">
        <v>5393</v>
      </c>
      <c r="W1558" s="4" t="s">
        <v>1531</v>
      </c>
      <c r="X1558" s="4" t="s">
        <v>184</v>
      </c>
      <c r="Y1558" s="4" t="s">
        <v>44</v>
      </c>
      <c r="Z1558" s="4">
        <v>3.0</v>
      </c>
      <c r="AA1558" s="4" t="s">
        <v>45</v>
      </c>
      <c r="AB1558" s="4" t="s">
        <v>5394</v>
      </c>
      <c r="AC1558" s="4" t="s">
        <v>47</v>
      </c>
      <c r="AD1558" s="4" t="s">
        <v>128</v>
      </c>
      <c r="AE1558" s="4" t="s">
        <v>115</v>
      </c>
      <c r="AF1558" s="4" t="s">
        <v>277</v>
      </c>
      <c r="AG1558" s="7">
        <v>0.0</v>
      </c>
    </row>
    <row r="1559">
      <c r="A1559" s="3">
        <v>45542.71307171296</v>
      </c>
      <c r="B1559" s="4" t="s">
        <v>5395</v>
      </c>
      <c r="C1559" s="4" t="s">
        <v>34</v>
      </c>
      <c r="D1559" s="4" t="s">
        <v>81</v>
      </c>
      <c r="E1559" s="4" t="s">
        <v>122</v>
      </c>
      <c r="F1559" s="4" t="s">
        <v>5396</v>
      </c>
      <c r="G1559" s="4">
        <v>6.0</v>
      </c>
      <c r="H1559" s="4">
        <v>3.0</v>
      </c>
      <c r="I1559" s="4">
        <v>1.0</v>
      </c>
      <c r="J1559" s="4">
        <v>2.0</v>
      </c>
      <c r="K1559" s="4">
        <v>5.0</v>
      </c>
      <c r="L1559" s="4">
        <v>4.0</v>
      </c>
      <c r="M1559" s="4" t="s">
        <v>868</v>
      </c>
      <c r="N1559" s="4" t="s">
        <v>39</v>
      </c>
      <c r="O1559" s="4" t="s">
        <v>58</v>
      </c>
      <c r="P1559" s="4">
        <v>4.0</v>
      </c>
      <c r="Q1559" s="4">
        <v>4.0</v>
      </c>
      <c r="R1559" s="4" t="s">
        <v>39</v>
      </c>
      <c r="S1559" s="4" t="s">
        <v>39</v>
      </c>
      <c r="T1559" s="4">
        <v>2.0</v>
      </c>
      <c r="U1559" s="4">
        <v>3.0</v>
      </c>
      <c r="V1559" s="4" t="s">
        <v>5397</v>
      </c>
      <c r="W1559" s="4" t="s">
        <v>113</v>
      </c>
      <c r="X1559" s="4" t="s">
        <v>623</v>
      </c>
      <c r="Y1559" s="4" t="s">
        <v>62</v>
      </c>
      <c r="Z1559" s="4">
        <v>3.0</v>
      </c>
      <c r="AA1559" s="4" t="s">
        <v>94</v>
      </c>
      <c r="AB1559" s="4" t="s">
        <v>5398</v>
      </c>
      <c r="AC1559" s="4" t="s">
        <v>47</v>
      </c>
      <c r="AD1559" s="4" t="s">
        <v>48</v>
      </c>
      <c r="AE1559" s="4" t="s">
        <v>49</v>
      </c>
      <c r="AF1559" s="4" t="s">
        <v>230</v>
      </c>
      <c r="AG1559" s="7">
        <v>0.0</v>
      </c>
    </row>
    <row r="1560">
      <c r="A1560" s="3">
        <v>45542.714467453705</v>
      </c>
      <c r="B1560" s="4" t="s">
        <v>5399</v>
      </c>
      <c r="C1560" s="4" t="s">
        <v>50</v>
      </c>
      <c r="AG1560" s="7">
        <v>0.0</v>
      </c>
    </row>
    <row r="1561">
      <c r="A1561" s="3">
        <v>45542.716004375005</v>
      </c>
      <c r="B1561" s="4" t="s">
        <v>5400</v>
      </c>
      <c r="C1561" s="4" t="s">
        <v>34</v>
      </c>
      <c r="D1561" s="4" t="s">
        <v>81</v>
      </c>
      <c r="E1561" s="4" t="s">
        <v>55</v>
      </c>
      <c r="F1561" s="4" t="s">
        <v>5401</v>
      </c>
      <c r="G1561" s="4">
        <v>6.0</v>
      </c>
      <c r="H1561" s="4">
        <v>3.0</v>
      </c>
      <c r="I1561" s="4">
        <v>5.0</v>
      </c>
      <c r="J1561" s="4">
        <v>1.0</v>
      </c>
      <c r="K1561" s="4">
        <v>2.0</v>
      </c>
      <c r="L1561" s="4">
        <v>4.0</v>
      </c>
      <c r="M1561" s="4" t="s">
        <v>5402</v>
      </c>
      <c r="N1561" s="4" t="s">
        <v>40</v>
      </c>
      <c r="O1561" s="4" t="s">
        <v>58</v>
      </c>
      <c r="P1561" s="4">
        <v>4.0</v>
      </c>
      <c r="Q1561" s="4">
        <v>4.0</v>
      </c>
      <c r="R1561" s="4">
        <v>4.0</v>
      </c>
      <c r="S1561" s="4" t="s">
        <v>39</v>
      </c>
      <c r="T1561" s="4">
        <v>2.0</v>
      </c>
      <c r="U1561" s="4">
        <v>4.0</v>
      </c>
      <c r="V1561" s="4" t="s">
        <v>690</v>
      </c>
      <c r="W1561" s="4" t="s">
        <v>412</v>
      </c>
      <c r="X1561" s="4" t="s">
        <v>798</v>
      </c>
      <c r="Y1561" s="4" t="s">
        <v>62</v>
      </c>
      <c r="Z1561" s="4">
        <v>3.0</v>
      </c>
      <c r="AA1561" s="4" t="s">
        <v>45</v>
      </c>
      <c r="AB1561" s="4" t="s">
        <v>5403</v>
      </c>
      <c r="AC1561" s="4" t="s">
        <v>47</v>
      </c>
      <c r="AD1561" s="4" t="s">
        <v>128</v>
      </c>
      <c r="AE1561" s="4" t="s">
        <v>49</v>
      </c>
      <c r="AF1561" s="4" t="s">
        <v>205</v>
      </c>
      <c r="AG1561" s="7">
        <v>0.0</v>
      </c>
    </row>
    <row r="1562">
      <c r="A1562" s="3">
        <v>45542.71687780092</v>
      </c>
      <c r="B1562" s="4" t="s">
        <v>5404</v>
      </c>
      <c r="C1562" s="4" t="s">
        <v>50</v>
      </c>
      <c r="AG1562" s="7">
        <v>0.0</v>
      </c>
    </row>
    <row r="1563">
      <c r="A1563" s="3">
        <v>45542.71933792824</v>
      </c>
      <c r="B1563" s="4" t="s">
        <v>5405</v>
      </c>
      <c r="C1563" s="4" t="s">
        <v>50</v>
      </c>
      <c r="AG1563" s="7">
        <v>0.0</v>
      </c>
    </row>
    <row r="1564">
      <c r="A1564" s="3">
        <v>45542.719549444446</v>
      </c>
      <c r="B1564" s="4" t="s">
        <v>5406</v>
      </c>
      <c r="C1564" s="4" t="s">
        <v>50</v>
      </c>
      <c r="AG1564" s="7">
        <v>0.0</v>
      </c>
    </row>
    <row r="1565">
      <c r="A1565" s="3">
        <v>45542.72031554398</v>
      </c>
      <c r="B1565" s="4" t="s">
        <v>5407</v>
      </c>
      <c r="C1565" s="4" t="s">
        <v>50</v>
      </c>
      <c r="AG1565" s="7">
        <v>0.0</v>
      </c>
    </row>
    <row r="1566">
      <c r="A1566" s="3">
        <v>45542.722725671294</v>
      </c>
      <c r="B1566" s="4" t="s">
        <v>5408</v>
      </c>
      <c r="C1566" s="4" t="s">
        <v>50</v>
      </c>
      <c r="AG1566" s="7">
        <v>0.0</v>
      </c>
    </row>
    <row r="1567">
      <c r="A1567" s="3">
        <v>45542.72288137731</v>
      </c>
      <c r="B1567" s="4" t="s">
        <v>5409</v>
      </c>
      <c r="C1567" s="4" t="s">
        <v>34</v>
      </c>
      <c r="D1567" s="4" t="s">
        <v>54</v>
      </c>
      <c r="E1567" s="4" t="s">
        <v>122</v>
      </c>
      <c r="F1567" s="4" t="s">
        <v>5410</v>
      </c>
      <c r="G1567" s="4">
        <v>6.0</v>
      </c>
      <c r="H1567" s="4">
        <v>5.0</v>
      </c>
      <c r="I1567" s="4">
        <v>2.0</v>
      </c>
      <c r="J1567" s="4">
        <v>1.0</v>
      </c>
      <c r="K1567" s="4">
        <v>3.0</v>
      </c>
      <c r="L1567" s="4">
        <v>4.0</v>
      </c>
      <c r="M1567" s="4" t="s">
        <v>1733</v>
      </c>
      <c r="N1567" s="4" t="s">
        <v>58</v>
      </c>
      <c r="O1567" s="4">
        <v>4.0</v>
      </c>
      <c r="P1567" s="4">
        <v>2.0</v>
      </c>
      <c r="Q1567" s="4" t="s">
        <v>39</v>
      </c>
      <c r="R1567" s="4">
        <v>4.0</v>
      </c>
      <c r="S1567" s="4" t="s">
        <v>39</v>
      </c>
      <c r="T1567" s="4" t="s">
        <v>58</v>
      </c>
      <c r="U1567" s="4">
        <v>3.0</v>
      </c>
      <c r="V1567" s="4" t="s">
        <v>5411</v>
      </c>
      <c r="W1567" s="4" t="s">
        <v>1009</v>
      </c>
      <c r="X1567" s="4" t="s">
        <v>309</v>
      </c>
      <c r="Y1567" s="4" t="s">
        <v>44</v>
      </c>
      <c r="Z1567" s="4">
        <v>4.0</v>
      </c>
      <c r="AA1567" s="4" t="s">
        <v>94</v>
      </c>
      <c r="AB1567" s="4" t="s">
        <v>5412</v>
      </c>
      <c r="AC1567" s="4" t="s">
        <v>47</v>
      </c>
      <c r="AD1567" s="4" t="s">
        <v>128</v>
      </c>
      <c r="AE1567" s="4" t="s">
        <v>96</v>
      </c>
      <c r="AF1567" s="4" t="s">
        <v>50</v>
      </c>
      <c r="AG1567" s="7">
        <v>0.0</v>
      </c>
    </row>
    <row r="1568">
      <c r="A1568" s="3">
        <v>45542.72303488426</v>
      </c>
      <c r="B1568" s="4" t="s">
        <v>5413</v>
      </c>
      <c r="C1568" s="4" t="s">
        <v>50</v>
      </c>
      <c r="AG1568" s="7">
        <v>0.0</v>
      </c>
    </row>
    <row r="1569">
      <c r="A1569" s="3">
        <v>45542.726014837965</v>
      </c>
      <c r="B1569" s="4" t="s">
        <v>5414</v>
      </c>
      <c r="C1569" s="4" t="s">
        <v>34</v>
      </c>
      <c r="D1569" s="4" t="s">
        <v>81</v>
      </c>
      <c r="E1569" s="4" t="s">
        <v>36</v>
      </c>
      <c r="F1569" s="4" t="s">
        <v>5415</v>
      </c>
      <c r="G1569" s="4">
        <v>6.0</v>
      </c>
      <c r="H1569" s="4">
        <v>5.0</v>
      </c>
      <c r="I1569" s="4">
        <v>3.0</v>
      </c>
      <c r="J1569" s="4">
        <v>2.0</v>
      </c>
      <c r="K1569" s="4">
        <v>4.0</v>
      </c>
      <c r="L1569" s="4">
        <v>1.0</v>
      </c>
      <c r="M1569" s="4" t="s">
        <v>57</v>
      </c>
      <c r="N1569" s="4" t="s">
        <v>39</v>
      </c>
      <c r="O1569" s="4" t="s">
        <v>39</v>
      </c>
      <c r="P1569" s="4" t="s">
        <v>39</v>
      </c>
      <c r="Q1569" s="4" t="s">
        <v>39</v>
      </c>
      <c r="R1569" s="4" t="s">
        <v>39</v>
      </c>
      <c r="S1569" s="4" t="s">
        <v>39</v>
      </c>
      <c r="T1569" s="4" t="s">
        <v>39</v>
      </c>
      <c r="U1569" s="4">
        <v>5.0</v>
      </c>
      <c r="V1569" s="4" t="s">
        <v>5416</v>
      </c>
      <c r="W1569" s="4" t="s">
        <v>2257</v>
      </c>
      <c r="X1569" s="4" t="s">
        <v>1941</v>
      </c>
      <c r="Y1569" s="4" t="s">
        <v>203</v>
      </c>
      <c r="Z1569" s="4">
        <v>1.0</v>
      </c>
      <c r="AA1569" s="4" t="s">
        <v>94</v>
      </c>
      <c r="AB1569" s="4" t="s">
        <v>5417</v>
      </c>
      <c r="AC1569" s="4" t="s">
        <v>120</v>
      </c>
      <c r="AD1569" s="4" t="s">
        <v>128</v>
      </c>
      <c r="AE1569" s="4" t="s">
        <v>115</v>
      </c>
      <c r="AF1569" s="4" t="s">
        <v>5418</v>
      </c>
      <c r="AG1569" s="7">
        <v>0.0</v>
      </c>
    </row>
    <row r="1570">
      <c r="A1570" s="3">
        <v>45542.72641178241</v>
      </c>
      <c r="B1570" s="4" t="s">
        <v>5419</v>
      </c>
      <c r="C1570" s="4" t="s">
        <v>50</v>
      </c>
      <c r="AG1570" s="7">
        <v>0.0</v>
      </c>
    </row>
    <row r="1571">
      <c r="A1571" s="3">
        <v>45542.730330439816</v>
      </c>
      <c r="B1571" s="4" t="s">
        <v>5420</v>
      </c>
      <c r="C1571" s="4" t="s">
        <v>50</v>
      </c>
      <c r="AG1571" s="7">
        <v>0.0</v>
      </c>
    </row>
    <row r="1572">
      <c r="A1572" s="3">
        <v>45542.730605613426</v>
      </c>
      <c r="B1572" s="4" t="s">
        <v>5421</v>
      </c>
      <c r="C1572" s="4" t="s">
        <v>34</v>
      </c>
      <c r="D1572" s="4" t="s">
        <v>81</v>
      </c>
      <c r="E1572" s="4" t="s">
        <v>55</v>
      </c>
      <c r="F1572" s="4" t="s">
        <v>5422</v>
      </c>
      <c r="G1572" s="4">
        <v>6.0</v>
      </c>
      <c r="H1572" s="4">
        <v>5.0</v>
      </c>
      <c r="I1572" s="4">
        <v>1.0</v>
      </c>
      <c r="J1572" s="4">
        <v>4.0</v>
      </c>
      <c r="K1572" s="4">
        <v>3.0</v>
      </c>
      <c r="L1572" s="4">
        <v>2.0</v>
      </c>
      <c r="M1572" s="4" t="s">
        <v>57</v>
      </c>
      <c r="N1572" s="4" t="s">
        <v>58</v>
      </c>
      <c r="O1572" s="4" t="s">
        <v>58</v>
      </c>
      <c r="P1572" s="4" t="s">
        <v>39</v>
      </c>
      <c r="Q1572" s="4" t="s">
        <v>58</v>
      </c>
      <c r="R1572" s="4">
        <v>2.0</v>
      </c>
      <c r="S1572" s="4">
        <v>4.0</v>
      </c>
      <c r="T1572" s="4">
        <v>2.0</v>
      </c>
      <c r="U1572" s="4">
        <v>1.0</v>
      </c>
      <c r="V1572" s="4" t="s">
        <v>3541</v>
      </c>
      <c r="W1572" s="4" t="s">
        <v>241</v>
      </c>
      <c r="X1572" s="4" t="s">
        <v>106</v>
      </c>
      <c r="Y1572" s="4" t="s">
        <v>70</v>
      </c>
      <c r="Z1572" s="4">
        <v>2.0</v>
      </c>
      <c r="AA1572" s="4" t="s">
        <v>94</v>
      </c>
      <c r="AB1572" s="4" t="s">
        <v>5423</v>
      </c>
      <c r="AC1572" s="4" t="s">
        <v>120</v>
      </c>
      <c r="AD1572" s="4" t="s">
        <v>128</v>
      </c>
      <c r="AE1572" s="4" t="s">
        <v>115</v>
      </c>
      <c r="AF1572" s="4" t="s">
        <v>5424</v>
      </c>
      <c r="AG1572" s="7">
        <v>0.0</v>
      </c>
    </row>
    <row r="1573">
      <c r="A1573" s="3">
        <v>45542.73109513889</v>
      </c>
      <c r="B1573" s="4" t="s">
        <v>5425</v>
      </c>
      <c r="C1573" s="4" t="s">
        <v>50</v>
      </c>
      <c r="AG1573" s="7">
        <v>0.0</v>
      </c>
    </row>
    <row r="1574">
      <c r="A1574" s="3">
        <v>45542.73236949074</v>
      </c>
      <c r="B1574" s="4" t="s">
        <v>5426</v>
      </c>
      <c r="C1574" s="4" t="s">
        <v>34</v>
      </c>
      <c r="D1574" s="4" t="s">
        <v>35</v>
      </c>
      <c r="E1574" s="4" t="s">
        <v>55</v>
      </c>
      <c r="F1574" s="4" t="s">
        <v>5427</v>
      </c>
      <c r="G1574" s="4">
        <v>6.0</v>
      </c>
      <c r="H1574" s="4">
        <v>5.0</v>
      </c>
      <c r="I1574" s="4">
        <v>2.0</v>
      </c>
      <c r="J1574" s="4">
        <v>4.0</v>
      </c>
      <c r="K1574" s="4">
        <v>3.0</v>
      </c>
      <c r="L1574" s="4">
        <v>1.0</v>
      </c>
      <c r="M1574" s="4" t="s">
        <v>5428</v>
      </c>
      <c r="N1574" s="4">
        <v>4.0</v>
      </c>
      <c r="O1574" s="4" t="s">
        <v>39</v>
      </c>
      <c r="P1574" s="4" t="s">
        <v>58</v>
      </c>
      <c r="Q1574" s="4">
        <v>2.0</v>
      </c>
      <c r="R1574" s="4" t="s">
        <v>40</v>
      </c>
      <c r="S1574" s="4" t="s">
        <v>58</v>
      </c>
      <c r="T1574" s="4">
        <v>2.0</v>
      </c>
      <c r="U1574" s="4">
        <v>3.0</v>
      </c>
      <c r="V1574" s="4" t="s">
        <v>5429</v>
      </c>
      <c r="W1574" s="4" t="s">
        <v>241</v>
      </c>
      <c r="X1574" s="4" t="s">
        <v>101</v>
      </c>
      <c r="Y1574" s="4" t="s">
        <v>62</v>
      </c>
      <c r="Z1574" s="4">
        <v>4.0</v>
      </c>
      <c r="AA1574" s="4" t="s">
        <v>45</v>
      </c>
      <c r="AB1574" s="4" t="s">
        <v>5430</v>
      </c>
      <c r="AC1574" s="4" t="s">
        <v>47</v>
      </c>
      <c r="AD1574" s="4" t="s">
        <v>128</v>
      </c>
      <c r="AE1574" s="4" t="s">
        <v>64</v>
      </c>
      <c r="AF1574" s="4" t="s">
        <v>5431</v>
      </c>
      <c r="AG1574" s="7">
        <v>0.0</v>
      </c>
    </row>
    <row r="1575">
      <c r="A1575" s="3">
        <v>45542.73478222222</v>
      </c>
      <c r="B1575" s="4" t="s">
        <v>5432</v>
      </c>
      <c r="C1575" s="4" t="s">
        <v>50</v>
      </c>
      <c r="AG1575" s="7">
        <v>0.0</v>
      </c>
    </row>
    <row r="1576">
      <c r="A1576" s="3">
        <v>45542.73617234954</v>
      </c>
      <c r="B1576" s="4" t="s">
        <v>5433</v>
      </c>
      <c r="C1576" s="4" t="s">
        <v>50</v>
      </c>
      <c r="AG1576" s="7">
        <v>0.0</v>
      </c>
    </row>
    <row r="1577">
      <c r="A1577" s="3">
        <v>45542.73688538195</v>
      </c>
      <c r="B1577" s="4" t="s">
        <v>5434</v>
      </c>
      <c r="C1577" s="4" t="s">
        <v>50</v>
      </c>
      <c r="AG1577" s="7">
        <v>0.0</v>
      </c>
    </row>
    <row r="1578">
      <c r="A1578" s="3">
        <v>45542.73825358796</v>
      </c>
      <c r="B1578" s="4" t="s">
        <v>5435</v>
      </c>
      <c r="C1578" s="4" t="s">
        <v>50</v>
      </c>
      <c r="AG1578" s="7">
        <v>0.0</v>
      </c>
    </row>
    <row r="1579">
      <c r="A1579" s="3">
        <v>45542.73856142361</v>
      </c>
      <c r="B1579" s="4" t="s">
        <v>5436</v>
      </c>
      <c r="C1579" s="4" t="s">
        <v>50</v>
      </c>
      <c r="AG1579" s="7">
        <v>0.0</v>
      </c>
    </row>
    <row r="1580">
      <c r="A1580" s="3">
        <v>45542.73900045139</v>
      </c>
      <c r="B1580" s="4" t="s">
        <v>5437</v>
      </c>
      <c r="C1580" s="4" t="s">
        <v>34</v>
      </c>
      <c r="D1580" s="4" t="s">
        <v>54</v>
      </c>
      <c r="E1580" s="4" t="s">
        <v>122</v>
      </c>
      <c r="F1580" s="4" t="s">
        <v>5438</v>
      </c>
      <c r="G1580" s="4">
        <v>6.0</v>
      </c>
      <c r="H1580" s="4">
        <v>3.0</v>
      </c>
      <c r="I1580" s="4">
        <v>1.0</v>
      </c>
      <c r="J1580" s="4">
        <v>4.0</v>
      </c>
      <c r="K1580" s="4">
        <v>5.0</v>
      </c>
      <c r="L1580" s="4">
        <v>2.0</v>
      </c>
      <c r="M1580" s="4" t="s">
        <v>5439</v>
      </c>
      <c r="N1580" s="4">
        <v>4.0</v>
      </c>
      <c r="O1580" s="4">
        <v>4.0</v>
      </c>
      <c r="P1580" s="4">
        <v>4.0</v>
      </c>
      <c r="Q1580" s="4" t="s">
        <v>58</v>
      </c>
      <c r="R1580" s="4">
        <v>4.0</v>
      </c>
      <c r="S1580" s="4" t="s">
        <v>39</v>
      </c>
      <c r="T1580" s="4" t="s">
        <v>58</v>
      </c>
      <c r="U1580" s="4">
        <v>4.0</v>
      </c>
      <c r="V1580" s="4" t="s">
        <v>5440</v>
      </c>
      <c r="W1580" s="4" t="s">
        <v>78</v>
      </c>
      <c r="X1580" s="4" t="s">
        <v>50</v>
      </c>
      <c r="Y1580" s="4" t="s">
        <v>44</v>
      </c>
      <c r="Z1580" s="4">
        <v>1.0</v>
      </c>
      <c r="AA1580" s="4" t="s">
        <v>45</v>
      </c>
      <c r="AB1580" s="4" t="s">
        <v>5441</v>
      </c>
      <c r="AC1580" s="4" t="s">
        <v>47</v>
      </c>
      <c r="AD1580" s="4" t="s">
        <v>48</v>
      </c>
      <c r="AE1580" s="4" t="s">
        <v>115</v>
      </c>
      <c r="AF1580" s="4" t="s">
        <v>50</v>
      </c>
      <c r="AG1580" s="7">
        <v>0.0</v>
      </c>
    </row>
    <row r="1581">
      <c r="A1581" s="3">
        <v>45542.74841519676</v>
      </c>
      <c r="B1581" s="4" t="s">
        <v>5442</v>
      </c>
      <c r="C1581" s="4" t="s">
        <v>50</v>
      </c>
      <c r="AG1581" s="7">
        <v>0.0</v>
      </c>
    </row>
    <row r="1582">
      <c r="A1582" s="3">
        <v>45542.74954402778</v>
      </c>
      <c r="B1582" s="4" t="s">
        <v>5443</v>
      </c>
      <c r="C1582" s="4" t="s">
        <v>50</v>
      </c>
      <c r="AG1582" s="7">
        <v>0.0</v>
      </c>
    </row>
    <row r="1583">
      <c r="A1583" s="3">
        <v>45542.75028226852</v>
      </c>
      <c r="B1583" s="4" t="s">
        <v>5444</v>
      </c>
      <c r="C1583" s="4" t="s">
        <v>34</v>
      </c>
      <c r="D1583" s="4" t="s">
        <v>74</v>
      </c>
      <c r="E1583" s="4" t="s">
        <v>122</v>
      </c>
      <c r="F1583" s="4" t="s">
        <v>5445</v>
      </c>
      <c r="G1583" s="4">
        <v>6.0</v>
      </c>
      <c r="H1583" s="4">
        <v>3.0</v>
      </c>
      <c r="I1583" s="4">
        <v>1.0</v>
      </c>
      <c r="J1583" s="4">
        <v>4.0</v>
      </c>
      <c r="K1583" s="4">
        <v>2.0</v>
      </c>
      <c r="L1583" s="4">
        <v>5.0</v>
      </c>
      <c r="M1583" s="4" t="s">
        <v>57</v>
      </c>
      <c r="N1583" s="4" t="s">
        <v>40</v>
      </c>
      <c r="O1583" s="4" t="s">
        <v>40</v>
      </c>
      <c r="P1583" s="4" t="s">
        <v>40</v>
      </c>
      <c r="Q1583" s="4" t="s">
        <v>40</v>
      </c>
      <c r="R1583" s="4" t="s">
        <v>40</v>
      </c>
      <c r="S1583" s="4" t="s">
        <v>40</v>
      </c>
      <c r="T1583" s="4" t="s">
        <v>40</v>
      </c>
      <c r="U1583" s="4">
        <v>3.0</v>
      </c>
      <c r="V1583" s="4" t="s">
        <v>5446</v>
      </c>
      <c r="W1583" s="4" t="s">
        <v>78</v>
      </c>
      <c r="X1583" s="4" t="s">
        <v>4280</v>
      </c>
      <c r="Y1583" s="4" t="s">
        <v>44</v>
      </c>
      <c r="Z1583" s="4">
        <v>2.0</v>
      </c>
      <c r="AA1583" s="4" t="s">
        <v>94</v>
      </c>
      <c r="AB1583" s="4" t="s">
        <v>5447</v>
      </c>
      <c r="AC1583" s="4" t="s">
        <v>47</v>
      </c>
      <c r="AD1583" s="4" t="s">
        <v>128</v>
      </c>
      <c r="AE1583" s="4" t="s">
        <v>96</v>
      </c>
      <c r="AF1583" s="4" t="s">
        <v>205</v>
      </c>
      <c r="AG1583" s="7">
        <v>0.0</v>
      </c>
    </row>
    <row r="1584">
      <c r="A1584" s="3">
        <v>45542.75240519676</v>
      </c>
      <c r="B1584" s="4" t="s">
        <v>5448</v>
      </c>
      <c r="C1584" s="4" t="s">
        <v>50</v>
      </c>
      <c r="AG1584" s="7">
        <v>0.0</v>
      </c>
    </row>
    <row r="1585">
      <c r="A1585" s="3">
        <v>45542.754220428236</v>
      </c>
      <c r="B1585" s="4" t="s">
        <v>5449</v>
      </c>
      <c r="C1585" s="4" t="s">
        <v>34</v>
      </c>
      <c r="D1585" s="4" t="s">
        <v>81</v>
      </c>
      <c r="E1585" s="4" t="s">
        <v>55</v>
      </c>
      <c r="F1585" s="4">
        <v>8.0</v>
      </c>
      <c r="G1585" s="4">
        <v>4.0</v>
      </c>
      <c r="H1585" s="4">
        <v>3.0</v>
      </c>
      <c r="I1585" s="4">
        <v>2.0</v>
      </c>
      <c r="J1585" s="4">
        <v>5.0</v>
      </c>
      <c r="K1585" s="4">
        <v>6.0</v>
      </c>
      <c r="L1585" s="4">
        <v>1.0</v>
      </c>
      <c r="M1585" s="4" t="s">
        <v>250</v>
      </c>
      <c r="N1585" s="4" t="s">
        <v>58</v>
      </c>
      <c r="O1585" s="4" t="s">
        <v>58</v>
      </c>
      <c r="P1585" s="4" t="s">
        <v>58</v>
      </c>
      <c r="Q1585" s="4">
        <v>4.0</v>
      </c>
      <c r="R1585" s="4" t="s">
        <v>58</v>
      </c>
      <c r="S1585" s="4">
        <v>4.0</v>
      </c>
      <c r="T1585" s="4" t="s">
        <v>58</v>
      </c>
      <c r="U1585" s="4">
        <v>4.0</v>
      </c>
      <c r="V1585" s="4" t="s">
        <v>5450</v>
      </c>
      <c r="W1585" s="4" t="s">
        <v>78</v>
      </c>
      <c r="X1585" s="4" t="s">
        <v>106</v>
      </c>
      <c r="Y1585" s="4" t="s">
        <v>44</v>
      </c>
      <c r="Z1585" s="4">
        <v>1.0</v>
      </c>
      <c r="AA1585" s="4" t="s">
        <v>126</v>
      </c>
      <c r="AB1585" s="4" t="s">
        <v>5451</v>
      </c>
      <c r="AC1585" s="4" t="s">
        <v>47</v>
      </c>
      <c r="AD1585" s="4" t="s">
        <v>48</v>
      </c>
      <c r="AE1585" s="4" t="s">
        <v>96</v>
      </c>
      <c r="AF1585" s="4" t="s">
        <v>50</v>
      </c>
      <c r="AG1585" s="7">
        <v>0.0</v>
      </c>
    </row>
    <row r="1586">
      <c r="A1586" s="3">
        <v>45542.75672481481</v>
      </c>
      <c r="B1586" s="4" t="s">
        <v>5452</v>
      </c>
      <c r="C1586" s="4" t="s">
        <v>50</v>
      </c>
      <c r="AG1586" s="7">
        <v>0.0</v>
      </c>
    </row>
    <row r="1587">
      <c r="A1587" s="3">
        <v>45542.760896990745</v>
      </c>
      <c r="B1587" s="4" t="s">
        <v>5453</v>
      </c>
      <c r="C1587" s="4" t="s">
        <v>34</v>
      </c>
      <c r="D1587" s="4" t="s">
        <v>98</v>
      </c>
      <c r="E1587" s="4" t="s">
        <v>36</v>
      </c>
      <c r="F1587" s="4" t="s">
        <v>5454</v>
      </c>
      <c r="G1587" s="4">
        <v>6.0</v>
      </c>
      <c r="H1587" s="4">
        <v>5.0</v>
      </c>
      <c r="I1587" s="4">
        <v>1.0</v>
      </c>
      <c r="J1587" s="4">
        <v>4.0</v>
      </c>
      <c r="K1587" s="4">
        <v>2.0</v>
      </c>
      <c r="L1587" s="4">
        <v>3.0</v>
      </c>
      <c r="M1587" s="4" t="s">
        <v>5455</v>
      </c>
      <c r="N1587" s="4" t="s">
        <v>40</v>
      </c>
      <c r="O1587" s="4" t="s">
        <v>39</v>
      </c>
      <c r="P1587" s="4">
        <v>4.0</v>
      </c>
      <c r="Q1587" s="4" t="s">
        <v>40</v>
      </c>
      <c r="R1587" s="4" t="s">
        <v>58</v>
      </c>
      <c r="S1587" s="4" t="s">
        <v>58</v>
      </c>
      <c r="T1587" s="4" t="s">
        <v>40</v>
      </c>
      <c r="U1587" s="4">
        <v>4.0</v>
      </c>
      <c r="V1587" s="4" t="s">
        <v>5456</v>
      </c>
      <c r="W1587" s="4" t="s">
        <v>149</v>
      </c>
      <c r="X1587" s="4" t="s">
        <v>101</v>
      </c>
      <c r="Y1587" s="4" t="s">
        <v>62</v>
      </c>
      <c r="Z1587" s="4">
        <v>3.0</v>
      </c>
      <c r="AA1587" s="4" t="s">
        <v>94</v>
      </c>
      <c r="AB1587" s="4" t="s">
        <v>5457</v>
      </c>
      <c r="AC1587" s="4" t="s">
        <v>47</v>
      </c>
      <c r="AD1587" s="4" t="s">
        <v>128</v>
      </c>
      <c r="AE1587" s="4" t="s">
        <v>64</v>
      </c>
      <c r="AF1587" s="4" t="s">
        <v>50</v>
      </c>
      <c r="AG1587" s="7">
        <v>0.0</v>
      </c>
    </row>
    <row r="1588">
      <c r="A1588" s="3">
        <v>45542.761901377315</v>
      </c>
      <c r="B1588" s="4" t="s">
        <v>5458</v>
      </c>
      <c r="C1588" s="4" t="s">
        <v>50</v>
      </c>
      <c r="AG1588" s="7">
        <v>0.0</v>
      </c>
    </row>
    <row r="1589">
      <c r="A1589" s="3">
        <v>45542.764697708335</v>
      </c>
      <c r="B1589" s="4" t="s">
        <v>5459</v>
      </c>
      <c r="C1589" s="4" t="s">
        <v>34</v>
      </c>
      <c r="D1589" s="4" t="s">
        <v>81</v>
      </c>
      <c r="E1589" s="4" t="s">
        <v>36</v>
      </c>
      <c r="F1589" s="4" t="s">
        <v>5460</v>
      </c>
      <c r="G1589" s="4">
        <v>6.0</v>
      </c>
      <c r="H1589" s="4">
        <v>5.0</v>
      </c>
      <c r="I1589" s="4">
        <v>3.0</v>
      </c>
      <c r="J1589" s="4">
        <v>1.0</v>
      </c>
      <c r="K1589" s="4">
        <v>4.0</v>
      </c>
      <c r="L1589" s="4">
        <v>2.0</v>
      </c>
      <c r="M1589" s="4" t="s">
        <v>57</v>
      </c>
      <c r="N1589" s="4" t="s">
        <v>40</v>
      </c>
      <c r="O1589" s="4">
        <v>2.0</v>
      </c>
      <c r="P1589" s="4" t="s">
        <v>58</v>
      </c>
      <c r="Q1589" s="4">
        <v>4.0</v>
      </c>
      <c r="R1589" s="4" t="s">
        <v>39</v>
      </c>
      <c r="S1589" s="4" t="s">
        <v>58</v>
      </c>
      <c r="T1589" s="4" t="s">
        <v>39</v>
      </c>
      <c r="U1589" s="4">
        <v>5.0</v>
      </c>
      <c r="V1589" s="4" t="s">
        <v>5461</v>
      </c>
      <c r="W1589" s="4" t="s">
        <v>78</v>
      </c>
      <c r="X1589" s="4" t="s">
        <v>596</v>
      </c>
      <c r="Y1589" s="4" t="s">
        <v>44</v>
      </c>
      <c r="Z1589" s="4">
        <v>1.0</v>
      </c>
      <c r="AA1589" s="4" t="s">
        <v>126</v>
      </c>
      <c r="AB1589" s="4" t="s">
        <v>5462</v>
      </c>
      <c r="AC1589" s="4" t="s">
        <v>47</v>
      </c>
      <c r="AD1589" s="4" t="s">
        <v>48</v>
      </c>
      <c r="AE1589" s="4" t="s">
        <v>115</v>
      </c>
      <c r="AF1589" s="4" t="s">
        <v>50</v>
      </c>
      <c r="AG1589" s="7">
        <v>0.0</v>
      </c>
    </row>
    <row r="1590">
      <c r="A1590" s="3">
        <v>45542.765542037036</v>
      </c>
      <c r="B1590" s="4" t="s">
        <v>5463</v>
      </c>
      <c r="C1590" s="4" t="s">
        <v>50</v>
      </c>
      <c r="AG1590" s="7">
        <v>0.0</v>
      </c>
    </row>
    <row r="1591">
      <c r="A1591" s="3">
        <v>45542.76725608796</v>
      </c>
      <c r="B1591" s="4" t="s">
        <v>5443</v>
      </c>
      <c r="C1591" s="4" t="s">
        <v>34</v>
      </c>
      <c r="D1591" s="4" t="s">
        <v>81</v>
      </c>
      <c r="E1591" s="4" t="s">
        <v>122</v>
      </c>
      <c r="F1591" s="4" t="s">
        <v>5464</v>
      </c>
      <c r="G1591" s="4">
        <v>6.0</v>
      </c>
      <c r="H1591" s="4">
        <v>5.0</v>
      </c>
      <c r="I1591" s="4">
        <v>2.0</v>
      </c>
      <c r="J1591" s="4">
        <v>1.0</v>
      </c>
      <c r="K1591" s="4">
        <v>3.0</v>
      </c>
      <c r="L1591" s="4">
        <v>4.0</v>
      </c>
      <c r="M1591" s="4" t="s">
        <v>5339</v>
      </c>
      <c r="N1591" s="4">
        <v>2.0</v>
      </c>
      <c r="O1591" s="4" t="s">
        <v>40</v>
      </c>
      <c r="P1591" s="4" t="s">
        <v>40</v>
      </c>
      <c r="Q1591" s="4">
        <v>2.0</v>
      </c>
      <c r="R1591" s="4">
        <v>2.0</v>
      </c>
      <c r="S1591" s="4" t="s">
        <v>40</v>
      </c>
      <c r="T1591" s="4" t="s">
        <v>40</v>
      </c>
      <c r="U1591" s="4">
        <v>4.0</v>
      </c>
      <c r="V1591" s="4" t="s">
        <v>1638</v>
      </c>
      <c r="W1591" s="4" t="s">
        <v>78</v>
      </c>
      <c r="X1591" s="4" t="s">
        <v>43</v>
      </c>
      <c r="Y1591" s="4" t="s">
        <v>44</v>
      </c>
      <c r="Z1591" s="4">
        <v>1.0</v>
      </c>
      <c r="AA1591" s="4" t="s">
        <v>94</v>
      </c>
      <c r="AB1591" s="4" t="s">
        <v>5465</v>
      </c>
      <c r="AC1591" s="4" t="s">
        <v>47</v>
      </c>
      <c r="AD1591" s="4" t="s">
        <v>128</v>
      </c>
      <c r="AE1591" s="4" t="s">
        <v>115</v>
      </c>
      <c r="AF1591" s="4" t="s">
        <v>5466</v>
      </c>
      <c r="AG1591" s="7">
        <v>0.0</v>
      </c>
    </row>
    <row r="1592">
      <c r="A1592" s="3">
        <v>45542.76978412037</v>
      </c>
      <c r="B1592" s="4" t="s">
        <v>5467</v>
      </c>
      <c r="C1592" s="4" t="s">
        <v>50</v>
      </c>
      <c r="AG1592" s="7">
        <v>0.0</v>
      </c>
    </row>
    <row r="1593">
      <c r="A1593" s="3">
        <v>45542.772069513885</v>
      </c>
      <c r="B1593" s="4" t="s">
        <v>5468</v>
      </c>
      <c r="C1593" s="4" t="s">
        <v>34</v>
      </c>
      <c r="D1593" s="4" t="s">
        <v>81</v>
      </c>
      <c r="E1593" s="4" t="s">
        <v>55</v>
      </c>
      <c r="F1593" s="4" t="s">
        <v>5469</v>
      </c>
      <c r="G1593" s="4">
        <v>4.0</v>
      </c>
      <c r="H1593" s="4">
        <v>6.0</v>
      </c>
      <c r="I1593" s="4">
        <v>1.0</v>
      </c>
      <c r="J1593" s="4">
        <v>3.0</v>
      </c>
      <c r="K1593" s="4">
        <v>2.0</v>
      </c>
      <c r="L1593" s="4">
        <v>5.0</v>
      </c>
      <c r="M1593" s="4" t="s">
        <v>5470</v>
      </c>
      <c r="N1593" s="4" t="s">
        <v>58</v>
      </c>
      <c r="O1593" s="4">
        <v>4.0</v>
      </c>
      <c r="P1593" s="4">
        <v>4.0</v>
      </c>
      <c r="Q1593" s="4" t="s">
        <v>39</v>
      </c>
      <c r="R1593" s="4" t="s">
        <v>39</v>
      </c>
      <c r="S1593" s="4" t="s">
        <v>39</v>
      </c>
      <c r="T1593" s="4">
        <v>4.0</v>
      </c>
      <c r="U1593" s="4">
        <v>4.0</v>
      </c>
      <c r="V1593" s="4" t="s">
        <v>100</v>
      </c>
      <c r="W1593" s="4" t="s">
        <v>2274</v>
      </c>
      <c r="X1593" s="4" t="s">
        <v>309</v>
      </c>
      <c r="Y1593" s="4" t="s">
        <v>62</v>
      </c>
      <c r="Z1593" s="4">
        <v>4.0</v>
      </c>
      <c r="AA1593" s="4" t="s">
        <v>94</v>
      </c>
      <c r="AB1593" s="4" t="s">
        <v>5471</v>
      </c>
      <c r="AC1593" s="4" t="s">
        <v>47</v>
      </c>
      <c r="AD1593" s="4" t="s">
        <v>48</v>
      </c>
      <c r="AE1593" s="4" t="s">
        <v>96</v>
      </c>
      <c r="AF1593" s="4" t="s">
        <v>165</v>
      </c>
      <c r="AG1593" s="7">
        <v>0.0</v>
      </c>
    </row>
    <row r="1594">
      <c r="A1594" s="3">
        <v>45542.777073460646</v>
      </c>
      <c r="B1594" s="4" t="s">
        <v>5472</v>
      </c>
      <c r="C1594" s="4" t="s">
        <v>50</v>
      </c>
      <c r="AG1594" s="7">
        <v>0.0</v>
      </c>
    </row>
    <row r="1595">
      <c r="A1595" s="3">
        <v>45542.777926863426</v>
      </c>
      <c r="B1595" s="4" t="s">
        <v>5473</v>
      </c>
      <c r="C1595" s="4" t="s">
        <v>34</v>
      </c>
      <c r="D1595" s="4" t="s">
        <v>98</v>
      </c>
      <c r="E1595" s="4" t="s">
        <v>55</v>
      </c>
      <c r="F1595" s="4" t="s">
        <v>165</v>
      </c>
      <c r="G1595" s="4">
        <v>6.0</v>
      </c>
      <c r="H1595" s="4">
        <v>4.0</v>
      </c>
      <c r="I1595" s="4">
        <v>3.0</v>
      </c>
      <c r="J1595" s="4">
        <v>2.0</v>
      </c>
      <c r="K1595" s="4">
        <v>1.0</v>
      </c>
      <c r="L1595" s="4">
        <v>5.0</v>
      </c>
      <c r="M1595" s="4" t="s">
        <v>213</v>
      </c>
      <c r="N1595" s="4" t="s">
        <v>58</v>
      </c>
      <c r="O1595" s="4" t="s">
        <v>58</v>
      </c>
      <c r="P1595" s="4" t="s">
        <v>58</v>
      </c>
      <c r="Q1595" s="4">
        <v>4.0</v>
      </c>
      <c r="R1595" s="4" t="s">
        <v>39</v>
      </c>
      <c r="S1595" s="4" t="s">
        <v>58</v>
      </c>
      <c r="T1595" s="4" t="s">
        <v>58</v>
      </c>
      <c r="U1595" s="4">
        <v>4.0</v>
      </c>
      <c r="V1595" s="4" t="s">
        <v>5205</v>
      </c>
      <c r="W1595" s="4" t="s">
        <v>149</v>
      </c>
      <c r="X1595" s="4" t="s">
        <v>297</v>
      </c>
      <c r="Y1595" s="4" t="s">
        <v>44</v>
      </c>
      <c r="Z1595" s="4">
        <v>4.0</v>
      </c>
      <c r="AA1595" s="4" t="s">
        <v>94</v>
      </c>
      <c r="AB1595" s="4" t="s">
        <v>165</v>
      </c>
      <c r="AC1595" s="4" t="s">
        <v>47</v>
      </c>
      <c r="AD1595" s="4" t="s">
        <v>128</v>
      </c>
      <c r="AE1595" s="4" t="s">
        <v>96</v>
      </c>
      <c r="AF1595" s="4" t="s">
        <v>165</v>
      </c>
      <c r="AG1595" s="7">
        <v>0.0</v>
      </c>
    </row>
    <row r="1596">
      <c r="A1596" s="3">
        <v>45542.77983591435</v>
      </c>
      <c r="B1596" s="4" t="s">
        <v>5474</v>
      </c>
      <c r="C1596" s="4" t="s">
        <v>50</v>
      </c>
      <c r="AG1596" s="7">
        <v>0.0</v>
      </c>
    </row>
    <row r="1597">
      <c r="A1597" s="3">
        <v>45542.782294687495</v>
      </c>
      <c r="B1597" s="4" t="s">
        <v>5475</v>
      </c>
      <c r="C1597" s="4" t="s">
        <v>34</v>
      </c>
      <c r="D1597" s="4" t="s">
        <v>81</v>
      </c>
      <c r="E1597" s="4" t="s">
        <v>55</v>
      </c>
      <c r="F1597" s="4" t="s">
        <v>5476</v>
      </c>
      <c r="G1597" s="4">
        <v>2.0</v>
      </c>
      <c r="H1597" s="4">
        <v>1.0</v>
      </c>
      <c r="I1597" s="4">
        <v>6.0</v>
      </c>
      <c r="J1597" s="4">
        <v>5.0</v>
      </c>
      <c r="K1597" s="4">
        <v>3.0</v>
      </c>
      <c r="L1597" s="4">
        <v>4.0</v>
      </c>
      <c r="M1597" s="4" t="s">
        <v>57</v>
      </c>
      <c r="N1597" s="4">
        <v>2.0</v>
      </c>
      <c r="O1597" s="4" t="s">
        <v>40</v>
      </c>
      <c r="P1597" s="4">
        <v>2.0</v>
      </c>
      <c r="Q1597" s="4">
        <v>2.0</v>
      </c>
      <c r="R1597" s="4">
        <v>2.0</v>
      </c>
      <c r="S1597" s="4" t="s">
        <v>40</v>
      </c>
      <c r="T1597" s="4" t="s">
        <v>40</v>
      </c>
      <c r="U1597" s="4">
        <v>3.0</v>
      </c>
      <c r="V1597" s="4" t="s">
        <v>5477</v>
      </c>
      <c r="W1597" s="4" t="s">
        <v>42</v>
      </c>
      <c r="X1597" s="4" t="s">
        <v>196</v>
      </c>
      <c r="Y1597" s="4" t="s">
        <v>44</v>
      </c>
      <c r="Z1597" s="4">
        <v>1.0</v>
      </c>
      <c r="AA1597" s="4" t="s">
        <v>126</v>
      </c>
      <c r="AB1597" s="4" t="s">
        <v>5478</v>
      </c>
      <c r="AC1597" s="4" t="s">
        <v>120</v>
      </c>
      <c r="AD1597" s="4" t="s">
        <v>48</v>
      </c>
      <c r="AE1597" s="4" t="s">
        <v>96</v>
      </c>
      <c r="AF1597" s="4" t="s">
        <v>5479</v>
      </c>
      <c r="AG1597" s="7">
        <v>0.0</v>
      </c>
    </row>
    <row r="1598">
      <c r="A1598" s="3">
        <v>45542.80084239584</v>
      </c>
      <c r="B1598" s="4" t="s">
        <v>5480</v>
      </c>
      <c r="C1598" s="4" t="s">
        <v>50</v>
      </c>
      <c r="AG1598" s="7">
        <v>0.0</v>
      </c>
    </row>
    <row r="1599">
      <c r="A1599" s="3">
        <v>45542.802004513884</v>
      </c>
      <c r="B1599" s="4" t="s">
        <v>5481</v>
      </c>
      <c r="C1599" s="4" t="s">
        <v>34</v>
      </c>
      <c r="D1599" s="4" t="s">
        <v>35</v>
      </c>
      <c r="E1599" s="4" t="s">
        <v>36</v>
      </c>
      <c r="F1599" s="6" t="s">
        <v>5482</v>
      </c>
      <c r="G1599" s="4">
        <v>1.0</v>
      </c>
      <c r="H1599" s="4">
        <v>2.0</v>
      </c>
      <c r="I1599" s="4">
        <v>3.0</v>
      </c>
      <c r="J1599" s="4">
        <v>4.0</v>
      </c>
      <c r="K1599" s="4">
        <v>5.0</v>
      </c>
      <c r="L1599" s="4">
        <v>6.0</v>
      </c>
      <c r="M1599" s="4" t="s">
        <v>1294</v>
      </c>
      <c r="N1599" s="4" t="s">
        <v>58</v>
      </c>
      <c r="O1599" s="4" t="s">
        <v>58</v>
      </c>
      <c r="P1599" s="4" t="s">
        <v>39</v>
      </c>
      <c r="Q1599" s="4" t="s">
        <v>39</v>
      </c>
      <c r="R1599" s="4" t="s">
        <v>39</v>
      </c>
      <c r="S1599" s="4" t="s">
        <v>39</v>
      </c>
      <c r="T1599" s="4" t="s">
        <v>58</v>
      </c>
      <c r="U1599" s="4">
        <v>5.0</v>
      </c>
      <c r="V1599" s="4" t="s">
        <v>1878</v>
      </c>
      <c r="W1599" s="4" t="s">
        <v>78</v>
      </c>
      <c r="X1599" s="4" t="s">
        <v>106</v>
      </c>
      <c r="Y1599" s="4" t="s">
        <v>44</v>
      </c>
      <c r="Z1599" s="4">
        <v>1.0</v>
      </c>
      <c r="AA1599" s="4" t="s">
        <v>144</v>
      </c>
      <c r="AB1599" s="4" t="s">
        <v>5483</v>
      </c>
      <c r="AC1599" s="4" t="s">
        <v>47</v>
      </c>
      <c r="AD1599" s="4" t="s">
        <v>48</v>
      </c>
      <c r="AE1599" s="4" t="s">
        <v>96</v>
      </c>
      <c r="AF1599" s="4" t="s">
        <v>50</v>
      </c>
      <c r="AG1599" s="7">
        <v>0.0</v>
      </c>
    </row>
    <row r="1600">
      <c r="A1600" s="3">
        <v>45542.83342924769</v>
      </c>
      <c r="B1600" s="4" t="s">
        <v>5484</v>
      </c>
      <c r="C1600" s="4" t="s">
        <v>34</v>
      </c>
      <c r="D1600" s="4" t="s">
        <v>98</v>
      </c>
      <c r="E1600" s="4" t="s">
        <v>122</v>
      </c>
      <c r="F1600" s="4" t="s">
        <v>3880</v>
      </c>
      <c r="G1600" s="4">
        <v>1.0</v>
      </c>
      <c r="H1600" s="4">
        <v>3.0</v>
      </c>
      <c r="I1600" s="4">
        <v>2.0</v>
      </c>
      <c r="J1600" s="4">
        <v>4.0</v>
      </c>
      <c r="K1600" s="4">
        <v>5.0</v>
      </c>
      <c r="L1600" s="4">
        <v>6.0</v>
      </c>
      <c r="M1600" s="4" t="s">
        <v>57</v>
      </c>
      <c r="N1600" s="4" t="s">
        <v>40</v>
      </c>
      <c r="O1600" s="4" t="s">
        <v>40</v>
      </c>
      <c r="P1600" s="4" t="s">
        <v>40</v>
      </c>
      <c r="Q1600" s="4" t="s">
        <v>40</v>
      </c>
      <c r="R1600" s="4" t="s">
        <v>58</v>
      </c>
      <c r="S1600" s="4" t="s">
        <v>58</v>
      </c>
      <c r="T1600" s="4" t="s">
        <v>40</v>
      </c>
      <c r="U1600" s="4">
        <v>4.0</v>
      </c>
      <c r="V1600" s="4" t="s">
        <v>1878</v>
      </c>
      <c r="W1600" s="4" t="s">
        <v>78</v>
      </c>
      <c r="X1600" s="4" t="s">
        <v>106</v>
      </c>
      <c r="Y1600" s="4" t="s">
        <v>44</v>
      </c>
      <c r="Z1600" s="4">
        <v>3.0</v>
      </c>
      <c r="AA1600" s="4" t="s">
        <v>94</v>
      </c>
      <c r="AB1600" s="4" t="s">
        <v>5485</v>
      </c>
      <c r="AC1600" s="4" t="s">
        <v>905</v>
      </c>
      <c r="AD1600" s="4" t="s">
        <v>128</v>
      </c>
      <c r="AE1600" s="4" t="s">
        <v>96</v>
      </c>
      <c r="AF1600" s="4" t="s">
        <v>50</v>
      </c>
      <c r="AG1600" s="7">
        <v>0.0</v>
      </c>
    </row>
    <row r="1601">
      <c r="A1601" s="3">
        <v>45542.83664219908</v>
      </c>
      <c r="B1601" s="4" t="s">
        <v>5486</v>
      </c>
      <c r="C1601" s="4" t="s">
        <v>34</v>
      </c>
      <c r="D1601" s="4" t="s">
        <v>35</v>
      </c>
      <c r="E1601" s="4" t="s">
        <v>36</v>
      </c>
      <c r="F1601" s="4" t="s">
        <v>5487</v>
      </c>
      <c r="G1601" s="4">
        <v>6.0</v>
      </c>
      <c r="H1601" s="4">
        <v>4.0</v>
      </c>
      <c r="I1601" s="4">
        <v>1.0</v>
      </c>
      <c r="J1601" s="4">
        <v>2.0</v>
      </c>
      <c r="K1601" s="4">
        <v>3.0</v>
      </c>
      <c r="L1601" s="4">
        <v>5.0</v>
      </c>
      <c r="M1601" s="4" t="s">
        <v>213</v>
      </c>
      <c r="N1601" s="4" t="s">
        <v>58</v>
      </c>
      <c r="O1601" s="4" t="s">
        <v>58</v>
      </c>
      <c r="P1601" s="4" t="s">
        <v>40</v>
      </c>
      <c r="Q1601" s="4">
        <v>4.0</v>
      </c>
      <c r="R1601" s="4" t="s">
        <v>39</v>
      </c>
      <c r="S1601" s="4" t="s">
        <v>58</v>
      </c>
      <c r="T1601" s="4" t="s">
        <v>40</v>
      </c>
      <c r="U1601" s="4">
        <v>5.0</v>
      </c>
      <c r="V1601" s="4" t="s">
        <v>406</v>
      </c>
      <c r="W1601" s="4" t="s">
        <v>412</v>
      </c>
      <c r="X1601" s="4" t="s">
        <v>101</v>
      </c>
      <c r="Y1601" s="4" t="s">
        <v>44</v>
      </c>
      <c r="Z1601" s="4">
        <v>3.0</v>
      </c>
      <c r="AA1601" s="4" t="s">
        <v>144</v>
      </c>
      <c r="AB1601" s="4" t="s">
        <v>5488</v>
      </c>
      <c r="AC1601" s="4" t="s">
        <v>47</v>
      </c>
      <c r="AD1601" s="4" t="s">
        <v>128</v>
      </c>
      <c r="AE1601" s="4" t="s">
        <v>96</v>
      </c>
      <c r="AF1601" s="4" t="s">
        <v>205</v>
      </c>
      <c r="AG1601" s="7">
        <v>0.0</v>
      </c>
    </row>
    <row r="1602">
      <c r="A1602" s="3">
        <v>45542.83831900463</v>
      </c>
      <c r="B1602" s="4" t="s">
        <v>5489</v>
      </c>
      <c r="C1602" s="4" t="s">
        <v>34</v>
      </c>
      <c r="D1602" s="4" t="s">
        <v>98</v>
      </c>
      <c r="E1602" s="4" t="s">
        <v>122</v>
      </c>
      <c r="F1602" s="4" t="s">
        <v>5490</v>
      </c>
      <c r="G1602" s="4">
        <v>1.0</v>
      </c>
      <c r="H1602" s="4">
        <v>3.0</v>
      </c>
      <c r="I1602" s="4">
        <v>6.0</v>
      </c>
      <c r="J1602" s="4">
        <v>5.0</v>
      </c>
      <c r="K1602" s="4">
        <v>4.0</v>
      </c>
      <c r="L1602" s="4">
        <v>2.0</v>
      </c>
      <c r="M1602" s="4" t="s">
        <v>57</v>
      </c>
      <c r="N1602" s="4" t="s">
        <v>40</v>
      </c>
      <c r="O1602" s="4">
        <v>2.0</v>
      </c>
      <c r="P1602" s="4" t="s">
        <v>58</v>
      </c>
      <c r="Q1602" s="4">
        <v>4.0</v>
      </c>
      <c r="R1602" s="4" t="s">
        <v>58</v>
      </c>
      <c r="S1602" s="4" t="s">
        <v>58</v>
      </c>
      <c r="T1602" s="4">
        <v>2.0</v>
      </c>
      <c r="U1602" s="4">
        <v>3.0</v>
      </c>
      <c r="V1602" s="4" t="s">
        <v>690</v>
      </c>
      <c r="W1602" s="4" t="s">
        <v>149</v>
      </c>
      <c r="X1602" s="4" t="s">
        <v>196</v>
      </c>
      <c r="Y1602" s="4" t="s">
        <v>44</v>
      </c>
      <c r="Z1602" s="4">
        <v>2.0</v>
      </c>
      <c r="AA1602" s="4" t="s">
        <v>126</v>
      </c>
      <c r="AB1602" s="4" t="s">
        <v>5491</v>
      </c>
      <c r="AC1602" s="4" t="s">
        <v>47</v>
      </c>
      <c r="AD1602" s="4" t="s">
        <v>48</v>
      </c>
      <c r="AE1602" s="4" t="s">
        <v>115</v>
      </c>
      <c r="AF1602" s="4" t="s">
        <v>1435</v>
      </c>
      <c r="AG1602" s="7">
        <v>0.0</v>
      </c>
    </row>
    <row r="1603">
      <c r="A1603" s="3">
        <v>45542.83873950232</v>
      </c>
      <c r="B1603" s="4" t="s">
        <v>5492</v>
      </c>
      <c r="C1603" s="4" t="s">
        <v>34</v>
      </c>
      <c r="D1603" s="4" t="s">
        <v>98</v>
      </c>
      <c r="E1603" s="4" t="s">
        <v>55</v>
      </c>
      <c r="F1603" s="4" t="s">
        <v>5493</v>
      </c>
      <c r="G1603" s="4">
        <v>1.0</v>
      </c>
      <c r="H1603" s="4">
        <v>3.0</v>
      </c>
      <c r="I1603" s="4">
        <v>6.0</v>
      </c>
      <c r="J1603" s="4">
        <v>2.0</v>
      </c>
      <c r="K1603" s="4">
        <v>4.0</v>
      </c>
      <c r="L1603" s="4">
        <v>5.0</v>
      </c>
      <c r="M1603" s="4" t="s">
        <v>57</v>
      </c>
      <c r="N1603" s="4">
        <v>4.0</v>
      </c>
      <c r="O1603" s="4">
        <v>4.0</v>
      </c>
      <c r="P1603" s="4">
        <v>4.0</v>
      </c>
      <c r="Q1603" s="4">
        <v>4.0</v>
      </c>
      <c r="R1603" s="4">
        <v>4.0</v>
      </c>
      <c r="S1603" s="4">
        <v>4.0</v>
      </c>
      <c r="T1603" s="4">
        <v>4.0</v>
      </c>
      <c r="U1603" s="4">
        <v>4.0</v>
      </c>
      <c r="V1603" s="4" t="s">
        <v>5494</v>
      </c>
      <c r="W1603" s="4" t="s">
        <v>78</v>
      </c>
      <c r="X1603" s="4" t="s">
        <v>205</v>
      </c>
      <c r="Y1603" s="4" t="s">
        <v>62</v>
      </c>
      <c r="Z1603" s="4">
        <v>2.0</v>
      </c>
      <c r="AA1603" s="4" t="s">
        <v>45</v>
      </c>
      <c r="AB1603" s="4" t="s">
        <v>5495</v>
      </c>
      <c r="AC1603" s="4" t="s">
        <v>47</v>
      </c>
      <c r="AD1603" s="4" t="s">
        <v>128</v>
      </c>
      <c r="AE1603" s="4" t="s">
        <v>96</v>
      </c>
      <c r="AF1603" s="4" t="s">
        <v>50</v>
      </c>
      <c r="AG1603" s="7">
        <v>0.0</v>
      </c>
    </row>
    <row r="1604">
      <c r="A1604" s="3">
        <v>45542.84559138889</v>
      </c>
      <c r="B1604" s="4" t="s">
        <v>5496</v>
      </c>
      <c r="C1604" s="4" t="s">
        <v>34</v>
      </c>
      <c r="D1604" s="4" t="s">
        <v>98</v>
      </c>
      <c r="E1604" s="4" t="s">
        <v>1251</v>
      </c>
      <c r="F1604" s="4" t="s">
        <v>5497</v>
      </c>
      <c r="G1604" s="4">
        <v>1.0</v>
      </c>
      <c r="H1604" s="4">
        <v>2.0</v>
      </c>
      <c r="I1604" s="4">
        <v>5.0</v>
      </c>
      <c r="J1604" s="4">
        <v>3.0</v>
      </c>
      <c r="K1604" s="4">
        <v>4.0</v>
      </c>
      <c r="L1604" s="4">
        <v>6.0</v>
      </c>
      <c r="M1604" s="4" t="s">
        <v>868</v>
      </c>
      <c r="N1604" s="4">
        <v>2.0</v>
      </c>
      <c r="O1604" s="4" t="s">
        <v>58</v>
      </c>
      <c r="P1604" s="4" t="s">
        <v>58</v>
      </c>
      <c r="Q1604" s="4" t="s">
        <v>39</v>
      </c>
      <c r="R1604" s="4">
        <v>4.0</v>
      </c>
      <c r="S1604" s="4" t="s">
        <v>58</v>
      </c>
      <c r="T1604" s="4" t="s">
        <v>58</v>
      </c>
      <c r="U1604" s="4">
        <v>2.0</v>
      </c>
      <c r="V1604" s="4" t="s">
        <v>5498</v>
      </c>
      <c r="W1604" s="4" t="s">
        <v>78</v>
      </c>
      <c r="X1604" s="4" t="s">
        <v>93</v>
      </c>
      <c r="Y1604" s="4" t="s">
        <v>70</v>
      </c>
      <c r="Z1604" s="4">
        <v>3.0</v>
      </c>
      <c r="AA1604" s="4" t="s">
        <v>45</v>
      </c>
      <c r="AB1604" s="4" t="s">
        <v>5499</v>
      </c>
      <c r="AC1604" s="4" t="s">
        <v>47</v>
      </c>
      <c r="AD1604" s="4" t="s">
        <v>48</v>
      </c>
      <c r="AE1604" s="4" t="s">
        <v>87</v>
      </c>
      <c r="AF1604" s="4" t="s">
        <v>5500</v>
      </c>
      <c r="AG1604" s="7">
        <v>0.0</v>
      </c>
    </row>
    <row r="1605">
      <c r="A1605" s="3">
        <v>45542.85135953704</v>
      </c>
      <c r="B1605" s="4" t="s">
        <v>5501</v>
      </c>
      <c r="C1605" s="4" t="s">
        <v>50</v>
      </c>
      <c r="AG1605" s="7">
        <v>0.0</v>
      </c>
    </row>
    <row r="1606">
      <c r="A1606" s="3">
        <v>45542.85377699074</v>
      </c>
      <c r="B1606" s="4" t="s">
        <v>5502</v>
      </c>
      <c r="C1606" s="4" t="s">
        <v>34</v>
      </c>
      <c r="D1606" s="4" t="s">
        <v>74</v>
      </c>
      <c r="E1606" s="4" t="s">
        <v>55</v>
      </c>
      <c r="F1606" s="4" t="s">
        <v>5503</v>
      </c>
      <c r="G1606" s="4">
        <v>1.0</v>
      </c>
      <c r="H1606" s="4">
        <v>2.0</v>
      </c>
      <c r="I1606" s="4">
        <v>3.0</v>
      </c>
      <c r="J1606" s="4">
        <v>4.0</v>
      </c>
      <c r="K1606" s="4">
        <v>6.0</v>
      </c>
      <c r="L1606" s="4">
        <v>5.0</v>
      </c>
      <c r="M1606" s="4" t="s">
        <v>5504</v>
      </c>
      <c r="N1606" s="4" t="s">
        <v>40</v>
      </c>
      <c r="O1606" s="4" t="s">
        <v>58</v>
      </c>
      <c r="P1606" s="4">
        <v>4.0</v>
      </c>
      <c r="Q1606" s="4">
        <v>4.0</v>
      </c>
      <c r="R1606" s="4" t="s">
        <v>39</v>
      </c>
      <c r="S1606" s="4" t="s">
        <v>58</v>
      </c>
      <c r="T1606" s="4">
        <v>2.0</v>
      </c>
      <c r="U1606" s="4">
        <v>4.0</v>
      </c>
      <c r="V1606" s="4" t="s">
        <v>5505</v>
      </c>
      <c r="W1606" s="4" t="s">
        <v>78</v>
      </c>
      <c r="X1606" s="4" t="s">
        <v>465</v>
      </c>
      <c r="Y1606" s="4" t="s">
        <v>44</v>
      </c>
      <c r="Z1606" s="4">
        <v>1.0</v>
      </c>
      <c r="AA1606" s="4" t="s">
        <v>45</v>
      </c>
      <c r="AB1606" s="4" t="s">
        <v>5506</v>
      </c>
      <c r="AC1606" s="4" t="s">
        <v>47</v>
      </c>
      <c r="AD1606" s="4" t="s">
        <v>128</v>
      </c>
      <c r="AE1606" s="4" t="s">
        <v>96</v>
      </c>
      <c r="AF1606" s="4" t="s">
        <v>50</v>
      </c>
      <c r="AG1606" s="7">
        <v>0.0</v>
      </c>
    </row>
    <row r="1607">
      <c r="A1607" s="3">
        <v>45542.85438113426</v>
      </c>
      <c r="B1607" s="4" t="s">
        <v>5507</v>
      </c>
      <c r="C1607" s="4" t="s">
        <v>34</v>
      </c>
      <c r="D1607" s="4" t="s">
        <v>35</v>
      </c>
      <c r="E1607" s="4" t="s">
        <v>55</v>
      </c>
      <c r="F1607" s="4" t="s">
        <v>5508</v>
      </c>
      <c r="G1607" s="4">
        <v>6.0</v>
      </c>
      <c r="H1607" s="4">
        <v>3.0</v>
      </c>
      <c r="I1607" s="4">
        <v>2.0</v>
      </c>
      <c r="J1607" s="4">
        <v>4.0</v>
      </c>
      <c r="K1607" s="4">
        <v>5.0</v>
      </c>
      <c r="L1607" s="4">
        <v>1.0</v>
      </c>
      <c r="M1607" s="4" t="s">
        <v>57</v>
      </c>
      <c r="N1607" s="4" t="s">
        <v>40</v>
      </c>
      <c r="O1607" s="4">
        <v>2.0</v>
      </c>
      <c r="P1607" s="4" t="s">
        <v>40</v>
      </c>
      <c r="Q1607" s="4">
        <v>2.0</v>
      </c>
      <c r="R1607" s="4" t="s">
        <v>40</v>
      </c>
      <c r="S1607" s="4">
        <v>2.0</v>
      </c>
      <c r="T1607" s="4" t="s">
        <v>58</v>
      </c>
      <c r="U1607" s="4">
        <v>1.0</v>
      </c>
      <c r="V1607" s="4" t="s">
        <v>5509</v>
      </c>
      <c r="W1607" s="4" t="s">
        <v>149</v>
      </c>
      <c r="X1607" s="4" t="s">
        <v>101</v>
      </c>
      <c r="Y1607" s="4" t="s">
        <v>70</v>
      </c>
      <c r="Z1607" s="4">
        <v>1.0</v>
      </c>
      <c r="AA1607" s="4" t="s">
        <v>45</v>
      </c>
      <c r="AB1607" s="4" t="s">
        <v>5510</v>
      </c>
      <c r="AC1607" s="4" t="s">
        <v>120</v>
      </c>
      <c r="AD1607" s="4" t="s">
        <v>128</v>
      </c>
      <c r="AE1607" s="4" t="s">
        <v>115</v>
      </c>
      <c r="AF1607" s="4" t="s">
        <v>465</v>
      </c>
      <c r="AG1607" s="7">
        <v>0.0</v>
      </c>
    </row>
    <row r="1608">
      <c r="A1608" s="3">
        <v>45542.85714353009</v>
      </c>
      <c r="B1608" s="4" t="s">
        <v>5511</v>
      </c>
      <c r="C1608" s="4" t="s">
        <v>34</v>
      </c>
      <c r="D1608" s="4" t="s">
        <v>74</v>
      </c>
      <c r="E1608" s="4" t="s">
        <v>55</v>
      </c>
      <c r="F1608" s="4" t="s">
        <v>5512</v>
      </c>
      <c r="G1608" s="4">
        <v>1.0</v>
      </c>
      <c r="H1608" s="4">
        <v>2.0</v>
      </c>
      <c r="I1608" s="4">
        <v>3.0</v>
      </c>
      <c r="J1608" s="4">
        <v>4.0</v>
      </c>
      <c r="K1608" s="4">
        <v>5.0</v>
      </c>
      <c r="L1608" s="4">
        <v>6.0</v>
      </c>
      <c r="M1608" s="4" t="s">
        <v>124</v>
      </c>
      <c r="N1608" s="4" t="s">
        <v>58</v>
      </c>
      <c r="O1608" s="4" t="s">
        <v>58</v>
      </c>
      <c r="P1608" s="4">
        <v>4.0</v>
      </c>
      <c r="Q1608" s="4">
        <v>4.0</v>
      </c>
      <c r="R1608" s="4" t="s">
        <v>39</v>
      </c>
      <c r="S1608" s="4">
        <v>4.0</v>
      </c>
      <c r="T1608" s="4">
        <v>2.0</v>
      </c>
      <c r="U1608" s="4">
        <v>4.0</v>
      </c>
      <c r="V1608" s="4" t="s">
        <v>5513</v>
      </c>
      <c r="W1608" s="4" t="s">
        <v>42</v>
      </c>
      <c r="X1608" s="4" t="s">
        <v>43</v>
      </c>
      <c r="Y1608" s="4" t="s">
        <v>44</v>
      </c>
      <c r="Z1608" s="4">
        <v>4.0</v>
      </c>
      <c r="AA1608" s="4" t="s">
        <v>45</v>
      </c>
      <c r="AB1608" s="4" t="s">
        <v>5514</v>
      </c>
      <c r="AC1608" s="4" t="s">
        <v>47</v>
      </c>
      <c r="AD1608" s="4" t="s">
        <v>128</v>
      </c>
      <c r="AE1608" s="4" t="s">
        <v>115</v>
      </c>
      <c r="AF1608" s="4" t="s">
        <v>5515</v>
      </c>
      <c r="AG1608" s="7">
        <v>0.0</v>
      </c>
    </row>
    <row r="1609">
      <c r="A1609" s="3">
        <v>45542.85732658565</v>
      </c>
      <c r="B1609" s="4" t="s">
        <v>5516</v>
      </c>
      <c r="C1609" s="4" t="s">
        <v>50</v>
      </c>
      <c r="AG1609" s="7">
        <v>0.0</v>
      </c>
    </row>
    <row r="1610">
      <c r="A1610" s="3">
        <v>45542.86074236111</v>
      </c>
      <c r="B1610" s="4" t="s">
        <v>5496</v>
      </c>
      <c r="C1610" s="4" t="s">
        <v>34</v>
      </c>
      <c r="D1610" s="4" t="s">
        <v>98</v>
      </c>
      <c r="E1610" s="4" t="s">
        <v>1251</v>
      </c>
      <c r="F1610" s="4" t="s">
        <v>5497</v>
      </c>
      <c r="G1610" s="4">
        <v>1.0</v>
      </c>
      <c r="H1610" s="4">
        <v>2.0</v>
      </c>
      <c r="I1610" s="4">
        <v>5.0</v>
      </c>
      <c r="J1610" s="4">
        <v>3.0</v>
      </c>
      <c r="K1610" s="4">
        <v>4.0</v>
      </c>
      <c r="L1610" s="4">
        <v>6.0</v>
      </c>
      <c r="M1610" s="4" t="s">
        <v>868</v>
      </c>
      <c r="N1610" s="4">
        <v>2.0</v>
      </c>
      <c r="O1610" s="4" t="s">
        <v>58</v>
      </c>
      <c r="P1610" s="4" t="s">
        <v>58</v>
      </c>
      <c r="Q1610" s="4" t="s">
        <v>39</v>
      </c>
      <c r="R1610" s="4">
        <v>4.0</v>
      </c>
      <c r="S1610" s="4" t="s">
        <v>58</v>
      </c>
      <c r="T1610" s="4" t="s">
        <v>58</v>
      </c>
      <c r="U1610" s="4">
        <v>2.0</v>
      </c>
      <c r="V1610" s="4" t="s">
        <v>5498</v>
      </c>
      <c r="W1610" s="4" t="s">
        <v>78</v>
      </c>
      <c r="X1610" s="4" t="s">
        <v>93</v>
      </c>
      <c r="Y1610" s="4" t="s">
        <v>70</v>
      </c>
      <c r="Z1610" s="4">
        <v>3.0</v>
      </c>
      <c r="AA1610" s="4" t="s">
        <v>45</v>
      </c>
      <c r="AB1610" s="4" t="s">
        <v>5499</v>
      </c>
      <c r="AC1610" s="4" t="s">
        <v>47</v>
      </c>
      <c r="AD1610" s="4" t="s">
        <v>48</v>
      </c>
      <c r="AE1610" s="4" t="s">
        <v>87</v>
      </c>
      <c r="AF1610" s="4" t="s">
        <v>5500</v>
      </c>
      <c r="AG1610" s="7">
        <v>0.0</v>
      </c>
    </row>
    <row r="1611">
      <c r="A1611" s="3">
        <v>45542.86200282407</v>
      </c>
      <c r="B1611" s="4" t="s">
        <v>5517</v>
      </c>
      <c r="C1611" s="4" t="s">
        <v>50</v>
      </c>
      <c r="AG1611" s="7">
        <v>0.0</v>
      </c>
    </row>
    <row r="1612">
      <c r="A1612" s="3">
        <v>45542.86314011574</v>
      </c>
      <c r="B1612" s="4" t="s">
        <v>5518</v>
      </c>
      <c r="C1612" s="4" t="s">
        <v>34</v>
      </c>
      <c r="D1612" s="4" t="s">
        <v>98</v>
      </c>
      <c r="E1612" s="4" t="s">
        <v>963</v>
      </c>
      <c r="F1612" s="4" t="s">
        <v>5519</v>
      </c>
      <c r="G1612" s="4">
        <v>3.0</v>
      </c>
      <c r="H1612" s="4">
        <v>1.0</v>
      </c>
      <c r="I1612" s="4">
        <v>6.0</v>
      </c>
      <c r="J1612" s="4">
        <v>4.0</v>
      </c>
      <c r="K1612" s="4">
        <v>2.0</v>
      </c>
      <c r="L1612" s="4">
        <v>5.0</v>
      </c>
      <c r="M1612" s="4" t="s">
        <v>5520</v>
      </c>
      <c r="N1612" s="4" t="s">
        <v>58</v>
      </c>
      <c r="O1612" s="4" t="s">
        <v>58</v>
      </c>
      <c r="P1612" s="4" t="s">
        <v>58</v>
      </c>
      <c r="Q1612" s="4" t="s">
        <v>58</v>
      </c>
      <c r="R1612" s="4" t="s">
        <v>58</v>
      </c>
      <c r="S1612" s="4" t="s">
        <v>58</v>
      </c>
      <c r="T1612" s="4" t="s">
        <v>58</v>
      </c>
      <c r="U1612" s="4">
        <v>1.0</v>
      </c>
      <c r="V1612" s="4" t="s">
        <v>5521</v>
      </c>
      <c r="W1612" s="4" t="s">
        <v>78</v>
      </c>
      <c r="X1612" s="4" t="s">
        <v>50</v>
      </c>
      <c r="Y1612" s="4" t="s">
        <v>62</v>
      </c>
      <c r="Z1612" s="4">
        <v>1.0</v>
      </c>
      <c r="AA1612" s="4" t="s">
        <v>45</v>
      </c>
      <c r="AB1612" s="4" t="s">
        <v>5522</v>
      </c>
      <c r="AC1612" s="4" t="s">
        <v>120</v>
      </c>
      <c r="AD1612" s="4" t="s">
        <v>96</v>
      </c>
      <c r="AE1612" s="4" t="s">
        <v>96</v>
      </c>
      <c r="AF1612" s="4" t="s">
        <v>50</v>
      </c>
      <c r="AG1612" s="7">
        <v>0.0</v>
      </c>
    </row>
    <row r="1613">
      <c r="A1613" s="3">
        <v>45542.86696997685</v>
      </c>
      <c r="B1613" s="4" t="s">
        <v>5523</v>
      </c>
      <c r="C1613" s="4" t="s">
        <v>34</v>
      </c>
      <c r="D1613" s="4" t="s">
        <v>81</v>
      </c>
      <c r="E1613" s="4" t="s">
        <v>55</v>
      </c>
      <c r="F1613" s="4" t="s">
        <v>5524</v>
      </c>
      <c r="G1613" s="4">
        <v>6.0</v>
      </c>
      <c r="H1613" s="4">
        <v>5.0</v>
      </c>
      <c r="I1613" s="4">
        <v>4.0</v>
      </c>
      <c r="J1613" s="4">
        <v>3.0</v>
      </c>
      <c r="K1613" s="4">
        <v>2.0</v>
      </c>
      <c r="L1613" s="4">
        <v>1.0</v>
      </c>
      <c r="M1613" s="4" t="s">
        <v>57</v>
      </c>
      <c r="N1613" s="4" t="s">
        <v>40</v>
      </c>
      <c r="O1613" s="4" t="s">
        <v>40</v>
      </c>
      <c r="P1613" s="4" t="s">
        <v>40</v>
      </c>
      <c r="Q1613" s="4" t="s">
        <v>40</v>
      </c>
      <c r="R1613" s="4">
        <v>2.0</v>
      </c>
      <c r="S1613" s="4">
        <v>2.0</v>
      </c>
      <c r="T1613" s="4" t="s">
        <v>58</v>
      </c>
      <c r="U1613" s="4">
        <v>4.0</v>
      </c>
      <c r="V1613" s="4" t="s">
        <v>5525</v>
      </c>
      <c r="W1613" s="4" t="s">
        <v>78</v>
      </c>
      <c r="X1613" s="4" t="s">
        <v>43</v>
      </c>
      <c r="Y1613" s="4" t="s">
        <v>70</v>
      </c>
      <c r="Z1613" s="4">
        <v>1.0</v>
      </c>
      <c r="AA1613" s="4" t="s">
        <v>45</v>
      </c>
      <c r="AB1613" s="4" t="s">
        <v>5526</v>
      </c>
      <c r="AC1613" s="4" t="s">
        <v>47</v>
      </c>
      <c r="AD1613" s="4" t="s">
        <v>128</v>
      </c>
      <c r="AE1613" s="4" t="s">
        <v>64</v>
      </c>
      <c r="AF1613" s="4" t="s">
        <v>50</v>
      </c>
      <c r="AG1613" s="7">
        <v>0.0</v>
      </c>
    </row>
    <row r="1614">
      <c r="A1614" s="3">
        <v>45542.874598888884</v>
      </c>
      <c r="B1614" s="4" t="s">
        <v>5527</v>
      </c>
      <c r="C1614" s="4" t="s">
        <v>34</v>
      </c>
      <c r="D1614" s="4" t="s">
        <v>81</v>
      </c>
      <c r="E1614" s="4" t="s">
        <v>36</v>
      </c>
      <c r="F1614" s="4" t="s">
        <v>1038</v>
      </c>
      <c r="G1614" s="4">
        <v>1.0</v>
      </c>
      <c r="H1614" s="4">
        <v>4.0</v>
      </c>
      <c r="I1614" s="4">
        <v>5.0</v>
      </c>
      <c r="J1614" s="4">
        <v>2.0</v>
      </c>
      <c r="K1614" s="4">
        <v>3.0</v>
      </c>
      <c r="L1614" s="4">
        <v>6.0</v>
      </c>
      <c r="M1614" s="4" t="s">
        <v>363</v>
      </c>
      <c r="N1614" s="4" t="s">
        <v>39</v>
      </c>
      <c r="O1614" s="4" t="s">
        <v>39</v>
      </c>
      <c r="P1614" s="4" t="s">
        <v>39</v>
      </c>
      <c r="Q1614" s="4" t="s">
        <v>39</v>
      </c>
      <c r="R1614" s="4">
        <v>4.0</v>
      </c>
      <c r="S1614" s="4" t="s">
        <v>39</v>
      </c>
      <c r="T1614" s="4">
        <v>2.0</v>
      </c>
      <c r="U1614" s="4">
        <v>5.0</v>
      </c>
      <c r="V1614" s="4" t="s">
        <v>406</v>
      </c>
      <c r="W1614" s="4" t="s">
        <v>412</v>
      </c>
      <c r="X1614" s="4" t="s">
        <v>1466</v>
      </c>
      <c r="Y1614" s="4" t="s">
        <v>203</v>
      </c>
      <c r="Z1614" s="4">
        <v>1.0</v>
      </c>
      <c r="AA1614" s="4" t="s">
        <v>94</v>
      </c>
      <c r="AB1614" s="4" t="s">
        <v>5528</v>
      </c>
      <c r="AC1614" s="4" t="s">
        <v>47</v>
      </c>
      <c r="AD1614" s="4" t="s">
        <v>96</v>
      </c>
      <c r="AE1614" s="4" t="s">
        <v>96</v>
      </c>
      <c r="AF1614" s="4" t="s">
        <v>50</v>
      </c>
      <c r="AG1614" s="7">
        <v>0.0</v>
      </c>
    </row>
    <row r="1615">
      <c r="A1615" s="3">
        <v>45542.876317118054</v>
      </c>
      <c r="B1615" s="4" t="s">
        <v>5529</v>
      </c>
      <c r="C1615" s="4" t="s">
        <v>50</v>
      </c>
      <c r="AG1615" s="7">
        <v>0.0</v>
      </c>
    </row>
    <row r="1616">
      <c r="A1616" s="3">
        <v>45542.87645476851</v>
      </c>
      <c r="B1616" s="4" t="s">
        <v>5530</v>
      </c>
      <c r="C1616" s="4" t="s">
        <v>34</v>
      </c>
      <c r="D1616" s="4" t="s">
        <v>54</v>
      </c>
      <c r="E1616" s="4" t="s">
        <v>55</v>
      </c>
      <c r="F1616" s="4" t="s">
        <v>5531</v>
      </c>
      <c r="G1616" s="4">
        <v>1.0</v>
      </c>
      <c r="H1616" s="4">
        <v>2.0</v>
      </c>
      <c r="I1616" s="4">
        <v>6.0</v>
      </c>
      <c r="J1616" s="4">
        <v>3.0</v>
      </c>
      <c r="K1616" s="4">
        <v>4.0</v>
      </c>
      <c r="L1616" s="4">
        <v>5.0</v>
      </c>
      <c r="M1616" s="4" t="s">
        <v>5532</v>
      </c>
      <c r="N1616" s="4">
        <v>4.0</v>
      </c>
      <c r="O1616" s="4">
        <v>4.0</v>
      </c>
      <c r="P1616" s="4">
        <v>4.0</v>
      </c>
      <c r="Q1616" s="4">
        <v>4.0</v>
      </c>
      <c r="R1616" s="4">
        <v>2.0</v>
      </c>
      <c r="S1616" s="4" t="s">
        <v>58</v>
      </c>
      <c r="T1616" s="4" t="s">
        <v>58</v>
      </c>
      <c r="U1616" s="4">
        <v>4.0</v>
      </c>
      <c r="V1616" s="4" t="s">
        <v>5533</v>
      </c>
      <c r="W1616" s="4" t="s">
        <v>78</v>
      </c>
      <c r="X1616" s="4" t="s">
        <v>61</v>
      </c>
      <c r="Y1616" s="4" t="s">
        <v>203</v>
      </c>
      <c r="Z1616" s="4">
        <v>3.0</v>
      </c>
      <c r="AA1616" s="4" t="s">
        <v>126</v>
      </c>
      <c r="AB1616" s="4" t="s">
        <v>1134</v>
      </c>
      <c r="AC1616" s="4" t="s">
        <v>826</v>
      </c>
      <c r="AD1616" s="4" t="s">
        <v>128</v>
      </c>
      <c r="AE1616" s="4" t="s">
        <v>64</v>
      </c>
      <c r="AF1616" s="4" t="s">
        <v>5534</v>
      </c>
      <c r="AG1616" s="7">
        <v>0.0</v>
      </c>
    </row>
    <row r="1617">
      <c r="A1617" s="3">
        <v>45542.89022216435</v>
      </c>
      <c r="B1617" s="4" t="s">
        <v>5535</v>
      </c>
      <c r="C1617" s="4" t="s">
        <v>50</v>
      </c>
      <c r="AG1617" s="7">
        <v>0.0</v>
      </c>
    </row>
    <row r="1618">
      <c r="A1618" s="3">
        <v>45542.90088390047</v>
      </c>
      <c r="B1618" s="4" t="s">
        <v>5536</v>
      </c>
      <c r="C1618" s="4" t="s">
        <v>34</v>
      </c>
      <c r="D1618" s="4" t="s">
        <v>54</v>
      </c>
      <c r="E1618" s="4" t="s">
        <v>36</v>
      </c>
      <c r="F1618" s="4" t="s">
        <v>5537</v>
      </c>
      <c r="G1618" s="4">
        <v>1.0</v>
      </c>
      <c r="H1618" s="4">
        <v>5.0</v>
      </c>
      <c r="I1618" s="4">
        <v>3.0</v>
      </c>
      <c r="J1618" s="4">
        <v>2.0</v>
      </c>
      <c r="K1618" s="4">
        <v>4.0</v>
      </c>
      <c r="L1618" s="4">
        <v>6.0</v>
      </c>
      <c r="M1618" s="4" t="s">
        <v>57</v>
      </c>
      <c r="N1618" s="4" t="s">
        <v>58</v>
      </c>
      <c r="O1618" s="4" t="s">
        <v>39</v>
      </c>
      <c r="P1618" s="4" t="s">
        <v>39</v>
      </c>
      <c r="Q1618" s="4">
        <v>4.0</v>
      </c>
      <c r="R1618" s="4" t="s">
        <v>40</v>
      </c>
      <c r="S1618" s="4">
        <v>4.0</v>
      </c>
      <c r="T1618" s="4" t="s">
        <v>39</v>
      </c>
      <c r="U1618" s="4">
        <v>5.0</v>
      </c>
      <c r="V1618" s="4" t="s">
        <v>5538</v>
      </c>
      <c r="W1618" s="4" t="s">
        <v>78</v>
      </c>
      <c r="X1618" s="4" t="s">
        <v>196</v>
      </c>
      <c r="Y1618" s="4" t="s">
        <v>62</v>
      </c>
      <c r="Z1618" s="4">
        <v>1.0</v>
      </c>
      <c r="AA1618" s="4" t="s">
        <v>126</v>
      </c>
      <c r="AB1618" s="4" t="s">
        <v>5539</v>
      </c>
      <c r="AC1618" s="4" t="s">
        <v>120</v>
      </c>
      <c r="AD1618" s="4" t="s">
        <v>48</v>
      </c>
      <c r="AE1618" s="4" t="s">
        <v>72</v>
      </c>
      <c r="AF1618" s="4" t="s">
        <v>5540</v>
      </c>
      <c r="AG1618" s="7">
        <v>0.0</v>
      </c>
    </row>
    <row r="1619">
      <c r="A1619" s="3">
        <v>45542.90325989583</v>
      </c>
      <c r="B1619" s="4" t="s">
        <v>5541</v>
      </c>
      <c r="C1619" s="4" t="s">
        <v>34</v>
      </c>
      <c r="D1619" s="4" t="s">
        <v>54</v>
      </c>
      <c r="E1619" s="4" t="s">
        <v>55</v>
      </c>
      <c r="F1619" s="4" t="s">
        <v>5542</v>
      </c>
      <c r="G1619" s="4">
        <v>5.0</v>
      </c>
      <c r="H1619" s="4">
        <v>4.0</v>
      </c>
      <c r="I1619" s="4">
        <v>2.0</v>
      </c>
      <c r="J1619" s="4">
        <v>3.0</v>
      </c>
      <c r="K1619" s="4">
        <v>1.0</v>
      </c>
      <c r="L1619" s="4">
        <v>6.0</v>
      </c>
      <c r="M1619" s="4" t="s">
        <v>5543</v>
      </c>
      <c r="N1619" s="4" t="s">
        <v>40</v>
      </c>
      <c r="O1619" s="4" t="s">
        <v>40</v>
      </c>
      <c r="P1619" s="4" t="s">
        <v>40</v>
      </c>
      <c r="Q1619" s="4" t="s">
        <v>40</v>
      </c>
      <c r="R1619" s="4" t="s">
        <v>40</v>
      </c>
      <c r="S1619" s="4" t="s">
        <v>40</v>
      </c>
      <c r="T1619" s="4" t="s">
        <v>40</v>
      </c>
      <c r="U1619" s="4">
        <v>4.0</v>
      </c>
      <c r="V1619" s="4" t="s">
        <v>5544</v>
      </c>
      <c r="W1619" s="4" t="s">
        <v>78</v>
      </c>
      <c r="X1619" s="4" t="s">
        <v>101</v>
      </c>
      <c r="Y1619" s="4" t="s">
        <v>70</v>
      </c>
      <c r="Z1619" s="4">
        <v>1.0</v>
      </c>
      <c r="AA1619" s="4" t="s">
        <v>94</v>
      </c>
      <c r="AB1619" s="4" t="s">
        <v>5545</v>
      </c>
      <c r="AC1619" s="4" t="s">
        <v>47</v>
      </c>
      <c r="AD1619" s="4" t="s">
        <v>128</v>
      </c>
      <c r="AE1619" s="4" t="s">
        <v>72</v>
      </c>
      <c r="AF1619" s="4" t="s">
        <v>50</v>
      </c>
      <c r="AG1619" s="7">
        <v>0.0</v>
      </c>
    </row>
    <row r="1620">
      <c r="A1620" s="3">
        <v>45542.90434262731</v>
      </c>
      <c r="B1620" s="4" t="s">
        <v>5546</v>
      </c>
      <c r="C1620" s="4" t="s">
        <v>50</v>
      </c>
      <c r="AG1620" s="7">
        <v>0.0</v>
      </c>
    </row>
    <row r="1621">
      <c r="A1621" s="3">
        <v>45542.906906759265</v>
      </c>
      <c r="B1621" s="4" t="s">
        <v>5547</v>
      </c>
      <c r="C1621" s="4" t="s">
        <v>34</v>
      </c>
      <c r="D1621" s="4" t="s">
        <v>35</v>
      </c>
      <c r="E1621" s="4" t="s">
        <v>122</v>
      </c>
      <c r="F1621" s="4" t="s">
        <v>5548</v>
      </c>
      <c r="G1621" s="4">
        <v>6.0</v>
      </c>
      <c r="H1621" s="4">
        <v>4.0</v>
      </c>
      <c r="I1621" s="4">
        <v>1.0</v>
      </c>
      <c r="J1621" s="4">
        <v>3.0</v>
      </c>
      <c r="K1621" s="4">
        <v>2.0</v>
      </c>
      <c r="L1621" s="4">
        <v>5.0</v>
      </c>
      <c r="M1621" s="4" t="s">
        <v>5549</v>
      </c>
      <c r="N1621" s="4" t="s">
        <v>58</v>
      </c>
      <c r="O1621" s="4" t="s">
        <v>58</v>
      </c>
      <c r="P1621" s="4">
        <v>2.0</v>
      </c>
      <c r="Q1621" s="4">
        <v>4.0</v>
      </c>
      <c r="R1621" s="4" t="s">
        <v>39</v>
      </c>
      <c r="S1621" s="4" t="s">
        <v>39</v>
      </c>
      <c r="T1621" s="4" t="s">
        <v>40</v>
      </c>
      <c r="U1621" s="4">
        <v>4.0</v>
      </c>
      <c r="V1621" s="4" t="s">
        <v>1549</v>
      </c>
      <c r="W1621" s="4" t="s">
        <v>60</v>
      </c>
      <c r="X1621" s="4" t="s">
        <v>455</v>
      </c>
      <c r="Y1621" s="4" t="s">
        <v>62</v>
      </c>
      <c r="Z1621" s="4">
        <v>5.0</v>
      </c>
      <c r="AA1621" s="4" t="s">
        <v>45</v>
      </c>
      <c r="AB1621" s="4" t="s">
        <v>1460</v>
      </c>
      <c r="AC1621" s="4" t="s">
        <v>47</v>
      </c>
      <c r="AD1621" s="4" t="s">
        <v>128</v>
      </c>
      <c r="AE1621" s="4" t="s">
        <v>96</v>
      </c>
      <c r="AF1621" s="4" t="s">
        <v>5550</v>
      </c>
      <c r="AG1621" s="7">
        <v>0.0</v>
      </c>
    </row>
    <row r="1622">
      <c r="A1622" s="3">
        <v>45542.907543506946</v>
      </c>
      <c r="B1622" s="4" t="s">
        <v>5551</v>
      </c>
      <c r="C1622" s="4" t="s">
        <v>34</v>
      </c>
      <c r="D1622" s="4" t="s">
        <v>98</v>
      </c>
      <c r="E1622" s="4" t="s">
        <v>55</v>
      </c>
      <c r="F1622" s="4" t="s">
        <v>5552</v>
      </c>
      <c r="G1622" s="4">
        <v>5.0</v>
      </c>
      <c r="H1622" s="4">
        <v>3.0</v>
      </c>
      <c r="I1622" s="4">
        <v>1.0</v>
      </c>
      <c r="J1622" s="4">
        <v>4.0</v>
      </c>
      <c r="K1622" s="4">
        <v>2.0</v>
      </c>
      <c r="L1622" s="4">
        <v>6.0</v>
      </c>
      <c r="M1622" s="4" t="s">
        <v>57</v>
      </c>
      <c r="N1622" s="4">
        <v>2.0</v>
      </c>
      <c r="O1622" s="4">
        <v>4.0</v>
      </c>
      <c r="P1622" s="4" t="s">
        <v>58</v>
      </c>
      <c r="Q1622" s="4">
        <v>2.0</v>
      </c>
      <c r="R1622" s="4" t="s">
        <v>39</v>
      </c>
      <c r="S1622" s="4">
        <v>4.0</v>
      </c>
      <c r="T1622" s="4" t="s">
        <v>40</v>
      </c>
      <c r="U1622" s="4">
        <v>4.0</v>
      </c>
      <c r="V1622" s="4" t="s">
        <v>5553</v>
      </c>
      <c r="W1622" s="4" t="s">
        <v>149</v>
      </c>
      <c r="X1622" s="4" t="s">
        <v>106</v>
      </c>
      <c r="Y1622" s="4" t="s">
        <v>44</v>
      </c>
      <c r="Z1622" s="4">
        <v>1.0</v>
      </c>
      <c r="AA1622" s="4" t="s">
        <v>126</v>
      </c>
      <c r="AB1622" s="4" t="s">
        <v>5554</v>
      </c>
      <c r="AC1622" s="4" t="s">
        <v>47</v>
      </c>
      <c r="AD1622" s="4" t="s">
        <v>48</v>
      </c>
      <c r="AE1622" s="4" t="s">
        <v>115</v>
      </c>
      <c r="AF1622" s="4" t="s">
        <v>1140</v>
      </c>
      <c r="AG1622" s="7">
        <v>0.0</v>
      </c>
    </row>
    <row r="1623">
      <c r="A1623" s="3">
        <v>45542.92043511574</v>
      </c>
      <c r="B1623" s="4" t="s">
        <v>5555</v>
      </c>
      <c r="C1623" s="4" t="s">
        <v>34</v>
      </c>
      <c r="D1623" s="4" t="s">
        <v>81</v>
      </c>
      <c r="E1623" s="4" t="s">
        <v>36</v>
      </c>
      <c r="F1623" s="4" t="s">
        <v>5556</v>
      </c>
      <c r="G1623" s="4">
        <v>6.0</v>
      </c>
      <c r="H1623" s="4">
        <v>4.0</v>
      </c>
      <c r="I1623" s="4">
        <v>2.0</v>
      </c>
      <c r="J1623" s="4">
        <v>5.0</v>
      </c>
      <c r="K1623" s="4">
        <v>1.0</v>
      </c>
      <c r="L1623" s="4">
        <v>3.0</v>
      </c>
      <c r="M1623" s="4" t="s">
        <v>5557</v>
      </c>
      <c r="N1623" s="4" t="s">
        <v>39</v>
      </c>
      <c r="O1623" s="4" t="s">
        <v>39</v>
      </c>
      <c r="P1623" s="4" t="s">
        <v>39</v>
      </c>
      <c r="Q1623" s="4">
        <v>4.0</v>
      </c>
      <c r="R1623" s="4" t="s">
        <v>39</v>
      </c>
      <c r="S1623" s="4" t="s">
        <v>58</v>
      </c>
      <c r="T1623" s="4" t="s">
        <v>58</v>
      </c>
      <c r="U1623" s="4">
        <v>5.0</v>
      </c>
      <c r="V1623" s="4" t="s">
        <v>5558</v>
      </c>
      <c r="W1623" s="4" t="s">
        <v>78</v>
      </c>
      <c r="X1623" s="4" t="s">
        <v>43</v>
      </c>
      <c r="Y1623" s="4" t="s">
        <v>44</v>
      </c>
      <c r="Z1623" s="4">
        <v>1.0</v>
      </c>
      <c r="AA1623" s="4" t="s">
        <v>45</v>
      </c>
      <c r="AB1623" s="4" t="s">
        <v>5559</v>
      </c>
      <c r="AC1623" s="4" t="s">
        <v>120</v>
      </c>
      <c r="AD1623" s="4" t="s">
        <v>128</v>
      </c>
      <c r="AE1623" s="4" t="s">
        <v>115</v>
      </c>
      <c r="AF1623" s="4" t="s">
        <v>50</v>
      </c>
      <c r="AG1623" s="7">
        <v>0.0</v>
      </c>
    </row>
    <row r="1624">
      <c r="A1624" s="3">
        <v>45542.921290983795</v>
      </c>
      <c r="B1624" s="4" t="s">
        <v>5560</v>
      </c>
      <c r="C1624" s="4" t="s">
        <v>34</v>
      </c>
      <c r="D1624" s="4" t="s">
        <v>35</v>
      </c>
      <c r="E1624" s="4" t="s">
        <v>55</v>
      </c>
      <c r="F1624" s="4" t="s">
        <v>339</v>
      </c>
      <c r="G1624" s="4">
        <v>3.0</v>
      </c>
      <c r="H1624" s="4">
        <v>1.0</v>
      </c>
      <c r="I1624" s="4">
        <v>2.0</v>
      </c>
      <c r="J1624" s="4">
        <v>4.0</v>
      </c>
      <c r="K1624" s="4">
        <v>6.0</v>
      </c>
      <c r="L1624" s="4">
        <v>5.0</v>
      </c>
      <c r="M1624" s="4" t="s">
        <v>142</v>
      </c>
      <c r="N1624" s="4">
        <v>4.0</v>
      </c>
      <c r="O1624" s="4">
        <v>4.0</v>
      </c>
      <c r="P1624" s="4" t="s">
        <v>58</v>
      </c>
      <c r="Q1624" s="4" t="s">
        <v>39</v>
      </c>
      <c r="R1624" s="4" t="s">
        <v>58</v>
      </c>
      <c r="S1624" s="4">
        <v>4.0</v>
      </c>
      <c r="T1624" s="4">
        <v>2.0</v>
      </c>
      <c r="U1624" s="4">
        <v>4.0</v>
      </c>
      <c r="V1624" s="4" t="s">
        <v>1427</v>
      </c>
      <c r="W1624" s="4" t="s">
        <v>397</v>
      </c>
      <c r="X1624" s="4" t="s">
        <v>184</v>
      </c>
      <c r="Y1624" s="4" t="s">
        <v>327</v>
      </c>
      <c r="Z1624" s="4">
        <v>2.0</v>
      </c>
      <c r="AA1624" s="4" t="s">
        <v>144</v>
      </c>
      <c r="AB1624" s="4" t="s">
        <v>339</v>
      </c>
      <c r="AC1624" s="4" t="s">
        <v>47</v>
      </c>
      <c r="AD1624" s="4" t="s">
        <v>48</v>
      </c>
      <c r="AE1624" s="4" t="s">
        <v>115</v>
      </c>
      <c r="AF1624" s="4" t="s">
        <v>339</v>
      </c>
      <c r="AG1624" s="7">
        <v>0.0</v>
      </c>
    </row>
    <row r="1625">
      <c r="A1625" s="3">
        <v>45542.924140393516</v>
      </c>
      <c r="B1625" s="4" t="s">
        <v>5561</v>
      </c>
      <c r="C1625" s="4" t="s">
        <v>34</v>
      </c>
      <c r="D1625" s="4" t="s">
        <v>74</v>
      </c>
      <c r="E1625" s="4" t="s">
        <v>55</v>
      </c>
      <c r="F1625" s="4" t="s">
        <v>5562</v>
      </c>
      <c r="G1625" s="4">
        <v>6.0</v>
      </c>
      <c r="H1625" s="4">
        <v>5.0</v>
      </c>
      <c r="I1625" s="4">
        <v>1.0</v>
      </c>
      <c r="J1625" s="4">
        <v>3.0</v>
      </c>
      <c r="K1625" s="4">
        <v>4.0</v>
      </c>
      <c r="L1625" s="4">
        <v>2.0</v>
      </c>
      <c r="M1625" s="4" t="s">
        <v>5470</v>
      </c>
      <c r="N1625" s="4" t="s">
        <v>40</v>
      </c>
      <c r="O1625" s="4" t="s">
        <v>39</v>
      </c>
      <c r="P1625" s="4" t="s">
        <v>39</v>
      </c>
      <c r="Q1625" s="4" t="s">
        <v>39</v>
      </c>
      <c r="R1625" s="4" t="s">
        <v>39</v>
      </c>
      <c r="S1625" s="4" t="s">
        <v>39</v>
      </c>
      <c r="T1625" s="4">
        <v>2.0</v>
      </c>
      <c r="U1625" s="4">
        <v>4.0</v>
      </c>
      <c r="V1625" s="4" t="s">
        <v>5563</v>
      </c>
      <c r="W1625" s="4" t="s">
        <v>149</v>
      </c>
      <c r="X1625" s="4" t="s">
        <v>43</v>
      </c>
      <c r="Y1625" s="4" t="s">
        <v>44</v>
      </c>
      <c r="Z1625" s="4">
        <v>1.0</v>
      </c>
      <c r="AA1625" s="4" t="s">
        <v>45</v>
      </c>
      <c r="AB1625" s="4" t="s">
        <v>5564</v>
      </c>
      <c r="AC1625" s="4" t="s">
        <v>120</v>
      </c>
      <c r="AD1625" s="4" t="s">
        <v>48</v>
      </c>
      <c r="AE1625" s="4" t="s">
        <v>115</v>
      </c>
      <c r="AF1625" s="4" t="s">
        <v>5565</v>
      </c>
      <c r="AG1625" s="7">
        <v>0.0</v>
      </c>
    </row>
    <row r="1626">
      <c r="A1626" s="3">
        <v>45542.932690497684</v>
      </c>
      <c r="B1626" s="4" t="s">
        <v>5566</v>
      </c>
      <c r="C1626" s="4" t="s">
        <v>50</v>
      </c>
      <c r="AG1626" s="7">
        <v>0.0</v>
      </c>
    </row>
    <row r="1627">
      <c r="A1627" s="3">
        <v>45542.934085879635</v>
      </c>
      <c r="B1627" s="4" t="s">
        <v>5567</v>
      </c>
      <c r="C1627" s="4" t="s">
        <v>34</v>
      </c>
      <c r="D1627" s="4" t="s">
        <v>81</v>
      </c>
      <c r="E1627" s="4" t="s">
        <v>55</v>
      </c>
      <c r="F1627" s="4" t="s">
        <v>5568</v>
      </c>
      <c r="G1627" s="4">
        <v>5.0</v>
      </c>
      <c r="H1627" s="4">
        <v>3.0</v>
      </c>
      <c r="I1627" s="4">
        <v>1.0</v>
      </c>
      <c r="J1627" s="4">
        <v>2.0</v>
      </c>
      <c r="K1627" s="4">
        <v>4.0</v>
      </c>
      <c r="L1627" s="4">
        <v>6.0</v>
      </c>
      <c r="M1627" s="4" t="s">
        <v>57</v>
      </c>
      <c r="N1627" s="4" t="s">
        <v>58</v>
      </c>
      <c r="O1627" s="4">
        <v>4.0</v>
      </c>
      <c r="P1627" s="4">
        <v>4.0</v>
      </c>
      <c r="Q1627" s="4" t="s">
        <v>39</v>
      </c>
      <c r="R1627" s="4" t="s">
        <v>39</v>
      </c>
      <c r="S1627" s="4" t="s">
        <v>58</v>
      </c>
      <c r="T1627" s="4" t="s">
        <v>58</v>
      </c>
      <c r="U1627" s="4">
        <v>4.0</v>
      </c>
      <c r="V1627" s="4" t="s">
        <v>5569</v>
      </c>
      <c r="W1627" s="4" t="s">
        <v>1009</v>
      </c>
      <c r="X1627" s="4" t="s">
        <v>43</v>
      </c>
      <c r="Y1627" s="4" t="s">
        <v>62</v>
      </c>
      <c r="Z1627" s="4">
        <v>4.0</v>
      </c>
      <c r="AA1627" s="4" t="s">
        <v>45</v>
      </c>
      <c r="AB1627" s="4" t="s">
        <v>5570</v>
      </c>
      <c r="AC1627" s="4" t="s">
        <v>47</v>
      </c>
      <c r="AD1627" s="4" t="s">
        <v>128</v>
      </c>
      <c r="AE1627" s="4" t="s">
        <v>49</v>
      </c>
      <c r="AF1627" s="4" t="s">
        <v>50</v>
      </c>
      <c r="AG1627" s="7">
        <v>0.0</v>
      </c>
    </row>
    <row r="1628">
      <c r="A1628" s="3">
        <v>45542.945575729165</v>
      </c>
      <c r="B1628" s="4" t="s">
        <v>5571</v>
      </c>
      <c r="C1628" s="4" t="s">
        <v>34</v>
      </c>
      <c r="D1628" s="4" t="s">
        <v>81</v>
      </c>
      <c r="E1628" s="4" t="s">
        <v>55</v>
      </c>
      <c r="F1628" s="4" t="s">
        <v>5572</v>
      </c>
      <c r="G1628" s="4">
        <v>1.0</v>
      </c>
      <c r="H1628" s="4">
        <v>2.0</v>
      </c>
      <c r="I1628" s="4">
        <v>3.0</v>
      </c>
      <c r="J1628" s="4">
        <v>4.0</v>
      </c>
      <c r="K1628" s="4">
        <v>5.0</v>
      </c>
      <c r="L1628" s="4">
        <v>6.0</v>
      </c>
      <c r="M1628" s="4" t="s">
        <v>5573</v>
      </c>
      <c r="N1628" s="4">
        <v>2.0</v>
      </c>
      <c r="O1628" s="4" t="s">
        <v>58</v>
      </c>
      <c r="P1628" s="4">
        <v>4.0</v>
      </c>
      <c r="Q1628" s="4" t="s">
        <v>39</v>
      </c>
      <c r="R1628" s="4" t="s">
        <v>40</v>
      </c>
      <c r="S1628" s="4" t="s">
        <v>58</v>
      </c>
      <c r="T1628" s="4">
        <v>4.0</v>
      </c>
      <c r="U1628" s="4">
        <v>4.0</v>
      </c>
      <c r="V1628" s="4" t="s">
        <v>5574</v>
      </c>
      <c r="W1628" s="4" t="s">
        <v>78</v>
      </c>
      <c r="X1628" s="4" t="s">
        <v>61</v>
      </c>
      <c r="Y1628" s="4" t="s">
        <v>327</v>
      </c>
      <c r="Z1628" s="4">
        <v>2.0</v>
      </c>
      <c r="AA1628" s="4" t="s">
        <v>144</v>
      </c>
      <c r="AB1628" s="4" t="s">
        <v>5575</v>
      </c>
      <c r="AC1628" s="4" t="s">
        <v>47</v>
      </c>
      <c r="AD1628" s="4" t="s">
        <v>48</v>
      </c>
      <c r="AE1628" s="4" t="s">
        <v>96</v>
      </c>
      <c r="AF1628" s="4" t="s">
        <v>50</v>
      </c>
      <c r="AG1628" s="7">
        <v>0.0</v>
      </c>
    </row>
    <row r="1629">
      <c r="A1629" s="3">
        <v>45542.94712295139</v>
      </c>
      <c r="B1629" s="4" t="s">
        <v>5576</v>
      </c>
      <c r="C1629" s="4" t="s">
        <v>34</v>
      </c>
      <c r="D1629" s="4" t="s">
        <v>98</v>
      </c>
      <c r="E1629" s="4" t="s">
        <v>55</v>
      </c>
      <c r="F1629" s="4" t="s">
        <v>5577</v>
      </c>
      <c r="G1629" s="4">
        <v>6.0</v>
      </c>
      <c r="H1629" s="4">
        <v>4.0</v>
      </c>
      <c r="I1629" s="4">
        <v>2.0</v>
      </c>
      <c r="J1629" s="4">
        <v>5.0</v>
      </c>
      <c r="K1629" s="4">
        <v>3.0</v>
      </c>
      <c r="L1629" s="4">
        <v>1.0</v>
      </c>
      <c r="M1629" s="4" t="s">
        <v>5578</v>
      </c>
      <c r="N1629" s="4" t="s">
        <v>58</v>
      </c>
      <c r="O1629" s="4">
        <v>4.0</v>
      </c>
      <c r="P1629" s="4">
        <v>4.0</v>
      </c>
      <c r="Q1629" s="4">
        <v>4.0</v>
      </c>
      <c r="R1629" s="4" t="s">
        <v>39</v>
      </c>
      <c r="S1629" s="4" t="s">
        <v>58</v>
      </c>
      <c r="T1629" s="4" t="s">
        <v>58</v>
      </c>
      <c r="U1629" s="4">
        <v>5.0</v>
      </c>
      <c r="V1629" s="4" t="s">
        <v>5579</v>
      </c>
      <c r="W1629" s="4" t="s">
        <v>149</v>
      </c>
      <c r="X1629" s="4" t="s">
        <v>798</v>
      </c>
      <c r="Y1629" s="4" t="s">
        <v>62</v>
      </c>
      <c r="Z1629" s="4">
        <v>1.0</v>
      </c>
      <c r="AA1629" s="4" t="s">
        <v>45</v>
      </c>
      <c r="AB1629" s="4" t="s">
        <v>5580</v>
      </c>
      <c r="AC1629" s="4" t="s">
        <v>47</v>
      </c>
      <c r="AD1629" s="4" t="s">
        <v>96</v>
      </c>
      <c r="AE1629" s="4" t="s">
        <v>96</v>
      </c>
      <c r="AF1629" s="4" t="s">
        <v>2926</v>
      </c>
      <c r="AG1629" s="7">
        <v>0.0</v>
      </c>
    </row>
    <row r="1630">
      <c r="A1630" s="3">
        <v>45542.9522902662</v>
      </c>
      <c r="B1630" s="4" t="s">
        <v>5581</v>
      </c>
      <c r="C1630" s="4" t="s">
        <v>34</v>
      </c>
      <c r="D1630" s="4" t="s">
        <v>81</v>
      </c>
      <c r="E1630" s="4" t="s">
        <v>55</v>
      </c>
      <c r="F1630" s="4" t="s">
        <v>5582</v>
      </c>
      <c r="G1630" s="4">
        <v>2.0</v>
      </c>
      <c r="H1630" s="4">
        <v>3.0</v>
      </c>
      <c r="I1630" s="4">
        <v>1.0</v>
      </c>
      <c r="J1630" s="4">
        <v>4.0</v>
      </c>
      <c r="K1630" s="4">
        <v>6.0</v>
      </c>
      <c r="L1630" s="4">
        <v>5.0</v>
      </c>
      <c r="M1630" s="4" t="s">
        <v>57</v>
      </c>
      <c r="N1630" s="4">
        <v>2.0</v>
      </c>
      <c r="O1630" s="4">
        <v>4.0</v>
      </c>
      <c r="P1630" s="4" t="s">
        <v>40</v>
      </c>
      <c r="Q1630" s="4">
        <v>4.0</v>
      </c>
      <c r="R1630" s="4" t="s">
        <v>39</v>
      </c>
      <c r="S1630" s="4" t="s">
        <v>58</v>
      </c>
      <c r="T1630" s="4">
        <v>2.0</v>
      </c>
      <c r="U1630" s="4">
        <v>4.0</v>
      </c>
      <c r="V1630" s="4" t="s">
        <v>5583</v>
      </c>
      <c r="W1630" s="4" t="s">
        <v>78</v>
      </c>
      <c r="X1630" s="4" t="s">
        <v>106</v>
      </c>
      <c r="Y1630" s="4" t="s">
        <v>44</v>
      </c>
      <c r="Z1630" s="4">
        <v>2.0</v>
      </c>
      <c r="AA1630" s="4" t="s">
        <v>45</v>
      </c>
      <c r="AB1630" s="4" t="s">
        <v>5584</v>
      </c>
      <c r="AC1630" s="4" t="s">
        <v>47</v>
      </c>
      <c r="AD1630" s="4" t="s">
        <v>48</v>
      </c>
      <c r="AE1630" s="4" t="s">
        <v>87</v>
      </c>
      <c r="AF1630" s="4" t="s">
        <v>50</v>
      </c>
      <c r="AG1630" s="7">
        <v>0.0</v>
      </c>
    </row>
    <row r="1631">
      <c r="A1631" s="3">
        <v>45542.95302594907</v>
      </c>
      <c r="B1631" s="4" t="s">
        <v>5585</v>
      </c>
      <c r="C1631" s="4" t="s">
        <v>50</v>
      </c>
      <c r="AG1631" s="7">
        <v>0.0</v>
      </c>
    </row>
    <row r="1632">
      <c r="A1632" s="3">
        <v>45542.95339361111</v>
      </c>
      <c r="B1632" s="4" t="s">
        <v>5586</v>
      </c>
      <c r="C1632" s="4" t="s">
        <v>34</v>
      </c>
      <c r="D1632" s="4" t="s">
        <v>35</v>
      </c>
      <c r="E1632" s="4" t="s">
        <v>55</v>
      </c>
      <c r="F1632" s="4" t="s">
        <v>5587</v>
      </c>
      <c r="G1632" s="4">
        <v>3.0</v>
      </c>
      <c r="H1632" s="4">
        <v>6.0</v>
      </c>
      <c r="I1632" s="4">
        <v>2.0</v>
      </c>
      <c r="J1632" s="4">
        <v>4.0</v>
      </c>
      <c r="K1632" s="4">
        <v>5.0</v>
      </c>
      <c r="L1632" s="4">
        <v>1.0</v>
      </c>
      <c r="M1632" s="4" t="s">
        <v>5588</v>
      </c>
      <c r="N1632" s="4" t="s">
        <v>40</v>
      </c>
      <c r="O1632" s="4" t="s">
        <v>40</v>
      </c>
      <c r="P1632" s="4" t="s">
        <v>40</v>
      </c>
      <c r="Q1632" s="4" t="s">
        <v>39</v>
      </c>
      <c r="R1632" s="4" t="s">
        <v>58</v>
      </c>
      <c r="S1632" s="4" t="s">
        <v>39</v>
      </c>
      <c r="T1632" s="4">
        <v>2.0</v>
      </c>
      <c r="U1632" s="4">
        <v>5.0</v>
      </c>
      <c r="V1632" s="4" t="s">
        <v>5589</v>
      </c>
      <c r="W1632" s="4" t="s">
        <v>42</v>
      </c>
      <c r="X1632" s="4" t="s">
        <v>5590</v>
      </c>
      <c r="Y1632" s="4" t="s">
        <v>70</v>
      </c>
      <c r="Z1632" s="4">
        <v>1.0</v>
      </c>
      <c r="AA1632" s="4" t="s">
        <v>45</v>
      </c>
      <c r="AB1632" s="4" t="s">
        <v>152</v>
      </c>
      <c r="AC1632" s="4" t="s">
        <v>47</v>
      </c>
      <c r="AD1632" s="4" t="s">
        <v>48</v>
      </c>
      <c r="AE1632" s="4" t="s">
        <v>96</v>
      </c>
      <c r="AF1632" s="4" t="s">
        <v>152</v>
      </c>
      <c r="AG1632" s="7">
        <v>0.0</v>
      </c>
    </row>
    <row r="1633">
      <c r="A1633" s="3">
        <v>45542.958679930554</v>
      </c>
      <c r="B1633" s="4" t="s">
        <v>5591</v>
      </c>
      <c r="C1633" s="4" t="s">
        <v>34</v>
      </c>
      <c r="D1633" s="4" t="s">
        <v>81</v>
      </c>
      <c r="E1633" s="4" t="s">
        <v>36</v>
      </c>
      <c r="F1633" s="4" t="s">
        <v>5592</v>
      </c>
      <c r="G1633" s="4">
        <v>6.0</v>
      </c>
      <c r="H1633" s="4">
        <v>2.0</v>
      </c>
      <c r="I1633" s="4">
        <v>4.0</v>
      </c>
      <c r="J1633" s="4">
        <v>5.0</v>
      </c>
      <c r="K1633" s="4">
        <v>3.0</v>
      </c>
      <c r="L1633" s="4">
        <v>1.0</v>
      </c>
      <c r="M1633" s="4" t="s">
        <v>38</v>
      </c>
      <c r="N1633" s="4">
        <v>2.0</v>
      </c>
      <c r="O1633" s="4">
        <v>4.0</v>
      </c>
      <c r="P1633" s="4">
        <v>4.0</v>
      </c>
      <c r="Q1633" s="4">
        <v>4.0</v>
      </c>
      <c r="R1633" s="4" t="s">
        <v>58</v>
      </c>
      <c r="S1633" s="4" t="s">
        <v>39</v>
      </c>
      <c r="T1633" s="4" t="s">
        <v>40</v>
      </c>
      <c r="U1633" s="4">
        <v>5.0</v>
      </c>
      <c r="V1633" s="4" t="s">
        <v>5593</v>
      </c>
      <c r="W1633" s="4" t="s">
        <v>78</v>
      </c>
      <c r="X1633" s="4" t="s">
        <v>205</v>
      </c>
      <c r="Y1633" s="4" t="s">
        <v>70</v>
      </c>
      <c r="Z1633" s="4">
        <v>1.0</v>
      </c>
      <c r="AA1633" s="4" t="s">
        <v>45</v>
      </c>
      <c r="AB1633" s="4" t="s">
        <v>5594</v>
      </c>
      <c r="AC1633" s="4" t="s">
        <v>47</v>
      </c>
      <c r="AD1633" s="4" t="s">
        <v>128</v>
      </c>
      <c r="AE1633" s="4" t="s">
        <v>96</v>
      </c>
      <c r="AF1633" s="4" t="s">
        <v>5595</v>
      </c>
      <c r="AG1633" s="7">
        <v>0.0</v>
      </c>
    </row>
    <row r="1634">
      <c r="A1634" s="3">
        <v>45542.96162396991</v>
      </c>
      <c r="B1634" s="4" t="s">
        <v>5596</v>
      </c>
      <c r="C1634" s="4" t="s">
        <v>50</v>
      </c>
      <c r="AG1634" s="7">
        <v>0.0</v>
      </c>
    </row>
    <row r="1635">
      <c r="A1635" s="3">
        <v>45542.96364768519</v>
      </c>
      <c r="B1635" s="4" t="s">
        <v>5597</v>
      </c>
      <c r="C1635" s="4" t="s">
        <v>34</v>
      </c>
      <c r="D1635" s="4" t="s">
        <v>81</v>
      </c>
      <c r="E1635" s="4" t="s">
        <v>122</v>
      </c>
      <c r="F1635" s="4" t="s">
        <v>5598</v>
      </c>
      <c r="G1635" s="4">
        <v>6.0</v>
      </c>
      <c r="H1635" s="4">
        <v>2.0</v>
      </c>
      <c r="I1635" s="4">
        <v>3.0</v>
      </c>
      <c r="J1635" s="4">
        <v>5.0</v>
      </c>
      <c r="K1635" s="4">
        <v>4.0</v>
      </c>
      <c r="L1635" s="4">
        <v>1.0</v>
      </c>
      <c r="M1635" s="4" t="s">
        <v>57</v>
      </c>
      <c r="N1635" s="4" t="s">
        <v>40</v>
      </c>
      <c r="O1635" s="4" t="s">
        <v>39</v>
      </c>
      <c r="P1635" s="4" t="s">
        <v>40</v>
      </c>
      <c r="Q1635" s="4" t="s">
        <v>39</v>
      </c>
      <c r="R1635" s="4">
        <v>4.0</v>
      </c>
      <c r="S1635" s="4" t="s">
        <v>58</v>
      </c>
      <c r="T1635" s="4" t="s">
        <v>40</v>
      </c>
      <c r="U1635" s="4">
        <v>5.0</v>
      </c>
      <c r="V1635" s="4" t="s">
        <v>2058</v>
      </c>
      <c r="W1635" s="4" t="s">
        <v>78</v>
      </c>
      <c r="X1635" s="4" t="s">
        <v>5599</v>
      </c>
      <c r="Y1635" s="4" t="s">
        <v>62</v>
      </c>
      <c r="Z1635" s="4">
        <v>5.0</v>
      </c>
      <c r="AA1635" s="4" t="s">
        <v>94</v>
      </c>
      <c r="AB1635" s="4" t="s">
        <v>5600</v>
      </c>
      <c r="AC1635" s="4" t="s">
        <v>120</v>
      </c>
      <c r="AD1635" s="4" t="s">
        <v>128</v>
      </c>
      <c r="AE1635" s="4" t="s">
        <v>64</v>
      </c>
      <c r="AF1635" s="4" t="s">
        <v>50</v>
      </c>
      <c r="AG1635" s="7">
        <v>0.0</v>
      </c>
    </row>
    <row r="1636">
      <c r="A1636" s="3">
        <v>45542.98942790509</v>
      </c>
      <c r="B1636" s="4" t="s">
        <v>5601</v>
      </c>
      <c r="C1636" s="4" t="s">
        <v>34</v>
      </c>
      <c r="D1636" s="4" t="s">
        <v>74</v>
      </c>
      <c r="E1636" s="4" t="s">
        <v>122</v>
      </c>
      <c r="F1636" s="4" t="s">
        <v>5602</v>
      </c>
      <c r="G1636" s="4">
        <v>6.0</v>
      </c>
      <c r="H1636" s="4">
        <v>3.0</v>
      </c>
      <c r="I1636" s="4">
        <v>1.0</v>
      </c>
      <c r="J1636" s="4">
        <v>2.0</v>
      </c>
      <c r="K1636" s="4">
        <v>4.0</v>
      </c>
      <c r="L1636" s="4">
        <v>5.0</v>
      </c>
      <c r="M1636" s="4" t="s">
        <v>5603</v>
      </c>
      <c r="N1636" s="4">
        <v>4.0</v>
      </c>
      <c r="O1636" s="4">
        <v>4.0</v>
      </c>
      <c r="P1636" s="4">
        <v>4.0</v>
      </c>
      <c r="Q1636" s="4" t="s">
        <v>39</v>
      </c>
      <c r="R1636" s="4" t="s">
        <v>39</v>
      </c>
      <c r="S1636" s="4" t="s">
        <v>58</v>
      </c>
      <c r="T1636" s="4" t="s">
        <v>58</v>
      </c>
      <c r="U1636" s="4">
        <v>3.0</v>
      </c>
      <c r="V1636" s="4" t="s">
        <v>5604</v>
      </c>
      <c r="W1636" s="4" t="s">
        <v>78</v>
      </c>
      <c r="X1636" s="4" t="s">
        <v>106</v>
      </c>
      <c r="Y1636" s="4" t="s">
        <v>44</v>
      </c>
      <c r="Z1636" s="4">
        <v>2.0</v>
      </c>
      <c r="AA1636" s="4" t="s">
        <v>45</v>
      </c>
      <c r="AB1636" s="4" t="s">
        <v>5605</v>
      </c>
      <c r="AC1636" s="4" t="s">
        <v>47</v>
      </c>
      <c r="AD1636" s="4" t="s">
        <v>48</v>
      </c>
      <c r="AE1636" s="4" t="s">
        <v>115</v>
      </c>
      <c r="AF1636" s="4" t="s">
        <v>50</v>
      </c>
      <c r="AG1636" s="7">
        <v>0.0</v>
      </c>
    </row>
    <row r="1637">
      <c r="A1637" s="3">
        <v>45542.996286319445</v>
      </c>
      <c r="B1637" s="4" t="s">
        <v>5606</v>
      </c>
      <c r="C1637" s="4" t="s">
        <v>50</v>
      </c>
      <c r="AG1637" s="7">
        <v>0.0</v>
      </c>
    </row>
    <row r="1638">
      <c r="A1638" s="3">
        <v>45543.0032791088</v>
      </c>
      <c r="B1638" s="4" t="s">
        <v>5607</v>
      </c>
      <c r="C1638" s="4" t="s">
        <v>34</v>
      </c>
      <c r="D1638" s="4" t="s">
        <v>81</v>
      </c>
      <c r="E1638" s="4" t="s">
        <v>55</v>
      </c>
      <c r="F1638" s="4" t="s">
        <v>5608</v>
      </c>
      <c r="G1638" s="4">
        <v>6.0</v>
      </c>
      <c r="H1638" s="4">
        <v>3.0</v>
      </c>
      <c r="I1638" s="4">
        <v>1.0</v>
      </c>
      <c r="J1638" s="4">
        <v>4.0</v>
      </c>
      <c r="K1638" s="4">
        <v>2.0</v>
      </c>
      <c r="L1638" s="4">
        <v>5.0</v>
      </c>
      <c r="M1638" s="4" t="s">
        <v>1344</v>
      </c>
      <c r="N1638" s="4" t="s">
        <v>40</v>
      </c>
      <c r="O1638" s="4" t="s">
        <v>58</v>
      </c>
      <c r="P1638" s="4">
        <v>4.0</v>
      </c>
      <c r="Q1638" s="4" t="s">
        <v>39</v>
      </c>
      <c r="R1638" s="4">
        <v>4.0</v>
      </c>
      <c r="S1638" s="4">
        <v>2.0</v>
      </c>
      <c r="T1638" s="4" t="s">
        <v>40</v>
      </c>
      <c r="U1638" s="4">
        <v>4.0</v>
      </c>
      <c r="V1638" s="4" t="s">
        <v>5609</v>
      </c>
      <c r="W1638" s="4" t="s">
        <v>78</v>
      </c>
      <c r="X1638" s="4" t="s">
        <v>43</v>
      </c>
      <c r="Y1638" s="4" t="s">
        <v>70</v>
      </c>
      <c r="Z1638" s="4">
        <v>1.0</v>
      </c>
      <c r="AA1638" s="4" t="s">
        <v>144</v>
      </c>
      <c r="AB1638" s="4" t="s">
        <v>5610</v>
      </c>
      <c r="AC1638" s="4" t="s">
        <v>47</v>
      </c>
      <c r="AD1638" s="4" t="s">
        <v>128</v>
      </c>
      <c r="AE1638" s="4" t="s">
        <v>49</v>
      </c>
      <c r="AF1638" s="4" t="s">
        <v>5611</v>
      </c>
      <c r="AG1638" s="7">
        <v>0.0</v>
      </c>
    </row>
    <row r="1639">
      <c r="A1639" s="3">
        <v>45543.00839206019</v>
      </c>
      <c r="B1639" s="4" t="s">
        <v>5612</v>
      </c>
      <c r="C1639" s="4" t="s">
        <v>50</v>
      </c>
      <c r="AG1639" s="7">
        <v>0.0</v>
      </c>
    </row>
    <row r="1640">
      <c r="A1640" s="3">
        <v>45543.01679381944</v>
      </c>
      <c r="B1640" s="4" t="s">
        <v>5613</v>
      </c>
      <c r="C1640" s="4" t="s">
        <v>50</v>
      </c>
      <c r="AG1640" s="7">
        <v>0.0</v>
      </c>
    </row>
    <row r="1641">
      <c r="A1641" s="3">
        <v>45543.03191142361</v>
      </c>
      <c r="B1641" s="4" t="s">
        <v>5614</v>
      </c>
      <c r="C1641" s="4" t="s">
        <v>34</v>
      </c>
      <c r="D1641" s="4" t="s">
        <v>81</v>
      </c>
      <c r="E1641" s="4" t="s">
        <v>55</v>
      </c>
      <c r="F1641" s="4" t="s">
        <v>5615</v>
      </c>
      <c r="G1641" s="4">
        <v>5.0</v>
      </c>
      <c r="H1641" s="4">
        <v>1.0</v>
      </c>
      <c r="I1641" s="4">
        <v>2.0</v>
      </c>
      <c r="J1641" s="4">
        <v>4.0</v>
      </c>
      <c r="K1641" s="4">
        <v>3.0</v>
      </c>
      <c r="L1641" s="4">
        <v>6.0</v>
      </c>
      <c r="M1641" s="4" t="s">
        <v>57</v>
      </c>
      <c r="N1641" s="4" t="s">
        <v>40</v>
      </c>
      <c r="O1641" s="4">
        <v>2.0</v>
      </c>
      <c r="P1641" s="4" t="s">
        <v>40</v>
      </c>
      <c r="Q1641" s="4" t="s">
        <v>58</v>
      </c>
      <c r="R1641" s="4" t="s">
        <v>39</v>
      </c>
      <c r="S1641" s="4" t="s">
        <v>39</v>
      </c>
      <c r="T1641" s="4" t="s">
        <v>58</v>
      </c>
      <c r="U1641" s="4">
        <v>5.0</v>
      </c>
      <c r="V1641" s="4" t="s">
        <v>5616</v>
      </c>
      <c r="W1641" s="4" t="s">
        <v>78</v>
      </c>
      <c r="X1641" s="4" t="s">
        <v>798</v>
      </c>
      <c r="Y1641" s="4" t="s">
        <v>44</v>
      </c>
      <c r="Z1641" s="4">
        <v>3.0</v>
      </c>
      <c r="AA1641" s="4" t="s">
        <v>94</v>
      </c>
      <c r="AB1641" s="4" t="s">
        <v>5617</v>
      </c>
      <c r="AC1641" s="4" t="s">
        <v>47</v>
      </c>
      <c r="AD1641" s="4" t="s">
        <v>48</v>
      </c>
      <c r="AE1641" s="4" t="s">
        <v>64</v>
      </c>
      <c r="AF1641" s="4" t="s">
        <v>50</v>
      </c>
      <c r="AG1641" s="7">
        <v>0.0</v>
      </c>
    </row>
    <row r="1642">
      <c r="A1642" s="3">
        <v>45543.032362881946</v>
      </c>
      <c r="B1642" s="4" t="s">
        <v>5618</v>
      </c>
      <c r="C1642" s="4" t="s">
        <v>50</v>
      </c>
      <c r="AG1642" s="7">
        <v>0.0</v>
      </c>
    </row>
    <row r="1643">
      <c r="A1643" s="3">
        <v>45543.03340855324</v>
      </c>
      <c r="B1643" s="4" t="s">
        <v>5619</v>
      </c>
      <c r="C1643" s="4" t="s">
        <v>50</v>
      </c>
      <c r="AG1643" s="7">
        <v>0.0</v>
      </c>
    </row>
    <row r="1644">
      <c r="A1644" s="3">
        <v>45543.03438020834</v>
      </c>
      <c r="B1644" s="4" t="s">
        <v>5620</v>
      </c>
      <c r="C1644" s="4" t="s">
        <v>50</v>
      </c>
      <c r="AG1644" s="7">
        <v>0.0</v>
      </c>
    </row>
    <row r="1645">
      <c r="A1645" s="3">
        <v>45543.03443818287</v>
      </c>
      <c r="B1645" s="4" t="s">
        <v>5621</v>
      </c>
      <c r="C1645" s="4" t="s">
        <v>34</v>
      </c>
      <c r="D1645" s="4" t="s">
        <v>81</v>
      </c>
      <c r="E1645" s="4" t="s">
        <v>55</v>
      </c>
      <c r="F1645" s="4" t="s">
        <v>5622</v>
      </c>
      <c r="G1645" s="4">
        <v>6.0</v>
      </c>
      <c r="H1645" s="4">
        <v>1.0</v>
      </c>
      <c r="I1645" s="4">
        <v>4.0</v>
      </c>
      <c r="J1645" s="4">
        <v>3.0</v>
      </c>
      <c r="K1645" s="4">
        <v>5.0</v>
      </c>
      <c r="L1645" s="4">
        <v>2.0</v>
      </c>
      <c r="M1645" s="4" t="s">
        <v>57</v>
      </c>
      <c r="N1645" s="4" t="s">
        <v>39</v>
      </c>
      <c r="O1645" s="4">
        <v>4.0</v>
      </c>
      <c r="P1645" s="4" t="s">
        <v>39</v>
      </c>
      <c r="Q1645" s="4" t="s">
        <v>39</v>
      </c>
      <c r="R1645" s="4" t="s">
        <v>39</v>
      </c>
      <c r="S1645" s="4">
        <v>4.0</v>
      </c>
      <c r="T1645" s="4" t="s">
        <v>58</v>
      </c>
      <c r="U1645" s="4">
        <v>4.0</v>
      </c>
      <c r="V1645" s="4" t="s">
        <v>346</v>
      </c>
      <c r="W1645" s="4" t="s">
        <v>5623</v>
      </c>
      <c r="X1645" s="4" t="s">
        <v>1735</v>
      </c>
      <c r="Y1645" s="4" t="s">
        <v>70</v>
      </c>
      <c r="Z1645" s="4">
        <v>1.0</v>
      </c>
      <c r="AA1645" s="4" t="s">
        <v>144</v>
      </c>
      <c r="AB1645" s="4" t="s">
        <v>5624</v>
      </c>
      <c r="AC1645" s="4" t="s">
        <v>47</v>
      </c>
      <c r="AD1645" s="4" t="s">
        <v>48</v>
      </c>
      <c r="AE1645" s="4" t="s">
        <v>96</v>
      </c>
      <c r="AF1645" s="4" t="s">
        <v>50</v>
      </c>
      <c r="AG1645" s="7">
        <v>0.0</v>
      </c>
    </row>
    <row r="1646">
      <c r="A1646" s="3">
        <v>45543.035240729165</v>
      </c>
      <c r="B1646" s="4" t="s">
        <v>5625</v>
      </c>
      <c r="C1646" s="4" t="s">
        <v>50</v>
      </c>
      <c r="AG1646" s="7">
        <v>0.0</v>
      </c>
    </row>
    <row r="1647">
      <c r="A1647" s="3">
        <v>45543.035615381945</v>
      </c>
      <c r="B1647" s="4" t="s">
        <v>5626</v>
      </c>
      <c r="C1647" s="4" t="s">
        <v>50</v>
      </c>
      <c r="AG1647" s="7">
        <v>0.0</v>
      </c>
    </row>
    <row r="1648">
      <c r="A1648" s="3">
        <v>45543.03581883102</v>
      </c>
      <c r="B1648" s="4" t="s">
        <v>5627</v>
      </c>
      <c r="C1648" s="4" t="s">
        <v>50</v>
      </c>
      <c r="AG1648" s="7">
        <v>0.0</v>
      </c>
    </row>
    <row r="1649">
      <c r="A1649" s="3">
        <v>45543.03780475694</v>
      </c>
      <c r="B1649" s="4" t="s">
        <v>5628</v>
      </c>
      <c r="C1649" s="4" t="s">
        <v>50</v>
      </c>
      <c r="AG1649" s="7">
        <v>0.0</v>
      </c>
    </row>
    <row r="1650">
      <c r="A1650" s="3">
        <v>45543.04998519676</v>
      </c>
      <c r="B1650" s="4" t="s">
        <v>5629</v>
      </c>
      <c r="C1650" s="4" t="s">
        <v>34</v>
      </c>
      <c r="D1650" s="4" t="s">
        <v>81</v>
      </c>
      <c r="E1650" s="4" t="s">
        <v>55</v>
      </c>
      <c r="F1650" s="6" t="s">
        <v>5630</v>
      </c>
      <c r="G1650" s="4">
        <v>5.0</v>
      </c>
      <c r="H1650" s="4">
        <v>3.0</v>
      </c>
      <c r="I1650" s="4">
        <v>2.0</v>
      </c>
      <c r="J1650" s="4">
        <v>1.0</v>
      </c>
      <c r="K1650" s="4">
        <v>4.0</v>
      </c>
      <c r="L1650" s="4">
        <v>6.0</v>
      </c>
      <c r="M1650" s="4" t="s">
        <v>91</v>
      </c>
      <c r="N1650" s="4">
        <v>4.0</v>
      </c>
      <c r="O1650" s="4" t="s">
        <v>58</v>
      </c>
      <c r="P1650" s="4" t="s">
        <v>58</v>
      </c>
      <c r="Q1650" s="4" t="s">
        <v>39</v>
      </c>
      <c r="R1650" s="4" t="s">
        <v>39</v>
      </c>
      <c r="S1650" s="4" t="s">
        <v>39</v>
      </c>
      <c r="T1650" s="4" t="s">
        <v>58</v>
      </c>
      <c r="U1650" s="4">
        <v>4.0</v>
      </c>
      <c r="V1650" s="4" t="s">
        <v>5631</v>
      </c>
      <c r="W1650" s="4" t="s">
        <v>241</v>
      </c>
      <c r="X1650" s="4" t="s">
        <v>309</v>
      </c>
      <c r="Y1650" s="4" t="s">
        <v>70</v>
      </c>
      <c r="Z1650" s="4">
        <v>3.0</v>
      </c>
      <c r="AA1650" s="4" t="s">
        <v>94</v>
      </c>
      <c r="AB1650" s="4" t="s">
        <v>5632</v>
      </c>
      <c r="AC1650" s="4" t="s">
        <v>47</v>
      </c>
      <c r="AD1650" s="4" t="s">
        <v>128</v>
      </c>
      <c r="AE1650" s="4" t="s">
        <v>64</v>
      </c>
      <c r="AF1650" s="4" t="s">
        <v>366</v>
      </c>
      <c r="AG1650" s="7">
        <v>0.0</v>
      </c>
    </row>
    <row r="1651">
      <c r="A1651" s="3">
        <v>45543.051405266204</v>
      </c>
      <c r="B1651" s="4" t="s">
        <v>5633</v>
      </c>
      <c r="C1651" s="4" t="s">
        <v>50</v>
      </c>
      <c r="AG1651" s="7">
        <v>0.0</v>
      </c>
    </row>
    <row r="1652">
      <c r="A1652" s="3">
        <v>45543.057234583335</v>
      </c>
      <c r="B1652" s="4" t="s">
        <v>5634</v>
      </c>
      <c r="C1652" s="4" t="s">
        <v>34</v>
      </c>
      <c r="D1652" s="4" t="s">
        <v>98</v>
      </c>
      <c r="E1652" s="4" t="s">
        <v>122</v>
      </c>
      <c r="F1652" s="4" t="s">
        <v>5635</v>
      </c>
      <c r="G1652" s="4">
        <v>2.0</v>
      </c>
      <c r="H1652" s="4">
        <v>6.0</v>
      </c>
      <c r="I1652" s="4">
        <v>5.0</v>
      </c>
      <c r="J1652" s="4">
        <v>3.0</v>
      </c>
      <c r="K1652" s="4">
        <v>4.0</v>
      </c>
      <c r="L1652" s="4">
        <v>1.0</v>
      </c>
      <c r="M1652" s="4" t="s">
        <v>5636</v>
      </c>
      <c r="N1652" s="4" t="s">
        <v>40</v>
      </c>
      <c r="O1652" s="4" t="s">
        <v>40</v>
      </c>
      <c r="P1652" s="4" t="s">
        <v>40</v>
      </c>
      <c r="Q1652" s="4" t="s">
        <v>40</v>
      </c>
      <c r="R1652" s="4" t="s">
        <v>40</v>
      </c>
      <c r="S1652" s="4" t="s">
        <v>40</v>
      </c>
      <c r="T1652" s="4" t="s">
        <v>40</v>
      </c>
      <c r="U1652" s="4">
        <v>3.0</v>
      </c>
      <c r="V1652" s="4" t="s">
        <v>5637</v>
      </c>
      <c r="W1652" s="4" t="s">
        <v>5638</v>
      </c>
      <c r="X1652" s="4" t="s">
        <v>43</v>
      </c>
      <c r="Y1652" s="4" t="s">
        <v>44</v>
      </c>
      <c r="Z1652" s="4">
        <v>3.0</v>
      </c>
      <c r="AA1652" s="4" t="s">
        <v>126</v>
      </c>
      <c r="AB1652" s="4" t="s">
        <v>5639</v>
      </c>
      <c r="AC1652" s="4" t="s">
        <v>47</v>
      </c>
      <c r="AD1652" s="4" t="s">
        <v>48</v>
      </c>
      <c r="AE1652" s="4" t="s">
        <v>64</v>
      </c>
      <c r="AF1652" s="4" t="s">
        <v>50</v>
      </c>
      <c r="AG1652" s="7">
        <v>0.0</v>
      </c>
    </row>
    <row r="1653">
      <c r="A1653" s="3">
        <v>45543.05747320602</v>
      </c>
      <c r="B1653" s="4" t="s">
        <v>5633</v>
      </c>
      <c r="C1653" s="4" t="s">
        <v>34</v>
      </c>
      <c r="D1653" s="4" t="s">
        <v>98</v>
      </c>
      <c r="E1653" s="4" t="s">
        <v>122</v>
      </c>
      <c r="F1653" s="4" t="s">
        <v>5640</v>
      </c>
      <c r="G1653" s="4">
        <v>5.0</v>
      </c>
      <c r="H1653" s="4">
        <v>3.0</v>
      </c>
      <c r="I1653" s="4">
        <v>4.0</v>
      </c>
      <c r="J1653" s="4">
        <v>2.0</v>
      </c>
      <c r="K1653" s="4">
        <v>6.0</v>
      </c>
      <c r="L1653" s="4">
        <v>1.0</v>
      </c>
      <c r="M1653" s="4" t="s">
        <v>363</v>
      </c>
      <c r="N1653" s="4" t="s">
        <v>40</v>
      </c>
      <c r="O1653" s="4">
        <v>2.0</v>
      </c>
      <c r="P1653" s="4" t="s">
        <v>58</v>
      </c>
      <c r="Q1653" s="4">
        <v>4.0</v>
      </c>
      <c r="R1653" s="4" t="s">
        <v>39</v>
      </c>
      <c r="S1653" s="4" t="s">
        <v>40</v>
      </c>
      <c r="T1653" s="4" t="s">
        <v>40</v>
      </c>
      <c r="U1653" s="4">
        <v>2.0</v>
      </c>
      <c r="V1653" s="4" t="s">
        <v>5641</v>
      </c>
      <c r="W1653" s="4" t="s">
        <v>78</v>
      </c>
      <c r="X1653" s="4" t="s">
        <v>106</v>
      </c>
      <c r="Y1653" s="4" t="s">
        <v>44</v>
      </c>
      <c r="Z1653" s="4">
        <v>3.0</v>
      </c>
      <c r="AA1653" s="4" t="s">
        <v>126</v>
      </c>
      <c r="AB1653" s="4" t="s">
        <v>5642</v>
      </c>
      <c r="AC1653" s="4" t="s">
        <v>47</v>
      </c>
      <c r="AD1653" s="4" t="s">
        <v>48</v>
      </c>
      <c r="AE1653" s="4" t="s">
        <v>87</v>
      </c>
      <c r="AF1653" s="4" t="s">
        <v>50</v>
      </c>
      <c r="AG1653" s="7">
        <v>0.0</v>
      </c>
    </row>
    <row r="1654">
      <c r="A1654" s="3">
        <v>45543.06278122685</v>
      </c>
      <c r="B1654" s="4" t="s">
        <v>5643</v>
      </c>
      <c r="C1654" s="4" t="s">
        <v>50</v>
      </c>
      <c r="AG1654" s="7">
        <v>0.0</v>
      </c>
    </row>
    <row r="1655">
      <c r="A1655" s="3">
        <v>45543.066608900466</v>
      </c>
      <c r="B1655" s="4" t="s">
        <v>5644</v>
      </c>
      <c r="C1655" s="4" t="s">
        <v>34</v>
      </c>
      <c r="D1655" s="4" t="s">
        <v>81</v>
      </c>
      <c r="E1655" s="4" t="s">
        <v>55</v>
      </c>
      <c r="F1655" s="4" t="s">
        <v>5040</v>
      </c>
      <c r="G1655" s="4">
        <v>4.0</v>
      </c>
      <c r="H1655" s="4">
        <v>3.0</v>
      </c>
      <c r="I1655" s="4">
        <v>6.0</v>
      </c>
      <c r="J1655" s="4">
        <v>1.0</v>
      </c>
      <c r="K1655" s="4">
        <v>2.0</v>
      </c>
      <c r="L1655" s="4">
        <v>5.0</v>
      </c>
      <c r="M1655" s="4" t="s">
        <v>363</v>
      </c>
      <c r="N1655" s="4">
        <v>2.0</v>
      </c>
      <c r="O1655" s="4" t="s">
        <v>58</v>
      </c>
      <c r="P1655" s="4">
        <v>2.0</v>
      </c>
      <c r="Q1655" s="4">
        <v>4.0</v>
      </c>
      <c r="R1655" s="4" t="s">
        <v>39</v>
      </c>
      <c r="S1655" s="4" t="s">
        <v>58</v>
      </c>
      <c r="T1655" s="4" t="s">
        <v>40</v>
      </c>
      <c r="U1655" s="4">
        <v>5.0</v>
      </c>
      <c r="V1655" s="4" t="s">
        <v>5645</v>
      </c>
      <c r="W1655" s="4" t="s">
        <v>149</v>
      </c>
      <c r="X1655" s="4" t="s">
        <v>43</v>
      </c>
      <c r="Y1655" s="4" t="s">
        <v>70</v>
      </c>
      <c r="Z1655" s="4">
        <v>3.0</v>
      </c>
      <c r="AA1655" s="4" t="s">
        <v>45</v>
      </c>
      <c r="AB1655" s="4" t="s">
        <v>5646</v>
      </c>
      <c r="AC1655" s="4" t="s">
        <v>47</v>
      </c>
      <c r="AD1655" s="4" t="s">
        <v>48</v>
      </c>
      <c r="AE1655" s="4" t="s">
        <v>96</v>
      </c>
      <c r="AF1655" s="4" t="s">
        <v>50</v>
      </c>
      <c r="AG1655" s="7">
        <v>0.0</v>
      </c>
    </row>
    <row r="1656">
      <c r="A1656" s="3">
        <v>45543.06891740741</v>
      </c>
      <c r="B1656" s="4" t="s">
        <v>5647</v>
      </c>
      <c r="C1656" s="4" t="s">
        <v>34</v>
      </c>
      <c r="D1656" s="4" t="s">
        <v>81</v>
      </c>
      <c r="E1656" s="4" t="s">
        <v>55</v>
      </c>
      <c r="F1656" s="4" t="s">
        <v>5648</v>
      </c>
      <c r="G1656" s="4">
        <v>4.0</v>
      </c>
      <c r="H1656" s="4">
        <v>3.0</v>
      </c>
      <c r="I1656" s="4">
        <v>5.0</v>
      </c>
      <c r="J1656" s="4">
        <v>6.0</v>
      </c>
      <c r="K1656" s="4">
        <v>2.0</v>
      </c>
      <c r="L1656" s="4">
        <v>1.0</v>
      </c>
      <c r="M1656" s="4" t="s">
        <v>57</v>
      </c>
      <c r="N1656" s="4">
        <v>2.0</v>
      </c>
      <c r="O1656" s="4" t="s">
        <v>40</v>
      </c>
      <c r="P1656" s="4">
        <v>2.0</v>
      </c>
      <c r="Q1656" s="4" t="s">
        <v>58</v>
      </c>
      <c r="R1656" s="4" t="s">
        <v>39</v>
      </c>
      <c r="S1656" s="4">
        <v>4.0</v>
      </c>
      <c r="T1656" s="4" t="s">
        <v>39</v>
      </c>
      <c r="U1656" s="4">
        <v>5.0</v>
      </c>
      <c r="V1656" s="4" t="s">
        <v>1030</v>
      </c>
      <c r="W1656" s="4" t="s">
        <v>78</v>
      </c>
      <c r="X1656" s="4" t="s">
        <v>106</v>
      </c>
      <c r="Y1656" s="4" t="s">
        <v>62</v>
      </c>
      <c r="Z1656" s="4">
        <v>1.0</v>
      </c>
      <c r="AA1656" s="4" t="s">
        <v>144</v>
      </c>
      <c r="AB1656" s="4" t="s">
        <v>5649</v>
      </c>
      <c r="AC1656" s="4" t="s">
        <v>47</v>
      </c>
      <c r="AD1656" s="4" t="s">
        <v>48</v>
      </c>
      <c r="AE1656" s="4" t="s">
        <v>49</v>
      </c>
      <c r="AF1656" s="4" t="s">
        <v>5650</v>
      </c>
      <c r="AG1656" s="7">
        <v>0.0</v>
      </c>
    </row>
    <row r="1657">
      <c r="A1657" s="3">
        <v>45543.07018068287</v>
      </c>
      <c r="B1657" s="4" t="s">
        <v>5651</v>
      </c>
      <c r="C1657" s="4" t="s">
        <v>34</v>
      </c>
      <c r="D1657" s="4" t="s">
        <v>35</v>
      </c>
      <c r="E1657" s="4" t="s">
        <v>36</v>
      </c>
      <c r="F1657" s="4" t="s">
        <v>5652</v>
      </c>
      <c r="G1657" s="4">
        <v>5.0</v>
      </c>
      <c r="H1657" s="4">
        <v>3.0</v>
      </c>
      <c r="I1657" s="4">
        <v>6.0</v>
      </c>
      <c r="J1657" s="4">
        <v>4.0</v>
      </c>
      <c r="K1657" s="4">
        <v>1.0</v>
      </c>
      <c r="L1657" s="4">
        <v>2.0</v>
      </c>
      <c r="M1657" s="4" t="s">
        <v>57</v>
      </c>
      <c r="N1657" s="4" t="s">
        <v>40</v>
      </c>
      <c r="O1657" s="4" t="s">
        <v>58</v>
      </c>
      <c r="P1657" s="4">
        <v>4.0</v>
      </c>
      <c r="Q1657" s="4" t="s">
        <v>58</v>
      </c>
      <c r="R1657" s="4" t="s">
        <v>58</v>
      </c>
      <c r="S1657" s="4" t="s">
        <v>39</v>
      </c>
      <c r="T1657" s="4" t="s">
        <v>40</v>
      </c>
      <c r="U1657" s="4">
        <v>5.0</v>
      </c>
      <c r="V1657" s="4" t="s">
        <v>5653</v>
      </c>
      <c r="W1657" s="4" t="s">
        <v>1531</v>
      </c>
      <c r="X1657" s="4" t="s">
        <v>798</v>
      </c>
      <c r="Y1657" s="4" t="s">
        <v>62</v>
      </c>
      <c r="Z1657" s="4">
        <v>1.0</v>
      </c>
      <c r="AA1657" s="4" t="s">
        <v>45</v>
      </c>
      <c r="AB1657" s="4" t="s">
        <v>5654</v>
      </c>
      <c r="AC1657" s="4" t="s">
        <v>47</v>
      </c>
      <c r="AD1657" s="4" t="s">
        <v>128</v>
      </c>
      <c r="AE1657" s="4" t="s">
        <v>64</v>
      </c>
      <c r="AF1657" s="4" t="s">
        <v>50</v>
      </c>
      <c r="AG1657" s="7">
        <v>0.0</v>
      </c>
    </row>
    <row r="1658">
      <c r="A1658" s="3">
        <v>45543.074551770835</v>
      </c>
      <c r="B1658" s="4" t="s">
        <v>5655</v>
      </c>
      <c r="C1658" s="4" t="s">
        <v>34</v>
      </c>
      <c r="D1658" s="4" t="s">
        <v>81</v>
      </c>
      <c r="E1658" s="4" t="s">
        <v>55</v>
      </c>
      <c r="F1658" s="4" t="s">
        <v>5656</v>
      </c>
      <c r="G1658" s="4">
        <v>6.0</v>
      </c>
      <c r="H1658" s="4">
        <v>5.0</v>
      </c>
      <c r="I1658" s="4">
        <v>1.0</v>
      </c>
      <c r="J1658" s="4">
        <v>3.0</v>
      </c>
      <c r="K1658" s="4">
        <v>2.0</v>
      </c>
      <c r="L1658" s="4">
        <v>4.0</v>
      </c>
      <c r="M1658" s="4" t="s">
        <v>213</v>
      </c>
      <c r="N1658" s="4" t="s">
        <v>58</v>
      </c>
      <c r="O1658" s="4">
        <v>4.0</v>
      </c>
      <c r="P1658" s="4">
        <v>4.0</v>
      </c>
      <c r="Q1658" s="4">
        <v>4.0</v>
      </c>
      <c r="R1658" s="4">
        <v>4.0</v>
      </c>
      <c r="S1658" s="4" t="s">
        <v>39</v>
      </c>
      <c r="T1658" s="4" t="s">
        <v>58</v>
      </c>
      <c r="U1658" s="4">
        <v>4.0</v>
      </c>
      <c r="V1658" s="4" t="s">
        <v>5657</v>
      </c>
      <c r="W1658" s="4" t="s">
        <v>149</v>
      </c>
      <c r="X1658" s="4" t="s">
        <v>150</v>
      </c>
      <c r="Y1658" s="4" t="s">
        <v>44</v>
      </c>
      <c r="Z1658" s="4">
        <v>3.0</v>
      </c>
      <c r="AA1658" s="4" t="s">
        <v>94</v>
      </c>
      <c r="AB1658" s="4" t="s">
        <v>2336</v>
      </c>
      <c r="AC1658" s="4" t="s">
        <v>120</v>
      </c>
      <c r="AD1658" s="4" t="s">
        <v>128</v>
      </c>
      <c r="AE1658" s="4" t="s">
        <v>64</v>
      </c>
      <c r="AF1658" s="4" t="s">
        <v>50</v>
      </c>
      <c r="AG1658" s="7">
        <v>0.0</v>
      </c>
    </row>
    <row r="1659">
      <c r="A1659" s="3">
        <v>45543.10633940972</v>
      </c>
      <c r="B1659" s="4" t="s">
        <v>5658</v>
      </c>
      <c r="C1659" s="4" t="s">
        <v>34</v>
      </c>
      <c r="D1659" s="4" t="s">
        <v>74</v>
      </c>
      <c r="E1659" s="4" t="s">
        <v>55</v>
      </c>
      <c r="F1659" s="4" t="s">
        <v>5659</v>
      </c>
      <c r="G1659" s="4">
        <v>5.0</v>
      </c>
      <c r="H1659" s="4">
        <v>4.0</v>
      </c>
      <c r="I1659" s="4">
        <v>3.0</v>
      </c>
      <c r="J1659" s="4">
        <v>2.0</v>
      </c>
      <c r="K1659" s="4">
        <v>1.0</v>
      </c>
      <c r="L1659" s="4">
        <v>6.0</v>
      </c>
      <c r="M1659" s="4" t="s">
        <v>5660</v>
      </c>
      <c r="N1659" s="4" t="s">
        <v>58</v>
      </c>
      <c r="O1659" s="4" t="s">
        <v>58</v>
      </c>
      <c r="P1659" s="4">
        <v>2.0</v>
      </c>
      <c r="Q1659" s="4" t="s">
        <v>58</v>
      </c>
      <c r="R1659" s="4" t="s">
        <v>39</v>
      </c>
      <c r="S1659" s="4" t="s">
        <v>39</v>
      </c>
      <c r="T1659" s="4">
        <v>2.0</v>
      </c>
      <c r="U1659" s="4">
        <v>5.0</v>
      </c>
      <c r="V1659" s="4" t="s">
        <v>482</v>
      </c>
      <c r="W1659" s="4" t="s">
        <v>78</v>
      </c>
      <c r="X1659" s="4" t="s">
        <v>150</v>
      </c>
      <c r="Y1659" s="4" t="s">
        <v>62</v>
      </c>
      <c r="Z1659" s="4">
        <v>1.0</v>
      </c>
      <c r="AA1659" s="4" t="s">
        <v>126</v>
      </c>
      <c r="AB1659" s="4" t="s">
        <v>5661</v>
      </c>
      <c r="AC1659" s="4" t="s">
        <v>47</v>
      </c>
      <c r="AD1659" s="4" t="s">
        <v>48</v>
      </c>
      <c r="AE1659" s="4" t="s">
        <v>72</v>
      </c>
      <c r="AF1659" s="4" t="s">
        <v>5662</v>
      </c>
      <c r="AG1659" s="7">
        <v>0.0</v>
      </c>
    </row>
    <row r="1660">
      <c r="A1660" s="3">
        <v>45543.11082189815</v>
      </c>
      <c r="B1660" s="4" t="s">
        <v>5663</v>
      </c>
      <c r="C1660" s="4" t="s">
        <v>34</v>
      </c>
      <c r="D1660" s="4" t="s">
        <v>35</v>
      </c>
      <c r="E1660" s="4" t="s">
        <v>55</v>
      </c>
      <c r="F1660" s="4" t="s">
        <v>5664</v>
      </c>
      <c r="G1660" s="4">
        <v>6.0</v>
      </c>
      <c r="H1660" s="4">
        <v>5.0</v>
      </c>
      <c r="I1660" s="4">
        <v>4.0</v>
      </c>
      <c r="J1660" s="4">
        <v>3.0</v>
      </c>
      <c r="K1660" s="4">
        <v>1.0</v>
      </c>
      <c r="L1660" s="4">
        <v>2.0</v>
      </c>
      <c r="M1660" s="4" t="s">
        <v>5665</v>
      </c>
      <c r="N1660" s="4" t="s">
        <v>58</v>
      </c>
      <c r="O1660" s="4">
        <v>4.0</v>
      </c>
      <c r="P1660" s="4" t="s">
        <v>39</v>
      </c>
      <c r="Q1660" s="4">
        <v>2.0</v>
      </c>
      <c r="R1660" s="4" t="s">
        <v>58</v>
      </c>
      <c r="S1660" s="4" t="s">
        <v>58</v>
      </c>
      <c r="T1660" s="4" t="s">
        <v>40</v>
      </c>
      <c r="U1660" s="4">
        <v>4.0</v>
      </c>
      <c r="V1660" s="4" t="s">
        <v>5666</v>
      </c>
      <c r="W1660" s="4" t="s">
        <v>149</v>
      </c>
      <c r="X1660" s="4" t="s">
        <v>43</v>
      </c>
      <c r="Y1660" s="4" t="s">
        <v>70</v>
      </c>
      <c r="Z1660" s="4">
        <v>5.0</v>
      </c>
      <c r="AA1660" s="4" t="s">
        <v>94</v>
      </c>
      <c r="AB1660" s="4" t="s">
        <v>5667</v>
      </c>
      <c r="AC1660" s="4" t="s">
        <v>826</v>
      </c>
      <c r="AD1660" s="4" t="s">
        <v>128</v>
      </c>
      <c r="AE1660" s="4" t="s">
        <v>72</v>
      </c>
      <c r="AF1660" s="4" t="s">
        <v>5668</v>
      </c>
      <c r="AG1660" s="7">
        <v>0.0</v>
      </c>
    </row>
    <row r="1661">
      <c r="A1661" s="3">
        <v>45543.11208643518</v>
      </c>
      <c r="B1661" s="4" t="s">
        <v>5669</v>
      </c>
      <c r="C1661" s="4" t="s">
        <v>34</v>
      </c>
      <c r="D1661" s="4" t="s">
        <v>98</v>
      </c>
      <c r="E1661" s="4" t="s">
        <v>122</v>
      </c>
      <c r="F1661" s="4" t="s">
        <v>5670</v>
      </c>
      <c r="G1661" s="4">
        <v>6.0</v>
      </c>
      <c r="H1661" s="4">
        <v>4.0</v>
      </c>
      <c r="I1661" s="4">
        <v>1.0</v>
      </c>
      <c r="J1661" s="4">
        <v>3.0</v>
      </c>
      <c r="K1661" s="4">
        <v>2.0</v>
      </c>
      <c r="L1661" s="4">
        <v>5.0</v>
      </c>
      <c r="M1661" s="4" t="s">
        <v>57</v>
      </c>
      <c r="N1661" s="4" t="s">
        <v>40</v>
      </c>
      <c r="O1661" s="4">
        <v>2.0</v>
      </c>
      <c r="P1661" s="4" t="s">
        <v>58</v>
      </c>
      <c r="Q1661" s="4">
        <v>4.0</v>
      </c>
      <c r="R1661" s="4" t="s">
        <v>39</v>
      </c>
      <c r="S1661" s="4" t="s">
        <v>58</v>
      </c>
      <c r="T1661" s="4">
        <v>2.0</v>
      </c>
      <c r="U1661" s="4">
        <v>3.0</v>
      </c>
      <c r="V1661" s="4" t="s">
        <v>495</v>
      </c>
      <c r="W1661" s="4" t="s">
        <v>78</v>
      </c>
      <c r="X1661" s="4" t="s">
        <v>43</v>
      </c>
      <c r="Y1661" s="4" t="s">
        <v>62</v>
      </c>
      <c r="Z1661" s="4">
        <v>1.0</v>
      </c>
      <c r="AA1661" s="4" t="s">
        <v>144</v>
      </c>
      <c r="AB1661" s="4" t="s">
        <v>5671</v>
      </c>
      <c r="AC1661" s="4" t="s">
        <v>47</v>
      </c>
      <c r="AD1661" s="4" t="s">
        <v>48</v>
      </c>
      <c r="AE1661" s="4" t="s">
        <v>96</v>
      </c>
      <c r="AF1661" s="4" t="s">
        <v>467</v>
      </c>
      <c r="AG1661" s="7">
        <v>0.0</v>
      </c>
    </row>
    <row r="1662">
      <c r="A1662" s="3">
        <v>45543.12226204861</v>
      </c>
      <c r="B1662" s="4" t="s">
        <v>5672</v>
      </c>
      <c r="C1662" s="4" t="s">
        <v>34</v>
      </c>
      <c r="D1662" s="4" t="s">
        <v>81</v>
      </c>
      <c r="E1662" s="4" t="s">
        <v>55</v>
      </c>
      <c r="F1662" s="4" t="s">
        <v>5673</v>
      </c>
      <c r="G1662" s="4">
        <v>6.0</v>
      </c>
      <c r="H1662" s="4">
        <v>5.0</v>
      </c>
      <c r="I1662" s="4">
        <v>1.0</v>
      </c>
      <c r="J1662" s="4">
        <v>2.0</v>
      </c>
      <c r="K1662" s="4">
        <v>4.0</v>
      </c>
      <c r="L1662" s="4">
        <v>3.0</v>
      </c>
      <c r="M1662" s="4" t="s">
        <v>57</v>
      </c>
      <c r="N1662" s="4" t="s">
        <v>39</v>
      </c>
      <c r="O1662" s="4">
        <v>4.0</v>
      </c>
      <c r="P1662" s="4" t="s">
        <v>40</v>
      </c>
      <c r="Q1662" s="4">
        <v>4.0</v>
      </c>
      <c r="R1662" s="4" t="s">
        <v>58</v>
      </c>
      <c r="S1662" s="4">
        <v>4.0</v>
      </c>
      <c r="T1662" s="4" t="s">
        <v>39</v>
      </c>
      <c r="U1662" s="4">
        <v>5.0</v>
      </c>
      <c r="V1662" s="4" t="s">
        <v>5674</v>
      </c>
      <c r="W1662" s="4" t="s">
        <v>42</v>
      </c>
      <c r="X1662" s="4" t="s">
        <v>43</v>
      </c>
      <c r="Y1662" s="4" t="s">
        <v>44</v>
      </c>
      <c r="Z1662" s="4">
        <v>3.0</v>
      </c>
      <c r="AA1662" s="4" t="s">
        <v>126</v>
      </c>
      <c r="AB1662" s="4" t="s">
        <v>5675</v>
      </c>
      <c r="AC1662" s="4" t="s">
        <v>47</v>
      </c>
      <c r="AD1662" s="4" t="s">
        <v>128</v>
      </c>
      <c r="AE1662" s="4" t="s">
        <v>115</v>
      </c>
      <c r="AF1662" s="4" t="s">
        <v>50</v>
      </c>
      <c r="AG1662" s="7">
        <v>0.0</v>
      </c>
    </row>
    <row r="1663">
      <c r="A1663" s="3">
        <v>45543.13941296296</v>
      </c>
      <c r="B1663" s="4" t="s">
        <v>5676</v>
      </c>
      <c r="C1663" s="4" t="s">
        <v>50</v>
      </c>
      <c r="AG1663" s="7">
        <v>0.0</v>
      </c>
    </row>
    <row r="1664">
      <c r="A1664" s="3">
        <v>45543.16704385416</v>
      </c>
      <c r="B1664" s="4" t="s">
        <v>5677</v>
      </c>
      <c r="C1664" s="4" t="s">
        <v>34</v>
      </c>
      <c r="D1664" s="4" t="s">
        <v>35</v>
      </c>
      <c r="E1664" s="4" t="s">
        <v>55</v>
      </c>
      <c r="F1664" s="4" t="s">
        <v>5678</v>
      </c>
      <c r="G1664" s="4">
        <v>6.0</v>
      </c>
      <c r="H1664" s="4">
        <v>5.0</v>
      </c>
      <c r="I1664" s="4">
        <v>4.0</v>
      </c>
      <c r="J1664" s="4">
        <v>3.0</v>
      </c>
      <c r="K1664" s="4">
        <v>2.0</v>
      </c>
      <c r="L1664" s="4">
        <v>1.0</v>
      </c>
      <c r="M1664" s="4" t="s">
        <v>57</v>
      </c>
      <c r="N1664" s="4" t="s">
        <v>58</v>
      </c>
      <c r="O1664" s="4" t="s">
        <v>58</v>
      </c>
      <c r="P1664" s="4" t="s">
        <v>58</v>
      </c>
      <c r="Q1664" s="4" t="s">
        <v>39</v>
      </c>
      <c r="R1664" s="4" t="s">
        <v>58</v>
      </c>
      <c r="S1664" s="4" t="s">
        <v>39</v>
      </c>
      <c r="T1664" s="4" t="s">
        <v>40</v>
      </c>
      <c r="U1664" s="4">
        <v>4.0</v>
      </c>
      <c r="V1664" s="4" t="s">
        <v>5679</v>
      </c>
      <c r="W1664" s="4" t="s">
        <v>4285</v>
      </c>
      <c r="X1664" s="4" t="s">
        <v>455</v>
      </c>
      <c r="Y1664" s="4" t="s">
        <v>62</v>
      </c>
      <c r="Z1664" s="4">
        <v>3.0</v>
      </c>
      <c r="AA1664" s="4" t="s">
        <v>45</v>
      </c>
      <c r="AB1664" s="4" t="s">
        <v>5680</v>
      </c>
      <c r="AC1664" s="4" t="s">
        <v>120</v>
      </c>
      <c r="AD1664" s="4" t="s">
        <v>128</v>
      </c>
      <c r="AE1664" s="4" t="s">
        <v>96</v>
      </c>
      <c r="AF1664" s="4" t="s">
        <v>205</v>
      </c>
      <c r="AG1664" s="7">
        <v>0.0</v>
      </c>
    </row>
    <row r="1665">
      <c r="A1665" s="3">
        <v>45543.185932824075</v>
      </c>
      <c r="B1665" s="4" t="s">
        <v>5681</v>
      </c>
      <c r="C1665" s="4" t="s">
        <v>34</v>
      </c>
      <c r="D1665" s="4" t="s">
        <v>35</v>
      </c>
      <c r="E1665" s="4" t="s">
        <v>1251</v>
      </c>
      <c r="F1665" s="4" t="s">
        <v>5682</v>
      </c>
      <c r="G1665" s="4">
        <v>6.0</v>
      </c>
      <c r="H1665" s="4">
        <v>2.0</v>
      </c>
      <c r="I1665" s="4">
        <v>1.0</v>
      </c>
      <c r="J1665" s="4">
        <v>5.0</v>
      </c>
      <c r="K1665" s="4">
        <v>3.0</v>
      </c>
      <c r="L1665" s="4">
        <v>4.0</v>
      </c>
      <c r="M1665" s="4" t="s">
        <v>5683</v>
      </c>
      <c r="N1665" s="4" t="s">
        <v>58</v>
      </c>
      <c r="O1665" s="4" t="s">
        <v>58</v>
      </c>
      <c r="P1665" s="4">
        <v>4.0</v>
      </c>
      <c r="Q1665" s="4" t="s">
        <v>39</v>
      </c>
      <c r="R1665" s="4">
        <v>4.0</v>
      </c>
      <c r="S1665" s="4">
        <v>4.0</v>
      </c>
      <c r="T1665" s="4">
        <v>2.0</v>
      </c>
      <c r="U1665" s="4">
        <v>4.0</v>
      </c>
      <c r="V1665" s="4" t="s">
        <v>5684</v>
      </c>
      <c r="W1665" s="4" t="s">
        <v>78</v>
      </c>
      <c r="X1665" s="4" t="s">
        <v>150</v>
      </c>
      <c r="Y1665" s="4" t="s">
        <v>70</v>
      </c>
      <c r="Z1665" s="4">
        <v>4.0</v>
      </c>
      <c r="AA1665" s="4" t="s">
        <v>94</v>
      </c>
      <c r="AB1665" s="4" t="s">
        <v>5685</v>
      </c>
      <c r="AC1665" s="4" t="s">
        <v>47</v>
      </c>
      <c r="AD1665" s="4" t="s">
        <v>128</v>
      </c>
      <c r="AE1665" s="4" t="s">
        <v>96</v>
      </c>
      <c r="AF1665" s="4" t="s">
        <v>165</v>
      </c>
      <c r="AG1665" s="7">
        <v>0.0</v>
      </c>
    </row>
    <row r="1666">
      <c r="A1666" s="3">
        <v>45543.25542273148</v>
      </c>
      <c r="B1666" s="4" t="s">
        <v>5686</v>
      </c>
      <c r="C1666" s="4" t="s">
        <v>50</v>
      </c>
      <c r="AG1666" s="7">
        <v>0.0</v>
      </c>
    </row>
    <row r="1667">
      <c r="A1667" s="3">
        <v>45543.36243271991</v>
      </c>
      <c r="B1667" s="4" t="s">
        <v>5687</v>
      </c>
      <c r="C1667" s="4" t="s">
        <v>34</v>
      </c>
      <c r="D1667" s="4" t="s">
        <v>35</v>
      </c>
      <c r="E1667" s="4" t="s">
        <v>36</v>
      </c>
      <c r="F1667" s="4" t="s">
        <v>5688</v>
      </c>
      <c r="G1667" s="4">
        <v>1.0</v>
      </c>
      <c r="H1667" s="4">
        <v>2.0</v>
      </c>
      <c r="I1667" s="4">
        <v>3.0</v>
      </c>
      <c r="J1667" s="4">
        <v>4.0</v>
      </c>
      <c r="K1667" s="4">
        <v>5.0</v>
      </c>
      <c r="L1667" s="4">
        <v>6.0</v>
      </c>
      <c r="M1667" s="4" t="s">
        <v>91</v>
      </c>
      <c r="N1667" s="4" t="s">
        <v>40</v>
      </c>
      <c r="O1667" s="4" t="s">
        <v>58</v>
      </c>
      <c r="P1667" s="4">
        <v>4.0</v>
      </c>
      <c r="Q1667" s="4" t="s">
        <v>39</v>
      </c>
      <c r="R1667" s="4" t="s">
        <v>39</v>
      </c>
      <c r="S1667" s="4" t="s">
        <v>39</v>
      </c>
      <c r="T1667" s="4" t="s">
        <v>40</v>
      </c>
      <c r="U1667" s="4">
        <v>5.0</v>
      </c>
      <c r="V1667" s="4" t="s">
        <v>5689</v>
      </c>
      <c r="W1667" s="4" t="s">
        <v>113</v>
      </c>
      <c r="X1667" s="4" t="s">
        <v>43</v>
      </c>
      <c r="Y1667" s="4" t="s">
        <v>70</v>
      </c>
      <c r="Z1667" s="4">
        <v>1.0</v>
      </c>
      <c r="AA1667" s="4" t="s">
        <v>144</v>
      </c>
      <c r="AB1667" s="4" t="s">
        <v>55</v>
      </c>
      <c r="AC1667" s="4" t="s">
        <v>826</v>
      </c>
      <c r="AD1667" s="4" t="s">
        <v>128</v>
      </c>
      <c r="AE1667" s="4" t="s">
        <v>49</v>
      </c>
      <c r="AF1667" s="4" t="s">
        <v>50</v>
      </c>
      <c r="AG1667" s="7">
        <v>0.0</v>
      </c>
    </row>
    <row r="1668">
      <c r="A1668" s="3">
        <v>45543.36348277778</v>
      </c>
      <c r="B1668" s="4" t="s">
        <v>5690</v>
      </c>
      <c r="C1668" s="4" t="s">
        <v>34</v>
      </c>
      <c r="D1668" s="4" t="s">
        <v>35</v>
      </c>
      <c r="E1668" s="4" t="s">
        <v>36</v>
      </c>
      <c r="F1668" s="4" t="s">
        <v>5691</v>
      </c>
      <c r="G1668" s="4">
        <v>1.0</v>
      </c>
      <c r="H1668" s="4">
        <v>6.0</v>
      </c>
      <c r="I1668" s="4">
        <v>5.0</v>
      </c>
      <c r="J1668" s="4">
        <v>3.0</v>
      </c>
      <c r="K1668" s="4">
        <v>4.0</v>
      </c>
      <c r="L1668" s="4">
        <v>2.0</v>
      </c>
      <c r="M1668" s="4" t="s">
        <v>57</v>
      </c>
      <c r="N1668" s="4" t="s">
        <v>39</v>
      </c>
      <c r="O1668" s="4" t="s">
        <v>39</v>
      </c>
      <c r="P1668" s="4" t="s">
        <v>39</v>
      </c>
      <c r="Q1668" s="4" t="s">
        <v>39</v>
      </c>
      <c r="R1668" s="4" t="s">
        <v>39</v>
      </c>
      <c r="S1668" s="4" t="s">
        <v>39</v>
      </c>
      <c r="T1668" s="4" t="s">
        <v>39</v>
      </c>
      <c r="U1668" s="4">
        <v>5.0</v>
      </c>
      <c r="V1668" s="4" t="s">
        <v>3854</v>
      </c>
      <c r="W1668" s="4" t="s">
        <v>78</v>
      </c>
      <c r="X1668" s="4" t="s">
        <v>150</v>
      </c>
      <c r="Y1668" s="4" t="s">
        <v>62</v>
      </c>
      <c r="Z1668" s="4">
        <v>1.0</v>
      </c>
      <c r="AA1668" s="4" t="s">
        <v>45</v>
      </c>
      <c r="AB1668" s="4" t="s">
        <v>5692</v>
      </c>
      <c r="AC1668" s="4" t="s">
        <v>905</v>
      </c>
      <c r="AD1668" s="4" t="s">
        <v>48</v>
      </c>
      <c r="AE1668" s="4" t="s">
        <v>96</v>
      </c>
      <c r="AF1668" s="4" t="s">
        <v>165</v>
      </c>
      <c r="AG1668" s="7">
        <v>0.0</v>
      </c>
    </row>
    <row r="1669">
      <c r="A1669" s="3">
        <v>45543.40688541667</v>
      </c>
      <c r="B1669" s="4" t="s">
        <v>5693</v>
      </c>
      <c r="C1669" s="4" t="s">
        <v>34</v>
      </c>
      <c r="D1669" s="4" t="s">
        <v>81</v>
      </c>
      <c r="E1669" s="4" t="s">
        <v>122</v>
      </c>
      <c r="F1669" s="4" t="s">
        <v>5694</v>
      </c>
      <c r="G1669" s="4">
        <v>6.0</v>
      </c>
      <c r="H1669" s="4">
        <v>4.0</v>
      </c>
      <c r="I1669" s="4">
        <v>1.0</v>
      </c>
      <c r="J1669" s="4">
        <v>2.0</v>
      </c>
      <c r="K1669" s="4">
        <v>5.0</v>
      </c>
      <c r="L1669" s="4">
        <v>3.0</v>
      </c>
      <c r="M1669" s="4" t="s">
        <v>57</v>
      </c>
      <c r="N1669" s="4" t="s">
        <v>40</v>
      </c>
      <c r="O1669" s="4" t="s">
        <v>58</v>
      </c>
      <c r="P1669" s="4">
        <v>4.0</v>
      </c>
      <c r="Q1669" s="4">
        <v>4.0</v>
      </c>
      <c r="R1669" s="4" t="s">
        <v>39</v>
      </c>
      <c r="S1669" s="4" t="s">
        <v>58</v>
      </c>
      <c r="T1669" s="4" t="s">
        <v>58</v>
      </c>
      <c r="U1669" s="4">
        <v>3.0</v>
      </c>
      <c r="V1669" s="4" t="s">
        <v>5695</v>
      </c>
      <c r="W1669" s="4" t="s">
        <v>149</v>
      </c>
      <c r="X1669" s="4" t="s">
        <v>50</v>
      </c>
      <c r="Y1669" s="4" t="s">
        <v>70</v>
      </c>
      <c r="Z1669" s="4">
        <v>3.0</v>
      </c>
      <c r="AA1669" s="4" t="s">
        <v>45</v>
      </c>
      <c r="AB1669" s="4" t="s">
        <v>5696</v>
      </c>
      <c r="AC1669" s="4" t="s">
        <v>47</v>
      </c>
      <c r="AD1669" s="4" t="s">
        <v>128</v>
      </c>
      <c r="AE1669" s="4" t="s">
        <v>115</v>
      </c>
      <c r="AF1669" s="4" t="s">
        <v>50</v>
      </c>
      <c r="AG1669" s="7">
        <v>0.0</v>
      </c>
    </row>
    <row r="1670">
      <c r="A1670" s="3">
        <v>45543.50433430556</v>
      </c>
      <c r="B1670" s="4" t="s">
        <v>5697</v>
      </c>
      <c r="C1670" s="4" t="s">
        <v>50</v>
      </c>
      <c r="AG1670" s="7">
        <v>0.0</v>
      </c>
    </row>
    <row r="1671">
      <c r="A1671" s="3">
        <v>45543.51269101852</v>
      </c>
      <c r="B1671" s="4" t="s">
        <v>5698</v>
      </c>
      <c r="C1671" s="4" t="s">
        <v>34</v>
      </c>
      <c r="D1671" s="4" t="s">
        <v>81</v>
      </c>
      <c r="E1671" s="4" t="s">
        <v>122</v>
      </c>
      <c r="F1671" s="4" t="s">
        <v>5699</v>
      </c>
      <c r="G1671" s="4">
        <v>3.0</v>
      </c>
      <c r="H1671" s="4">
        <v>4.0</v>
      </c>
      <c r="I1671" s="4">
        <v>1.0</v>
      </c>
      <c r="J1671" s="4">
        <v>2.0</v>
      </c>
      <c r="K1671" s="4">
        <v>5.0</v>
      </c>
      <c r="L1671" s="4">
        <v>6.0</v>
      </c>
      <c r="M1671" s="4" t="s">
        <v>57</v>
      </c>
      <c r="N1671" s="4" t="s">
        <v>58</v>
      </c>
      <c r="O1671" s="4">
        <v>2.0</v>
      </c>
      <c r="P1671" s="4" t="s">
        <v>58</v>
      </c>
      <c r="Q1671" s="4">
        <v>4.0</v>
      </c>
      <c r="R1671" s="4" t="s">
        <v>39</v>
      </c>
      <c r="S1671" s="4" t="s">
        <v>58</v>
      </c>
      <c r="T1671" s="4">
        <v>2.0</v>
      </c>
      <c r="U1671" s="4">
        <v>4.0</v>
      </c>
      <c r="V1671" s="4" t="s">
        <v>5700</v>
      </c>
      <c r="W1671" s="4" t="s">
        <v>78</v>
      </c>
      <c r="X1671" s="4" t="s">
        <v>43</v>
      </c>
      <c r="Y1671" s="4" t="s">
        <v>44</v>
      </c>
      <c r="Z1671" s="4">
        <v>1.0</v>
      </c>
      <c r="AA1671" s="4" t="s">
        <v>94</v>
      </c>
      <c r="AB1671" s="4" t="s">
        <v>5701</v>
      </c>
      <c r="AC1671" s="4" t="s">
        <v>179</v>
      </c>
      <c r="AD1671" s="4" t="s">
        <v>128</v>
      </c>
      <c r="AE1671" s="4" t="s">
        <v>115</v>
      </c>
      <c r="AF1671" s="4" t="s">
        <v>5356</v>
      </c>
      <c r="AG1671" s="7">
        <v>0.0</v>
      </c>
    </row>
    <row r="1672">
      <c r="A1672" s="3">
        <v>45543.53309898148</v>
      </c>
      <c r="B1672" s="4" t="s">
        <v>5702</v>
      </c>
      <c r="C1672" s="4" t="s">
        <v>50</v>
      </c>
      <c r="AG1672" s="7">
        <v>0.0</v>
      </c>
    </row>
    <row r="1673">
      <c r="A1673" s="3">
        <v>45543.53496196759</v>
      </c>
      <c r="B1673" s="4" t="s">
        <v>5703</v>
      </c>
      <c r="C1673" s="4" t="s">
        <v>34</v>
      </c>
      <c r="D1673" s="4" t="s">
        <v>35</v>
      </c>
      <c r="E1673" s="4" t="s">
        <v>55</v>
      </c>
      <c r="F1673" s="4" t="s">
        <v>5704</v>
      </c>
      <c r="G1673" s="4">
        <v>2.0</v>
      </c>
      <c r="H1673" s="4">
        <v>5.0</v>
      </c>
      <c r="I1673" s="4">
        <v>3.0</v>
      </c>
      <c r="J1673" s="4">
        <v>4.0</v>
      </c>
      <c r="K1673" s="4">
        <v>6.0</v>
      </c>
      <c r="L1673" s="4">
        <v>1.0</v>
      </c>
      <c r="M1673" s="4" t="s">
        <v>5705</v>
      </c>
      <c r="N1673" s="4" t="s">
        <v>40</v>
      </c>
      <c r="O1673" s="4" t="s">
        <v>58</v>
      </c>
      <c r="P1673" s="4">
        <v>4.0</v>
      </c>
      <c r="Q1673" s="4">
        <v>4.0</v>
      </c>
      <c r="R1673" s="4" t="s">
        <v>39</v>
      </c>
      <c r="S1673" s="4" t="s">
        <v>58</v>
      </c>
      <c r="T1673" s="4" t="s">
        <v>39</v>
      </c>
      <c r="U1673" s="4">
        <v>5.0</v>
      </c>
      <c r="V1673" s="4" t="s">
        <v>5706</v>
      </c>
      <c r="W1673" s="4" t="s">
        <v>241</v>
      </c>
      <c r="X1673" s="4" t="s">
        <v>150</v>
      </c>
      <c r="Y1673" s="4" t="s">
        <v>44</v>
      </c>
      <c r="Z1673" s="4">
        <v>1.0</v>
      </c>
      <c r="AA1673" s="4" t="s">
        <v>94</v>
      </c>
      <c r="AB1673" s="4" t="s">
        <v>5707</v>
      </c>
      <c r="AC1673" s="4" t="s">
        <v>47</v>
      </c>
      <c r="AD1673" s="4" t="s">
        <v>128</v>
      </c>
      <c r="AE1673" s="4" t="s">
        <v>64</v>
      </c>
      <c r="AF1673" s="4" t="s">
        <v>50</v>
      </c>
      <c r="AG1673" s="7">
        <v>0.0</v>
      </c>
    </row>
    <row r="1674">
      <c r="A1674" s="3">
        <v>45543.537327777776</v>
      </c>
      <c r="B1674" s="4" t="s">
        <v>5708</v>
      </c>
      <c r="C1674" s="4" t="s">
        <v>34</v>
      </c>
      <c r="D1674" s="4" t="s">
        <v>35</v>
      </c>
      <c r="E1674" s="4" t="s">
        <v>36</v>
      </c>
      <c r="F1674" s="4" t="s">
        <v>5709</v>
      </c>
      <c r="G1674" s="4">
        <v>6.0</v>
      </c>
      <c r="H1674" s="4">
        <v>5.0</v>
      </c>
      <c r="I1674" s="4">
        <v>3.0</v>
      </c>
      <c r="J1674" s="4">
        <v>4.0</v>
      </c>
      <c r="K1674" s="4">
        <v>2.0</v>
      </c>
      <c r="L1674" s="4">
        <v>1.0</v>
      </c>
      <c r="M1674" s="4" t="s">
        <v>155</v>
      </c>
      <c r="N1674" s="4" t="s">
        <v>39</v>
      </c>
      <c r="O1674" s="4">
        <v>4.0</v>
      </c>
      <c r="P1674" s="4" t="s">
        <v>39</v>
      </c>
      <c r="Q1674" s="4" t="s">
        <v>39</v>
      </c>
      <c r="R1674" s="4" t="s">
        <v>39</v>
      </c>
      <c r="S1674" s="4" t="s">
        <v>39</v>
      </c>
      <c r="T1674" s="4">
        <v>4.0</v>
      </c>
      <c r="U1674" s="4">
        <v>5.0</v>
      </c>
      <c r="V1674" s="4" t="s">
        <v>5710</v>
      </c>
      <c r="W1674" s="4" t="s">
        <v>42</v>
      </c>
      <c r="X1674" s="4" t="s">
        <v>5711</v>
      </c>
      <c r="Y1674" s="4" t="s">
        <v>203</v>
      </c>
      <c r="Z1674" s="4">
        <v>1.0</v>
      </c>
      <c r="AA1674" s="4" t="s">
        <v>45</v>
      </c>
      <c r="AB1674" s="4" t="s">
        <v>5712</v>
      </c>
      <c r="AC1674" s="4" t="s">
        <v>120</v>
      </c>
      <c r="AD1674" s="4" t="s">
        <v>48</v>
      </c>
      <c r="AE1674" s="4" t="s">
        <v>96</v>
      </c>
      <c r="AF1674" s="4" t="s">
        <v>5713</v>
      </c>
      <c r="AG1674" s="7">
        <v>0.0</v>
      </c>
    </row>
    <row r="1675">
      <c r="A1675" s="3">
        <v>45543.541348125</v>
      </c>
      <c r="B1675" s="4" t="s">
        <v>5714</v>
      </c>
      <c r="C1675" s="4" t="s">
        <v>34</v>
      </c>
      <c r="D1675" s="4" t="s">
        <v>35</v>
      </c>
      <c r="E1675" s="4" t="s">
        <v>55</v>
      </c>
      <c r="F1675" s="4" t="s">
        <v>5715</v>
      </c>
      <c r="G1675" s="4">
        <v>6.0</v>
      </c>
      <c r="H1675" s="4">
        <v>2.0</v>
      </c>
      <c r="I1675" s="4">
        <v>4.0</v>
      </c>
      <c r="J1675" s="4">
        <v>1.0</v>
      </c>
      <c r="K1675" s="4">
        <v>3.0</v>
      </c>
      <c r="L1675" s="4">
        <v>5.0</v>
      </c>
      <c r="M1675" s="4" t="s">
        <v>1820</v>
      </c>
      <c r="N1675" s="4">
        <v>4.0</v>
      </c>
      <c r="O1675" s="4" t="s">
        <v>58</v>
      </c>
      <c r="P1675" s="4" t="s">
        <v>58</v>
      </c>
      <c r="Q1675" s="4" t="s">
        <v>39</v>
      </c>
      <c r="R1675" s="4">
        <v>4.0</v>
      </c>
      <c r="S1675" s="4" t="s">
        <v>58</v>
      </c>
      <c r="T1675" s="4" t="s">
        <v>58</v>
      </c>
      <c r="U1675" s="4">
        <v>4.0</v>
      </c>
      <c r="V1675" s="4" t="s">
        <v>5716</v>
      </c>
      <c r="W1675" s="4" t="s">
        <v>2023</v>
      </c>
      <c r="X1675" s="4" t="s">
        <v>5717</v>
      </c>
      <c r="Y1675" s="4" t="s">
        <v>44</v>
      </c>
      <c r="Z1675" s="4">
        <v>1.0</v>
      </c>
      <c r="AA1675" s="4" t="s">
        <v>94</v>
      </c>
      <c r="AB1675" s="4" t="s">
        <v>5718</v>
      </c>
      <c r="AC1675" s="4" t="s">
        <v>47</v>
      </c>
      <c r="AD1675" s="4" t="s">
        <v>128</v>
      </c>
      <c r="AE1675" s="4" t="s">
        <v>96</v>
      </c>
      <c r="AF1675" s="4" t="s">
        <v>5719</v>
      </c>
      <c r="AG1675" s="7">
        <v>0.0</v>
      </c>
    </row>
    <row r="1676">
      <c r="A1676" s="3">
        <v>45543.588017268514</v>
      </c>
      <c r="B1676" s="4" t="s">
        <v>5720</v>
      </c>
      <c r="C1676" s="4" t="s">
        <v>34</v>
      </c>
      <c r="D1676" s="4" t="s">
        <v>81</v>
      </c>
      <c r="E1676" s="4" t="s">
        <v>55</v>
      </c>
      <c r="F1676" s="4" t="s">
        <v>5721</v>
      </c>
      <c r="G1676" s="4">
        <v>1.0</v>
      </c>
      <c r="H1676" s="4">
        <v>3.0</v>
      </c>
      <c r="I1676" s="4">
        <v>2.0</v>
      </c>
      <c r="J1676" s="4">
        <v>6.0</v>
      </c>
      <c r="K1676" s="4">
        <v>5.0</v>
      </c>
      <c r="L1676" s="4">
        <v>4.0</v>
      </c>
      <c r="M1676" s="4" t="s">
        <v>57</v>
      </c>
      <c r="N1676" s="4" t="s">
        <v>58</v>
      </c>
      <c r="O1676" s="4" t="s">
        <v>40</v>
      </c>
      <c r="P1676" s="4">
        <v>4.0</v>
      </c>
      <c r="Q1676" s="4" t="s">
        <v>39</v>
      </c>
      <c r="R1676" s="4">
        <v>4.0</v>
      </c>
      <c r="S1676" s="4" t="s">
        <v>39</v>
      </c>
      <c r="T1676" s="4" t="s">
        <v>58</v>
      </c>
      <c r="U1676" s="4">
        <v>3.0</v>
      </c>
      <c r="V1676" s="4" t="s">
        <v>427</v>
      </c>
      <c r="W1676" s="4" t="s">
        <v>149</v>
      </c>
      <c r="X1676" s="4" t="s">
        <v>297</v>
      </c>
      <c r="Y1676" s="4" t="s">
        <v>62</v>
      </c>
      <c r="Z1676" s="4">
        <v>3.0</v>
      </c>
      <c r="AA1676" s="4" t="s">
        <v>94</v>
      </c>
      <c r="AB1676" s="4" t="s">
        <v>5722</v>
      </c>
      <c r="AC1676" s="4" t="s">
        <v>905</v>
      </c>
      <c r="AD1676" s="4" t="s">
        <v>48</v>
      </c>
      <c r="AE1676" s="4" t="s">
        <v>96</v>
      </c>
      <c r="AF1676" s="4" t="s">
        <v>5723</v>
      </c>
      <c r="AG1676" s="7">
        <v>0.0</v>
      </c>
    </row>
    <row r="1677">
      <c r="A1677" s="3">
        <v>45543.59784693287</v>
      </c>
      <c r="B1677" s="4" t="s">
        <v>5724</v>
      </c>
      <c r="C1677" s="4" t="s">
        <v>34</v>
      </c>
      <c r="D1677" s="4" t="s">
        <v>35</v>
      </c>
      <c r="E1677" s="4" t="s">
        <v>36</v>
      </c>
      <c r="F1677" s="6" t="s">
        <v>5630</v>
      </c>
      <c r="G1677" s="4">
        <v>6.0</v>
      </c>
      <c r="H1677" s="4">
        <v>5.0</v>
      </c>
      <c r="I1677" s="4">
        <v>3.0</v>
      </c>
      <c r="J1677" s="4">
        <v>4.0</v>
      </c>
      <c r="K1677" s="4">
        <v>2.0</v>
      </c>
      <c r="L1677" s="4">
        <v>1.0</v>
      </c>
      <c r="M1677" s="4" t="s">
        <v>5725</v>
      </c>
      <c r="N1677" s="4" t="s">
        <v>39</v>
      </c>
      <c r="O1677" s="4" t="s">
        <v>39</v>
      </c>
      <c r="P1677" s="4" t="s">
        <v>39</v>
      </c>
      <c r="Q1677" s="4" t="s">
        <v>39</v>
      </c>
      <c r="R1677" s="4" t="s">
        <v>39</v>
      </c>
      <c r="S1677" s="4" t="s">
        <v>39</v>
      </c>
      <c r="T1677" s="4" t="s">
        <v>39</v>
      </c>
      <c r="U1677" s="4">
        <v>5.0</v>
      </c>
      <c r="V1677" s="4" t="s">
        <v>5726</v>
      </c>
      <c r="W1677" s="4" t="s">
        <v>149</v>
      </c>
      <c r="X1677" s="4" t="s">
        <v>740</v>
      </c>
      <c r="Y1677" s="4" t="s">
        <v>70</v>
      </c>
      <c r="Z1677" s="4">
        <v>5.0</v>
      </c>
      <c r="AA1677" s="4" t="s">
        <v>94</v>
      </c>
      <c r="AB1677" s="4" t="s">
        <v>5727</v>
      </c>
      <c r="AC1677" s="4" t="s">
        <v>47</v>
      </c>
      <c r="AD1677" s="4" t="s">
        <v>128</v>
      </c>
      <c r="AE1677" s="4" t="s">
        <v>96</v>
      </c>
      <c r="AF1677" s="4" t="s">
        <v>5728</v>
      </c>
      <c r="AG1677" s="7">
        <v>0.0</v>
      </c>
    </row>
    <row r="1678">
      <c r="A1678" s="3">
        <v>45543.60208164352</v>
      </c>
      <c r="B1678" s="4" t="s">
        <v>5729</v>
      </c>
      <c r="C1678" s="4" t="s">
        <v>34</v>
      </c>
      <c r="D1678" s="4" t="s">
        <v>35</v>
      </c>
      <c r="E1678" s="4" t="s">
        <v>36</v>
      </c>
      <c r="F1678" s="4" t="s">
        <v>5730</v>
      </c>
      <c r="G1678" s="4">
        <v>5.0</v>
      </c>
      <c r="H1678" s="4">
        <v>1.0</v>
      </c>
      <c r="I1678" s="4">
        <v>4.0</v>
      </c>
      <c r="J1678" s="4">
        <v>2.0</v>
      </c>
      <c r="K1678" s="4">
        <v>6.0</v>
      </c>
      <c r="L1678" s="4">
        <v>3.0</v>
      </c>
      <c r="M1678" s="4" t="s">
        <v>138</v>
      </c>
      <c r="N1678" s="4" t="s">
        <v>58</v>
      </c>
      <c r="O1678" s="4" t="s">
        <v>58</v>
      </c>
      <c r="P1678" s="4" t="s">
        <v>58</v>
      </c>
      <c r="Q1678" s="4" t="s">
        <v>39</v>
      </c>
      <c r="R1678" s="4" t="s">
        <v>58</v>
      </c>
      <c r="S1678" s="4" t="s">
        <v>39</v>
      </c>
      <c r="T1678" s="4" t="s">
        <v>40</v>
      </c>
      <c r="U1678" s="4">
        <v>5.0</v>
      </c>
      <c r="V1678" s="4" t="s">
        <v>5731</v>
      </c>
      <c r="W1678" s="4" t="s">
        <v>3272</v>
      </c>
      <c r="X1678" s="4" t="s">
        <v>623</v>
      </c>
      <c r="Y1678" s="4" t="s">
        <v>62</v>
      </c>
      <c r="Z1678" s="4">
        <v>5.0</v>
      </c>
      <c r="AA1678" s="4" t="s">
        <v>45</v>
      </c>
      <c r="AB1678" s="4" t="s">
        <v>5732</v>
      </c>
      <c r="AC1678" s="4" t="s">
        <v>47</v>
      </c>
      <c r="AD1678" s="4" t="s">
        <v>128</v>
      </c>
      <c r="AE1678" s="4" t="s">
        <v>115</v>
      </c>
      <c r="AF1678" s="4" t="s">
        <v>4588</v>
      </c>
      <c r="AG1678" s="7">
        <v>0.0</v>
      </c>
    </row>
    <row r="1679">
      <c r="A1679" s="3">
        <v>45543.61199722222</v>
      </c>
      <c r="B1679" s="4" t="s">
        <v>5733</v>
      </c>
      <c r="C1679" s="4" t="s">
        <v>50</v>
      </c>
      <c r="AG1679" s="7">
        <v>0.0</v>
      </c>
    </row>
    <row r="1680">
      <c r="A1680" s="3">
        <v>45543.62912907408</v>
      </c>
      <c r="B1680" s="4" t="s">
        <v>5734</v>
      </c>
      <c r="C1680" s="4" t="s">
        <v>50</v>
      </c>
      <c r="AG1680" s="7">
        <v>0.0</v>
      </c>
    </row>
    <row r="1681">
      <c r="A1681" s="3">
        <v>45543.7166063426</v>
      </c>
      <c r="B1681" s="4" t="s">
        <v>5735</v>
      </c>
      <c r="C1681" s="4" t="s">
        <v>34</v>
      </c>
      <c r="D1681" s="4" t="s">
        <v>81</v>
      </c>
      <c r="E1681" s="4" t="s">
        <v>55</v>
      </c>
      <c r="F1681" s="4" t="s">
        <v>5054</v>
      </c>
      <c r="G1681" s="4">
        <v>6.0</v>
      </c>
      <c r="H1681" s="4">
        <v>5.0</v>
      </c>
      <c r="I1681" s="4">
        <v>4.0</v>
      </c>
      <c r="J1681" s="4">
        <v>1.0</v>
      </c>
      <c r="K1681" s="4">
        <v>3.0</v>
      </c>
      <c r="L1681" s="4">
        <v>2.0</v>
      </c>
      <c r="M1681" s="4" t="s">
        <v>57</v>
      </c>
      <c r="N1681" s="4" t="s">
        <v>58</v>
      </c>
      <c r="O1681" s="4" t="s">
        <v>39</v>
      </c>
      <c r="P1681" s="4" t="s">
        <v>39</v>
      </c>
      <c r="Q1681" s="4">
        <v>2.0</v>
      </c>
      <c r="R1681" s="4">
        <v>4.0</v>
      </c>
      <c r="S1681" s="4" t="s">
        <v>58</v>
      </c>
      <c r="T1681" s="4" t="s">
        <v>40</v>
      </c>
      <c r="U1681" s="4">
        <v>4.0</v>
      </c>
      <c r="V1681" s="4" t="s">
        <v>5736</v>
      </c>
      <c r="W1681" s="4" t="s">
        <v>78</v>
      </c>
      <c r="X1681" s="4" t="s">
        <v>5737</v>
      </c>
      <c r="Y1681" s="4" t="s">
        <v>62</v>
      </c>
      <c r="Z1681" s="4">
        <v>2.0</v>
      </c>
      <c r="AA1681" s="4" t="s">
        <v>94</v>
      </c>
      <c r="AB1681" s="4" t="s">
        <v>5738</v>
      </c>
      <c r="AC1681" s="4" t="s">
        <v>47</v>
      </c>
      <c r="AD1681" s="4" t="s">
        <v>48</v>
      </c>
      <c r="AE1681" s="4" t="s">
        <v>96</v>
      </c>
      <c r="AF1681" s="4" t="s">
        <v>619</v>
      </c>
      <c r="AG1681" s="7">
        <v>0.0</v>
      </c>
    </row>
    <row r="1682">
      <c r="A1682" s="3">
        <v>45543.72368658565</v>
      </c>
      <c r="B1682" s="4" t="s">
        <v>5739</v>
      </c>
      <c r="C1682" s="4" t="s">
        <v>34</v>
      </c>
      <c r="D1682" s="4" t="s">
        <v>81</v>
      </c>
      <c r="E1682" s="4" t="s">
        <v>55</v>
      </c>
      <c r="F1682" s="4" t="s">
        <v>5740</v>
      </c>
      <c r="G1682" s="4">
        <v>6.0</v>
      </c>
      <c r="H1682" s="4">
        <v>5.0</v>
      </c>
      <c r="I1682" s="4">
        <v>4.0</v>
      </c>
      <c r="J1682" s="4">
        <v>3.0</v>
      </c>
      <c r="K1682" s="4">
        <v>2.0</v>
      </c>
      <c r="L1682" s="4">
        <v>1.0</v>
      </c>
      <c r="M1682" s="4" t="s">
        <v>5741</v>
      </c>
      <c r="N1682" s="4" t="s">
        <v>58</v>
      </c>
      <c r="O1682" s="4" t="s">
        <v>40</v>
      </c>
      <c r="P1682" s="4">
        <v>2.0</v>
      </c>
      <c r="Q1682" s="4" t="s">
        <v>58</v>
      </c>
      <c r="R1682" s="4" t="s">
        <v>58</v>
      </c>
      <c r="S1682" s="4">
        <v>4.0</v>
      </c>
      <c r="T1682" s="4" t="s">
        <v>58</v>
      </c>
      <c r="U1682" s="4">
        <v>3.0</v>
      </c>
      <c r="V1682" s="4" t="s">
        <v>1247</v>
      </c>
      <c r="W1682" s="4" t="s">
        <v>149</v>
      </c>
      <c r="X1682" s="4" t="s">
        <v>61</v>
      </c>
      <c r="Y1682" s="4" t="s">
        <v>62</v>
      </c>
      <c r="Z1682" s="4">
        <v>4.0</v>
      </c>
      <c r="AA1682" s="4" t="s">
        <v>94</v>
      </c>
      <c r="AB1682" s="4" t="s">
        <v>5742</v>
      </c>
      <c r="AC1682" s="4" t="s">
        <v>120</v>
      </c>
      <c r="AD1682" s="4" t="s">
        <v>128</v>
      </c>
      <c r="AE1682" s="4" t="s">
        <v>115</v>
      </c>
      <c r="AF1682" s="4" t="s">
        <v>50</v>
      </c>
      <c r="AG1682" s="7">
        <v>0.0</v>
      </c>
    </row>
    <row r="1683">
      <c r="A1683" s="3">
        <v>45543.77218241898</v>
      </c>
      <c r="B1683" s="4" t="s">
        <v>5743</v>
      </c>
      <c r="C1683" s="4" t="s">
        <v>34</v>
      </c>
      <c r="D1683" s="4" t="s">
        <v>35</v>
      </c>
      <c r="E1683" s="4" t="s">
        <v>36</v>
      </c>
      <c r="F1683" s="4" t="s">
        <v>5744</v>
      </c>
      <c r="G1683" s="4">
        <v>6.0</v>
      </c>
      <c r="H1683" s="4">
        <v>3.0</v>
      </c>
      <c r="I1683" s="4">
        <v>4.0</v>
      </c>
      <c r="J1683" s="4">
        <v>1.0</v>
      </c>
      <c r="K1683" s="4">
        <v>5.0</v>
      </c>
      <c r="L1683" s="4">
        <v>2.0</v>
      </c>
      <c r="M1683" s="4" t="s">
        <v>5745</v>
      </c>
      <c r="N1683" s="4" t="s">
        <v>39</v>
      </c>
      <c r="O1683" s="4" t="s">
        <v>39</v>
      </c>
      <c r="P1683" s="4">
        <v>2.0</v>
      </c>
      <c r="Q1683" s="4" t="s">
        <v>39</v>
      </c>
      <c r="R1683" s="4">
        <v>2.0</v>
      </c>
      <c r="S1683" s="4" t="s">
        <v>39</v>
      </c>
      <c r="T1683" s="4" t="s">
        <v>39</v>
      </c>
      <c r="U1683" s="4">
        <v>1.0</v>
      </c>
      <c r="V1683" s="4" t="s">
        <v>5746</v>
      </c>
      <c r="W1683" s="4" t="s">
        <v>556</v>
      </c>
      <c r="X1683" s="4" t="s">
        <v>150</v>
      </c>
      <c r="Y1683" s="4" t="s">
        <v>70</v>
      </c>
      <c r="Z1683" s="4">
        <v>1.0</v>
      </c>
      <c r="AA1683" s="4" t="s">
        <v>94</v>
      </c>
      <c r="AB1683" s="4" t="s">
        <v>5747</v>
      </c>
      <c r="AC1683" s="4" t="s">
        <v>47</v>
      </c>
      <c r="AD1683" s="4" t="s">
        <v>128</v>
      </c>
      <c r="AE1683" s="4" t="s">
        <v>115</v>
      </c>
      <c r="AF1683" s="4" t="s">
        <v>5748</v>
      </c>
      <c r="AG1683" s="7">
        <v>0.0</v>
      </c>
    </row>
    <row r="1684">
      <c r="A1684" s="3">
        <v>45543.77264097222</v>
      </c>
      <c r="B1684" s="4" t="s">
        <v>5749</v>
      </c>
      <c r="C1684" s="4" t="s">
        <v>34</v>
      </c>
      <c r="D1684" s="4" t="s">
        <v>54</v>
      </c>
      <c r="E1684" s="4" t="s">
        <v>55</v>
      </c>
      <c r="F1684" s="4" t="s">
        <v>5750</v>
      </c>
      <c r="G1684" s="4">
        <v>3.0</v>
      </c>
      <c r="H1684" s="4">
        <v>6.0</v>
      </c>
      <c r="I1684" s="4">
        <v>4.0</v>
      </c>
      <c r="J1684" s="4">
        <v>2.0</v>
      </c>
      <c r="K1684" s="4">
        <v>5.0</v>
      </c>
      <c r="L1684" s="4">
        <v>1.0</v>
      </c>
      <c r="M1684" s="4" t="s">
        <v>91</v>
      </c>
      <c r="N1684" s="4">
        <v>4.0</v>
      </c>
      <c r="O1684" s="4">
        <v>2.0</v>
      </c>
      <c r="P1684" s="4" t="s">
        <v>39</v>
      </c>
      <c r="Q1684" s="4" t="s">
        <v>39</v>
      </c>
      <c r="R1684" s="4">
        <v>4.0</v>
      </c>
      <c r="S1684" s="4" t="s">
        <v>58</v>
      </c>
      <c r="T1684" s="4" t="s">
        <v>40</v>
      </c>
      <c r="U1684" s="4">
        <v>4.0</v>
      </c>
      <c r="V1684" s="4" t="s">
        <v>5751</v>
      </c>
      <c r="W1684" s="4" t="s">
        <v>78</v>
      </c>
      <c r="X1684" s="4" t="s">
        <v>61</v>
      </c>
      <c r="Y1684" s="4" t="s">
        <v>62</v>
      </c>
      <c r="Z1684" s="4">
        <v>3.0</v>
      </c>
      <c r="AA1684" s="4" t="s">
        <v>94</v>
      </c>
      <c r="AB1684" s="4" t="s">
        <v>5752</v>
      </c>
      <c r="AC1684" s="4" t="s">
        <v>47</v>
      </c>
      <c r="AD1684" s="4" t="s">
        <v>128</v>
      </c>
      <c r="AE1684" s="4" t="s">
        <v>96</v>
      </c>
      <c r="AF1684" s="4" t="s">
        <v>165</v>
      </c>
      <c r="AG1684" s="7">
        <v>0.0</v>
      </c>
    </row>
    <row r="1685">
      <c r="A1685" s="3">
        <v>45543.78753920139</v>
      </c>
      <c r="B1685" s="4" t="s">
        <v>5753</v>
      </c>
      <c r="C1685" s="4" t="s">
        <v>34</v>
      </c>
      <c r="D1685" s="4" t="s">
        <v>35</v>
      </c>
      <c r="E1685" s="4" t="s">
        <v>55</v>
      </c>
      <c r="F1685" s="4" t="s">
        <v>5754</v>
      </c>
      <c r="G1685" s="4">
        <v>5.0</v>
      </c>
      <c r="H1685" s="4">
        <v>4.0</v>
      </c>
      <c r="I1685" s="4">
        <v>2.0</v>
      </c>
      <c r="J1685" s="4">
        <v>3.0</v>
      </c>
      <c r="K1685" s="4">
        <v>6.0</v>
      </c>
      <c r="L1685" s="4">
        <v>1.0</v>
      </c>
      <c r="M1685" s="4" t="s">
        <v>38</v>
      </c>
      <c r="N1685" s="4">
        <v>2.0</v>
      </c>
      <c r="O1685" s="4" t="s">
        <v>58</v>
      </c>
      <c r="P1685" s="4">
        <v>2.0</v>
      </c>
      <c r="Q1685" s="4" t="s">
        <v>58</v>
      </c>
      <c r="R1685" s="4" t="s">
        <v>40</v>
      </c>
      <c r="S1685" s="4" t="s">
        <v>58</v>
      </c>
      <c r="T1685" s="4" t="s">
        <v>40</v>
      </c>
      <c r="U1685" s="4">
        <v>5.0</v>
      </c>
      <c r="V1685" s="4" t="s">
        <v>5755</v>
      </c>
      <c r="W1685" s="4" t="s">
        <v>78</v>
      </c>
      <c r="X1685" s="4" t="s">
        <v>455</v>
      </c>
      <c r="Y1685" s="4" t="s">
        <v>62</v>
      </c>
      <c r="Z1685" s="4">
        <v>1.0</v>
      </c>
      <c r="AA1685" s="4" t="s">
        <v>94</v>
      </c>
      <c r="AB1685" s="4" t="s">
        <v>1922</v>
      </c>
      <c r="AC1685" s="4" t="s">
        <v>47</v>
      </c>
      <c r="AD1685" s="4" t="s">
        <v>48</v>
      </c>
      <c r="AE1685" s="4" t="s">
        <v>64</v>
      </c>
      <c r="AF1685" s="4" t="s">
        <v>5756</v>
      </c>
      <c r="AG1685" s="7">
        <v>0.0</v>
      </c>
    </row>
    <row r="1686">
      <c r="A1686" s="3">
        <v>45543.78906247685</v>
      </c>
      <c r="B1686" s="4" t="s">
        <v>5757</v>
      </c>
      <c r="C1686" s="4" t="s">
        <v>50</v>
      </c>
      <c r="AG1686" s="7">
        <v>0.0</v>
      </c>
    </row>
    <row r="1687">
      <c r="A1687" s="3">
        <v>45543.792259594906</v>
      </c>
      <c r="B1687" s="4" t="s">
        <v>5758</v>
      </c>
      <c r="C1687" s="4" t="s">
        <v>34</v>
      </c>
      <c r="D1687" s="4" t="s">
        <v>81</v>
      </c>
      <c r="E1687" s="4" t="s">
        <v>36</v>
      </c>
      <c r="F1687" s="4" t="s">
        <v>5759</v>
      </c>
      <c r="G1687" s="4">
        <v>5.0</v>
      </c>
      <c r="H1687" s="4">
        <v>4.0</v>
      </c>
      <c r="I1687" s="4">
        <v>1.0</v>
      </c>
      <c r="J1687" s="4">
        <v>3.0</v>
      </c>
      <c r="K1687" s="4">
        <v>6.0</v>
      </c>
      <c r="L1687" s="4">
        <v>2.0</v>
      </c>
      <c r="M1687" s="4" t="s">
        <v>3536</v>
      </c>
      <c r="N1687" s="4" t="s">
        <v>58</v>
      </c>
      <c r="O1687" s="4">
        <v>4.0</v>
      </c>
      <c r="P1687" s="4">
        <v>4.0</v>
      </c>
      <c r="Q1687" s="4" t="s">
        <v>39</v>
      </c>
      <c r="R1687" s="4" t="s">
        <v>39</v>
      </c>
      <c r="S1687" s="4" t="s">
        <v>39</v>
      </c>
      <c r="T1687" s="4" t="s">
        <v>58</v>
      </c>
      <c r="U1687" s="4">
        <v>5.0</v>
      </c>
      <c r="V1687" s="4" t="s">
        <v>5760</v>
      </c>
      <c r="W1687" s="4" t="s">
        <v>1531</v>
      </c>
      <c r="X1687" s="4" t="s">
        <v>106</v>
      </c>
      <c r="Y1687" s="4" t="s">
        <v>327</v>
      </c>
      <c r="Z1687" s="4">
        <v>3.0</v>
      </c>
      <c r="AA1687" s="4" t="s">
        <v>45</v>
      </c>
      <c r="AB1687" s="4" t="s">
        <v>5761</v>
      </c>
      <c r="AC1687" s="4" t="s">
        <v>826</v>
      </c>
      <c r="AD1687" s="4" t="s">
        <v>128</v>
      </c>
      <c r="AE1687" s="4" t="s">
        <v>49</v>
      </c>
      <c r="AF1687" s="4" t="s">
        <v>50</v>
      </c>
      <c r="AG1687" s="7">
        <v>0.0</v>
      </c>
    </row>
    <row r="1688">
      <c r="A1688" s="3">
        <v>45543.79903421296</v>
      </c>
      <c r="B1688" s="4" t="s">
        <v>5762</v>
      </c>
      <c r="C1688" s="4" t="s">
        <v>34</v>
      </c>
      <c r="D1688" s="4" t="s">
        <v>35</v>
      </c>
      <c r="E1688" s="4" t="s">
        <v>55</v>
      </c>
      <c r="F1688" s="4" t="s">
        <v>2404</v>
      </c>
      <c r="G1688" s="4">
        <v>1.0</v>
      </c>
      <c r="H1688" s="4">
        <v>3.0</v>
      </c>
      <c r="I1688" s="4">
        <v>2.0</v>
      </c>
      <c r="J1688" s="4">
        <v>4.0</v>
      </c>
      <c r="K1688" s="4">
        <v>5.0</v>
      </c>
      <c r="L1688" s="4">
        <v>6.0</v>
      </c>
      <c r="M1688" s="4" t="s">
        <v>57</v>
      </c>
      <c r="N1688" s="4" t="s">
        <v>39</v>
      </c>
      <c r="O1688" s="4" t="s">
        <v>58</v>
      </c>
      <c r="P1688" s="4" t="s">
        <v>39</v>
      </c>
      <c r="Q1688" s="4" t="s">
        <v>39</v>
      </c>
      <c r="R1688" s="4" t="s">
        <v>40</v>
      </c>
      <c r="S1688" s="4" t="s">
        <v>39</v>
      </c>
      <c r="T1688" s="4" t="s">
        <v>40</v>
      </c>
      <c r="U1688" s="4">
        <v>4.0</v>
      </c>
      <c r="V1688" s="4" t="s">
        <v>396</v>
      </c>
      <c r="W1688" s="4" t="s">
        <v>78</v>
      </c>
      <c r="X1688" s="4" t="s">
        <v>309</v>
      </c>
      <c r="Y1688" s="4" t="s">
        <v>44</v>
      </c>
      <c r="Z1688" s="4">
        <v>5.0</v>
      </c>
      <c r="AA1688" s="4" t="s">
        <v>94</v>
      </c>
      <c r="AB1688" s="4" t="s">
        <v>5763</v>
      </c>
      <c r="AC1688" s="4" t="s">
        <v>47</v>
      </c>
      <c r="AD1688" s="4" t="s">
        <v>128</v>
      </c>
      <c r="AE1688" s="4" t="s">
        <v>96</v>
      </c>
      <c r="AF1688" s="4" t="s">
        <v>5764</v>
      </c>
      <c r="AG1688" s="7">
        <v>0.0</v>
      </c>
    </row>
    <row r="1689">
      <c r="A1689" s="3">
        <v>45543.81588328704</v>
      </c>
      <c r="B1689" s="4" t="s">
        <v>5765</v>
      </c>
      <c r="C1689" s="4" t="s">
        <v>34</v>
      </c>
      <c r="D1689" s="4" t="s">
        <v>35</v>
      </c>
      <c r="E1689" s="4" t="s">
        <v>36</v>
      </c>
      <c r="F1689" s="4" t="s">
        <v>5766</v>
      </c>
      <c r="G1689" s="4">
        <v>5.0</v>
      </c>
      <c r="H1689" s="4">
        <v>2.0</v>
      </c>
      <c r="I1689" s="4">
        <v>1.0</v>
      </c>
      <c r="J1689" s="4">
        <v>4.0</v>
      </c>
      <c r="K1689" s="4">
        <v>6.0</v>
      </c>
      <c r="L1689" s="4">
        <v>3.0</v>
      </c>
      <c r="M1689" s="4" t="s">
        <v>481</v>
      </c>
      <c r="N1689" s="4" t="s">
        <v>58</v>
      </c>
      <c r="O1689" s="4" t="s">
        <v>58</v>
      </c>
      <c r="P1689" s="4" t="s">
        <v>58</v>
      </c>
      <c r="Q1689" s="4" t="s">
        <v>39</v>
      </c>
      <c r="R1689" s="4">
        <v>4.0</v>
      </c>
      <c r="S1689" s="4" t="s">
        <v>39</v>
      </c>
      <c r="T1689" s="4" t="s">
        <v>39</v>
      </c>
      <c r="U1689" s="4">
        <v>5.0</v>
      </c>
      <c r="V1689" s="4" t="s">
        <v>5767</v>
      </c>
      <c r="W1689" s="4" t="s">
        <v>78</v>
      </c>
      <c r="X1689" s="4" t="s">
        <v>341</v>
      </c>
      <c r="Y1689" s="4" t="s">
        <v>203</v>
      </c>
      <c r="Z1689" s="4">
        <v>4.0</v>
      </c>
      <c r="AA1689" s="4" t="s">
        <v>144</v>
      </c>
      <c r="AB1689" s="4" t="s">
        <v>5768</v>
      </c>
      <c r="AC1689" s="4" t="s">
        <v>47</v>
      </c>
      <c r="AD1689" s="4" t="s">
        <v>48</v>
      </c>
      <c r="AE1689" s="4" t="s">
        <v>49</v>
      </c>
      <c r="AF1689" s="4" t="s">
        <v>339</v>
      </c>
      <c r="AG1689" s="7">
        <v>0.0</v>
      </c>
    </row>
    <row r="1690">
      <c r="A1690" s="3">
        <v>45543.81883293981</v>
      </c>
      <c r="B1690" s="4" t="s">
        <v>5769</v>
      </c>
      <c r="C1690" s="4" t="s">
        <v>34</v>
      </c>
      <c r="D1690" s="4" t="s">
        <v>35</v>
      </c>
      <c r="E1690" s="4" t="s">
        <v>36</v>
      </c>
      <c r="F1690" s="4" t="s">
        <v>5770</v>
      </c>
      <c r="G1690" s="4">
        <v>1.0</v>
      </c>
      <c r="H1690" s="4">
        <v>2.0</v>
      </c>
      <c r="I1690" s="4">
        <v>3.0</v>
      </c>
      <c r="J1690" s="4">
        <v>4.0</v>
      </c>
      <c r="K1690" s="4">
        <v>5.0</v>
      </c>
      <c r="L1690" s="4">
        <v>6.0</v>
      </c>
      <c r="M1690" s="4" t="s">
        <v>213</v>
      </c>
      <c r="N1690" s="4">
        <v>4.0</v>
      </c>
      <c r="O1690" s="4">
        <v>4.0</v>
      </c>
      <c r="P1690" s="4">
        <v>4.0</v>
      </c>
      <c r="Q1690" s="4">
        <v>4.0</v>
      </c>
      <c r="R1690" s="4">
        <v>4.0</v>
      </c>
      <c r="S1690" s="4">
        <v>4.0</v>
      </c>
      <c r="T1690" s="4">
        <v>4.0</v>
      </c>
      <c r="U1690" s="4">
        <v>5.0</v>
      </c>
      <c r="V1690" s="4" t="s">
        <v>406</v>
      </c>
      <c r="W1690" s="4" t="s">
        <v>78</v>
      </c>
      <c r="X1690" s="4" t="s">
        <v>106</v>
      </c>
      <c r="Y1690" s="4" t="s">
        <v>203</v>
      </c>
      <c r="Z1690" s="4">
        <v>2.0</v>
      </c>
      <c r="AA1690" s="4" t="s">
        <v>45</v>
      </c>
      <c r="AB1690" s="4" t="s">
        <v>5771</v>
      </c>
      <c r="AC1690" s="4" t="s">
        <v>198</v>
      </c>
      <c r="AD1690" s="4" t="s">
        <v>128</v>
      </c>
      <c r="AE1690" s="4" t="s">
        <v>96</v>
      </c>
      <c r="AF1690" s="4" t="s">
        <v>50</v>
      </c>
      <c r="AG1690" s="7">
        <v>0.0</v>
      </c>
    </row>
    <row r="1691">
      <c r="A1691" s="3">
        <v>45543.81924228009</v>
      </c>
      <c r="B1691" s="4" t="s">
        <v>5772</v>
      </c>
      <c r="C1691" s="4" t="s">
        <v>50</v>
      </c>
      <c r="AG1691" s="7">
        <v>0.0</v>
      </c>
    </row>
    <row r="1692">
      <c r="A1692" s="3">
        <v>45543.85223604167</v>
      </c>
      <c r="B1692" s="4" t="s">
        <v>5773</v>
      </c>
      <c r="C1692" s="4" t="s">
        <v>50</v>
      </c>
      <c r="AG1692" s="7">
        <v>0.0</v>
      </c>
    </row>
    <row r="1693">
      <c r="A1693" s="3">
        <v>45543.85400918982</v>
      </c>
      <c r="B1693" s="4" t="s">
        <v>5774</v>
      </c>
      <c r="C1693" s="4" t="s">
        <v>34</v>
      </c>
      <c r="D1693" s="4" t="s">
        <v>54</v>
      </c>
      <c r="E1693" s="4" t="s">
        <v>55</v>
      </c>
      <c r="F1693" s="4" t="s">
        <v>5775</v>
      </c>
      <c r="G1693" s="4">
        <v>6.0</v>
      </c>
      <c r="H1693" s="4">
        <v>5.0</v>
      </c>
      <c r="I1693" s="4">
        <v>4.0</v>
      </c>
      <c r="J1693" s="4">
        <v>3.0</v>
      </c>
      <c r="K1693" s="4">
        <v>2.0</v>
      </c>
      <c r="L1693" s="4">
        <v>1.0</v>
      </c>
      <c r="M1693" s="4" t="s">
        <v>91</v>
      </c>
      <c r="N1693" s="4">
        <v>4.0</v>
      </c>
      <c r="O1693" s="4">
        <v>2.0</v>
      </c>
      <c r="P1693" s="4">
        <v>2.0</v>
      </c>
      <c r="Q1693" s="4" t="s">
        <v>39</v>
      </c>
      <c r="R1693" s="4" t="s">
        <v>58</v>
      </c>
      <c r="S1693" s="4" t="s">
        <v>58</v>
      </c>
      <c r="T1693" s="4">
        <v>2.0</v>
      </c>
      <c r="U1693" s="4">
        <v>4.0</v>
      </c>
      <c r="V1693" s="4" t="s">
        <v>1767</v>
      </c>
      <c r="W1693" s="4" t="s">
        <v>78</v>
      </c>
      <c r="X1693" s="4" t="s">
        <v>93</v>
      </c>
      <c r="Y1693" s="4" t="s">
        <v>62</v>
      </c>
      <c r="Z1693" s="4">
        <v>3.0</v>
      </c>
      <c r="AA1693" s="4" t="s">
        <v>144</v>
      </c>
      <c r="AB1693" s="4" t="s">
        <v>165</v>
      </c>
      <c r="AC1693" s="4" t="s">
        <v>47</v>
      </c>
      <c r="AD1693" s="4" t="s">
        <v>48</v>
      </c>
      <c r="AE1693" s="4" t="s">
        <v>96</v>
      </c>
      <c r="AF1693" s="4" t="s">
        <v>165</v>
      </c>
      <c r="AG1693" s="7">
        <v>0.0</v>
      </c>
    </row>
    <row r="1694">
      <c r="A1694" s="3">
        <v>45543.859190347226</v>
      </c>
      <c r="B1694" s="4" t="s">
        <v>5776</v>
      </c>
      <c r="C1694" s="4" t="s">
        <v>50</v>
      </c>
      <c r="AG1694" s="7">
        <v>0.0</v>
      </c>
    </row>
    <row r="1695">
      <c r="A1695" s="3">
        <v>45543.86142247685</v>
      </c>
      <c r="B1695" s="4" t="s">
        <v>5777</v>
      </c>
      <c r="C1695" s="4" t="s">
        <v>34</v>
      </c>
      <c r="D1695" s="4" t="s">
        <v>74</v>
      </c>
      <c r="E1695" s="4" t="s">
        <v>55</v>
      </c>
      <c r="F1695" s="4" t="s">
        <v>5778</v>
      </c>
      <c r="G1695" s="4">
        <v>1.0</v>
      </c>
      <c r="H1695" s="4">
        <v>2.0</v>
      </c>
      <c r="I1695" s="4">
        <v>5.0</v>
      </c>
      <c r="J1695" s="4">
        <v>4.0</v>
      </c>
      <c r="K1695" s="4">
        <v>3.0</v>
      </c>
      <c r="L1695" s="4">
        <v>6.0</v>
      </c>
      <c r="M1695" s="4" t="s">
        <v>57</v>
      </c>
      <c r="N1695" s="4" t="s">
        <v>58</v>
      </c>
      <c r="O1695" s="4">
        <v>4.0</v>
      </c>
      <c r="P1695" s="4" t="s">
        <v>58</v>
      </c>
      <c r="Q1695" s="4" t="s">
        <v>39</v>
      </c>
      <c r="R1695" s="4" t="s">
        <v>39</v>
      </c>
      <c r="S1695" s="4">
        <v>4.0</v>
      </c>
      <c r="T1695" s="4">
        <v>4.0</v>
      </c>
      <c r="U1695" s="4">
        <v>5.0</v>
      </c>
      <c r="V1695" s="4" t="s">
        <v>5779</v>
      </c>
      <c r="W1695" s="4" t="s">
        <v>78</v>
      </c>
      <c r="X1695" s="4" t="s">
        <v>150</v>
      </c>
      <c r="Y1695" s="4" t="s">
        <v>70</v>
      </c>
      <c r="Z1695" s="4">
        <v>2.0</v>
      </c>
      <c r="AA1695" s="4" t="s">
        <v>126</v>
      </c>
      <c r="AB1695" s="4" t="s">
        <v>5780</v>
      </c>
      <c r="AC1695" s="4" t="s">
        <v>47</v>
      </c>
      <c r="AD1695" s="4" t="s">
        <v>48</v>
      </c>
      <c r="AE1695" s="4" t="s">
        <v>115</v>
      </c>
      <c r="AF1695" s="4" t="s">
        <v>2405</v>
      </c>
      <c r="AG1695" s="7">
        <v>0.0</v>
      </c>
    </row>
    <row r="1696">
      <c r="A1696" s="3">
        <v>45543.87285262732</v>
      </c>
      <c r="B1696" s="4" t="s">
        <v>5781</v>
      </c>
      <c r="C1696" s="4" t="s">
        <v>50</v>
      </c>
      <c r="AG1696" s="7">
        <v>0.0</v>
      </c>
    </row>
    <row r="1697">
      <c r="A1697" s="3">
        <v>45543.87439064815</v>
      </c>
      <c r="B1697" s="4" t="s">
        <v>5782</v>
      </c>
      <c r="C1697" s="4" t="s">
        <v>50</v>
      </c>
      <c r="AG1697" s="7">
        <v>0.0</v>
      </c>
    </row>
    <row r="1698">
      <c r="A1698" s="3">
        <v>45543.878177604165</v>
      </c>
      <c r="B1698" s="4" t="s">
        <v>5783</v>
      </c>
      <c r="C1698" s="4" t="s">
        <v>34</v>
      </c>
      <c r="D1698" s="4" t="s">
        <v>81</v>
      </c>
      <c r="E1698" s="4" t="s">
        <v>55</v>
      </c>
      <c r="F1698" s="4" t="s">
        <v>5784</v>
      </c>
      <c r="G1698" s="4">
        <v>6.0</v>
      </c>
      <c r="H1698" s="4">
        <v>5.0</v>
      </c>
      <c r="I1698" s="4">
        <v>1.0</v>
      </c>
      <c r="J1698" s="4">
        <v>2.0</v>
      </c>
      <c r="K1698" s="4">
        <v>3.0</v>
      </c>
      <c r="L1698" s="4">
        <v>4.0</v>
      </c>
      <c r="M1698" s="4" t="s">
        <v>142</v>
      </c>
      <c r="N1698" s="4" t="s">
        <v>58</v>
      </c>
      <c r="O1698" s="4">
        <v>4.0</v>
      </c>
      <c r="P1698" s="4">
        <v>4.0</v>
      </c>
      <c r="Q1698" s="4">
        <v>4.0</v>
      </c>
      <c r="R1698" s="4" t="s">
        <v>39</v>
      </c>
      <c r="S1698" s="4">
        <v>4.0</v>
      </c>
      <c r="T1698" s="4">
        <v>4.0</v>
      </c>
      <c r="U1698" s="4">
        <v>4.0</v>
      </c>
      <c r="V1698" s="4" t="s">
        <v>5785</v>
      </c>
      <c r="W1698" s="4" t="s">
        <v>78</v>
      </c>
      <c r="X1698" s="4" t="s">
        <v>932</v>
      </c>
      <c r="Y1698" s="4" t="s">
        <v>70</v>
      </c>
      <c r="Z1698" s="4">
        <v>2.0</v>
      </c>
      <c r="AA1698" s="4" t="s">
        <v>45</v>
      </c>
      <c r="AB1698" s="4" t="s">
        <v>5786</v>
      </c>
      <c r="AC1698" s="4" t="s">
        <v>47</v>
      </c>
      <c r="AD1698" s="4" t="s">
        <v>48</v>
      </c>
      <c r="AE1698" s="4" t="s">
        <v>96</v>
      </c>
      <c r="AF1698" s="4" t="s">
        <v>5787</v>
      </c>
      <c r="AG1698" s="7">
        <v>0.0</v>
      </c>
    </row>
    <row r="1699">
      <c r="A1699" s="3">
        <v>45543.881680729166</v>
      </c>
      <c r="B1699" s="4" t="s">
        <v>5788</v>
      </c>
      <c r="C1699" s="4" t="s">
        <v>50</v>
      </c>
      <c r="AG1699" s="7">
        <v>0.0</v>
      </c>
    </row>
    <row r="1700">
      <c r="A1700" s="3">
        <v>45543.88206765046</v>
      </c>
      <c r="B1700" s="4" t="s">
        <v>5789</v>
      </c>
      <c r="C1700" s="4" t="s">
        <v>34</v>
      </c>
      <c r="D1700" s="4" t="s">
        <v>35</v>
      </c>
      <c r="E1700" s="4" t="s">
        <v>36</v>
      </c>
      <c r="F1700" s="4" t="s">
        <v>5790</v>
      </c>
      <c r="G1700" s="4">
        <v>6.0</v>
      </c>
      <c r="H1700" s="4">
        <v>4.0</v>
      </c>
      <c r="I1700" s="4">
        <v>5.0</v>
      </c>
      <c r="J1700" s="4">
        <v>3.0</v>
      </c>
      <c r="K1700" s="4">
        <v>2.0</v>
      </c>
      <c r="L1700" s="4">
        <v>1.0</v>
      </c>
      <c r="M1700" s="4" t="s">
        <v>57</v>
      </c>
      <c r="N1700" s="4" t="s">
        <v>40</v>
      </c>
      <c r="O1700" s="4" t="s">
        <v>39</v>
      </c>
      <c r="P1700" s="4" t="s">
        <v>39</v>
      </c>
      <c r="Q1700" s="4" t="s">
        <v>39</v>
      </c>
      <c r="R1700" s="4" t="s">
        <v>39</v>
      </c>
      <c r="S1700" s="4" t="s">
        <v>39</v>
      </c>
      <c r="T1700" s="4" t="s">
        <v>58</v>
      </c>
      <c r="U1700" s="4">
        <v>5.0</v>
      </c>
      <c r="V1700" s="4" t="s">
        <v>5791</v>
      </c>
      <c r="W1700" s="4" t="s">
        <v>412</v>
      </c>
      <c r="X1700" s="4" t="s">
        <v>106</v>
      </c>
      <c r="Y1700" s="4" t="s">
        <v>203</v>
      </c>
      <c r="Z1700" s="4">
        <v>1.0</v>
      </c>
      <c r="AA1700" s="4" t="s">
        <v>94</v>
      </c>
      <c r="AB1700" s="4" t="s">
        <v>5792</v>
      </c>
      <c r="AC1700" s="4" t="s">
        <v>47</v>
      </c>
      <c r="AD1700" s="4" t="s">
        <v>128</v>
      </c>
      <c r="AE1700" s="4" t="s">
        <v>96</v>
      </c>
      <c r="AF1700" s="4" t="s">
        <v>366</v>
      </c>
      <c r="AG1700" s="7">
        <v>0.0</v>
      </c>
    </row>
    <row r="1701">
      <c r="A1701" s="3">
        <v>45543.90158737269</v>
      </c>
      <c r="B1701" s="4" t="s">
        <v>5793</v>
      </c>
      <c r="C1701" s="4" t="s">
        <v>50</v>
      </c>
      <c r="AG1701" s="7">
        <v>0.0</v>
      </c>
    </row>
    <row r="1702">
      <c r="A1702" s="3">
        <v>45543.910777199075</v>
      </c>
      <c r="B1702" s="4" t="s">
        <v>5794</v>
      </c>
      <c r="C1702" s="4" t="s">
        <v>34</v>
      </c>
      <c r="D1702" s="4" t="s">
        <v>81</v>
      </c>
      <c r="E1702" s="4" t="s">
        <v>55</v>
      </c>
      <c r="F1702" s="4" t="s">
        <v>5795</v>
      </c>
      <c r="G1702" s="4">
        <v>4.0</v>
      </c>
      <c r="H1702" s="4">
        <v>3.0</v>
      </c>
      <c r="I1702" s="4">
        <v>2.0</v>
      </c>
      <c r="J1702" s="4">
        <v>1.0</v>
      </c>
      <c r="K1702" s="4">
        <v>5.0</v>
      </c>
      <c r="L1702" s="4">
        <v>6.0</v>
      </c>
      <c r="M1702" s="4" t="s">
        <v>142</v>
      </c>
      <c r="N1702" s="4" t="s">
        <v>40</v>
      </c>
      <c r="O1702" s="4" t="s">
        <v>40</v>
      </c>
      <c r="P1702" s="4" t="s">
        <v>40</v>
      </c>
      <c r="Q1702" s="4" t="s">
        <v>40</v>
      </c>
      <c r="R1702" s="4" t="s">
        <v>39</v>
      </c>
      <c r="S1702" s="4" t="s">
        <v>40</v>
      </c>
      <c r="T1702" s="4" t="s">
        <v>40</v>
      </c>
      <c r="U1702" s="4">
        <v>5.0</v>
      </c>
      <c r="V1702" s="4" t="s">
        <v>5796</v>
      </c>
      <c r="W1702" s="4" t="s">
        <v>78</v>
      </c>
      <c r="X1702" s="4" t="s">
        <v>93</v>
      </c>
      <c r="Y1702" s="4" t="s">
        <v>44</v>
      </c>
      <c r="Z1702" s="4">
        <v>2.0</v>
      </c>
      <c r="AA1702" s="4" t="s">
        <v>126</v>
      </c>
      <c r="AB1702" s="4" t="s">
        <v>5797</v>
      </c>
      <c r="AC1702" s="4" t="s">
        <v>47</v>
      </c>
      <c r="AD1702" s="4" t="s">
        <v>128</v>
      </c>
      <c r="AE1702" s="4" t="s">
        <v>96</v>
      </c>
      <c r="AF1702" s="4" t="s">
        <v>165</v>
      </c>
      <c r="AG1702" s="7">
        <v>0.0</v>
      </c>
    </row>
    <row r="1703">
      <c r="A1703" s="3">
        <v>45543.91276510416</v>
      </c>
      <c r="B1703" s="4" t="s">
        <v>5798</v>
      </c>
      <c r="C1703" s="4" t="s">
        <v>50</v>
      </c>
      <c r="AG1703" s="7">
        <v>0.0</v>
      </c>
    </row>
    <row r="1704">
      <c r="A1704" s="3">
        <v>45543.91853563658</v>
      </c>
      <c r="B1704" s="4" t="s">
        <v>5799</v>
      </c>
      <c r="C1704" s="4" t="s">
        <v>50</v>
      </c>
      <c r="AG1704" s="7">
        <v>0.0</v>
      </c>
    </row>
    <row r="1705">
      <c r="A1705" s="3">
        <v>45543.9253447338</v>
      </c>
      <c r="B1705" s="4" t="s">
        <v>5800</v>
      </c>
      <c r="C1705" s="4" t="s">
        <v>34</v>
      </c>
      <c r="D1705" s="4" t="s">
        <v>54</v>
      </c>
      <c r="E1705" s="4" t="s">
        <v>36</v>
      </c>
      <c r="F1705" s="4" t="s">
        <v>5801</v>
      </c>
      <c r="G1705" s="4">
        <v>6.0</v>
      </c>
      <c r="H1705" s="4">
        <v>5.0</v>
      </c>
      <c r="I1705" s="4">
        <v>3.0</v>
      </c>
      <c r="J1705" s="4">
        <v>2.0</v>
      </c>
      <c r="K1705" s="4">
        <v>1.0</v>
      </c>
      <c r="L1705" s="4">
        <v>4.0</v>
      </c>
      <c r="M1705" s="4" t="s">
        <v>142</v>
      </c>
      <c r="N1705" s="4" t="s">
        <v>40</v>
      </c>
      <c r="O1705" s="4">
        <v>4.0</v>
      </c>
      <c r="P1705" s="4" t="s">
        <v>39</v>
      </c>
      <c r="Q1705" s="4" t="s">
        <v>39</v>
      </c>
      <c r="R1705" s="4" t="s">
        <v>39</v>
      </c>
      <c r="S1705" s="4">
        <v>2.0</v>
      </c>
      <c r="T1705" s="4" t="s">
        <v>40</v>
      </c>
      <c r="U1705" s="4">
        <v>5.0</v>
      </c>
      <c r="V1705" s="4" t="s">
        <v>5802</v>
      </c>
      <c r="W1705" s="4" t="s">
        <v>149</v>
      </c>
      <c r="X1705" s="4" t="s">
        <v>3185</v>
      </c>
      <c r="Y1705" s="4" t="s">
        <v>70</v>
      </c>
      <c r="Z1705" s="4">
        <v>1.0</v>
      </c>
      <c r="AA1705" s="4" t="s">
        <v>45</v>
      </c>
      <c r="AB1705" s="4" t="s">
        <v>5803</v>
      </c>
      <c r="AC1705" s="4" t="s">
        <v>47</v>
      </c>
      <c r="AD1705" s="4" t="s">
        <v>48</v>
      </c>
      <c r="AE1705" s="4" t="s">
        <v>72</v>
      </c>
      <c r="AF1705" s="4" t="s">
        <v>50</v>
      </c>
      <c r="AG1705" s="7">
        <v>0.0</v>
      </c>
    </row>
    <row r="1706">
      <c r="A1706" s="3">
        <v>45543.950719444445</v>
      </c>
      <c r="B1706" s="4" t="s">
        <v>5804</v>
      </c>
      <c r="C1706" s="4" t="s">
        <v>34</v>
      </c>
      <c r="D1706" s="4" t="s">
        <v>81</v>
      </c>
      <c r="E1706" s="4" t="s">
        <v>36</v>
      </c>
      <c r="F1706" s="4" t="s">
        <v>5805</v>
      </c>
      <c r="G1706" s="4">
        <v>6.0</v>
      </c>
      <c r="H1706" s="4">
        <v>5.0</v>
      </c>
      <c r="I1706" s="4">
        <v>1.0</v>
      </c>
      <c r="J1706" s="4">
        <v>2.0</v>
      </c>
      <c r="K1706" s="4">
        <v>4.0</v>
      </c>
      <c r="L1706" s="4">
        <v>3.0</v>
      </c>
      <c r="M1706" s="4" t="s">
        <v>57</v>
      </c>
      <c r="N1706" s="4">
        <v>2.0</v>
      </c>
      <c r="O1706" s="4">
        <v>4.0</v>
      </c>
      <c r="P1706" s="4">
        <v>2.0</v>
      </c>
      <c r="Q1706" s="4" t="s">
        <v>39</v>
      </c>
      <c r="R1706" s="4" t="s">
        <v>58</v>
      </c>
      <c r="S1706" s="4" t="s">
        <v>58</v>
      </c>
      <c r="T1706" s="4" t="s">
        <v>40</v>
      </c>
      <c r="U1706" s="4">
        <v>5.0</v>
      </c>
      <c r="V1706" s="4" t="s">
        <v>5806</v>
      </c>
      <c r="W1706" s="4" t="s">
        <v>78</v>
      </c>
      <c r="X1706" s="4" t="s">
        <v>106</v>
      </c>
      <c r="Y1706" s="4" t="s">
        <v>70</v>
      </c>
      <c r="Z1706" s="4">
        <v>1.0</v>
      </c>
      <c r="AA1706" s="4" t="s">
        <v>144</v>
      </c>
      <c r="AB1706" s="4" t="s">
        <v>5807</v>
      </c>
      <c r="AC1706" s="4" t="s">
        <v>47</v>
      </c>
      <c r="AD1706" s="4" t="s">
        <v>48</v>
      </c>
      <c r="AE1706" s="4" t="s">
        <v>87</v>
      </c>
      <c r="AF1706" s="4" t="s">
        <v>467</v>
      </c>
      <c r="AG1706" s="7">
        <v>0.0</v>
      </c>
    </row>
    <row r="1707">
      <c r="A1707" s="3">
        <v>45543.95090631944</v>
      </c>
      <c r="B1707" s="4" t="s">
        <v>5808</v>
      </c>
      <c r="C1707" s="4" t="s">
        <v>50</v>
      </c>
      <c r="AG1707" s="7">
        <v>0.0</v>
      </c>
    </row>
    <row r="1708">
      <c r="A1708" s="3">
        <v>45543.991594872685</v>
      </c>
      <c r="B1708" s="4" t="s">
        <v>5809</v>
      </c>
      <c r="C1708" s="4" t="s">
        <v>50</v>
      </c>
      <c r="AG1708" s="7">
        <v>0.0</v>
      </c>
    </row>
    <row r="1709">
      <c r="A1709" s="3">
        <v>45543.99947577546</v>
      </c>
      <c r="B1709" s="4" t="s">
        <v>5810</v>
      </c>
      <c r="C1709" s="4" t="s">
        <v>34</v>
      </c>
      <c r="D1709" s="4" t="s">
        <v>81</v>
      </c>
      <c r="E1709" s="4" t="s">
        <v>55</v>
      </c>
      <c r="F1709" s="4" t="s">
        <v>5811</v>
      </c>
      <c r="G1709" s="4">
        <v>5.0</v>
      </c>
      <c r="H1709" s="4">
        <v>6.0</v>
      </c>
      <c r="I1709" s="4">
        <v>1.0</v>
      </c>
      <c r="J1709" s="4">
        <v>3.0</v>
      </c>
      <c r="K1709" s="4">
        <v>4.0</v>
      </c>
      <c r="L1709" s="4">
        <v>2.0</v>
      </c>
      <c r="M1709" s="4" t="s">
        <v>1733</v>
      </c>
      <c r="N1709" s="4">
        <v>2.0</v>
      </c>
      <c r="O1709" s="4">
        <v>4.0</v>
      </c>
      <c r="P1709" s="4">
        <v>4.0</v>
      </c>
      <c r="Q1709" s="4">
        <v>4.0</v>
      </c>
      <c r="R1709" s="4">
        <v>4.0</v>
      </c>
      <c r="S1709" s="4" t="s">
        <v>58</v>
      </c>
      <c r="T1709" s="4">
        <v>2.0</v>
      </c>
      <c r="U1709" s="4">
        <v>4.0</v>
      </c>
      <c r="V1709" s="4" t="s">
        <v>5812</v>
      </c>
      <c r="W1709" s="4" t="s">
        <v>69</v>
      </c>
      <c r="X1709" s="4" t="s">
        <v>341</v>
      </c>
      <c r="Y1709" s="4" t="s">
        <v>44</v>
      </c>
      <c r="Z1709" s="4">
        <v>4.0</v>
      </c>
      <c r="AA1709" s="4" t="s">
        <v>94</v>
      </c>
      <c r="AB1709" s="4" t="s">
        <v>5813</v>
      </c>
      <c r="AC1709" s="4" t="s">
        <v>47</v>
      </c>
      <c r="AD1709" s="4" t="s">
        <v>48</v>
      </c>
      <c r="AE1709" s="4" t="s">
        <v>64</v>
      </c>
      <c r="AF1709" s="4" t="s">
        <v>165</v>
      </c>
      <c r="AG1709" s="7">
        <v>0.0</v>
      </c>
    </row>
    <row r="1710">
      <c r="A1710" s="3">
        <v>45543.99963653935</v>
      </c>
      <c r="B1710" s="4" t="s">
        <v>5814</v>
      </c>
      <c r="C1710" s="4" t="s">
        <v>34</v>
      </c>
      <c r="D1710" s="4" t="s">
        <v>74</v>
      </c>
      <c r="E1710" s="4" t="s">
        <v>36</v>
      </c>
      <c r="F1710" s="4" t="s">
        <v>5815</v>
      </c>
      <c r="G1710" s="4">
        <v>6.0</v>
      </c>
      <c r="H1710" s="4">
        <v>5.0</v>
      </c>
      <c r="I1710" s="4">
        <v>1.0</v>
      </c>
      <c r="J1710" s="4">
        <v>4.0</v>
      </c>
      <c r="K1710" s="4">
        <v>2.0</v>
      </c>
      <c r="L1710" s="4">
        <v>3.0</v>
      </c>
      <c r="M1710" s="4" t="s">
        <v>57</v>
      </c>
      <c r="N1710" s="4" t="s">
        <v>40</v>
      </c>
      <c r="O1710" s="4" t="s">
        <v>58</v>
      </c>
      <c r="P1710" s="4">
        <v>2.0</v>
      </c>
      <c r="Q1710" s="4" t="s">
        <v>39</v>
      </c>
      <c r="R1710" s="4">
        <v>4.0</v>
      </c>
      <c r="S1710" s="4" t="s">
        <v>58</v>
      </c>
      <c r="T1710" s="4" t="s">
        <v>40</v>
      </c>
      <c r="U1710" s="4">
        <v>5.0</v>
      </c>
      <c r="V1710" s="4" t="s">
        <v>5816</v>
      </c>
      <c r="W1710" s="4" t="s">
        <v>78</v>
      </c>
      <c r="X1710" s="4" t="s">
        <v>150</v>
      </c>
      <c r="Y1710" s="4" t="s">
        <v>203</v>
      </c>
      <c r="Z1710" s="4">
        <v>1.0</v>
      </c>
      <c r="AA1710" s="4" t="s">
        <v>45</v>
      </c>
      <c r="AB1710" s="4" t="s">
        <v>5817</v>
      </c>
      <c r="AC1710" s="4" t="s">
        <v>47</v>
      </c>
      <c r="AD1710" s="4" t="s">
        <v>48</v>
      </c>
      <c r="AE1710" s="4" t="s">
        <v>96</v>
      </c>
      <c r="AF1710" s="4" t="s">
        <v>50</v>
      </c>
      <c r="AG1710" s="7">
        <v>0.0</v>
      </c>
    </row>
    <row r="1711">
      <c r="A1711" s="3">
        <v>45544.01029844907</v>
      </c>
      <c r="B1711" s="4" t="s">
        <v>5818</v>
      </c>
      <c r="C1711" s="4" t="s">
        <v>34</v>
      </c>
      <c r="D1711" s="4" t="s">
        <v>98</v>
      </c>
      <c r="E1711" s="4" t="s">
        <v>55</v>
      </c>
      <c r="F1711" s="4" t="s">
        <v>5819</v>
      </c>
      <c r="G1711" s="4">
        <v>6.0</v>
      </c>
      <c r="H1711" s="4">
        <v>4.0</v>
      </c>
      <c r="I1711" s="4">
        <v>1.0</v>
      </c>
      <c r="J1711" s="4">
        <v>5.0</v>
      </c>
      <c r="K1711" s="4">
        <v>3.0</v>
      </c>
      <c r="L1711" s="4">
        <v>2.0</v>
      </c>
      <c r="M1711" s="4" t="s">
        <v>5820</v>
      </c>
      <c r="N1711" s="4" t="s">
        <v>58</v>
      </c>
      <c r="O1711" s="4">
        <v>2.0</v>
      </c>
      <c r="P1711" s="4">
        <v>2.0</v>
      </c>
      <c r="Q1711" s="4">
        <v>2.0</v>
      </c>
      <c r="R1711" s="4" t="s">
        <v>39</v>
      </c>
      <c r="S1711" s="4">
        <v>4.0</v>
      </c>
      <c r="T1711" s="4" t="s">
        <v>40</v>
      </c>
      <c r="U1711" s="4">
        <v>3.0</v>
      </c>
      <c r="V1711" s="4" t="s">
        <v>5821</v>
      </c>
      <c r="W1711" s="4" t="s">
        <v>78</v>
      </c>
      <c r="X1711" s="4" t="s">
        <v>50</v>
      </c>
      <c r="Y1711" s="4" t="s">
        <v>44</v>
      </c>
      <c r="Z1711" s="4">
        <v>1.0</v>
      </c>
      <c r="AA1711" s="4" t="s">
        <v>94</v>
      </c>
      <c r="AB1711" s="4" t="s">
        <v>5822</v>
      </c>
      <c r="AC1711" s="4" t="s">
        <v>47</v>
      </c>
      <c r="AD1711" s="4" t="s">
        <v>128</v>
      </c>
      <c r="AE1711" s="4" t="s">
        <v>96</v>
      </c>
      <c r="AF1711" s="4" t="s">
        <v>5823</v>
      </c>
      <c r="AG1711" s="7">
        <v>0.0</v>
      </c>
    </row>
    <row r="1712">
      <c r="A1712" s="3">
        <v>45544.02053041667</v>
      </c>
      <c r="B1712" s="4" t="s">
        <v>5824</v>
      </c>
      <c r="C1712" s="4" t="s">
        <v>34</v>
      </c>
      <c r="D1712" s="4" t="s">
        <v>35</v>
      </c>
      <c r="E1712" s="4" t="s">
        <v>36</v>
      </c>
      <c r="F1712" s="4" t="s">
        <v>5825</v>
      </c>
      <c r="G1712" s="4">
        <v>6.0</v>
      </c>
      <c r="H1712" s="4">
        <v>5.0</v>
      </c>
      <c r="I1712" s="4">
        <v>2.0</v>
      </c>
      <c r="J1712" s="4">
        <v>3.0</v>
      </c>
      <c r="K1712" s="4">
        <v>4.0</v>
      </c>
      <c r="L1712" s="4">
        <v>1.0</v>
      </c>
      <c r="M1712" s="4" t="s">
        <v>57</v>
      </c>
      <c r="N1712" s="4" t="s">
        <v>40</v>
      </c>
      <c r="O1712" s="4">
        <v>4.0</v>
      </c>
      <c r="P1712" s="4" t="s">
        <v>39</v>
      </c>
      <c r="Q1712" s="4">
        <v>4.0</v>
      </c>
      <c r="R1712" s="4">
        <v>4.0</v>
      </c>
      <c r="S1712" s="4">
        <v>4.0</v>
      </c>
      <c r="T1712" s="4" t="s">
        <v>40</v>
      </c>
      <c r="U1712" s="4">
        <v>5.0</v>
      </c>
      <c r="V1712" s="4" t="s">
        <v>5826</v>
      </c>
      <c r="W1712" s="4" t="s">
        <v>60</v>
      </c>
      <c r="X1712" s="4" t="s">
        <v>61</v>
      </c>
      <c r="Y1712" s="4" t="s">
        <v>62</v>
      </c>
      <c r="Z1712" s="4">
        <v>5.0</v>
      </c>
      <c r="AA1712" s="4" t="s">
        <v>45</v>
      </c>
      <c r="AB1712" s="4" t="s">
        <v>5827</v>
      </c>
      <c r="AC1712" s="4" t="s">
        <v>47</v>
      </c>
      <c r="AD1712" s="4" t="s">
        <v>128</v>
      </c>
      <c r="AE1712" s="4" t="s">
        <v>115</v>
      </c>
      <c r="AF1712" s="4" t="s">
        <v>4776</v>
      </c>
      <c r="AG1712" s="7">
        <v>0.0</v>
      </c>
    </row>
    <row r="1713">
      <c r="A1713" s="3">
        <v>45544.030473032406</v>
      </c>
      <c r="B1713" s="4" t="s">
        <v>5828</v>
      </c>
      <c r="C1713" s="4" t="s">
        <v>34</v>
      </c>
      <c r="D1713" s="4" t="s">
        <v>74</v>
      </c>
      <c r="E1713" s="4" t="s">
        <v>55</v>
      </c>
      <c r="F1713" s="4" t="s">
        <v>5829</v>
      </c>
      <c r="G1713" s="4">
        <v>1.0</v>
      </c>
      <c r="H1713" s="4">
        <v>6.0</v>
      </c>
      <c r="I1713" s="4">
        <v>3.0</v>
      </c>
      <c r="J1713" s="4">
        <v>2.0</v>
      </c>
      <c r="K1713" s="4">
        <v>5.0</v>
      </c>
      <c r="L1713" s="4">
        <v>4.0</v>
      </c>
      <c r="M1713" s="4" t="s">
        <v>5830</v>
      </c>
      <c r="N1713" s="4" t="s">
        <v>40</v>
      </c>
      <c r="O1713" s="4" t="s">
        <v>58</v>
      </c>
      <c r="P1713" s="4">
        <v>4.0</v>
      </c>
      <c r="Q1713" s="4" t="s">
        <v>39</v>
      </c>
      <c r="R1713" s="4">
        <v>4.0</v>
      </c>
      <c r="S1713" s="4" t="s">
        <v>39</v>
      </c>
      <c r="T1713" s="4">
        <v>2.0</v>
      </c>
      <c r="U1713" s="4">
        <v>4.0</v>
      </c>
      <c r="V1713" s="4" t="s">
        <v>5831</v>
      </c>
      <c r="W1713" s="4" t="s">
        <v>78</v>
      </c>
      <c r="X1713" s="4" t="s">
        <v>50</v>
      </c>
      <c r="Y1713" s="4" t="s">
        <v>70</v>
      </c>
      <c r="Z1713" s="4">
        <v>2.0</v>
      </c>
      <c r="AA1713" s="4" t="s">
        <v>45</v>
      </c>
      <c r="AB1713" s="4" t="s">
        <v>5832</v>
      </c>
      <c r="AC1713" s="4" t="s">
        <v>120</v>
      </c>
      <c r="AD1713" s="4" t="s">
        <v>128</v>
      </c>
      <c r="AE1713" s="4" t="s">
        <v>49</v>
      </c>
      <c r="AF1713" s="4" t="s">
        <v>5833</v>
      </c>
      <c r="AG1713" s="7">
        <v>0.0</v>
      </c>
    </row>
    <row r="1714">
      <c r="A1714" s="3">
        <v>45544.039457430554</v>
      </c>
      <c r="B1714" s="4" t="s">
        <v>5834</v>
      </c>
      <c r="C1714" s="4" t="s">
        <v>50</v>
      </c>
      <c r="AG1714" s="7">
        <v>0.0</v>
      </c>
    </row>
    <row r="1715">
      <c r="A1715" s="3">
        <v>45544.04692144676</v>
      </c>
      <c r="B1715" s="4" t="s">
        <v>5835</v>
      </c>
      <c r="C1715" s="4" t="s">
        <v>50</v>
      </c>
      <c r="AG1715" s="7">
        <v>0.0</v>
      </c>
    </row>
    <row r="1716">
      <c r="A1716" s="3">
        <v>45544.04965537037</v>
      </c>
      <c r="B1716" s="4" t="s">
        <v>5836</v>
      </c>
      <c r="C1716" s="4" t="s">
        <v>34</v>
      </c>
      <c r="D1716" s="4" t="s">
        <v>35</v>
      </c>
      <c r="E1716" s="4" t="s">
        <v>55</v>
      </c>
      <c r="F1716" s="4" t="s">
        <v>5837</v>
      </c>
      <c r="G1716" s="4">
        <v>4.0</v>
      </c>
      <c r="H1716" s="4">
        <v>6.0</v>
      </c>
      <c r="I1716" s="4">
        <v>2.0</v>
      </c>
      <c r="J1716" s="4">
        <v>1.0</v>
      </c>
      <c r="K1716" s="4">
        <v>3.0</v>
      </c>
      <c r="L1716" s="4">
        <v>5.0</v>
      </c>
      <c r="M1716" s="4" t="s">
        <v>38</v>
      </c>
      <c r="N1716" s="4">
        <v>4.0</v>
      </c>
      <c r="O1716" s="4">
        <v>4.0</v>
      </c>
      <c r="P1716" s="4">
        <v>4.0</v>
      </c>
      <c r="Q1716" s="4" t="s">
        <v>39</v>
      </c>
      <c r="R1716" s="4" t="s">
        <v>39</v>
      </c>
      <c r="S1716" s="4" t="s">
        <v>58</v>
      </c>
      <c r="T1716" s="4" t="s">
        <v>58</v>
      </c>
      <c r="U1716" s="4">
        <v>4.0</v>
      </c>
      <c r="V1716" s="4" t="s">
        <v>5838</v>
      </c>
      <c r="W1716" s="4" t="s">
        <v>5839</v>
      </c>
      <c r="X1716" s="4" t="s">
        <v>93</v>
      </c>
      <c r="Y1716" s="4" t="s">
        <v>44</v>
      </c>
      <c r="Z1716" s="4">
        <v>2.0</v>
      </c>
      <c r="AA1716" s="4" t="s">
        <v>45</v>
      </c>
      <c r="AB1716" s="4" t="s">
        <v>5840</v>
      </c>
      <c r="AC1716" s="4" t="s">
        <v>47</v>
      </c>
      <c r="AD1716" s="4" t="s">
        <v>128</v>
      </c>
      <c r="AE1716" s="4" t="s">
        <v>96</v>
      </c>
      <c r="AF1716" s="4" t="s">
        <v>5841</v>
      </c>
      <c r="AG1716" s="7">
        <v>0.0</v>
      </c>
    </row>
    <row r="1717">
      <c r="A1717" s="3">
        <v>45544.076099722224</v>
      </c>
      <c r="B1717" s="4" t="s">
        <v>5842</v>
      </c>
      <c r="C1717" s="4" t="s">
        <v>34</v>
      </c>
      <c r="D1717" s="4" t="s">
        <v>35</v>
      </c>
      <c r="E1717" s="4" t="s">
        <v>55</v>
      </c>
      <c r="F1717" s="4" t="s">
        <v>5843</v>
      </c>
      <c r="G1717" s="4">
        <v>6.0</v>
      </c>
      <c r="H1717" s="4">
        <v>4.0</v>
      </c>
      <c r="I1717" s="4">
        <v>2.0</v>
      </c>
      <c r="J1717" s="4">
        <v>3.0</v>
      </c>
      <c r="K1717" s="4">
        <v>1.0</v>
      </c>
      <c r="L1717" s="4">
        <v>5.0</v>
      </c>
      <c r="M1717" s="4" t="s">
        <v>5844</v>
      </c>
      <c r="N1717" s="4" t="s">
        <v>58</v>
      </c>
      <c r="O1717" s="4">
        <v>4.0</v>
      </c>
      <c r="P1717" s="4" t="s">
        <v>39</v>
      </c>
      <c r="Q1717" s="4" t="s">
        <v>58</v>
      </c>
      <c r="R1717" s="4" t="s">
        <v>39</v>
      </c>
      <c r="S1717" s="4" t="s">
        <v>39</v>
      </c>
      <c r="T1717" s="4" t="s">
        <v>58</v>
      </c>
      <c r="U1717" s="4">
        <v>4.0</v>
      </c>
      <c r="V1717" s="4" t="s">
        <v>5845</v>
      </c>
      <c r="W1717" s="4" t="s">
        <v>42</v>
      </c>
      <c r="X1717" s="4" t="s">
        <v>1941</v>
      </c>
      <c r="Y1717" s="4" t="s">
        <v>70</v>
      </c>
      <c r="Z1717" s="4">
        <v>5.0</v>
      </c>
      <c r="AA1717" s="4" t="s">
        <v>45</v>
      </c>
      <c r="AB1717" s="4" t="s">
        <v>5846</v>
      </c>
      <c r="AC1717" s="4" t="s">
        <v>179</v>
      </c>
      <c r="AD1717" s="4" t="s">
        <v>96</v>
      </c>
      <c r="AE1717" s="4" t="s">
        <v>96</v>
      </c>
      <c r="AF1717" s="4" t="s">
        <v>5847</v>
      </c>
      <c r="AG1717" s="7">
        <v>0.0</v>
      </c>
    </row>
    <row r="1718">
      <c r="A1718" s="3">
        <v>45544.07900283565</v>
      </c>
      <c r="B1718" s="4" t="s">
        <v>5848</v>
      </c>
      <c r="C1718" s="4" t="s">
        <v>34</v>
      </c>
      <c r="D1718" s="4" t="s">
        <v>74</v>
      </c>
      <c r="E1718" s="4" t="s">
        <v>36</v>
      </c>
      <c r="F1718" s="4" t="s">
        <v>5849</v>
      </c>
      <c r="G1718" s="4">
        <v>3.0</v>
      </c>
      <c r="H1718" s="4">
        <v>4.0</v>
      </c>
      <c r="I1718" s="4">
        <v>1.0</v>
      </c>
      <c r="J1718" s="4">
        <v>6.0</v>
      </c>
      <c r="K1718" s="4">
        <v>2.0</v>
      </c>
      <c r="L1718" s="4">
        <v>5.0</v>
      </c>
      <c r="M1718" s="4" t="s">
        <v>5850</v>
      </c>
      <c r="N1718" s="4" t="s">
        <v>39</v>
      </c>
      <c r="O1718" s="4">
        <v>4.0</v>
      </c>
      <c r="P1718" s="4">
        <v>4.0</v>
      </c>
      <c r="Q1718" s="4">
        <v>4.0</v>
      </c>
      <c r="R1718" s="4" t="s">
        <v>39</v>
      </c>
      <c r="S1718" s="4" t="s">
        <v>40</v>
      </c>
      <c r="T1718" s="4">
        <v>2.0</v>
      </c>
      <c r="U1718" s="4">
        <v>5.0</v>
      </c>
      <c r="V1718" s="4" t="s">
        <v>5851</v>
      </c>
      <c r="W1718" s="4" t="s">
        <v>78</v>
      </c>
      <c r="X1718" s="4" t="s">
        <v>106</v>
      </c>
      <c r="Y1718" s="4" t="s">
        <v>62</v>
      </c>
      <c r="Z1718" s="4">
        <v>1.0</v>
      </c>
      <c r="AA1718" s="4" t="s">
        <v>126</v>
      </c>
      <c r="AB1718" s="4" t="s">
        <v>5852</v>
      </c>
      <c r="AC1718" s="4" t="s">
        <v>47</v>
      </c>
      <c r="AD1718" s="4" t="s">
        <v>48</v>
      </c>
      <c r="AE1718" s="4" t="s">
        <v>72</v>
      </c>
      <c r="AF1718" s="4" t="s">
        <v>1052</v>
      </c>
      <c r="AG1718" s="7">
        <v>0.0</v>
      </c>
    </row>
    <row r="1719">
      <c r="A1719" s="3">
        <v>45544.08368275463</v>
      </c>
      <c r="B1719" s="4" t="s">
        <v>5853</v>
      </c>
      <c r="C1719" s="4" t="s">
        <v>34</v>
      </c>
      <c r="D1719" s="4" t="s">
        <v>81</v>
      </c>
      <c r="E1719" s="4" t="s">
        <v>55</v>
      </c>
      <c r="F1719" s="4" t="s">
        <v>5854</v>
      </c>
      <c r="G1719" s="4">
        <v>6.0</v>
      </c>
      <c r="H1719" s="4">
        <v>5.0</v>
      </c>
      <c r="I1719" s="4">
        <v>2.0</v>
      </c>
      <c r="J1719" s="4">
        <v>1.0</v>
      </c>
      <c r="K1719" s="4">
        <v>3.0</v>
      </c>
      <c r="L1719" s="4">
        <v>4.0</v>
      </c>
      <c r="M1719" s="4" t="s">
        <v>67</v>
      </c>
      <c r="N1719" s="4" t="s">
        <v>58</v>
      </c>
      <c r="O1719" s="4" t="s">
        <v>58</v>
      </c>
      <c r="P1719" s="4">
        <v>4.0</v>
      </c>
      <c r="Q1719" s="4">
        <v>4.0</v>
      </c>
      <c r="R1719" s="4" t="s">
        <v>39</v>
      </c>
      <c r="S1719" s="4" t="s">
        <v>39</v>
      </c>
      <c r="T1719" s="4" t="s">
        <v>58</v>
      </c>
      <c r="U1719" s="4">
        <v>3.0</v>
      </c>
      <c r="V1719" s="4" t="s">
        <v>5855</v>
      </c>
      <c r="W1719" s="4" t="s">
        <v>149</v>
      </c>
      <c r="X1719" s="4" t="s">
        <v>150</v>
      </c>
      <c r="Y1719" s="4" t="s">
        <v>70</v>
      </c>
      <c r="Z1719" s="4">
        <v>4.0</v>
      </c>
      <c r="AA1719" s="4" t="s">
        <v>45</v>
      </c>
      <c r="AB1719" s="4" t="s">
        <v>5856</v>
      </c>
      <c r="AC1719" s="4" t="s">
        <v>47</v>
      </c>
      <c r="AD1719" s="4" t="s">
        <v>48</v>
      </c>
      <c r="AE1719" s="4" t="s">
        <v>72</v>
      </c>
      <c r="AF1719" s="4" t="s">
        <v>50</v>
      </c>
      <c r="AG1719" s="7">
        <v>0.0</v>
      </c>
    </row>
    <row r="1720">
      <c r="A1720" s="3">
        <v>45544.08521928241</v>
      </c>
      <c r="B1720" s="4" t="s">
        <v>5857</v>
      </c>
      <c r="C1720" s="4" t="s">
        <v>34</v>
      </c>
      <c r="D1720" s="4" t="s">
        <v>35</v>
      </c>
      <c r="E1720" s="4" t="s">
        <v>122</v>
      </c>
      <c r="F1720" s="4" t="s">
        <v>5858</v>
      </c>
      <c r="G1720" s="4">
        <v>6.0</v>
      </c>
      <c r="H1720" s="4">
        <v>4.0</v>
      </c>
      <c r="I1720" s="4">
        <v>1.0</v>
      </c>
      <c r="J1720" s="4">
        <v>3.0</v>
      </c>
      <c r="K1720" s="4">
        <v>2.0</v>
      </c>
      <c r="L1720" s="4">
        <v>5.0</v>
      </c>
      <c r="M1720" s="4" t="s">
        <v>1344</v>
      </c>
      <c r="N1720" s="4" t="s">
        <v>58</v>
      </c>
      <c r="O1720" s="4" t="s">
        <v>39</v>
      </c>
      <c r="P1720" s="4" t="s">
        <v>39</v>
      </c>
      <c r="Q1720" s="4" t="s">
        <v>39</v>
      </c>
      <c r="R1720" s="4" t="s">
        <v>39</v>
      </c>
      <c r="S1720" s="4">
        <v>4.0</v>
      </c>
      <c r="T1720" s="4">
        <v>4.0</v>
      </c>
      <c r="U1720" s="4">
        <v>3.0</v>
      </c>
      <c r="V1720" s="4" t="s">
        <v>5859</v>
      </c>
      <c r="W1720" s="4" t="s">
        <v>4303</v>
      </c>
      <c r="X1720" s="4" t="s">
        <v>1735</v>
      </c>
      <c r="Y1720" s="4" t="s">
        <v>203</v>
      </c>
      <c r="Z1720" s="4">
        <v>2.0</v>
      </c>
      <c r="AA1720" s="4" t="s">
        <v>45</v>
      </c>
      <c r="AB1720" s="4" t="s">
        <v>5860</v>
      </c>
      <c r="AC1720" s="4" t="s">
        <v>47</v>
      </c>
      <c r="AD1720" s="4" t="s">
        <v>128</v>
      </c>
      <c r="AE1720" s="4" t="s">
        <v>49</v>
      </c>
      <c r="AF1720" s="4" t="s">
        <v>152</v>
      </c>
      <c r="AG1720" s="7">
        <v>0.0</v>
      </c>
    </row>
    <row r="1721">
      <c r="A1721" s="3">
        <v>45544.092076747685</v>
      </c>
      <c r="B1721" s="4" t="s">
        <v>5861</v>
      </c>
      <c r="C1721" s="4" t="s">
        <v>34</v>
      </c>
      <c r="D1721" s="4" t="s">
        <v>81</v>
      </c>
      <c r="E1721" s="4" t="s">
        <v>122</v>
      </c>
      <c r="F1721" s="4" t="s">
        <v>5862</v>
      </c>
      <c r="G1721" s="4">
        <v>6.0</v>
      </c>
      <c r="H1721" s="4">
        <v>5.0</v>
      </c>
      <c r="I1721" s="4">
        <v>1.0</v>
      </c>
      <c r="J1721" s="4">
        <v>2.0</v>
      </c>
      <c r="K1721" s="4">
        <v>4.0</v>
      </c>
      <c r="L1721" s="4">
        <v>3.0</v>
      </c>
      <c r="M1721" s="4" t="s">
        <v>142</v>
      </c>
      <c r="N1721" s="4">
        <v>2.0</v>
      </c>
      <c r="O1721" s="4">
        <v>2.0</v>
      </c>
      <c r="P1721" s="4">
        <v>2.0</v>
      </c>
      <c r="Q1721" s="4">
        <v>4.0</v>
      </c>
      <c r="R1721" s="4" t="s">
        <v>58</v>
      </c>
      <c r="S1721" s="4">
        <v>2.0</v>
      </c>
      <c r="T1721" s="4">
        <v>2.0</v>
      </c>
      <c r="U1721" s="4">
        <v>4.0</v>
      </c>
      <c r="V1721" s="4" t="s">
        <v>5863</v>
      </c>
      <c r="W1721" s="4" t="s">
        <v>78</v>
      </c>
      <c r="X1721" s="4" t="s">
        <v>106</v>
      </c>
      <c r="Y1721" s="4" t="s">
        <v>62</v>
      </c>
      <c r="Z1721" s="4">
        <v>3.0</v>
      </c>
      <c r="AA1721" s="4" t="s">
        <v>126</v>
      </c>
      <c r="AB1721" s="4" t="s">
        <v>5864</v>
      </c>
      <c r="AC1721" s="4" t="s">
        <v>47</v>
      </c>
      <c r="AD1721" s="4" t="s">
        <v>48</v>
      </c>
      <c r="AE1721" s="4" t="s">
        <v>96</v>
      </c>
      <c r="AF1721" s="4" t="s">
        <v>450</v>
      </c>
      <c r="AG1721" s="7">
        <v>0.0</v>
      </c>
    </row>
    <row r="1722">
      <c r="A1722" s="3">
        <v>45544.09436855324</v>
      </c>
      <c r="B1722" s="4" t="s">
        <v>5865</v>
      </c>
      <c r="C1722" s="4" t="s">
        <v>34</v>
      </c>
      <c r="D1722" s="4" t="s">
        <v>98</v>
      </c>
      <c r="E1722" s="4" t="s">
        <v>55</v>
      </c>
      <c r="F1722" s="4" t="s">
        <v>5866</v>
      </c>
      <c r="G1722" s="4">
        <v>6.0</v>
      </c>
      <c r="H1722" s="4">
        <v>4.0</v>
      </c>
      <c r="I1722" s="4">
        <v>1.0</v>
      </c>
      <c r="J1722" s="4">
        <v>5.0</v>
      </c>
      <c r="K1722" s="4">
        <v>2.0</v>
      </c>
      <c r="L1722" s="4">
        <v>3.0</v>
      </c>
      <c r="M1722" s="4" t="s">
        <v>91</v>
      </c>
      <c r="N1722" s="4">
        <v>2.0</v>
      </c>
      <c r="O1722" s="4">
        <v>4.0</v>
      </c>
      <c r="P1722" s="4">
        <v>4.0</v>
      </c>
      <c r="Q1722" s="4">
        <v>2.0</v>
      </c>
      <c r="R1722" s="4" t="s">
        <v>58</v>
      </c>
      <c r="S1722" s="4" t="s">
        <v>39</v>
      </c>
      <c r="T1722" s="4" t="s">
        <v>58</v>
      </c>
      <c r="U1722" s="4">
        <v>3.0</v>
      </c>
      <c r="V1722" s="4" t="s">
        <v>5867</v>
      </c>
      <c r="W1722" s="4" t="s">
        <v>78</v>
      </c>
      <c r="X1722" s="4" t="s">
        <v>93</v>
      </c>
      <c r="Y1722" s="4" t="s">
        <v>70</v>
      </c>
      <c r="Z1722" s="4">
        <v>2.0</v>
      </c>
      <c r="AA1722" s="4" t="s">
        <v>126</v>
      </c>
      <c r="AB1722" s="4" t="s">
        <v>5868</v>
      </c>
      <c r="AC1722" s="4" t="s">
        <v>47</v>
      </c>
      <c r="AD1722" s="4" t="s">
        <v>128</v>
      </c>
      <c r="AE1722" s="4" t="s">
        <v>87</v>
      </c>
      <c r="AF1722" s="4" t="s">
        <v>50</v>
      </c>
      <c r="AG1722" s="7">
        <v>0.0</v>
      </c>
    </row>
    <row r="1723">
      <c r="A1723" s="3">
        <v>45544.097829583334</v>
      </c>
      <c r="B1723" s="4" t="s">
        <v>5869</v>
      </c>
      <c r="C1723" s="4" t="s">
        <v>34</v>
      </c>
      <c r="D1723" s="4" t="s">
        <v>81</v>
      </c>
      <c r="E1723" s="4" t="s">
        <v>36</v>
      </c>
      <c r="F1723" s="4" t="s">
        <v>5870</v>
      </c>
      <c r="G1723" s="4">
        <v>2.0</v>
      </c>
      <c r="H1723" s="4">
        <v>1.0</v>
      </c>
      <c r="I1723" s="4">
        <v>5.0</v>
      </c>
      <c r="J1723" s="4">
        <v>4.0</v>
      </c>
      <c r="K1723" s="4">
        <v>3.0</v>
      </c>
      <c r="L1723" s="4">
        <v>6.0</v>
      </c>
      <c r="M1723" s="4" t="s">
        <v>38</v>
      </c>
      <c r="N1723" s="4">
        <v>4.0</v>
      </c>
      <c r="O1723" s="4">
        <v>4.0</v>
      </c>
      <c r="P1723" s="4" t="s">
        <v>40</v>
      </c>
      <c r="Q1723" s="4" t="s">
        <v>39</v>
      </c>
      <c r="R1723" s="4">
        <v>2.0</v>
      </c>
      <c r="S1723" s="4">
        <v>4.0</v>
      </c>
      <c r="T1723" s="4" t="s">
        <v>58</v>
      </c>
      <c r="U1723" s="4">
        <v>5.0</v>
      </c>
      <c r="V1723" s="4" t="s">
        <v>4686</v>
      </c>
      <c r="W1723" s="4" t="s">
        <v>78</v>
      </c>
      <c r="X1723" s="4" t="s">
        <v>61</v>
      </c>
      <c r="Y1723" s="4" t="s">
        <v>203</v>
      </c>
      <c r="Z1723" s="4">
        <v>2.0</v>
      </c>
      <c r="AA1723" s="4" t="s">
        <v>126</v>
      </c>
      <c r="AB1723" s="4" t="s">
        <v>5871</v>
      </c>
      <c r="AC1723" s="4" t="s">
        <v>47</v>
      </c>
      <c r="AD1723" s="4" t="s">
        <v>48</v>
      </c>
      <c r="AE1723" s="4" t="s">
        <v>96</v>
      </c>
      <c r="AF1723" s="4" t="s">
        <v>50</v>
      </c>
      <c r="AG1723" s="7">
        <v>0.0</v>
      </c>
    </row>
    <row r="1724">
      <c r="A1724" s="3">
        <v>45544.10448309028</v>
      </c>
      <c r="B1724" s="4" t="s">
        <v>5872</v>
      </c>
      <c r="C1724" s="4" t="s">
        <v>34</v>
      </c>
      <c r="D1724" s="4" t="s">
        <v>74</v>
      </c>
      <c r="E1724" s="4" t="s">
        <v>122</v>
      </c>
      <c r="F1724" s="4" t="s">
        <v>5873</v>
      </c>
      <c r="G1724" s="4">
        <v>6.0</v>
      </c>
      <c r="H1724" s="4">
        <v>5.0</v>
      </c>
      <c r="I1724" s="4">
        <v>3.0</v>
      </c>
      <c r="J1724" s="4">
        <v>4.0</v>
      </c>
      <c r="K1724" s="4">
        <v>2.0</v>
      </c>
      <c r="L1724" s="4">
        <v>1.0</v>
      </c>
      <c r="M1724" s="4" t="s">
        <v>5874</v>
      </c>
      <c r="N1724" s="4">
        <v>2.0</v>
      </c>
      <c r="O1724" s="4" t="s">
        <v>40</v>
      </c>
      <c r="P1724" s="4" t="s">
        <v>58</v>
      </c>
      <c r="Q1724" s="4" t="s">
        <v>58</v>
      </c>
      <c r="R1724" s="4" t="s">
        <v>39</v>
      </c>
      <c r="S1724" s="4">
        <v>4.0</v>
      </c>
      <c r="T1724" s="4">
        <v>2.0</v>
      </c>
      <c r="U1724" s="4">
        <v>3.0</v>
      </c>
      <c r="V1724" s="4" t="s">
        <v>5875</v>
      </c>
      <c r="W1724" s="4" t="s">
        <v>78</v>
      </c>
      <c r="X1724" s="4" t="s">
        <v>43</v>
      </c>
      <c r="Y1724" s="4" t="s">
        <v>44</v>
      </c>
      <c r="Z1724" s="4">
        <v>1.0</v>
      </c>
      <c r="AA1724" s="4" t="s">
        <v>144</v>
      </c>
      <c r="AB1724" s="4" t="s">
        <v>5876</v>
      </c>
      <c r="AC1724" s="4" t="s">
        <v>47</v>
      </c>
      <c r="AD1724" s="4" t="s">
        <v>48</v>
      </c>
      <c r="AE1724" s="4" t="s">
        <v>115</v>
      </c>
      <c r="AF1724" s="4" t="s">
        <v>1435</v>
      </c>
      <c r="AG1724" s="7">
        <v>0.0</v>
      </c>
    </row>
    <row r="1725">
      <c r="A1725" s="3">
        <v>45544.108305347225</v>
      </c>
      <c r="B1725" s="4" t="s">
        <v>5877</v>
      </c>
      <c r="C1725" s="4" t="s">
        <v>34</v>
      </c>
      <c r="D1725" s="4" t="s">
        <v>35</v>
      </c>
      <c r="E1725" s="4" t="s">
        <v>55</v>
      </c>
      <c r="F1725" s="4" t="s">
        <v>5878</v>
      </c>
      <c r="G1725" s="4">
        <v>3.0</v>
      </c>
      <c r="H1725" s="4">
        <v>6.0</v>
      </c>
      <c r="I1725" s="4">
        <v>2.0</v>
      </c>
      <c r="J1725" s="4">
        <v>5.0</v>
      </c>
      <c r="K1725" s="4">
        <v>4.0</v>
      </c>
      <c r="L1725" s="4">
        <v>1.0</v>
      </c>
      <c r="M1725" s="4" t="s">
        <v>459</v>
      </c>
      <c r="N1725" s="4">
        <v>2.0</v>
      </c>
      <c r="O1725" s="4" t="s">
        <v>40</v>
      </c>
      <c r="P1725" s="4" t="s">
        <v>39</v>
      </c>
      <c r="Q1725" s="4" t="s">
        <v>39</v>
      </c>
      <c r="R1725" s="4" t="s">
        <v>58</v>
      </c>
      <c r="S1725" s="4" t="s">
        <v>39</v>
      </c>
      <c r="T1725" s="4" t="s">
        <v>40</v>
      </c>
      <c r="U1725" s="4">
        <v>3.0</v>
      </c>
      <c r="V1725" s="4" t="s">
        <v>5879</v>
      </c>
      <c r="W1725" s="4" t="s">
        <v>78</v>
      </c>
      <c r="X1725" s="4" t="s">
        <v>43</v>
      </c>
      <c r="Y1725" s="4" t="s">
        <v>327</v>
      </c>
      <c r="Z1725" s="4">
        <v>5.0</v>
      </c>
      <c r="AA1725" s="4" t="s">
        <v>45</v>
      </c>
      <c r="AB1725" s="4" t="s">
        <v>5880</v>
      </c>
      <c r="AC1725" s="4" t="s">
        <v>47</v>
      </c>
      <c r="AD1725" s="4" t="s">
        <v>48</v>
      </c>
      <c r="AE1725" s="4" t="s">
        <v>96</v>
      </c>
      <c r="AF1725" s="4" t="s">
        <v>50</v>
      </c>
      <c r="AG1725" s="7">
        <v>0.0</v>
      </c>
    </row>
    <row r="1726">
      <c r="A1726" s="3">
        <v>45544.111706875</v>
      </c>
      <c r="B1726" s="4" t="s">
        <v>5881</v>
      </c>
      <c r="C1726" s="4" t="s">
        <v>34</v>
      </c>
      <c r="D1726" s="4" t="s">
        <v>81</v>
      </c>
      <c r="E1726" s="4" t="s">
        <v>55</v>
      </c>
      <c r="F1726" s="4" t="s">
        <v>5882</v>
      </c>
      <c r="G1726" s="4">
        <v>5.0</v>
      </c>
      <c r="H1726" s="4">
        <v>6.0</v>
      </c>
      <c r="I1726" s="4">
        <v>4.0</v>
      </c>
      <c r="J1726" s="4">
        <v>3.0</v>
      </c>
      <c r="K1726" s="4">
        <v>2.0</v>
      </c>
      <c r="L1726" s="4">
        <v>1.0</v>
      </c>
      <c r="M1726" s="4" t="s">
        <v>459</v>
      </c>
      <c r="N1726" s="4">
        <v>4.0</v>
      </c>
      <c r="O1726" s="4" t="s">
        <v>39</v>
      </c>
      <c r="P1726" s="4">
        <v>2.0</v>
      </c>
      <c r="Q1726" s="4" t="s">
        <v>58</v>
      </c>
      <c r="R1726" s="4">
        <v>4.0</v>
      </c>
      <c r="S1726" s="4">
        <v>4.0</v>
      </c>
      <c r="T1726" s="4">
        <v>2.0</v>
      </c>
      <c r="U1726" s="4">
        <v>3.0</v>
      </c>
      <c r="V1726" s="4" t="s">
        <v>5883</v>
      </c>
      <c r="W1726" s="4" t="s">
        <v>78</v>
      </c>
      <c r="X1726" s="4" t="s">
        <v>106</v>
      </c>
      <c r="Y1726" s="4" t="s">
        <v>203</v>
      </c>
      <c r="Z1726" s="4">
        <v>3.0</v>
      </c>
      <c r="AA1726" s="4" t="s">
        <v>144</v>
      </c>
      <c r="AB1726" s="4" t="s">
        <v>5884</v>
      </c>
      <c r="AC1726" s="4" t="s">
        <v>47</v>
      </c>
      <c r="AD1726" s="4" t="s">
        <v>48</v>
      </c>
      <c r="AE1726" s="4" t="s">
        <v>72</v>
      </c>
      <c r="AF1726" s="4" t="s">
        <v>277</v>
      </c>
      <c r="AG1726" s="7">
        <v>0.0</v>
      </c>
    </row>
    <row r="1727">
      <c r="A1727" s="3">
        <v>45544.11986935185</v>
      </c>
      <c r="B1727" s="4" t="s">
        <v>5885</v>
      </c>
      <c r="C1727" s="4" t="s">
        <v>34</v>
      </c>
      <c r="D1727" s="4" t="s">
        <v>35</v>
      </c>
      <c r="E1727" s="4" t="s">
        <v>55</v>
      </c>
      <c r="F1727" s="4" t="s">
        <v>165</v>
      </c>
      <c r="G1727" s="4">
        <v>3.0</v>
      </c>
      <c r="H1727" s="4">
        <v>1.0</v>
      </c>
      <c r="I1727" s="4">
        <v>2.0</v>
      </c>
      <c r="J1727" s="4">
        <v>4.0</v>
      </c>
      <c r="K1727" s="4">
        <v>6.0</v>
      </c>
      <c r="L1727" s="4">
        <v>5.0</v>
      </c>
      <c r="M1727" s="4" t="s">
        <v>250</v>
      </c>
      <c r="N1727" s="4" t="s">
        <v>58</v>
      </c>
      <c r="O1727" s="4" t="s">
        <v>58</v>
      </c>
      <c r="P1727" s="4">
        <v>4.0</v>
      </c>
      <c r="Q1727" s="4" t="s">
        <v>39</v>
      </c>
      <c r="R1727" s="4" t="s">
        <v>39</v>
      </c>
      <c r="S1727" s="4" t="s">
        <v>39</v>
      </c>
      <c r="T1727" s="4">
        <v>4.0</v>
      </c>
      <c r="U1727" s="4">
        <v>4.0</v>
      </c>
      <c r="V1727" s="4" t="s">
        <v>165</v>
      </c>
      <c r="W1727" s="4" t="s">
        <v>1531</v>
      </c>
      <c r="X1727" s="4" t="s">
        <v>596</v>
      </c>
      <c r="Y1727" s="4" t="s">
        <v>62</v>
      </c>
      <c r="Z1727" s="4">
        <v>2.0</v>
      </c>
      <c r="AA1727" s="4" t="s">
        <v>45</v>
      </c>
      <c r="AB1727" s="4" t="s">
        <v>5886</v>
      </c>
      <c r="AC1727" s="4" t="s">
        <v>47</v>
      </c>
      <c r="AD1727" s="4" t="s">
        <v>48</v>
      </c>
      <c r="AE1727" s="4" t="s">
        <v>115</v>
      </c>
      <c r="AF1727" s="4" t="s">
        <v>165</v>
      </c>
      <c r="AG1727" s="7">
        <v>0.0</v>
      </c>
    </row>
    <row r="1728">
      <c r="A1728" s="3">
        <v>45544.14410128472</v>
      </c>
      <c r="B1728" s="4" t="s">
        <v>5887</v>
      </c>
      <c r="C1728" s="4" t="s">
        <v>34</v>
      </c>
      <c r="D1728" s="4" t="s">
        <v>81</v>
      </c>
      <c r="E1728" s="4" t="s">
        <v>122</v>
      </c>
      <c r="F1728" s="4" t="s">
        <v>5888</v>
      </c>
      <c r="G1728" s="4">
        <v>4.0</v>
      </c>
      <c r="H1728" s="4">
        <v>5.0</v>
      </c>
      <c r="I1728" s="4">
        <v>3.0</v>
      </c>
      <c r="J1728" s="4">
        <v>1.0</v>
      </c>
      <c r="K1728" s="4">
        <v>2.0</v>
      </c>
      <c r="L1728" s="4">
        <v>6.0</v>
      </c>
      <c r="M1728" s="4" t="s">
        <v>868</v>
      </c>
      <c r="N1728" s="4">
        <v>2.0</v>
      </c>
      <c r="O1728" s="4" t="s">
        <v>58</v>
      </c>
      <c r="P1728" s="4">
        <v>2.0</v>
      </c>
      <c r="Q1728" s="4">
        <v>4.0</v>
      </c>
      <c r="R1728" s="4">
        <v>4.0</v>
      </c>
      <c r="S1728" s="4">
        <v>4.0</v>
      </c>
      <c r="T1728" s="4">
        <v>4.0</v>
      </c>
      <c r="U1728" s="4">
        <v>3.0</v>
      </c>
      <c r="V1728" s="4" t="s">
        <v>5889</v>
      </c>
      <c r="W1728" s="4" t="s">
        <v>78</v>
      </c>
      <c r="X1728" s="4" t="s">
        <v>106</v>
      </c>
      <c r="Y1728" s="4" t="s">
        <v>44</v>
      </c>
      <c r="Z1728" s="4">
        <v>4.0</v>
      </c>
      <c r="AA1728" s="4" t="s">
        <v>126</v>
      </c>
      <c r="AB1728" s="4" t="s">
        <v>5890</v>
      </c>
      <c r="AC1728" s="4" t="s">
        <v>47</v>
      </c>
      <c r="AD1728" s="4" t="s">
        <v>128</v>
      </c>
      <c r="AE1728" s="4" t="s">
        <v>72</v>
      </c>
      <c r="AF1728" s="4" t="s">
        <v>5891</v>
      </c>
      <c r="AG1728" s="7">
        <v>0.0</v>
      </c>
    </row>
    <row r="1729">
      <c r="A1729" s="3">
        <v>45544.14626480324</v>
      </c>
      <c r="B1729" s="4" t="s">
        <v>5892</v>
      </c>
      <c r="C1729" s="4" t="s">
        <v>34</v>
      </c>
      <c r="D1729" s="4" t="s">
        <v>81</v>
      </c>
      <c r="E1729" s="4" t="s">
        <v>36</v>
      </c>
      <c r="F1729" s="4" t="s">
        <v>5893</v>
      </c>
      <c r="G1729" s="4">
        <v>6.0</v>
      </c>
      <c r="H1729" s="4">
        <v>5.0</v>
      </c>
      <c r="I1729" s="4">
        <v>4.0</v>
      </c>
      <c r="J1729" s="4">
        <v>2.0</v>
      </c>
      <c r="K1729" s="4">
        <v>3.0</v>
      </c>
      <c r="L1729" s="4">
        <v>1.0</v>
      </c>
      <c r="M1729" s="4" t="s">
        <v>5894</v>
      </c>
      <c r="N1729" s="4" t="s">
        <v>40</v>
      </c>
      <c r="O1729" s="4" t="s">
        <v>39</v>
      </c>
      <c r="P1729" s="4" t="s">
        <v>39</v>
      </c>
      <c r="Q1729" s="4" t="s">
        <v>58</v>
      </c>
      <c r="R1729" s="4" t="s">
        <v>58</v>
      </c>
      <c r="S1729" s="4" t="s">
        <v>39</v>
      </c>
      <c r="T1729" s="4" t="s">
        <v>40</v>
      </c>
      <c r="U1729" s="4">
        <v>5.0</v>
      </c>
      <c r="V1729" s="4" t="s">
        <v>5895</v>
      </c>
      <c r="W1729" s="4" t="s">
        <v>78</v>
      </c>
      <c r="X1729" s="4" t="s">
        <v>43</v>
      </c>
      <c r="Y1729" s="4" t="s">
        <v>327</v>
      </c>
      <c r="Z1729" s="4">
        <v>5.0</v>
      </c>
      <c r="AA1729" s="4" t="s">
        <v>45</v>
      </c>
      <c r="AB1729" s="4" t="s">
        <v>5896</v>
      </c>
      <c r="AC1729" s="4" t="s">
        <v>47</v>
      </c>
      <c r="AD1729" s="4" t="s">
        <v>128</v>
      </c>
      <c r="AE1729" s="4" t="s">
        <v>72</v>
      </c>
      <c r="AF1729" s="4" t="s">
        <v>50</v>
      </c>
      <c r="AG1729" s="7">
        <v>0.0</v>
      </c>
    </row>
    <row r="1730">
      <c r="A1730" s="3">
        <v>45544.159911006944</v>
      </c>
      <c r="B1730" s="4" t="s">
        <v>5897</v>
      </c>
      <c r="C1730" s="4" t="s">
        <v>34</v>
      </c>
      <c r="D1730" s="4" t="s">
        <v>74</v>
      </c>
      <c r="E1730" s="4" t="s">
        <v>55</v>
      </c>
      <c r="F1730" s="4" t="s">
        <v>216</v>
      </c>
      <c r="G1730" s="4">
        <v>6.0</v>
      </c>
      <c r="H1730" s="4">
        <v>5.0</v>
      </c>
      <c r="I1730" s="4">
        <v>4.0</v>
      </c>
      <c r="J1730" s="4">
        <v>3.0</v>
      </c>
      <c r="K1730" s="4">
        <v>2.0</v>
      </c>
      <c r="L1730" s="4">
        <v>1.0</v>
      </c>
      <c r="M1730" s="4" t="s">
        <v>250</v>
      </c>
      <c r="N1730" s="4" t="s">
        <v>39</v>
      </c>
      <c r="O1730" s="4" t="s">
        <v>39</v>
      </c>
      <c r="P1730" s="4" t="s">
        <v>39</v>
      </c>
      <c r="Q1730" s="4" t="s">
        <v>39</v>
      </c>
      <c r="R1730" s="4" t="s">
        <v>39</v>
      </c>
      <c r="S1730" s="4" t="s">
        <v>39</v>
      </c>
      <c r="T1730" s="4" t="s">
        <v>39</v>
      </c>
      <c r="U1730" s="4">
        <v>3.0</v>
      </c>
      <c r="V1730" s="4" t="s">
        <v>216</v>
      </c>
      <c r="W1730" s="4" t="s">
        <v>60</v>
      </c>
      <c r="X1730" s="4" t="s">
        <v>106</v>
      </c>
      <c r="Y1730" s="4" t="s">
        <v>44</v>
      </c>
      <c r="Z1730" s="4">
        <v>3.0</v>
      </c>
      <c r="AA1730" s="4" t="s">
        <v>45</v>
      </c>
      <c r="AB1730" s="4" t="s">
        <v>216</v>
      </c>
      <c r="AC1730" s="4" t="s">
        <v>47</v>
      </c>
      <c r="AD1730" s="4" t="s">
        <v>48</v>
      </c>
      <c r="AE1730" s="4" t="s">
        <v>115</v>
      </c>
      <c r="AF1730" s="4" t="s">
        <v>5898</v>
      </c>
      <c r="AG1730" s="7">
        <v>0.0</v>
      </c>
    </row>
    <row r="1731">
      <c r="A1731" s="3">
        <v>45544.16567138889</v>
      </c>
      <c r="B1731" s="4" t="s">
        <v>5899</v>
      </c>
      <c r="C1731" s="4" t="s">
        <v>50</v>
      </c>
      <c r="AG1731" s="7">
        <v>0.0</v>
      </c>
    </row>
    <row r="1732">
      <c r="A1732" s="3">
        <v>45544.166843541665</v>
      </c>
      <c r="B1732" s="4" t="s">
        <v>5900</v>
      </c>
      <c r="C1732" s="4" t="s">
        <v>50</v>
      </c>
      <c r="AG1732" s="7">
        <v>0.0</v>
      </c>
    </row>
    <row r="1733">
      <c r="A1733" s="3">
        <v>45544.16759488426</v>
      </c>
      <c r="B1733" s="4" t="s">
        <v>5901</v>
      </c>
      <c r="C1733" s="4" t="s">
        <v>50</v>
      </c>
      <c r="AG1733" s="7">
        <v>0.0</v>
      </c>
    </row>
    <row r="1734">
      <c r="A1734" s="3">
        <v>45544.16969408565</v>
      </c>
      <c r="B1734" s="4" t="s">
        <v>5902</v>
      </c>
      <c r="C1734" s="4" t="s">
        <v>34</v>
      </c>
      <c r="D1734" s="4" t="s">
        <v>54</v>
      </c>
      <c r="E1734" s="4" t="s">
        <v>55</v>
      </c>
      <c r="F1734" s="4" t="s">
        <v>4190</v>
      </c>
      <c r="G1734" s="4">
        <v>6.0</v>
      </c>
      <c r="H1734" s="4">
        <v>5.0</v>
      </c>
      <c r="I1734" s="4">
        <v>1.0</v>
      </c>
      <c r="J1734" s="4">
        <v>3.0</v>
      </c>
      <c r="K1734" s="4">
        <v>4.0</v>
      </c>
      <c r="L1734" s="4">
        <v>2.0</v>
      </c>
      <c r="M1734" s="4" t="s">
        <v>91</v>
      </c>
      <c r="N1734" s="4" t="s">
        <v>58</v>
      </c>
      <c r="O1734" s="4">
        <v>2.0</v>
      </c>
      <c r="P1734" s="4" t="s">
        <v>39</v>
      </c>
      <c r="Q1734" s="4" t="s">
        <v>58</v>
      </c>
      <c r="R1734" s="4" t="s">
        <v>39</v>
      </c>
      <c r="S1734" s="4" t="s">
        <v>58</v>
      </c>
      <c r="T1734" s="4" t="s">
        <v>40</v>
      </c>
      <c r="U1734" s="4">
        <v>5.0</v>
      </c>
      <c r="V1734" s="4" t="s">
        <v>5903</v>
      </c>
      <c r="W1734" s="4" t="s">
        <v>78</v>
      </c>
      <c r="X1734" s="4" t="s">
        <v>43</v>
      </c>
      <c r="Y1734" s="4" t="s">
        <v>62</v>
      </c>
      <c r="Z1734" s="4">
        <v>1.0</v>
      </c>
      <c r="AA1734" s="4" t="s">
        <v>94</v>
      </c>
      <c r="AB1734" s="4" t="s">
        <v>5904</v>
      </c>
      <c r="AC1734" s="4" t="s">
        <v>47</v>
      </c>
      <c r="AD1734" s="4" t="s">
        <v>48</v>
      </c>
      <c r="AE1734" s="4" t="s">
        <v>96</v>
      </c>
      <c r="AF1734" s="4" t="s">
        <v>450</v>
      </c>
      <c r="AG1734" s="7">
        <v>0.0</v>
      </c>
    </row>
    <row r="1735">
      <c r="A1735" s="3">
        <v>45544.17039465278</v>
      </c>
      <c r="B1735" s="4" t="s">
        <v>5905</v>
      </c>
      <c r="C1735" s="4" t="s">
        <v>34</v>
      </c>
      <c r="D1735" s="4" t="s">
        <v>81</v>
      </c>
      <c r="E1735" s="4" t="s">
        <v>55</v>
      </c>
      <c r="F1735" s="4" t="s">
        <v>5906</v>
      </c>
      <c r="G1735" s="4">
        <v>1.0</v>
      </c>
      <c r="H1735" s="4">
        <v>2.0</v>
      </c>
      <c r="I1735" s="4">
        <v>3.0</v>
      </c>
      <c r="J1735" s="4">
        <v>6.0</v>
      </c>
      <c r="K1735" s="4">
        <v>5.0</v>
      </c>
      <c r="L1735" s="4">
        <v>4.0</v>
      </c>
      <c r="M1735" s="4" t="s">
        <v>142</v>
      </c>
      <c r="N1735" s="4">
        <v>4.0</v>
      </c>
      <c r="O1735" s="4">
        <v>4.0</v>
      </c>
      <c r="P1735" s="4">
        <v>2.0</v>
      </c>
      <c r="Q1735" s="4" t="s">
        <v>58</v>
      </c>
      <c r="R1735" s="4" t="s">
        <v>39</v>
      </c>
      <c r="S1735" s="4">
        <v>2.0</v>
      </c>
      <c r="T1735" s="4" t="s">
        <v>58</v>
      </c>
      <c r="U1735" s="4">
        <v>4.0</v>
      </c>
      <c r="V1735" s="4" t="s">
        <v>5907</v>
      </c>
      <c r="W1735" s="4" t="s">
        <v>78</v>
      </c>
      <c r="X1735" s="4" t="s">
        <v>61</v>
      </c>
      <c r="Y1735" s="4" t="s">
        <v>44</v>
      </c>
      <c r="Z1735" s="4">
        <v>5.0</v>
      </c>
      <c r="AA1735" s="4" t="s">
        <v>45</v>
      </c>
      <c r="AB1735" s="4" t="s">
        <v>5908</v>
      </c>
      <c r="AC1735" s="4" t="s">
        <v>47</v>
      </c>
      <c r="AD1735" s="4" t="s">
        <v>48</v>
      </c>
      <c r="AE1735" s="4" t="s">
        <v>96</v>
      </c>
      <c r="AF1735" s="4" t="s">
        <v>165</v>
      </c>
      <c r="AG1735" s="7">
        <v>0.0</v>
      </c>
    </row>
    <row r="1736">
      <c r="A1736" s="3">
        <v>45544.18776256945</v>
      </c>
      <c r="B1736" s="4" t="s">
        <v>5909</v>
      </c>
      <c r="C1736" s="4" t="s">
        <v>34</v>
      </c>
      <c r="D1736" s="4" t="s">
        <v>81</v>
      </c>
      <c r="E1736" s="4" t="s">
        <v>55</v>
      </c>
      <c r="F1736" s="4" t="s">
        <v>5910</v>
      </c>
      <c r="G1736" s="4">
        <v>6.0</v>
      </c>
      <c r="H1736" s="4">
        <v>5.0</v>
      </c>
      <c r="I1736" s="4">
        <v>4.0</v>
      </c>
      <c r="J1736" s="4">
        <v>3.0</v>
      </c>
      <c r="K1736" s="4">
        <v>2.0</v>
      </c>
      <c r="L1736" s="4">
        <v>1.0</v>
      </c>
      <c r="M1736" s="4" t="s">
        <v>2107</v>
      </c>
      <c r="N1736" s="4" t="s">
        <v>40</v>
      </c>
      <c r="O1736" s="4">
        <v>4.0</v>
      </c>
      <c r="P1736" s="4" t="s">
        <v>39</v>
      </c>
      <c r="Q1736" s="4">
        <v>4.0</v>
      </c>
      <c r="R1736" s="4" t="s">
        <v>58</v>
      </c>
      <c r="S1736" s="4" t="s">
        <v>58</v>
      </c>
      <c r="T1736" s="4" t="s">
        <v>58</v>
      </c>
      <c r="U1736" s="4">
        <v>4.0</v>
      </c>
      <c r="V1736" s="4" t="s">
        <v>5911</v>
      </c>
      <c r="W1736" s="4" t="s">
        <v>149</v>
      </c>
      <c r="X1736" s="4" t="s">
        <v>150</v>
      </c>
      <c r="Y1736" s="4" t="s">
        <v>70</v>
      </c>
      <c r="Z1736" s="4">
        <v>2.0</v>
      </c>
      <c r="AA1736" s="4" t="s">
        <v>94</v>
      </c>
      <c r="AB1736" s="4" t="s">
        <v>5912</v>
      </c>
      <c r="AC1736" s="4" t="s">
        <v>120</v>
      </c>
      <c r="AD1736" s="4" t="s">
        <v>128</v>
      </c>
      <c r="AE1736" s="4" t="s">
        <v>72</v>
      </c>
      <c r="AF1736" s="4" t="s">
        <v>5913</v>
      </c>
      <c r="AG1736" s="7">
        <v>0.0</v>
      </c>
    </row>
    <row r="1737">
      <c r="A1737" s="3">
        <v>45544.21063346065</v>
      </c>
      <c r="B1737" s="4" t="s">
        <v>5914</v>
      </c>
      <c r="C1737" s="4" t="s">
        <v>34</v>
      </c>
      <c r="D1737" s="4" t="s">
        <v>98</v>
      </c>
      <c r="E1737" s="4" t="s">
        <v>1251</v>
      </c>
      <c r="F1737" s="4" t="s">
        <v>5915</v>
      </c>
      <c r="G1737" s="4">
        <v>1.0</v>
      </c>
      <c r="H1737" s="4">
        <v>3.0</v>
      </c>
      <c r="I1737" s="4">
        <v>6.0</v>
      </c>
      <c r="J1737" s="4">
        <v>4.0</v>
      </c>
      <c r="K1737" s="4">
        <v>5.0</v>
      </c>
      <c r="L1737" s="4">
        <v>2.0</v>
      </c>
      <c r="M1737" s="4" t="s">
        <v>57</v>
      </c>
      <c r="N1737" s="4">
        <v>4.0</v>
      </c>
      <c r="O1737" s="4">
        <v>4.0</v>
      </c>
      <c r="P1737" s="4" t="s">
        <v>58</v>
      </c>
      <c r="Q1737" s="4" t="s">
        <v>39</v>
      </c>
      <c r="R1737" s="4" t="s">
        <v>39</v>
      </c>
      <c r="S1737" s="4">
        <v>4.0</v>
      </c>
      <c r="T1737" s="4" t="s">
        <v>58</v>
      </c>
      <c r="U1737" s="4">
        <v>2.0</v>
      </c>
      <c r="V1737" s="4" t="s">
        <v>5916</v>
      </c>
      <c r="W1737" s="4" t="s">
        <v>78</v>
      </c>
      <c r="X1737" s="4" t="s">
        <v>61</v>
      </c>
      <c r="Y1737" s="4" t="s">
        <v>62</v>
      </c>
      <c r="Z1737" s="4">
        <v>1.0</v>
      </c>
      <c r="AA1737" s="4" t="s">
        <v>94</v>
      </c>
      <c r="AB1737" s="4" t="s">
        <v>5917</v>
      </c>
      <c r="AC1737" s="4" t="s">
        <v>47</v>
      </c>
      <c r="AD1737" s="4" t="s">
        <v>48</v>
      </c>
      <c r="AE1737" s="4" t="s">
        <v>64</v>
      </c>
      <c r="AF1737" s="4" t="s">
        <v>5918</v>
      </c>
      <c r="AG1737" s="7">
        <v>0.0</v>
      </c>
    </row>
    <row r="1738">
      <c r="A1738" s="3">
        <v>45544.21805473379</v>
      </c>
      <c r="B1738" s="4" t="s">
        <v>5919</v>
      </c>
      <c r="C1738" s="4" t="s">
        <v>34</v>
      </c>
      <c r="D1738" s="4" t="s">
        <v>35</v>
      </c>
      <c r="E1738" s="4" t="s">
        <v>55</v>
      </c>
      <c r="F1738" s="4" t="s">
        <v>5920</v>
      </c>
      <c r="G1738" s="4">
        <v>5.0</v>
      </c>
      <c r="H1738" s="4">
        <v>6.0</v>
      </c>
      <c r="I1738" s="4">
        <v>1.0</v>
      </c>
      <c r="J1738" s="4">
        <v>2.0</v>
      </c>
      <c r="K1738" s="4">
        <v>3.0</v>
      </c>
      <c r="L1738" s="4">
        <v>4.0</v>
      </c>
      <c r="M1738" s="4" t="s">
        <v>5921</v>
      </c>
      <c r="N1738" s="4">
        <v>4.0</v>
      </c>
      <c r="O1738" s="4" t="s">
        <v>58</v>
      </c>
      <c r="P1738" s="4">
        <v>4.0</v>
      </c>
      <c r="Q1738" s="4">
        <v>4.0</v>
      </c>
      <c r="R1738" s="4">
        <v>4.0</v>
      </c>
      <c r="S1738" s="4">
        <v>4.0</v>
      </c>
      <c r="T1738" s="4">
        <v>2.0</v>
      </c>
      <c r="U1738" s="4">
        <v>4.0</v>
      </c>
      <c r="V1738" s="4" t="s">
        <v>5922</v>
      </c>
      <c r="W1738" s="4" t="s">
        <v>1531</v>
      </c>
      <c r="X1738" s="4" t="s">
        <v>106</v>
      </c>
      <c r="Y1738" s="4" t="s">
        <v>44</v>
      </c>
      <c r="Z1738" s="4">
        <v>3.0</v>
      </c>
      <c r="AA1738" s="4" t="s">
        <v>126</v>
      </c>
      <c r="AB1738" s="4" t="s">
        <v>5923</v>
      </c>
      <c r="AC1738" s="4" t="s">
        <v>47</v>
      </c>
      <c r="AD1738" s="4" t="s">
        <v>48</v>
      </c>
      <c r="AE1738" s="4" t="s">
        <v>96</v>
      </c>
      <c r="AF1738" s="4" t="s">
        <v>50</v>
      </c>
      <c r="AG1738" s="7">
        <v>0.0</v>
      </c>
    </row>
    <row r="1739">
      <c r="A1739" s="3">
        <v>45544.225598159726</v>
      </c>
      <c r="B1739" s="4" t="s">
        <v>5924</v>
      </c>
      <c r="C1739" s="4" t="s">
        <v>34</v>
      </c>
      <c r="D1739" s="4" t="s">
        <v>35</v>
      </c>
      <c r="E1739" s="4" t="s">
        <v>55</v>
      </c>
      <c r="F1739" s="4" t="s">
        <v>5925</v>
      </c>
      <c r="G1739" s="4">
        <v>5.0</v>
      </c>
      <c r="H1739" s="4">
        <v>6.0</v>
      </c>
      <c r="I1739" s="4">
        <v>4.0</v>
      </c>
      <c r="J1739" s="4">
        <v>3.0</v>
      </c>
      <c r="K1739" s="4">
        <v>1.0</v>
      </c>
      <c r="L1739" s="4">
        <v>2.0</v>
      </c>
      <c r="M1739" s="4" t="s">
        <v>91</v>
      </c>
      <c r="N1739" s="4" t="s">
        <v>39</v>
      </c>
      <c r="O1739" s="4">
        <v>4.0</v>
      </c>
      <c r="P1739" s="4">
        <v>4.0</v>
      </c>
      <c r="Q1739" s="4" t="s">
        <v>39</v>
      </c>
      <c r="R1739" s="4">
        <v>4.0</v>
      </c>
      <c r="S1739" s="4" t="s">
        <v>58</v>
      </c>
      <c r="T1739" s="4">
        <v>2.0</v>
      </c>
      <c r="U1739" s="4">
        <v>4.0</v>
      </c>
      <c r="V1739" s="4" t="s">
        <v>5926</v>
      </c>
      <c r="W1739" s="4" t="s">
        <v>78</v>
      </c>
      <c r="X1739" s="4" t="s">
        <v>150</v>
      </c>
      <c r="Y1739" s="4" t="s">
        <v>62</v>
      </c>
      <c r="Z1739" s="4">
        <v>2.0</v>
      </c>
      <c r="AA1739" s="4" t="s">
        <v>126</v>
      </c>
      <c r="AB1739" s="4" t="s">
        <v>5927</v>
      </c>
      <c r="AC1739" s="4" t="s">
        <v>47</v>
      </c>
      <c r="AD1739" s="4" t="s">
        <v>128</v>
      </c>
      <c r="AE1739" s="4" t="s">
        <v>115</v>
      </c>
      <c r="AF1739" s="4" t="s">
        <v>50</v>
      </c>
      <c r="AG1739" s="7">
        <v>0.0</v>
      </c>
    </row>
    <row r="1740">
      <c r="A1740" s="3">
        <v>45544.25610962963</v>
      </c>
      <c r="B1740" s="4" t="s">
        <v>5928</v>
      </c>
      <c r="C1740" s="4" t="s">
        <v>34</v>
      </c>
      <c r="D1740" s="4" t="s">
        <v>35</v>
      </c>
      <c r="E1740" s="4" t="s">
        <v>36</v>
      </c>
      <c r="F1740" s="4" t="s">
        <v>5929</v>
      </c>
      <c r="G1740" s="4">
        <v>6.0</v>
      </c>
      <c r="H1740" s="4">
        <v>5.0</v>
      </c>
      <c r="I1740" s="4">
        <v>1.0</v>
      </c>
      <c r="J1740" s="4">
        <v>3.0</v>
      </c>
      <c r="K1740" s="4">
        <v>4.0</v>
      </c>
      <c r="L1740" s="4">
        <v>2.0</v>
      </c>
      <c r="M1740" s="4" t="s">
        <v>2992</v>
      </c>
      <c r="N1740" s="4" t="s">
        <v>58</v>
      </c>
      <c r="O1740" s="4" t="s">
        <v>39</v>
      </c>
      <c r="P1740" s="4">
        <v>4.0</v>
      </c>
      <c r="Q1740" s="4">
        <v>4.0</v>
      </c>
      <c r="R1740" s="4" t="s">
        <v>58</v>
      </c>
      <c r="S1740" s="4" t="s">
        <v>39</v>
      </c>
      <c r="T1740" s="4" t="s">
        <v>58</v>
      </c>
      <c r="U1740" s="4">
        <v>5.0</v>
      </c>
      <c r="V1740" s="4" t="s">
        <v>5930</v>
      </c>
      <c r="W1740" s="4" t="s">
        <v>78</v>
      </c>
      <c r="X1740" s="4" t="s">
        <v>341</v>
      </c>
      <c r="Y1740" s="4" t="s">
        <v>203</v>
      </c>
      <c r="Z1740" s="4">
        <v>3.0</v>
      </c>
      <c r="AA1740" s="4" t="s">
        <v>94</v>
      </c>
      <c r="AB1740" s="4" t="s">
        <v>5931</v>
      </c>
      <c r="AC1740" s="4" t="s">
        <v>47</v>
      </c>
      <c r="AD1740" s="4" t="s">
        <v>128</v>
      </c>
      <c r="AE1740" s="4" t="s">
        <v>96</v>
      </c>
      <c r="AF1740" s="4" t="s">
        <v>165</v>
      </c>
      <c r="AG1740" s="7">
        <v>0.0</v>
      </c>
    </row>
    <row r="1741">
      <c r="A1741" s="3">
        <v>45544.26685925926</v>
      </c>
      <c r="B1741" s="4" t="s">
        <v>5932</v>
      </c>
      <c r="C1741" s="4" t="s">
        <v>34</v>
      </c>
      <c r="D1741" s="4" t="s">
        <v>74</v>
      </c>
      <c r="E1741" s="4" t="s">
        <v>36</v>
      </c>
      <c r="F1741" s="4" t="s">
        <v>5933</v>
      </c>
      <c r="G1741" s="4">
        <v>1.0</v>
      </c>
      <c r="H1741" s="4">
        <v>2.0</v>
      </c>
      <c r="I1741" s="4">
        <v>3.0</v>
      </c>
      <c r="J1741" s="4">
        <v>4.0</v>
      </c>
      <c r="K1741" s="4">
        <v>5.0</v>
      </c>
      <c r="L1741" s="4">
        <v>6.0</v>
      </c>
      <c r="M1741" s="4" t="s">
        <v>5934</v>
      </c>
      <c r="N1741" s="4" t="s">
        <v>58</v>
      </c>
      <c r="O1741" s="4" t="s">
        <v>58</v>
      </c>
      <c r="P1741" s="4" t="s">
        <v>58</v>
      </c>
      <c r="Q1741" s="4" t="s">
        <v>58</v>
      </c>
      <c r="R1741" s="4" t="s">
        <v>39</v>
      </c>
      <c r="S1741" s="4" t="s">
        <v>39</v>
      </c>
      <c r="T1741" s="4" t="s">
        <v>58</v>
      </c>
      <c r="U1741" s="4">
        <v>5.0</v>
      </c>
      <c r="V1741" s="4" t="s">
        <v>5935</v>
      </c>
      <c r="W1741" s="4" t="s">
        <v>2023</v>
      </c>
      <c r="X1741" s="4" t="s">
        <v>43</v>
      </c>
      <c r="Y1741" s="4" t="s">
        <v>62</v>
      </c>
      <c r="Z1741" s="4">
        <v>2.0</v>
      </c>
      <c r="AA1741" s="4" t="s">
        <v>126</v>
      </c>
      <c r="AB1741" s="4" t="s">
        <v>5936</v>
      </c>
      <c r="AC1741" s="4" t="s">
        <v>905</v>
      </c>
      <c r="AD1741" s="4" t="s">
        <v>48</v>
      </c>
      <c r="AE1741" s="4" t="s">
        <v>96</v>
      </c>
      <c r="AF1741" s="4" t="s">
        <v>50</v>
      </c>
      <c r="AG1741" s="7">
        <v>0.0</v>
      </c>
    </row>
    <row r="1742">
      <c r="A1742" s="3">
        <v>45544.276571967595</v>
      </c>
      <c r="B1742" s="4" t="s">
        <v>5937</v>
      </c>
      <c r="C1742" s="4" t="s">
        <v>34</v>
      </c>
      <c r="D1742" s="4" t="s">
        <v>81</v>
      </c>
      <c r="E1742" s="4" t="s">
        <v>1251</v>
      </c>
      <c r="F1742" s="4" t="s">
        <v>5938</v>
      </c>
      <c r="G1742" s="4">
        <v>6.0</v>
      </c>
      <c r="H1742" s="4">
        <v>3.0</v>
      </c>
      <c r="I1742" s="4">
        <v>5.0</v>
      </c>
      <c r="J1742" s="4">
        <v>4.0</v>
      </c>
      <c r="K1742" s="4">
        <v>2.0</v>
      </c>
      <c r="L1742" s="4">
        <v>1.0</v>
      </c>
      <c r="M1742" s="4" t="s">
        <v>5939</v>
      </c>
      <c r="N1742" s="4">
        <v>2.0</v>
      </c>
      <c r="O1742" s="4">
        <v>2.0</v>
      </c>
      <c r="P1742" s="4">
        <v>2.0</v>
      </c>
      <c r="Q1742" s="4" t="s">
        <v>58</v>
      </c>
      <c r="R1742" s="4" t="s">
        <v>39</v>
      </c>
      <c r="S1742" s="4">
        <v>4.0</v>
      </c>
      <c r="T1742" s="4" t="s">
        <v>40</v>
      </c>
      <c r="U1742" s="4">
        <v>2.0</v>
      </c>
      <c r="V1742" s="4" t="s">
        <v>5940</v>
      </c>
      <c r="W1742" s="4" t="s">
        <v>78</v>
      </c>
      <c r="X1742" s="4" t="s">
        <v>43</v>
      </c>
      <c r="Y1742" s="4" t="s">
        <v>44</v>
      </c>
      <c r="Z1742" s="4">
        <v>4.0</v>
      </c>
      <c r="AA1742" s="4" t="s">
        <v>45</v>
      </c>
      <c r="AB1742" s="4" t="s">
        <v>5941</v>
      </c>
      <c r="AC1742" s="4" t="s">
        <v>179</v>
      </c>
      <c r="AD1742" s="4" t="s">
        <v>128</v>
      </c>
      <c r="AE1742" s="4" t="s">
        <v>87</v>
      </c>
      <c r="AF1742" s="4" t="s">
        <v>50</v>
      </c>
      <c r="AG1742" s="7">
        <v>0.0</v>
      </c>
    </row>
    <row r="1743">
      <c r="A1743" s="3">
        <v>45544.28313826389</v>
      </c>
      <c r="B1743" s="4" t="s">
        <v>5942</v>
      </c>
      <c r="C1743" s="4" t="s">
        <v>34</v>
      </c>
      <c r="D1743" s="4" t="s">
        <v>81</v>
      </c>
      <c r="E1743" s="4" t="s">
        <v>36</v>
      </c>
      <c r="F1743" s="4" t="s">
        <v>5943</v>
      </c>
      <c r="G1743" s="4">
        <v>6.0</v>
      </c>
      <c r="H1743" s="4">
        <v>4.0</v>
      </c>
      <c r="I1743" s="4">
        <v>2.0</v>
      </c>
      <c r="J1743" s="4">
        <v>1.0</v>
      </c>
      <c r="K1743" s="4">
        <v>3.0</v>
      </c>
      <c r="L1743" s="4">
        <v>5.0</v>
      </c>
      <c r="M1743" s="4" t="s">
        <v>5944</v>
      </c>
      <c r="N1743" s="4">
        <v>2.0</v>
      </c>
      <c r="O1743" s="4">
        <v>4.0</v>
      </c>
      <c r="P1743" s="4">
        <v>4.0</v>
      </c>
      <c r="Q1743" s="4" t="s">
        <v>58</v>
      </c>
      <c r="R1743" s="4">
        <v>4.0</v>
      </c>
      <c r="S1743" s="4">
        <v>2.0</v>
      </c>
      <c r="T1743" s="4" t="s">
        <v>40</v>
      </c>
      <c r="U1743" s="4">
        <v>5.0</v>
      </c>
      <c r="V1743" s="4" t="s">
        <v>5945</v>
      </c>
      <c r="W1743" s="4" t="s">
        <v>78</v>
      </c>
      <c r="X1743" s="4" t="s">
        <v>50</v>
      </c>
      <c r="Y1743" s="4" t="s">
        <v>62</v>
      </c>
      <c r="Z1743" s="4">
        <v>1.0</v>
      </c>
      <c r="AA1743" s="4" t="s">
        <v>45</v>
      </c>
      <c r="AB1743" s="4" t="s">
        <v>5946</v>
      </c>
      <c r="AC1743" s="4" t="s">
        <v>179</v>
      </c>
      <c r="AD1743" s="4" t="s">
        <v>128</v>
      </c>
      <c r="AE1743" s="4" t="s">
        <v>72</v>
      </c>
      <c r="AF1743" s="4" t="s">
        <v>50</v>
      </c>
      <c r="AG1743" s="7">
        <v>0.0</v>
      </c>
    </row>
    <row r="1744">
      <c r="A1744" s="3">
        <v>45544.31041210648</v>
      </c>
      <c r="B1744" s="4" t="s">
        <v>5947</v>
      </c>
      <c r="C1744" s="4" t="s">
        <v>34</v>
      </c>
      <c r="D1744" s="4" t="s">
        <v>81</v>
      </c>
      <c r="E1744" s="4" t="s">
        <v>55</v>
      </c>
      <c r="F1744" s="4" t="s">
        <v>5948</v>
      </c>
      <c r="G1744" s="4">
        <v>6.0</v>
      </c>
      <c r="H1744" s="4">
        <v>2.0</v>
      </c>
      <c r="I1744" s="4">
        <v>1.0</v>
      </c>
      <c r="J1744" s="4">
        <v>3.0</v>
      </c>
      <c r="K1744" s="4">
        <v>4.0</v>
      </c>
      <c r="L1744" s="4">
        <v>5.0</v>
      </c>
      <c r="M1744" s="4" t="s">
        <v>459</v>
      </c>
      <c r="N1744" s="4" t="s">
        <v>39</v>
      </c>
      <c r="O1744" s="4">
        <v>4.0</v>
      </c>
      <c r="P1744" s="4" t="s">
        <v>40</v>
      </c>
      <c r="Q1744" s="4">
        <v>4.0</v>
      </c>
      <c r="R1744" s="4">
        <v>4.0</v>
      </c>
      <c r="S1744" s="4">
        <v>2.0</v>
      </c>
      <c r="T1744" s="4">
        <v>2.0</v>
      </c>
      <c r="U1744" s="4">
        <v>4.0</v>
      </c>
      <c r="V1744" s="4" t="s">
        <v>5949</v>
      </c>
      <c r="W1744" s="4" t="s">
        <v>78</v>
      </c>
      <c r="X1744" s="4" t="s">
        <v>43</v>
      </c>
      <c r="Y1744" s="4" t="s">
        <v>62</v>
      </c>
      <c r="Z1744" s="4">
        <v>3.0</v>
      </c>
      <c r="AA1744" s="4" t="s">
        <v>45</v>
      </c>
      <c r="AB1744" s="4" t="s">
        <v>5950</v>
      </c>
      <c r="AC1744" s="4" t="s">
        <v>47</v>
      </c>
      <c r="AD1744" s="4" t="s">
        <v>128</v>
      </c>
      <c r="AE1744" s="4" t="s">
        <v>49</v>
      </c>
      <c r="AF1744" s="4" t="s">
        <v>50</v>
      </c>
      <c r="AG1744" s="7">
        <v>0.0</v>
      </c>
    </row>
    <row r="1745">
      <c r="A1745" s="3">
        <v>45544.31741216435</v>
      </c>
      <c r="B1745" s="4" t="s">
        <v>5951</v>
      </c>
      <c r="C1745" s="4" t="s">
        <v>34</v>
      </c>
      <c r="D1745" s="4" t="s">
        <v>74</v>
      </c>
      <c r="E1745" s="4" t="s">
        <v>36</v>
      </c>
      <c r="F1745" s="4" t="s">
        <v>5952</v>
      </c>
      <c r="G1745" s="4">
        <v>6.0</v>
      </c>
      <c r="H1745" s="4">
        <v>2.0</v>
      </c>
      <c r="I1745" s="4">
        <v>1.0</v>
      </c>
      <c r="J1745" s="4">
        <v>5.0</v>
      </c>
      <c r="K1745" s="4">
        <v>4.0</v>
      </c>
      <c r="L1745" s="4">
        <v>3.0</v>
      </c>
      <c r="M1745" s="4" t="s">
        <v>57</v>
      </c>
      <c r="N1745" s="4" t="s">
        <v>40</v>
      </c>
      <c r="O1745" s="4">
        <v>2.0</v>
      </c>
      <c r="P1745" s="4" t="s">
        <v>58</v>
      </c>
      <c r="Q1745" s="4" t="s">
        <v>39</v>
      </c>
      <c r="R1745" s="4" t="s">
        <v>39</v>
      </c>
      <c r="S1745" s="4" t="s">
        <v>39</v>
      </c>
      <c r="T1745" s="4" t="s">
        <v>40</v>
      </c>
      <c r="U1745" s="4">
        <v>5.0</v>
      </c>
      <c r="V1745" s="4" t="s">
        <v>263</v>
      </c>
      <c r="W1745" s="4" t="s">
        <v>78</v>
      </c>
      <c r="X1745" s="4" t="s">
        <v>43</v>
      </c>
      <c r="Y1745" s="4" t="s">
        <v>44</v>
      </c>
      <c r="Z1745" s="4">
        <v>1.0</v>
      </c>
      <c r="AA1745" s="4" t="s">
        <v>45</v>
      </c>
      <c r="AB1745" s="4" t="s">
        <v>5953</v>
      </c>
      <c r="AC1745" s="4" t="s">
        <v>47</v>
      </c>
      <c r="AD1745" s="4" t="s">
        <v>128</v>
      </c>
      <c r="AE1745" s="4" t="s">
        <v>115</v>
      </c>
      <c r="AF1745" s="4" t="s">
        <v>50</v>
      </c>
      <c r="AG1745" s="7">
        <v>0.0</v>
      </c>
    </row>
    <row r="1746">
      <c r="A1746" s="3">
        <v>45544.32949740741</v>
      </c>
      <c r="B1746" s="4" t="s">
        <v>5954</v>
      </c>
      <c r="C1746" s="4" t="s">
        <v>34</v>
      </c>
      <c r="D1746" s="4" t="s">
        <v>81</v>
      </c>
      <c r="E1746" s="4" t="s">
        <v>55</v>
      </c>
      <c r="F1746" s="4" t="s">
        <v>5955</v>
      </c>
      <c r="G1746" s="4">
        <v>6.0</v>
      </c>
      <c r="H1746" s="4">
        <v>5.0</v>
      </c>
      <c r="I1746" s="4">
        <v>1.0</v>
      </c>
      <c r="J1746" s="4">
        <v>3.0</v>
      </c>
      <c r="K1746" s="4">
        <v>4.0</v>
      </c>
      <c r="L1746" s="4">
        <v>2.0</v>
      </c>
      <c r="M1746" s="4" t="s">
        <v>1344</v>
      </c>
      <c r="N1746" s="4" t="s">
        <v>39</v>
      </c>
      <c r="O1746" s="4">
        <v>4.0</v>
      </c>
      <c r="P1746" s="4">
        <v>4.0</v>
      </c>
      <c r="Q1746" s="4">
        <v>4.0</v>
      </c>
      <c r="R1746" s="4" t="s">
        <v>58</v>
      </c>
      <c r="S1746" s="4">
        <v>2.0</v>
      </c>
      <c r="T1746" s="4" t="s">
        <v>40</v>
      </c>
      <c r="U1746" s="4">
        <v>5.0</v>
      </c>
      <c r="V1746" s="4" t="s">
        <v>427</v>
      </c>
      <c r="W1746" s="4" t="s">
        <v>78</v>
      </c>
      <c r="X1746" s="4" t="s">
        <v>150</v>
      </c>
      <c r="Y1746" s="4" t="s">
        <v>44</v>
      </c>
      <c r="Z1746" s="4">
        <v>3.0</v>
      </c>
      <c r="AA1746" s="4" t="s">
        <v>5956</v>
      </c>
      <c r="AB1746" s="4" t="s">
        <v>5957</v>
      </c>
      <c r="AC1746" s="4" t="s">
        <v>47</v>
      </c>
      <c r="AD1746" s="4" t="s">
        <v>48</v>
      </c>
      <c r="AE1746" s="4" t="s">
        <v>115</v>
      </c>
      <c r="AF1746" s="4" t="s">
        <v>152</v>
      </c>
      <c r="AG1746" s="7">
        <v>0.0</v>
      </c>
    </row>
    <row r="1747">
      <c r="A1747" s="3">
        <v>45544.38417052083</v>
      </c>
      <c r="B1747" s="4" t="s">
        <v>5958</v>
      </c>
      <c r="C1747" s="4" t="s">
        <v>34</v>
      </c>
      <c r="D1747" s="4" t="s">
        <v>74</v>
      </c>
      <c r="E1747" s="4" t="s">
        <v>122</v>
      </c>
      <c r="F1747" s="4" t="s">
        <v>5959</v>
      </c>
      <c r="G1747" s="4">
        <v>6.0</v>
      </c>
      <c r="H1747" s="4">
        <v>5.0</v>
      </c>
      <c r="I1747" s="4">
        <v>2.0</v>
      </c>
      <c r="J1747" s="4">
        <v>1.0</v>
      </c>
      <c r="K1747" s="4">
        <v>4.0</v>
      </c>
      <c r="L1747" s="4">
        <v>3.0</v>
      </c>
      <c r="M1747" s="4" t="s">
        <v>57</v>
      </c>
      <c r="N1747" s="4" t="s">
        <v>40</v>
      </c>
      <c r="O1747" s="4" t="s">
        <v>58</v>
      </c>
      <c r="P1747" s="4">
        <v>4.0</v>
      </c>
      <c r="Q1747" s="4" t="s">
        <v>39</v>
      </c>
      <c r="R1747" s="4">
        <v>4.0</v>
      </c>
      <c r="S1747" s="4">
        <v>2.0</v>
      </c>
      <c r="T1747" s="4" t="s">
        <v>58</v>
      </c>
      <c r="U1747" s="4">
        <v>3.0</v>
      </c>
      <c r="V1747" s="4" t="s">
        <v>5960</v>
      </c>
      <c r="W1747" s="4" t="s">
        <v>78</v>
      </c>
      <c r="X1747" s="4" t="s">
        <v>932</v>
      </c>
      <c r="Y1747" s="4" t="s">
        <v>44</v>
      </c>
      <c r="Z1747" s="4">
        <v>4.0</v>
      </c>
      <c r="AA1747" s="4" t="s">
        <v>94</v>
      </c>
      <c r="AB1747" s="4" t="s">
        <v>5961</v>
      </c>
      <c r="AC1747" s="4" t="s">
        <v>47</v>
      </c>
      <c r="AD1747" s="4" t="s">
        <v>48</v>
      </c>
      <c r="AE1747" s="4" t="s">
        <v>96</v>
      </c>
      <c r="AF1747" s="4" t="s">
        <v>152</v>
      </c>
      <c r="AG1747" s="7">
        <v>0.0</v>
      </c>
    </row>
    <row r="1748">
      <c r="A1748" s="3">
        <v>45544.38550413195</v>
      </c>
      <c r="B1748" s="4" t="s">
        <v>5962</v>
      </c>
      <c r="C1748" s="4" t="s">
        <v>34</v>
      </c>
      <c r="D1748" s="4" t="s">
        <v>81</v>
      </c>
      <c r="E1748" s="4" t="s">
        <v>55</v>
      </c>
      <c r="F1748" s="4" t="s">
        <v>50</v>
      </c>
      <c r="G1748" s="4">
        <v>6.0</v>
      </c>
      <c r="H1748" s="4">
        <v>2.0</v>
      </c>
      <c r="I1748" s="4">
        <v>3.0</v>
      </c>
      <c r="J1748" s="4">
        <v>4.0</v>
      </c>
      <c r="K1748" s="4">
        <v>5.0</v>
      </c>
      <c r="L1748" s="4">
        <v>1.0</v>
      </c>
      <c r="M1748" s="4" t="s">
        <v>91</v>
      </c>
      <c r="N1748" s="4">
        <v>4.0</v>
      </c>
      <c r="O1748" s="4" t="s">
        <v>58</v>
      </c>
      <c r="P1748" s="4" t="s">
        <v>58</v>
      </c>
      <c r="Q1748" s="4">
        <v>4.0</v>
      </c>
      <c r="R1748" s="4">
        <v>4.0</v>
      </c>
      <c r="S1748" s="4" t="s">
        <v>39</v>
      </c>
      <c r="T1748" s="4" t="s">
        <v>58</v>
      </c>
      <c r="U1748" s="4">
        <v>3.0</v>
      </c>
      <c r="V1748" s="4" t="s">
        <v>1450</v>
      </c>
      <c r="W1748" s="4" t="s">
        <v>42</v>
      </c>
      <c r="X1748" s="4" t="s">
        <v>85</v>
      </c>
      <c r="Y1748" s="4" t="s">
        <v>44</v>
      </c>
      <c r="Z1748" s="4">
        <v>4.0</v>
      </c>
      <c r="AA1748" s="4" t="s">
        <v>94</v>
      </c>
      <c r="AB1748" s="4" t="s">
        <v>50</v>
      </c>
      <c r="AC1748" s="4" t="s">
        <v>47</v>
      </c>
      <c r="AD1748" s="4" t="s">
        <v>48</v>
      </c>
      <c r="AE1748" s="4" t="s">
        <v>64</v>
      </c>
      <c r="AF1748" s="4" t="s">
        <v>50</v>
      </c>
      <c r="AG1748" s="7">
        <v>0.0</v>
      </c>
    </row>
    <row r="1749">
      <c r="A1749" s="3">
        <v>45544.39343459491</v>
      </c>
      <c r="B1749" s="4" t="s">
        <v>5963</v>
      </c>
      <c r="C1749" s="4" t="s">
        <v>34</v>
      </c>
      <c r="D1749" s="4" t="s">
        <v>98</v>
      </c>
      <c r="E1749" s="4" t="s">
        <v>36</v>
      </c>
      <c r="F1749" s="4" t="s">
        <v>5964</v>
      </c>
      <c r="G1749" s="4">
        <v>6.0</v>
      </c>
      <c r="H1749" s="4">
        <v>4.0</v>
      </c>
      <c r="I1749" s="4">
        <v>1.0</v>
      </c>
      <c r="J1749" s="4">
        <v>2.0</v>
      </c>
      <c r="K1749" s="4">
        <v>3.0</v>
      </c>
      <c r="L1749" s="4">
        <v>5.0</v>
      </c>
      <c r="M1749" s="4" t="s">
        <v>91</v>
      </c>
      <c r="N1749" s="4" t="s">
        <v>58</v>
      </c>
      <c r="O1749" s="4" t="s">
        <v>58</v>
      </c>
      <c r="P1749" s="4" t="s">
        <v>58</v>
      </c>
      <c r="Q1749" s="4" t="s">
        <v>39</v>
      </c>
      <c r="R1749" s="4" t="s">
        <v>39</v>
      </c>
      <c r="S1749" s="4">
        <v>4.0</v>
      </c>
      <c r="T1749" s="4">
        <v>2.0</v>
      </c>
      <c r="U1749" s="4">
        <v>5.0</v>
      </c>
      <c r="V1749" s="4" t="s">
        <v>5965</v>
      </c>
      <c r="W1749" s="4" t="s">
        <v>78</v>
      </c>
      <c r="X1749" s="4" t="s">
        <v>5966</v>
      </c>
      <c r="Y1749" s="4" t="s">
        <v>70</v>
      </c>
      <c r="Z1749" s="4">
        <v>1.0</v>
      </c>
      <c r="AA1749" s="4" t="s">
        <v>94</v>
      </c>
      <c r="AB1749" s="4" t="s">
        <v>5967</v>
      </c>
      <c r="AC1749" s="4" t="s">
        <v>47</v>
      </c>
      <c r="AD1749" s="4" t="s">
        <v>48</v>
      </c>
      <c r="AE1749" s="4" t="s">
        <v>96</v>
      </c>
      <c r="AF1749" s="4" t="s">
        <v>5968</v>
      </c>
      <c r="AG1749" s="7">
        <v>0.0</v>
      </c>
    </row>
    <row r="1750">
      <c r="A1750" s="3">
        <v>45544.40150349537</v>
      </c>
      <c r="B1750" s="4" t="s">
        <v>5969</v>
      </c>
      <c r="C1750" s="4" t="s">
        <v>34</v>
      </c>
      <c r="D1750" s="4" t="s">
        <v>81</v>
      </c>
      <c r="E1750" s="4" t="s">
        <v>36</v>
      </c>
      <c r="F1750" s="4" t="s">
        <v>5970</v>
      </c>
      <c r="G1750" s="4">
        <v>6.0</v>
      </c>
      <c r="H1750" s="4">
        <v>3.0</v>
      </c>
      <c r="I1750" s="4">
        <v>1.0</v>
      </c>
      <c r="J1750" s="4">
        <v>4.0</v>
      </c>
      <c r="K1750" s="4">
        <v>5.0</v>
      </c>
      <c r="L1750" s="4">
        <v>2.0</v>
      </c>
      <c r="M1750" s="4" t="s">
        <v>5971</v>
      </c>
      <c r="N1750" s="4" t="s">
        <v>39</v>
      </c>
      <c r="O1750" s="4" t="s">
        <v>39</v>
      </c>
      <c r="P1750" s="4" t="s">
        <v>39</v>
      </c>
      <c r="Q1750" s="4" t="s">
        <v>39</v>
      </c>
      <c r="R1750" s="4" t="s">
        <v>39</v>
      </c>
      <c r="S1750" s="4" t="s">
        <v>58</v>
      </c>
      <c r="T1750" s="4" t="s">
        <v>58</v>
      </c>
      <c r="U1750" s="4">
        <v>5.0</v>
      </c>
      <c r="V1750" s="4" t="s">
        <v>5972</v>
      </c>
      <c r="W1750" s="4" t="s">
        <v>78</v>
      </c>
      <c r="X1750" s="4" t="s">
        <v>5973</v>
      </c>
      <c r="Y1750" s="4" t="s">
        <v>70</v>
      </c>
      <c r="Z1750" s="4">
        <v>1.0</v>
      </c>
      <c r="AA1750" s="4" t="s">
        <v>45</v>
      </c>
      <c r="AB1750" s="4" t="s">
        <v>5974</v>
      </c>
      <c r="AC1750" s="4" t="s">
        <v>47</v>
      </c>
      <c r="AD1750" s="4" t="s">
        <v>48</v>
      </c>
      <c r="AE1750" s="4" t="s">
        <v>115</v>
      </c>
      <c r="AF1750" s="4" t="s">
        <v>5975</v>
      </c>
      <c r="AG1750" s="7">
        <v>0.0</v>
      </c>
    </row>
    <row r="1751">
      <c r="A1751" s="3">
        <v>45544.40651689815</v>
      </c>
      <c r="B1751" s="4" t="s">
        <v>5976</v>
      </c>
      <c r="C1751" s="4" t="s">
        <v>50</v>
      </c>
      <c r="AG1751" s="7">
        <v>0.0</v>
      </c>
    </row>
    <row r="1752">
      <c r="A1752" s="3">
        <v>45544.40921200231</v>
      </c>
      <c r="B1752" s="4" t="s">
        <v>5977</v>
      </c>
      <c r="C1752" s="4" t="s">
        <v>34</v>
      </c>
      <c r="D1752" s="4" t="s">
        <v>74</v>
      </c>
      <c r="E1752" s="4" t="s">
        <v>1251</v>
      </c>
      <c r="F1752" s="4" t="s">
        <v>5978</v>
      </c>
      <c r="G1752" s="4">
        <v>5.0</v>
      </c>
      <c r="H1752" s="4">
        <v>4.0</v>
      </c>
      <c r="I1752" s="4">
        <v>2.0</v>
      </c>
      <c r="J1752" s="4">
        <v>1.0</v>
      </c>
      <c r="K1752" s="4">
        <v>3.0</v>
      </c>
      <c r="L1752" s="4">
        <v>6.0</v>
      </c>
      <c r="M1752" s="4" t="s">
        <v>5979</v>
      </c>
      <c r="N1752" s="4" t="s">
        <v>58</v>
      </c>
      <c r="O1752" s="4" t="s">
        <v>58</v>
      </c>
      <c r="P1752" s="4">
        <v>4.0</v>
      </c>
      <c r="Q1752" s="4" t="s">
        <v>39</v>
      </c>
      <c r="R1752" s="4" t="s">
        <v>39</v>
      </c>
      <c r="S1752" s="4">
        <v>4.0</v>
      </c>
      <c r="T1752" s="4" t="s">
        <v>58</v>
      </c>
      <c r="U1752" s="4">
        <v>3.0</v>
      </c>
      <c r="V1752" s="4" t="s">
        <v>5980</v>
      </c>
      <c r="W1752" s="4" t="s">
        <v>78</v>
      </c>
      <c r="X1752" s="4" t="s">
        <v>150</v>
      </c>
      <c r="Y1752" s="4" t="s">
        <v>44</v>
      </c>
      <c r="Z1752" s="4">
        <v>1.0</v>
      </c>
      <c r="AA1752" s="4" t="s">
        <v>45</v>
      </c>
      <c r="AB1752" s="4" t="s">
        <v>5981</v>
      </c>
      <c r="AC1752" s="4" t="s">
        <v>905</v>
      </c>
      <c r="AD1752" s="4" t="s">
        <v>128</v>
      </c>
      <c r="AE1752" s="4" t="s">
        <v>64</v>
      </c>
      <c r="AF1752" s="4" t="s">
        <v>5982</v>
      </c>
      <c r="AG1752" s="7">
        <v>0.0</v>
      </c>
    </row>
    <row r="1753">
      <c r="A1753" s="3">
        <v>45544.482066666664</v>
      </c>
      <c r="B1753" s="4" t="s">
        <v>5983</v>
      </c>
      <c r="C1753" s="4" t="s">
        <v>50</v>
      </c>
      <c r="AG1753" s="7">
        <v>0.0</v>
      </c>
    </row>
    <row r="1754">
      <c r="A1754" s="3">
        <v>45544.49192699074</v>
      </c>
      <c r="B1754" s="4" t="s">
        <v>5984</v>
      </c>
      <c r="C1754" s="4" t="s">
        <v>34</v>
      </c>
      <c r="D1754" s="4" t="s">
        <v>98</v>
      </c>
      <c r="E1754" s="4" t="s">
        <v>36</v>
      </c>
      <c r="F1754" s="4" t="s">
        <v>941</v>
      </c>
      <c r="G1754" s="4">
        <v>4.0</v>
      </c>
      <c r="H1754" s="4">
        <v>5.0</v>
      </c>
      <c r="I1754" s="4">
        <v>1.0</v>
      </c>
      <c r="J1754" s="4">
        <v>6.0</v>
      </c>
      <c r="K1754" s="4">
        <v>2.0</v>
      </c>
      <c r="L1754" s="4">
        <v>3.0</v>
      </c>
      <c r="M1754" s="4" t="s">
        <v>57</v>
      </c>
      <c r="N1754" s="4" t="s">
        <v>58</v>
      </c>
      <c r="O1754" s="4">
        <v>4.0</v>
      </c>
      <c r="P1754" s="4">
        <v>4.0</v>
      </c>
      <c r="Q1754" s="4" t="s">
        <v>39</v>
      </c>
      <c r="R1754" s="4">
        <v>4.0</v>
      </c>
      <c r="S1754" s="4" t="s">
        <v>39</v>
      </c>
      <c r="T1754" s="4" t="s">
        <v>40</v>
      </c>
      <c r="U1754" s="4">
        <v>4.0</v>
      </c>
      <c r="V1754" s="4" t="s">
        <v>50</v>
      </c>
      <c r="W1754" s="4" t="s">
        <v>412</v>
      </c>
      <c r="X1754" s="4" t="s">
        <v>5985</v>
      </c>
      <c r="Y1754" s="4" t="s">
        <v>62</v>
      </c>
      <c r="Z1754" s="4">
        <v>1.0</v>
      </c>
      <c r="AA1754" s="4" t="s">
        <v>45</v>
      </c>
      <c r="AB1754" s="4" t="s">
        <v>5986</v>
      </c>
      <c r="AC1754" s="4" t="s">
        <v>120</v>
      </c>
      <c r="AD1754" s="4" t="s">
        <v>128</v>
      </c>
      <c r="AE1754" s="4" t="s">
        <v>49</v>
      </c>
      <c r="AF1754" s="4" t="s">
        <v>50</v>
      </c>
      <c r="AG1754" s="7">
        <v>0.0</v>
      </c>
    </row>
    <row r="1755">
      <c r="A1755" s="3">
        <v>45544.51196222223</v>
      </c>
      <c r="B1755" s="4" t="s">
        <v>5987</v>
      </c>
      <c r="C1755" s="4" t="s">
        <v>50</v>
      </c>
      <c r="AG1755" s="7">
        <v>0.0</v>
      </c>
    </row>
    <row r="1756">
      <c r="A1756" s="3">
        <v>45544.52152998843</v>
      </c>
      <c r="B1756" s="4" t="s">
        <v>5988</v>
      </c>
      <c r="C1756" s="4" t="s">
        <v>34</v>
      </c>
      <c r="D1756" s="4" t="s">
        <v>81</v>
      </c>
      <c r="E1756" s="4" t="s">
        <v>55</v>
      </c>
      <c r="F1756" s="4" t="s">
        <v>5989</v>
      </c>
      <c r="G1756" s="4">
        <v>6.0</v>
      </c>
      <c r="H1756" s="4">
        <v>5.0</v>
      </c>
      <c r="I1756" s="4">
        <v>4.0</v>
      </c>
      <c r="J1756" s="4">
        <v>3.0</v>
      </c>
      <c r="K1756" s="4">
        <v>2.0</v>
      </c>
      <c r="L1756" s="4">
        <v>1.0</v>
      </c>
      <c r="M1756" s="4" t="s">
        <v>57</v>
      </c>
      <c r="N1756" s="4" t="s">
        <v>58</v>
      </c>
      <c r="O1756" s="4" t="s">
        <v>58</v>
      </c>
      <c r="P1756" s="4">
        <v>4.0</v>
      </c>
      <c r="Q1756" s="4" t="s">
        <v>39</v>
      </c>
      <c r="R1756" s="4" t="s">
        <v>39</v>
      </c>
      <c r="S1756" s="4" t="s">
        <v>39</v>
      </c>
      <c r="T1756" s="4" t="s">
        <v>39</v>
      </c>
      <c r="U1756" s="4">
        <v>5.0</v>
      </c>
      <c r="V1756" s="4" t="s">
        <v>5990</v>
      </c>
      <c r="W1756" s="4" t="s">
        <v>78</v>
      </c>
      <c r="X1756" s="4" t="s">
        <v>93</v>
      </c>
      <c r="Y1756" s="4" t="s">
        <v>62</v>
      </c>
      <c r="Z1756" s="4">
        <v>2.0</v>
      </c>
      <c r="AA1756" s="4" t="s">
        <v>144</v>
      </c>
      <c r="AB1756" s="4" t="s">
        <v>5991</v>
      </c>
      <c r="AC1756" s="4" t="s">
        <v>120</v>
      </c>
      <c r="AD1756" s="4" t="s">
        <v>128</v>
      </c>
      <c r="AE1756" s="4" t="s">
        <v>96</v>
      </c>
      <c r="AF1756" s="4" t="s">
        <v>205</v>
      </c>
      <c r="AG1756" s="7">
        <v>0.0</v>
      </c>
    </row>
    <row r="1757">
      <c r="A1757" s="3">
        <v>45544.52199976852</v>
      </c>
      <c r="B1757" s="4" t="s">
        <v>5992</v>
      </c>
      <c r="C1757" s="4" t="s">
        <v>34</v>
      </c>
      <c r="D1757" s="4" t="s">
        <v>81</v>
      </c>
      <c r="E1757" s="4" t="s">
        <v>36</v>
      </c>
      <c r="F1757" s="4" t="s">
        <v>5993</v>
      </c>
      <c r="G1757" s="4">
        <v>6.0</v>
      </c>
      <c r="H1757" s="4">
        <v>5.0</v>
      </c>
      <c r="I1757" s="4">
        <v>1.0</v>
      </c>
      <c r="J1757" s="4">
        <v>2.0</v>
      </c>
      <c r="K1757" s="4">
        <v>4.0</v>
      </c>
      <c r="L1757" s="4">
        <v>3.0</v>
      </c>
      <c r="M1757" s="4" t="s">
        <v>868</v>
      </c>
      <c r="N1757" s="4" t="s">
        <v>58</v>
      </c>
      <c r="O1757" s="4" t="s">
        <v>58</v>
      </c>
      <c r="P1757" s="4" t="s">
        <v>39</v>
      </c>
      <c r="Q1757" s="4" t="s">
        <v>39</v>
      </c>
      <c r="R1757" s="4">
        <v>2.0</v>
      </c>
      <c r="S1757" s="4" t="s">
        <v>39</v>
      </c>
      <c r="T1757" s="4" t="s">
        <v>40</v>
      </c>
      <c r="U1757" s="4">
        <v>5.0</v>
      </c>
      <c r="V1757" s="4" t="s">
        <v>5994</v>
      </c>
      <c r="W1757" s="4" t="s">
        <v>78</v>
      </c>
      <c r="X1757" s="4" t="s">
        <v>1466</v>
      </c>
      <c r="Y1757" s="4" t="s">
        <v>70</v>
      </c>
      <c r="Z1757" s="4">
        <v>1.0</v>
      </c>
      <c r="AA1757" s="4" t="s">
        <v>144</v>
      </c>
      <c r="AB1757" s="4" t="s">
        <v>5995</v>
      </c>
      <c r="AC1757" s="4" t="s">
        <v>47</v>
      </c>
      <c r="AD1757" s="4" t="s">
        <v>128</v>
      </c>
      <c r="AE1757" s="4" t="s">
        <v>96</v>
      </c>
      <c r="AF1757" s="4" t="s">
        <v>4588</v>
      </c>
      <c r="AG1757" s="7">
        <v>0.0</v>
      </c>
    </row>
    <row r="1758">
      <c r="A1758" s="3">
        <v>45544.54241065972</v>
      </c>
      <c r="B1758" s="4" t="s">
        <v>5996</v>
      </c>
      <c r="C1758" s="4" t="s">
        <v>34</v>
      </c>
      <c r="D1758" s="4" t="s">
        <v>35</v>
      </c>
      <c r="E1758" s="4" t="s">
        <v>55</v>
      </c>
      <c r="F1758" s="4" t="s">
        <v>5997</v>
      </c>
      <c r="G1758" s="4">
        <v>2.0</v>
      </c>
      <c r="H1758" s="4">
        <v>1.0</v>
      </c>
      <c r="I1758" s="4">
        <v>5.0</v>
      </c>
      <c r="J1758" s="4">
        <v>3.0</v>
      </c>
      <c r="K1758" s="4">
        <v>4.0</v>
      </c>
      <c r="L1758" s="4">
        <v>6.0</v>
      </c>
      <c r="M1758" s="4" t="s">
        <v>5998</v>
      </c>
      <c r="N1758" s="4" t="s">
        <v>58</v>
      </c>
      <c r="O1758" s="4">
        <v>4.0</v>
      </c>
      <c r="P1758" s="4" t="s">
        <v>39</v>
      </c>
      <c r="Q1758" s="4" t="s">
        <v>58</v>
      </c>
      <c r="R1758" s="4">
        <v>4.0</v>
      </c>
      <c r="S1758" s="4" t="s">
        <v>40</v>
      </c>
      <c r="T1758" s="4" t="s">
        <v>58</v>
      </c>
      <c r="U1758" s="4">
        <v>4.0</v>
      </c>
      <c r="V1758" s="4" t="s">
        <v>5999</v>
      </c>
      <c r="W1758" s="4" t="s">
        <v>397</v>
      </c>
      <c r="X1758" s="4" t="s">
        <v>1735</v>
      </c>
      <c r="Y1758" s="4" t="s">
        <v>70</v>
      </c>
      <c r="Z1758" s="4">
        <v>1.0</v>
      </c>
      <c r="AA1758" s="4" t="s">
        <v>94</v>
      </c>
      <c r="AB1758" s="4" t="s">
        <v>6000</v>
      </c>
      <c r="AC1758" s="4" t="s">
        <v>120</v>
      </c>
      <c r="AD1758" s="4" t="s">
        <v>128</v>
      </c>
      <c r="AE1758" s="4" t="s">
        <v>115</v>
      </c>
      <c r="AF1758" s="4" t="s">
        <v>50</v>
      </c>
      <c r="AG1758" s="7">
        <v>0.0</v>
      </c>
    </row>
    <row r="1759">
      <c r="A1759" s="3">
        <v>45544.55231557871</v>
      </c>
      <c r="B1759" s="4" t="s">
        <v>6001</v>
      </c>
      <c r="C1759" s="4" t="s">
        <v>34</v>
      </c>
      <c r="D1759" s="4" t="s">
        <v>35</v>
      </c>
      <c r="E1759" s="4" t="s">
        <v>36</v>
      </c>
      <c r="F1759" s="4" t="s">
        <v>6002</v>
      </c>
      <c r="G1759" s="4">
        <v>1.0</v>
      </c>
      <c r="H1759" s="4">
        <v>2.0</v>
      </c>
      <c r="I1759" s="4">
        <v>3.0</v>
      </c>
      <c r="J1759" s="4">
        <v>4.0</v>
      </c>
      <c r="K1759" s="4">
        <v>5.0</v>
      </c>
      <c r="L1759" s="4">
        <v>6.0</v>
      </c>
      <c r="M1759" s="4" t="s">
        <v>91</v>
      </c>
      <c r="N1759" s="4" t="s">
        <v>39</v>
      </c>
      <c r="O1759" s="4" t="s">
        <v>58</v>
      </c>
      <c r="P1759" s="4">
        <v>4.0</v>
      </c>
      <c r="Q1759" s="4">
        <v>4.0</v>
      </c>
      <c r="R1759" s="4">
        <v>4.0</v>
      </c>
      <c r="S1759" s="4" t="s">
        <v>58</v>
      </c>
      <c r="T1759" s="4" t="s">
        <v>58</v>
      </c>
      <c r="U1759" s="4">
        <v>5.0</v>
      </c>
      <c r="V1759" s="4" t="s">
        <v>1052</v>
      </c>
      <c r="W1759" s="4" t="s">
        <v>78</v>
      </c>
      <c r="X1759" s="4" t="s">
        <v>1052</v>
      </c>
      <c r="Y1759" s="4" t="s">
        <v>70</v>
      </c>
      <c r="Z1759" s="4">
        <v>3.0</v>
      </c>
      <c r="AA1759" s="4" t="s">
        <v>94</v>
      </c>
      <c r="AB1759" s="4" t="s">
        <v>6003</v>
      </c>
      <c r="AC1759" s="4" t="s">
        <v>47</v>
      </c>
      <c r="AD1759" s="4" t="s">
        <v>48</v>
      </c>
      <c r="AE1759" s="4" t="s">
        <v>96</v>
      </c>
      <c r="AF1759" s="4" t="s">
        <v>1052</v>
      </c>
      <c r="AG1759" s="7">
        <v>0.0</v>
      </c>
    </row>
    <row r="1760">
      <c r="A1760" s="3">
        <v>45544.55899996527</v>
      </c>
      <c r="B1760" s="4" t="s">
        <v>6004</v>
      </c>
      <c r="C1760" s="4" t="s">
        <v>50</v>
      </c>
      <c r="AG1760" s="7">
        <v>0.0</v>
      </c>
    </row>
    <row r="1761">
      <c r="A1761" s="3">
        <v>45544.64340402778</v>
      </c>
      <c r="B1761" s="4" t="s">
        <v>6005</v>
      </c>
      <c r="C1761" s="4" t="s">
        <v>34</v>
      </c>
      <c r="D1761" s="4" t="s">
        <v>74</v>
      </c>
      <c r="E1761" s="4" t="s">
        <v>55</v>
      </c>
      <c r="F1761" s="4" t="s">
        <v>6006</v>
      </c>
      <c r="G1761" s="4">
        <v>5.0</v>
      </c>
      <c r="H1761" s="4">
        <v>4.0</v>
      </c>
      <c r="I1761" s="4">
        <v>2.0</v>
      </c>
      <c r="J1761" s="4">
        <v>1.0</v>
      </c>
      <c r="K1761" s="4">
        <v>3.0</v>
      </c>
      <c r="L1761" s="4">
        <v>6.0</v>
      </c>
      <c r="M1761" s="4" t="s">
        <v>57</v>
      </c>
      <c r="N1761" s="4">
        <v>2.0</v>
      </c>
      <c r="O1761" s="4">
        <v>4.0</v>
      </c>
      <c r="P1761" s="4" t="s">
        <v>58</v>
      </c>
      <c r="Q1761" s="4" t="s">
        <v>58</v>
      </c>
      <c r="R1761" s="4">
        <v>4.0</v>
      </c>
      <c r="S1761" s="4">
        <v>4.0</v>
      </c>
      <c r="T1761" s="4" t="s">
        <v>58</v>
      </c>
      <c r="U1761" s="4">
        <v>4.0</v>
      </c>
      <c r="V1761" s="4" t="s">
        <v>1097</v>
      </c>
      <c r="W1761" s="4" t="s">
        <v>149</v>
      </c>
      <c r="X1761" s="4" t="s">
        <v>150</v>
      </c>
      <c r="Y1761" s="4" t="s">
        <v>44</v>
      </c>
      <c r="Z1761" s="4">
        <v>3.0</v>
      </c>
      <c r="AA1761" s="4" t="s">
        <v>45</v>
      </c>
      <c r="AB1761" s="4" t="s">
        <v>6007</v>
      </c>
      <c r="AC1761" s="4" t="s">
        <v>47</v>
      </c>
      <c r="AD1761" s="4" t="s">
        <v>48</v>
      </c>
      <c r="AE1761" s="4" t="s">
        <v>64</v>
      </c>
      <c r="AF1761" s="4" t="s">
        <v>277</v>
      </c>
      <c r="AG1761" s="7">
        <v>0.0</v>
      </c>
    </row>
    <row r="1762">
      <c r="A1762" s="3">
        <v>45544.65462590278</v>
      </c>
      <c r="B1762" s="4" t="s">
        <v>6008</v>
      </c>
      <c r="C1762" s="4" t="s">
        <v>50</v>
      </c>
      <c r="AG1762" s="7">
        <v>0.0</v>
      </c>
    </row>
    <row r="1763">
      <c r="A1763" s="3">
        <v>45544.655395567126</v>
      </c>
      <c r="B1763" s="4" t="s">
        <v>6009</v>
      </c>
      <c r="C1763" s="4" t="s">
        <v>34</v>
      </c>
      <c r="D1763" s="4" t="s">
        <v>74</v>
      </c>
      <c r="E1763" s="4" t="s">
        <v>55</v>
      </c>
      <c r="F1763" s="4" t="s">
        <v>6010</v>
      </c>
      <c r="G1763" s="4">
        <v>4.0</v>
      </c>
      <c r="H1763" s="4">
        <v>6.0</v>
      </c>
      <c r="I1763" s="4">
        <v>5.0</v>
      </c>
      <c r="J1763" s="4">
        <v>1.0</v>
      </c>
      <c r="K1763" s="4">
        <v>2.0</v>
      </c>
      <c r="L1763" s="4">
        <v>3.0</v>
      </c>
      <c r="M1763" s="4" t="s">
        <v>57</v>
      </c>
      <c r="N1763" s="4" t="s">
        <v>40</v>
      </c>
      <c r="O1763" s="4" t="s">
        <v>39</v>
      </c>
      <c r="P1763" s="4">
        <v>4.0</v>
      </c>
      <c r="Q1763" s="4" t="s">
        <v>58</v>
      </c>
      <c r="R1763" s="4" t="s">
        <v>39</v>
      </c>
      <c r="S1763" s="4" t="s">
        <v>40</v>
      </c>
      <c r="T1763" s="4" t="s">
        <v>40</v>
      </c>
      <c r="U1763" s="4">
        <v>4.0</v>
      </c>
      <c r="V1763" s="4" t="s">
        <v>6011</v>
      </c>
      <c r="W1763" s="4" t="s">
        <v>78</v>
      </c>
      <c r="X1763" s="4" t="s">
        <v>50</v>
      </c>
      <c r="Y1763" s="4" t="s">
        <v>62</v>
      </c>
      <c r="Z1763" s="4">
        <v>1.0</v>
      </c>
      <c r="AA1763" s="4" t="s">
        <v>45</v>
      </c>
      <c r="AB1763" s="4" t="s">
        <v>6012</v>
      </c>
      <c r="AC1763" s="4" t="s">
        <v>120</v>
      </c>
      <c r="AD1763" s="4" t="s">
        <v>48</v>
      </c>
      <c r="AE1763" s="4" t="s">
        <v>115</v>
      </c>
      <c r="AF1763" s="4" t="s">
        <v>50</v>
      </c>
      <c r="AG1763" s="7">
        <v>0.0</v>
      </c>
    </row>
    <row r="1764">
      <c r="A1764" s="3">
        <v>45544.664963020834</v>
      </c>
      <c r="B1764" s="4" t="s">
        <v>6013</v>
      </c>
      <c r="C1764" s="4" t="s">
        <v>34</v>
      </c>
      <c r="D1764" s="4" t="s">
        <v>81</v>
      </c>
      <c r="E1764" s="4" t="s">
        <v>55</v>
      </c>
      <c r="F1764" s="4" t="s">
        <v>6014</v>
      </c>
      <c r="G1764" s="4">
        <v>6.0</v>
      </c>
      <c r="H1764" s="4">
        <v>4.0</v>
      </c>
      <c r="I1764" s="4">
        <v>3.0</v>
      </c>
      <c r="J1764" s="4">
        <v>1.0</v>
      </c>
      <c r="K1764" s="4">
        <v>5.0</v>
      </c>
      <c r="L1764" s="4">
        <v>2.0</v>
      </c>
      <c r="M1764" s="4" t="s">
        <v>6015</v>
      </c>
      <c r="N1764" s="4" t="s">
        <v>40</v>
      </c>
      <c r="O1764" s="4" t="s">
        <v>40</v>
      </c>
      <c r="P1764" s="4" t="s">
        <v>40</v>
      </c>
      <c r="Q1764" s="4" t="s">
        <v>40</v>
      </c>
      <c r="R1764" s="4" t="s">
        <v>58</v>
      </c>
      <c r="S1764" s="4" t="s">
        <v>39</v>
      </c>
      <c r="T1764" s="4" t="s">
        <v>40</v>
      </c>
      <c r="U1764" s="4">
        <v>4.0</v>
      </c>
      <c r="V1764" s="4" t="s">
        <v>6016</v>
      </c>
      <c r="W1764" s="4" t="s">
        <v>78</v>
      </c>
      <c r="X1764" s="4" t="s">
        <v>6017</v>
      </c>
      <c r="Y1764" s="4" t="s">
        <v>44</v>
      </c>
      <c r="Z1764" s="4">
        <v>3.0</v>
      </c>
      <c r="AA1764" s="4" t="s">
        <v>94</v>
      </c>
      <c r="AB1764" s="4" t="s">
        <v>6018</v>
      </c>
      <c r="AC1764" s="4" t="s">
        <v>120</v>
      </c>
      <c r="AD1764" s="4" t="s">
        <v>48</v>
      </c>
      <c r="AE1764" s="4" t="s">
        <v>64</v>
      </c>
      <c r="AF1764" s="4" t="s">
        <v>6019</v>
      </c>
      <c r="AG1764" s="7">
        <v>0.0</v>
      </c>
    </row>
    <row r="1765">
      <c r="A1765" s="3">
        <v>45544.668146041666</v>
      </c>
      <c r="B1765" s="4" t="s">
        <v>6020</v>
      </c>
      <c r="C1765" s="4" t="s">
        <v>34</v>
      </c>
      <c r="D1765" s="4" t="s">
        <v>98</v>
      </c>
      <c r="E1765" s="4" t="s">
        <v>122</v>
      </c>
      <c r="F1765" s="4" t="s">
        <v>6021</v>
      </c>
      <c r="G1765" s="4">
        <v>6.0</v>
      </c>
      <c r="H1765" s="4">
        <v>5.0</v>
      </c>
      <c r="I1765" s="4">
        <v>1.0</v>
      </c>
      <c r="J1765" s="4">
        <v>2.0</v>
      </c>
      <c r="K1765" s="4">
        <v>4.0</v>
      </c>
      <c r="L1765" s="4">
        <v>3.0</v>
      </c>
      <c r="M1765" s="4" t="s">
        <v>6022</v>
      </c>
      <c r="N1765" s="4" t="s">
        <v>40</v>
      </c>
      <c r="O1765" s="4">
        <v>4.0</v>
      </c>
      <c r="P1765" s="4" t="s">
        <v>58</v>
      </c>
      <c r="Q1765" s="4">
        <v>2.0</v>
      </c>
      <c r="R1765" s="4">
        <v>4.0</v>
      </c>
      <c r="S1765" s="4">
        <v>4.0</v>
      </c>
      <c r="T1765" s="4">
        <v>2.0</v>
      </c>
      <c r="U1765" s="4">
        <v>4.0</v>
      </c>
      <c r="V1765" s="4" t="s">
        <v>1692</v>
      </c>
      <c r="W1765" s="4" t="s">
        <v>78</v>
      </c>
      <c r="X1765" s="4" t="s">
        <v>43</v>
      </c>
      <c r="Y1765" s="4" t="s">
        <v>44</v>
      </c>
      <c r="Z1765" s="4">
        <v>2.0</v>
      </c>
      <c r="AA1765" s="4" t="s">
        <v>45</v>
      </c>
      <c r="AB1765" s="4" t="s">
        <v>6023</v>
      </c>
      <c r="AC1765" s="4" t="s">
        <v>120</v>
      </c>
      <c r="AD1765" s="4" t="s">
        <v>128</v>
      </c>
      <c r="AE1765" s="4" t="s">
        <v>115</v>
      </c>
      <c r="AF1765" s="4" t="s">
        <v>6024</v>
      </c>
      <c r="AG1765" s="7">
        <v>0.0</v>
      </c>
    </row>
    <row r="1766">
      <c r="A1766" s="3">
        <v>45544.673999652776</v>
      </c>
      <c r="B1766" s="4" t="s">
        <v>6025</v>
      </c>
      <c r="C1766" s="4" t="s">
        <v>34</v>
      </c>
      <c r="D1766" s="4" t="s">
        <v>35</v>
      </c>
      <c r="E1766" s="4" t="s">
        <v>55</v>
      </c>
      <c r="F1766" s="4" t="s">
        <v>6026</v>
      </c>
      <c r="G1766" s="4">
        <v>5.0</v>
      </c>
      <c r="H1766" s="4">
        <v>6.0</v>
      </c>
      <c r="I1766" s="4">
        <v>1.0</v>
      </c>
      <c r="J1766" s="4">
        <v>4.0</v>
      </c>
      <c r="K1766" s="4">
        <v>3.0</v>
      </c>
      <c r="L1766" s="4">
        <v>2.0</v>
      </c>
      <c r="M1766" s="4" t="s">
        <v>2773</v>
      </c>
      <c r="N1766" s="4" t="s">
        <v>40</v>
      </c>
      <c r="O1766" s="4" t="s">
        <v>58</v>
      </c>
      <c r="P1766" s="4">
        <v>2.0</v>
      </c>
      <c r="Q1766" s="4" t="s">
        <v>58</v>
      </c>
      <c r="R1766" s="4" t="s">
        <v>58</v>
      </c>
      <c r="S1766" s="4" t="s">
        <v>58</v>
      </c>
      <c r="T1766" s="4" t="s">
        <v>58</v>
      </c>
      <c r="U1766" s="4">
        <v>4.0</v>
      </c>
      <c r="V1766" s="4" t="s">
        <v>6027</v>
      </c>
      <c r="W1766" s="4" t="s">
        <v>78</v>
      </c>
      <c r="X1766" s="4" t="s">
        <v>150</v>
      </c>
      <c r="Y1766" s="4" t="s">
        <v>62</v>
      </c>
      <c r="Z1766" s="4">
        <v>2.0</v>
      </c>
      <c r="AA1766" s="4" t="s">
        <v>45</v>
      </c>
      <c r="AB1766" s="4" t="s">
        <v>6028</v>
      </c>
      <c r="AC1766" s="4" t="s">
        <v>47</v>
      </c>
      <c r="AD1766" s="4" t="s">
        <v>48</v>
      </c>
      <c r="AE1766" s="4" t="s">
        <v>115</v>
      </c>
      <c r="AF1766" s="4" t="s">
        <v>4723</v>
      </c>
      <c r="AG1766" s="7">
        <v>0.0</v>
      </c>
    </row>
    <row r="1767">
      <c r="A1767" s="3">
        <v>45544.675728449074</v>
      </c>
      <c r="B1767" s="4" t="s">
        <v>6029</v>
      </c>
      <c r="C1767" s="4" t="s">
        <v>34</v>
      </c>
      <c r="D1767" s="4" t="s">
        <v>81</v>
      </c>
      <c r="E1767" s="4" t="s">
        <v>36</v>
      </c>
      <c r="F1767" s="4" t="s">
        <v>6030</v>
      </c>
      <c r="G1767" s="4">
        <v>6.0</v>
      </c>
      <c r="H1767" s="4">
        <v>4.0</v>
      </c>
      <c r="I1767" s="4">
        <v>1.0</v>
      </c>
      <c r="J1767" s="4">
        <v>5.0</v>
      </c>
      <c r="K1767" s="4">
        <v>2.0</v>
      </c>
      <c r="L1767" s="4">
        <v>3.0</v>
      </c>
      <c r="M1767" s="4" t="s">
        <v>6031</v>
      </c>
      <c r="N1767" s="4">
        <v>2.0</v>
      </c>
      <c r="O1767" s="4" t="s">
        <v>39</v>
      </c>
      <c r="P1767" s="4" t="s">
        <v>58</v>
      </c>
      <c r="Q1767" s="4" t="s">
        <v>40</v>
      </c>
      <c r="R1767" s="4" t="s">
        <v>39</v>
      </c>
      <c r="S1767" s="4">
        <v>4.0</v>
      </c>
      <c r="T1767" s="4" t="s">
        <v>40</v>
      </c>
      <c r="U1767" s="4">
        <v>5.0</v>
      </c>
      <c r="V1767" s="4" t="s">
        <v>3986</v>
      </c>
      <c r="W1767" s="4" t="s">
        <v>1531</v>
      </c>
      <c r="X1767" s="4" t="s">
        <v>277</v>
      </c>
      <c r="Y1767" s="4" t="s">
        <v>44</v>
      </c>
      <c r="Z1767" s="4">
        <v>1.0</v>
      </c>
      <c r="AA1767" s="4" t="s">
        <v>45</v>
      </c>
      <c r="AB1767" s="4" t="s">
        <v>6032</v>
      </c>
      <c r="AC1767" s="4" t="s">
        <v>47</v>
      </c>
      <c r="AD1767" s="4" t="s">
        <v>414</v>
      </c>
      <c r="AE1767" s="4" t="s">
        <v>96</v>
      </c>
      <c r="AF1767" s="4" t="s">
        <v>6033</v>
      </c>
      <c r="AG1767" s="7">
        <v>0.0</v>
      </c>
    </row>
    <row r="1768">
      <c r="A1768" s="3">
        <v>45544.676227233795</v>
      </c>
      <c r="B1768" s="4" t="s">
        <v>6034</v>
      </c>
      <c r="C1768" s="4" t="s">
        <v>50</v>
      </c>
      <c r="AG1768" s="7">
        <v>0.0</v>
      </c>
    </row>
    <row r="1769">
      <c r="A1769" s="3">
        <v>45544.69904375</v>
      </c>
      <c r="B1769" s="4" t="s">
        <v>6035</v>
      </c>
      <c r="C1769" s="4" t="s">
        <v>34</v>
      </c>
      <c r="D1769" s="4" t="s">
        <v>35</v>
      </c>
      <c r="E1769" s="4" t="s">
        <v>55</v>
      </c>
      <c r="F1769" s="4" t="s">
        <v>6036</v>
      </c>
      <c r="G1769" s="4">
        <v>6.0</v>
      </c>
      <c r="H1769" s="4">
        <v>5.0</v>
      </c>
      <c r="I1769" s="4">
        <v>4.0</v>
      </c>
      <c r="J1769" s="4">
        <v>3.0</v>
      </c>
      <c r="K1769" s="4">
        <v>2.0</v>
      </c>
      <c r="L1769" s="4">
        <v>1.0</v>
      </c>
      <c r="M1769" s="4" t="s">
        <v>3911</v>
      </c>
      <c r="N1769" s="4" t="s">
        <v>39</v>
      </c>
      <c r="O1769" s="4" t="s">
        <v>58</v>
      </c>
      <c r="P1769" s="4">
        <v>4.0</v>
      </c>
      <c r="Q1769" s="4" t="s">
        <v>39</v>
      </c>
      <c r="R1769" s="4">
        <v>4.0</v>
      </c>
      <c r="S1769" s="4" t="s">
        <v>39</v>
      </c>
      <c r="T1769" s="4">
        <v>4.0</v>
      </c>
      <c r="U1769" s="4">
        <v>5.0</v>
      </c>
      <c r="V1769" s="4" t="s">
        <v>465</v>
      </c>
      <c r="W1769" s="4" t="s">
        <v>78</v>
      </c>
      <c r="X1769" s="4" t="s">
        <v>43</v>
      </c>
      <c r="Y1769" s="4" t="s">
        <v>327</v>
      </c>
      <c r="Z1769" s="4">
        <v>1.0</v>
      </c>
      <c r="AA1769" s="4" t="s">
        <v>126</v>
      </c>
      <c r="AB1769" s="4" t="s">
        <v>6037</v>
      </c>
      <c r="AC1769" s="4" t="s">
        <v>47</v>
      </c>
      <c r="AD1769" s="4" t="s">
        <v>48</v>
      </c>
      <c r="AE1769" s="4" t="s">
        <v>96</v>
      </c>
      <c r="AF1769" s="4" t="s">
        <v>165</v>
      </c>
      <c r="AG1769" s="7">
        <v>0.0</v>
      </c>
    </row>
    <row r="1770">
      <c r="A1770" s="3">
        <v>45544.71568971065</v>
      </c>
      <c r="B1770" s="4" t="s">
        <v>6038</v>
      </c>
      <c r="C1770" s="4" t="s">
        <v>34</v>
      </c>
      <c r="D1770" s="4" t="s">
        <v>81</v>
      </c>
      <c r="E1770" s="4" t="s">
        <v>36</v>
      </c>
      <c r="F1770" s="4" t="s">
        <v>6039</v>
      </c>
      <c r="G1770" s="4">
        <v>1.0</v>
      </c>
      <c r="H1770" s="4">
        <v>3.0</v>
      </c>
      <c r="I1770" s="4">
        <v>4.0</v>
      </c>
      <c r="J1770" s="4">
        <v>5.0</v>
      </c>
      <c r="K1770" s="4">
        <v>2.0</v>
      </c>
      <c r="L1770" s="4">
        <v>6.0</v>
      </c>
      <c r="M1770" s="4" t="s">
        <v>57</v>
      </c>
      <c r="N1770" s="4" t="s">
        <v>58</v>
      </c>
      <c r="O1770" s="4" t="s">
        <v>39</v>
      </c>
      <c r="P1770" s="4" t="s">
        <v>39</v>
      </c>
      <c r="Q1770" s="4" t="s">
        <v>39</v>
      </c>
      <c r="R1770" s="4" t="s">
        <v>39</v>
      </c>
      <c r="S1770" s="4" t="s">
        <v>39</v>
      </c>
      <c r="T1770" s="4" t="s">
        <v>58</v>
      </c>
      <c r="U1770" s="4">
        <v>5.0</v>
      </c>
      <c r="V1770" s="4" t="s">
        <v>406</v>
      </c>
      <c r="W1770" s="4" t="s">
        <v>78</v>
      </c>
      <c r="X1770" s="4" t="s">
        <v>43</v>
      </c>
      <c r="Y1770" s="4" t="s">
        <v>62</v>
      </c>
      <c r="Z1770" s="4">
        <v>3.0</v>
      </c>
      <c r="AA1770" s="4" t="s">
        <v>94</v>
      </c>
      <c r="AB1770" s="4" t="s">
        <v>6040</v>
      </c>
      <c r="AC1770" s="4" t="s">
        <v>47</v>
      </c>
      <c r="AD1770" s="4" t="s">
        <v>128</v>
      </c>
      <c r="AE1770" s="4" t="s">
        <v>96</v>
      </c>
      <c r="AF1770" s="4" t="s">
        <v>277</v>
      </c>
      <c r="AG1770" s="7">
        <v>0.0</v>
      </c>
    </row>
    <row r="1771">
      <c r="A1771" s="3">
        <v>45544.744036979166</v>
      </c>
      <c r="B1771" s="4" t="s">
        <v>6041</v>
      </c>
      <c r="C1771" s="4" t="s">
        <v>50</v>
      </c>
      <c r="AG1771" s="7">
        <v>0.0</v>
      </c>
    </row>
    <row r="1772">
      <c r="A1772" s="3">
        <v>45544.752452615736</v>
      </c>
      <c r="B1772" s="4" t="s">
        <v>6042</v>
      </c>
      <c r="C1772" s="4" t="s">
        <v>34</v>
      </c>
      <c r="D1772" s="4" t="s">
        <v>35</v>
      </c>
      <c r="E1772" s="4" t="s">
        <v>36</v>
      </c>
      <c r="F1772" s="4" t="s">
        <v>6043</v>
      </c>
      <c r="G1772" s="4">
        <v>6.0</v>
      </c>
      <c r="H1772" s="4">
        <v>5.0</v>
      </c>
      <c r="I1772" s="4">
        <v>2.0</v>
      </c>
      <c r="J1772" s="4">
        <v>3.0</v>
      </c>
      <c r="K1772" s="4">
        <v>4.0</v>
      </c>
      <c r="L1772" s="4">
        <v>1.0</v>
      </c>
      <c r="M1772" s="4" t="s">
        <v>124</v>
      </c>
      <c r="N1772" s="4" t="s">
        <v>58</v>
      </c>
      <c r="O1772" s="4" t="s">
        <v>58</v>
      </c>
      <c r="P1772" s="4">
        <v>2.0</v>
      </c>
      <c r="Q1772" s="4">
        <v>4.0</v>
      </c>
      <c r="R1772" s="4" t="s">
        <v>58</v>
      </c>
      <c r="S1772" s="4" t="s">
        <v>39</v>
      </c>
      <c r="T1772" s="4">
        <v>2.0</v>
      </c>
      <c r="U1772" s="4">
        <v>5.0</v>
      </c>
      <c r="V1772" s="4" t="s">
        <v>4586</v>
      </c>
      <c r="W1772" s="4" t="s">
        <v>3300</v>
      </c>
      <c r="X1772" s="4" t="s">
        <v>455</v>
      </c>
      <c r="Y1772" s="4" t="s">
        <v>70</v>
      </c>
      <c r="Z1772" s="4">
        <v>3.0</v>
      </c>
      <c r="AA1772" s="4" t="s">
        <v>94</v>
      </c>
      <c r="AB1772" s="4" t="s">
        <v>6044</v>
      </c>
      <c r="AC1772" s="4" t="s">
        <v>179</v>
      </c>
      <c r="AD1772" s="4" t="s">
        <v>128</v>
      </c>
      <c r="AE1772" s="4" t="s">
        <v>72</v>
      </c>
      <c r="AF1772" s="4" t="s">
        <v>4588</v>
      </c>
      <c r="AG1772" s="7">
        <v>0.0</v>
      </c>
    </row>
    <row r="1773">
      <c r="A1773" s="3">
        <v>45544.75747063657</v>
      </c>
      <c r="B1773" s="4" t="s">
        <v>6045</v>
      </c>
      <c r="C1773" s="4" t="s">
        <v>50</v>
      </c>
      <c r="AG1773" s="7">
        <v>0.0</v>
      </c>
    </row>
    <row r="1774">
      <c r="A1774" s="3">
        <v>45544.75871458334</v>
      </c>
      <c r="B1774" s="4" t="s">
        <v>6046</v>
      </c>
      <c r="C1774" s="4" t="s">
        <v>34</v>
      </c>
      <c r="D1774" s="4" t="s">
        <v>35</v>
      </c>
      <c r="E1774" s="4" t="s">
        <v>36</v>
      </c>
      <c r="F1774" s="4" t="s">
        <v>6047</v>
      </c>
      <c r="G1774" s="4">
        <v>5.0</v>
      </c>
      <c r="H1774" s="4">
        <v>4.0</v>
      </c>
      <c r="I1774" s="4">
        <v>2.0</v>
      </c>
      <c r="J1774" s="4">
        <v>1.0</v>
      </c>
      <c r="K1774" s="4">
        <v>3.0</v>
      </c>
      <c r="L1774" s="4">
        <v>6.0</v>
      </c>
      <c r="M1774" s="4" t="s">
        <v>6048</v>
      </c>
      <c r="N1774" s="4">
        <v>2.0</v>
      </c>
      <c r="O1774" s="4" t="s">
        <v>39</v>
      </c>
      <c r="P1774" s="4" t="s">
        <v>39</v>
      </c>
      <c r="Q1774" s="4" t="s">
        <v>39</v>
      </c>
      <c r="R1774" s="4" t="s">
        <v>39</v>
      </c>
      <c r="S1774" s="4">
        <v>4.0</v>
      </c>
      <c r="T1774" s="4" t="s">
        <v>58</v>
      </c>
      <c r="U1774" s="4">
        <v>5.0</v>
      </c>
      <c r="V1774" s="4" t="s">
        <v>6049</v>
      </c>
      <c r="W1774" s="4" t="s">
        <v>78</v>
      </c>
      <c r="X1774" s="4" t="s">
        <v>2408</v>
      </c>
      <c r="Y1774" s="4" t="s">
        <v>44</v>
      </c>
      <c r="Z1774" s="4">
        <v>1.0</v>
      </c>
      <c r="AA1774" s="4" t="s">
        <v>45</v>
      </c>
      <c r="AB1774" s="4" t="s">
        <v>6050</v>
      </c>
      <c r="AC1774" s="4" t="s">
        <v>47</v>
      </c>
      <c r="AD1774" s="4" t="s">
        <v>48</v>
      </c>
      <c r="AE1774" s="4" t="s">
        <v>96</v>
      </c>
      <c r="AF1774" s="4" t="s">
        <v>50</v>
      </c>
      <c r="AG1774" s="7">
        <v>0.0</v>
      </c>
    </row>
    <row r="1775">
      <c r="A1775" s="3">
        <v>45544.763410011576</v>
      </c>
      <c r="B1775" s="4" t="s">
        <v>6051</v>
      </c>
      <c r="C1775" s="4" t="s">
        <v>34</v>
      </c>
      <c r="D1775" s="4" t="s">
        <v>74</v>
      </c>
      <c r="E1775" s="4" t="s">
        <v>55</v>
      </c>
      <c r="F1775" s="4" t="s">
        <v>6052</v>
      </c>
      <c r="G1775" s="4">
        <v>2.0</v>
      </c>
      <c r="H1775" s="4">
        <v>4.0</v>
      </c>
      <c r="I1775" s="4">
        <v>1.0</v>
      </c>
      <c r="J1775" s="4">
        <v>3.0</v>
      </c>
      <c r="K1775" s="4">
        <v>5.0</v>
      </c>
      <c r="L1775" s="4">
        <v>6.0</v>
      </c>
      <c r="M1775" s="4" t="s">
        <v>57</v>
      </c>
      <c r="N1775" s="4" t="s">
        <v>39</v>
      </c>
      <c r="O1775" s="4" t="s">
        <v>39</v>
      </c>
      <c r="P1775" s="4" t="s">
        <v>39</v>
      </c>
      <c r="Q1775" s="4" t="s">
        <v>39</v>
      </c>
      <c r="R1775" s="4" t="s">
        <v>39</v>
      </c>
      <c r="S1775" s="4" t="s">
        <v>58</v>
      </c>
      <c r="T1775" s="4" t="s">
        <v>58</v>
      </c>
      <c r="U1775" s="4">
        <v>4.0</v>
      </c>
      <c r="V1775" s="4" t="s">
        <v>6053</v>
      </c>
      <c r="W1775" s="4" t="s">
        <v>78</v>
      </c>
      <c r="X1775" s="4" t="s">
        <v>106</v>
      </c>
      <c r="Y1775" s="4" t="s">
        <v>62</v>
      </c>
      <c r="Z1775" s="4">
        <v>1.0</v>
      </c>
      <c r="AA1775" s="4" t="s">
        <v>144</v>
      </c>
      <c r="AB1775" s="4" t="s">
        <v>6054</v>
      </c>
      <c r="AC1775" s="4" t="s">
        <v>47</v>
      </c>
      <c r="AD1775" s="4" t="s">
        <v>48</v>
      </c>
      <c r="AE1775" s="4" t="s">
        <v>96</v>
      </c>
      <c r="AF1775" s="4" t="s">
        <v>50</v>
      </c>
      <c r="AG1775" s="7">
        <v>0.0</v>
      </c>
    </row>
    <row r="1776">
      <c r="A1776" s="3">
        <v>45544.76982755787</v>
      </c>
      <c r="B1776" s="4" t="s">
        <v>6055</v>
      </c>
      <c r="C1776" s="4" t="s">
        <v>50</v>
      </c>
      <c r="AG1776" s="7">
        <v>0.0</v>
      </c>
    </row>
    <row r="1777">
      <c r="A1777" s="3">
        <v>45544.770035532405</v>
      </c>
      <c r="B1777" s="4" t="s">
        <v>6056</v>
      </c>
      <c r="C1777" s="4" t="s">
        <v>34</v>
      </c>
      <c r="D1777" s="4" t="s">
        <v>35</v>
      </c>
      <c r="E1777" s="4" t="s">
        <v>55</v>
      </c>
      <c r="F1777" s="4" t="s">
        <v>6057</v>
      </c>
      <c r="G1777" s="4">
        <v>1.0</v>
      </c>
      <c r="H1777" s="4">
        <v>6.0</v>
      </c>
      <c r="I1777" s="4">
        <v>4.0</v>
      </c>
      <c r="J1777" s="4">
        <v>5.0</v>
      </c>
      <c r="K1777" s="4">
        <v>3.0</v>
      </c>
      <c r="L1777" s="4">
        <v>2.0</v>
      </c>
      <c r="M1777" s="4" t="s">
        <v>168</v>
      </c>
      <c r="N1777" s="4" t="s">
        <v>40</v>
      </c>
      <c r="O1777" s="4">
        <v>4.0</v>
      </c>
      <c r="P1777" s="4" t="s">
        <v>39</v>
      </c>
      <c r="Q1777" s="4" t="s">
        <v>39</v>
      </c>
      <c r="R1777" s="4" t="s">
        <v>58</v>
      </c>
      <c r="S1777" s="4" t="s">
        <v>39</v>
      </c>
      <c r="T1777" s="4">
        <v>4.0</v>
      </c>
      <c r="U1777" s="4">
        <v>2.0</v>
      </c>
      <c r="V1777" s="4" t="s">
        <v>100</v>
      </c>
      <c r="W1777" s="4" t="s">
        <v>1531</v>
      </c>
      <c r="X1777" s="4" t="s">
        <v>3185</v>
      </c>
      <c r="Y1777" s="4" t="s">
        <v>62</v>
      </c>
      <c r="Z1777" s="4">
        <v>4.0</v>
      </c>
      <c r="AA1777" s="4" t="s">
        <v>45</v>
      </c>
      <c r="AB1777" s="4" t="s">
        <v>6058</v>
      </c>
      <c r="AC1777" s="4" t="s">
        <v>47</v>
      </c>
      <c r="AD1777" s="4" t="s">
        <v>48</v>
      </c>
      <c r="AE1777" s="4" t="s">
        <v>72</v>
      </c>
      <c r="AF1777" s="4" t="s">
        <v>50</v>
      </c>
      <c r="AG1777" s="7">
        <v>0.0</v>
      </c>
    </row>
    <row r="1778">
      <c r="A1778" s="3">
        <v>45544.78542539352</v>
      </c>
      <c r="B1778" s="4" t="s">
        <v>6059</v>
      </c>
      <c r="C1778" s="4" t="s">
        <v>50</v>
      </c>
      <c r="AG1778" s="7">
        <v>0.0</v>
      </c>
    </row>
    <row r="1779">
      <c r="A1779" s="3">
        <v>45544.789923344906</v>
      </c>
      <c r="B1779" s="4" t="s">
        <v>6060</v>
      </c>
      <c r="C1779" s="4" t="s">
        <v>34</v>
      </c>
      <c r="D1779" s="4" t="s">
        <v>74</v>
      </c>
      <c r="E1779" s="4" t="s">
        <v>55</v>
      </c>
      <c r="F1779" s="4" t="s">
        <v>6061</v>
      </c>
      <c r="G1779" s="4">
        <v>6.0</v>
      </c>
      <c r="H1779" s="4">
        <v>3.0</v>
      </c>
      <c r="I1779" s="4">
        <v>2.0</v>
      </c>
      <c r="J1779" s="4">
        <v>1.0</v>
      </c>
      <c r="K1779" s="4">
        <v>4.0</v>
      </c>
      <c r="L1779" s="4">
        <v>5.0</v>
      </c>
      <c r="M1779" s="4" t="s">
        <v>6062</v>
      </c>
      <c r="N1779" s="4" t="s">
        <v>40</v>
      </c>
      <c r="O1779" s="4" t="s">
        <v>40</v>
      </c>
      <c r="P1779" s="4" t="s">
        <v>40</v>
      </c>
      <c r="Q1779" s="4" t="s">
        <v>40</v>
      </c>
      <c r="R1779" s="4">
        <v>4.0</v>
      </c>
      <c r="S1779" s="4" t="s">
        <v>58</v>
      </c>
      <c r="T1779" s="4" t="s">
        <v>40</v>
      </c>
      <c r="U1779" s="4">
        <v>4.0</v>
      </c>
      <c r="V1779" s="4" t="s">
        <v>690</v>
      </c>
      <c r="W1779" s="4" t="s">
        <v>149</v>
      </c>
      <c r="X1779" s="4" t="s">
        <v>6063</v>
      </c>
      <c r="Y1779" s="4" t="s">
        <v>44</v>
      </c>
      <c r="Z1779" s="4">
        <v>2.0</v>
      </c>
      <c r="AA1779" s="4" t="s">
        <v>94</v>
      </c>
      <c r="AB1779" s="4" t="s">
        <v>6064</v>
      </c>
      <c r="AC1779" s="4" t="s">
        <v>47</v>
      </c>
      <c r="AD1779" s="4" t="s">
        <v>128</v>
      </c>
      <c r="AE1779" s="4" t="s">
        <v>115</v>
      </c>
      <c r="AF1779" s="4" t="s">
        <v>165</v>
      </c>
      <c r="AG1779" s="7">
        <v>0.0</v>
      </c>
    </row>
    <row r="1780">
      <c r="A1780" s="3">
        <v>45544.797742407405</v>
      </c>
      <c r="B1780" s="4" t="s">
        <v>6065</v>
      </c>
      <c r="C1780" s="4" t="s">
        <v>50</v>
      </c>
      <c r="AG1780" s="7">
        <v>0.0</v>
      </c>
    </row>
    <row r="1781">
      <c r="A1781" s="3">
        <v>45544.80004935185</v>
      </c>
      <c r="B1781" s="4" t="s">
        <v>6066</v>
      </c>
      <c r="C1781" s="4" t="s">
        <v>50</v>
      </c>
      <c r="AG1781" s="7">
        <v>0.0</v>
      </c>
    </row>
    <row r="1782">
      <c r="A1782" s="3">
        <v>45544.807276990745</v>
      </c>
      <c r="B1782" s="4" t="s">
        <v>6067</v>
      </c>
      <c r="C1782" s="4" t="s">
        <v>34</v>
      </c>
      <c r="D1782" s="4" t="s">
        <v>81</v>
      </c>
      <c r="E1782" s="4" t="s">
        <v>36</v>
      </c>
      <c r="F1782" s="4" t="s">
        <v>6068</v>
      </c>
      <c r="G1782" s="4">
        <v>6.0</v>
      </c>
      <c r="H1782" s="4">
        <v>5.0</v>
      </c>
      <c r="I1782" s="4">
        <v>3.0</v>
      </c>
      <c r="J1782" s="4">
        <v>4.0</v>
      </c>
      <c r="K1782" s="4">
        <v>1.0</v>
      </c>
      <c r="L1782" s="4">
        <v>2.0</v>
      </c>
      <c r="M1782" s="4" t="s">
        <v>57</v>
      </c>
      <c r="N1782" s="4" t="s">
        <v>39</v>
      </c>
      <c r="O1782" s="4" t="s">
        <v>39</v>
      </c>
      <c r="P1782" s="4" t="s">
        <v>39</v>
      </c>
      <c r="Q1782" s="4">
        <v>2.0</v>
      </c>
      <c r="R1782" s="4">
        <v>4.0</v>
      </c>
      <c r="S1782" s="4" t="s">
        <v>58</v>
      </c>
      <c r="T1782" s="4" t="s">
        <v>40</v>
      </c>
      <c r="U1782" s="4">
        <v>5.0</v>
      </c>
      <c r="V1782" s="4" t="s">
        <v>6069</v>
      </c>
      <c r="W1782" s="4" t="s">
        <v>113</v>
      </c>
      <c r="X1782" s="4" t="s">
        <v>3185</v>
      </c>
      <c r="Y1782" s="4" t="s">
        <v>70</v>
      </c>
      <c r="Z1782" s="4">
        <v>5.0</v>
      </c>
      <c r="AA1782" s="4" t="s">
        <v>94</v>
      </c>
      <c r="AB1782" s="4" t="s">
        <v>6070</v>
      </c>
      <c r="AC1782" s="4" t="s">
        <v>47</v>
      </c>
      <c r="AD1782" s="4" t="s">
        <v>128</v>
      </c>
      <c r="AE1782" s="4" t="s">
        <v>96</v>
      </c>
      <c r="AF1782" s="4" t="s">
        <v>462</v>
      </c>
      <c r="AG1782" s="7">
        <v>0.0</v>
      </c>
    </row>
    <row r="1783">
      <c r="A1783" s="3">
        <v>45544.80961140046</v>
      </c>
      <c r="B1783" s="4" t="s">
        <v>6071</v>
      </c>
      <c r="C1783" s="4" t="s">
        <v>34</v>
      </c>
      <c r="D1783" s="4" t="s">
        <v>81</v>
      </c>
      <c r="E1783" s="4" t="s">
        <v>36</v>
      </c>
      <c r="F1783" s="4" t="s">
        <v>1017</v>
      </c>
      <c r="G1783" s="4">
        <v>3.0</v>
      </c>
      <c r="H1783" s="4">
        <v>5.0</v>
      </c>
      <c r="I1783" s="4">
        <v>6.0</v>
      </c>
      <c r="J1783" s="4">
        <v>1.0</v>
      </c>
      <c r="K1783" s="4">
        <v>2.0</v>
      </c>
      <c r="L1783" s="4">
        <v>4.0</v>
      </c>
      <c r="M1783" s="4" t="s">
        <v>38</v>
      </c>
      <c r="N1783" s="4" t="s">
        <v>39</v>
      </c>
      <c r="O1783" s="4">
        <v>4.0</v>
      </c>
      <c r="P1783" s="4">
        <v>4.0</v>
      </c>
      <c r="Q1783" s="4" t="s">
        <v>39</v>
      </c>
      <c r="R1783" s="4">
        <v>4.0</v>
      </c>
      <c r="S1783" s="4">
        <v>4.0</v>
      </c>
      <c r="T1783" s="4">
        <v>4.0</v>
      </c>
      <c r="U1783" s="4">
        <v>5.0</v>
      </c>
      <c r="V1783" s="4" t="s">
        <v>6072</v>
      </c>
      <c r="W1783" s="4" t="s">
        <v>78</v>
      </c>
      <c r="X1783" s="4" t="s">
        <v>106</v>
      </c>
      <c r="Y1783" s="4" t="s">
        <v>62</v>
      </c>
      <c r="Z1783" s="4">
        <v>1.0</v>
      </c>
      <c r="AA1783" s="4" t="s">
        <v>144</v>
      </c>
      <c r="AB1783" s="4" t="s">
        <v>6073</v>
      </c>
      <c r="AC1783" s="4" t="s">
        <v>47</v>
      </c>
      <c r="AD1783" s="4" t="s">
        <v>48</v>
      </c>
      <c r="AE1783" s="4" t="s">
        <v>96</v>
      </c>
      <c r="AF1783" s="4" t="s">
        <v>450</v>
      </c>
      <c r="AG1783" s="7">
        <v>0.0</v>
      </c>
    </row>
    <row r="1784">
      <c r="A1784" s="3">
        <v>45544.817950868055</v>
      </c>
      <c r="B1784" s="4" t="s">
        <v>6074</v>
      </c>
      <c r="C1784" s="4" t="s">
        <v>34</v>
      </c>
      <c r="D1784" s="4" t="s">
        <v>81</v>
      </c>
      <c r="E1784" s="4" t="s">
        <v>55</v>
      </c>
      <c r="F1784" s="4" t="s">
        <v>6075</v>
      </c>
      <c r="G1784" s="4">
        <v>6.0</v>
      </c>
      <c r="H1784" s="4">
        <v>4.0</v>
      </c>
      <c r="I1784" s="4">
        <v>3.0</v>
      </c>
      <c r="J1784" s="4">
        <v>5.0</v>
      </c>
      <c r="K1784" s="4">
        <v>2.0</v>
      </c>
      <c r="L1784" s="4">
        <v>1.0</v>
      </c>
      <c r="M1784" s="4" t="s">
        <v>57</v>
      </c>
      <c r="N1784" s="4">
        <v>2.0</v>
      </c>
      <c r="O1784" s="4" t="s">
        <v>40</v>
      </c>
      <c r="P1784" s="4">
        <v>4.0</v>
      </c>
      <c r="Q1784" s="4" t="s">
        <v>39</v>
      </c>
      <c r="R1784" s="4" t="s">
        <v>58</v>
      </c>
      <c r="S1784" s="4">
        <v>4.0</v>
      </c>
      <c r="T1784" s="4" t="s">
        <v>58</v>
      </c>
      <c r="U1784" s="4">
        <v>3.0</v>
      </c>
      <c r="V1784" s="4" t="s">
        <v>6076</v>
      </c>
      <c r="W1784" s="4" t="s">
        <v>78</v>
      </c>
      <c r="X1784" s="4" t="s">
        <v>106</v>
      </c>
      <c r="Y1784" s="4" t="s">
        <v>44</v>
      </c>
      <c r="Z1784" s="4">
        <v>1.0</v>
      </c>
      <c r="AA1784" s="4" t="s">
        <v>94</v>
      </c>
      <c r="AB1784" s="4" t="s">
        <v>6077</v>
      </c>
      <c r="AC1784" s="4" t="s">
        <v>47</v>
      </c>
      <c r="AD1784" s="4" t="s">
        <v>128</v>
      </c>
      <c r="AE1784" s="4" t="s">
        <v>115</v>
      </c>
      <c r="AF1784" s="4" t="s">
        <v>6078</v>
      </c>
      <c r="AG1784" s="7">
        <v>0.0</v>
      </c>
    </row>
    <row r="1785">
      <c r="A1785" s="3">
        <v>45544.82758585648</v>
      </c>
      <c r="B1785" s="4" t="s">
        <v>6079</v>
      </c>
      <c r="C1785" s="4" t="s">
        <v>34</v>
      </c>
      <c r="D1785" s="4" t="s">
        <v>81</v>
      </c>
      <c r="E1785" s="4" t="s">
        <v>36</v>
      </c>
      <c r="F1785" s="4" t="s">
        <v>6080</v>
      </c>
      <c r="G1785" s="4">
        <v>6.0</v>
      </c>
      <c r="H1785" s="4">
        <v>3.0</v>
      </c>
      <c r="I1785" s="4">
        <v>2.0</v>
      </c>
      <c r="J1785" s="4">
        <v>4.0</v>
      </c>
      <c r="K1785" s="4">
        <v>5.0</v>
      </c>
      <c r="L1785" s="4">
        <v>1.0</v>
      </c>
      <c r="M1785" s="4" t="s">
        <v>57</v>
      </c>
      <c r="N1785" s="4" t="s">
        <v>39</v>
      </c>
      <c r="O1785" s="4">
        <v>4.0</v>
      </c>
      <c r="P1785" s="4">
        <v>2.0</v>
      </c>
      <c r="Q1785" s="4" t="s">
        <v>39</v>
      </c>
      <c r="R1785" s="4">
        <v>2.0</v>
      </c>
      <c r="S1785" s="4">
        <v>2.0</v>
      </c>
      <c r="T1785" s="4" t="s">
        <v>40</v>
      </c>
      <c r="U1785" s="4">
        <v>5.0</v>
      </c>
      <c r="V1785" s="4" t="s">
        <v>6081</v>
      </c>
      <c r="W1785" s="4" t="s">
        <v>149</v>
      </c>
      <c r="X1785" s="4" t="s">
        <v>6082</v>
      </c>
      <c r="Y1785" s="4" t="s">
        <v>70</v>
      </c>
      <c r="Z1785" s="4">
        <v>1.0</v>
      </c>
      <c r="AA1785" s="4" t="s">
        <v>126</v>
      </c>
      <c r="AB1785" s="4" t="s">
        <v>6083</v>
      </c>
      <c r="AC1785" s="4" t="s">
        <v>47</v>
      </c>
      <c r="AD1785" s="4" t="s">
        <v>48</v>
      </c>
      <c r="AE1785" s="4" t="s">
        <v>87</v>
      </c>
      <c r="AF1785" s="4" t="s">
        <v>6084</v>
      </c>
      <c r="AG1785" s="7">
        <v>0.0</v>
      </c>
    </row>
    <row r="1786">
      <c r="A1786" s="3">
        <v>45544.8371334838</v>
      </c>
      <c r="B1786" s="4" t="s">
        <v>6085</v>
      </c>
      <c r="C1786" s="4" t="s">
        <v>34</v>
      </c>
      <c r="D1786" s="4" t="s">
        <v>81</v>
      </c>
      <c r="E1786" s="4" t="s">
        <v>55</v>
      </c>
      <c r="F1786" s="4" t="s">
        <v>6086</v>
      </c>
      <c r="G1786" s="4">
        <v>6.0</v>
      </c>
      <c r="H1786" s="4">
        <v>5.0</v>
      </c>
      <c r="I1786" s="4">
        <v>2.0</v>
      </c>
      <c r="J1786" s="4">
        <v>1.0</v>
      </c>
      <c r="K1786" s="4">
        <v>3.0</v>
      </c>
      <c r="L1786" s="4">
        <v>4.0</v>
      </c>
      <c r="M1786" s="4" t="s">
        <v>155</v>
      </c>
      <c r="N1786" s="4">
        <v>4.0</v>
      </c>
      <c r="O1786" s="4" t="s">
        <v>39</v>
      </c>
      <c r="P1786" s="4" t="s">
        <v>39</v>
      </c>
      <c r="Q1786" s="4">
        <v>4.0</v>
      </c>
      <c r="R1786" s="4" t="s">
        <v>58</v>
      </c>
      <c r="S1786" s="4" t="s">
        <v>58</v>
      </c>
      <c r="T1786" s="4">
        <v>2.0</v>
      </c>
      <c r="U1786" s="4">
        <v>5.0</v>
      </c>
      <c r="V1786" s="4" t="s">
        <v>6087</v>
      </c>
      <c r="W1786" s="4" t="s">
        <v>78</v>
      </c>
      <c r="X1786" s="4" t="s">
        <v>43</v>
      </c>
      <c r="Y1786" s="4" t="s">
        <v>70</v>
      </c>
      <c r="Z1786" s="4">
        <v>1.0</v>
      </c>
      <c r="AA1786" s="4" t="s">
        <v>144</v>
      </c>
      <c r="AB1786" s="4" t="s">
        <v>6088</v>
      </c>
      <c r="AC1786" s="4" t="s">
        <v>47</v>
      </c>
      <c r="AD1786" s="4" t="s">
        <v>48</v>
      </c>
      <c r="AE1786" s="4" t="s">
        <v>96</v>
      </c>
      <c r="AF1786" s="4" t="s">
        <v>165</v>
      </c>
      <c r="AG1786" s="7">
        <v>0.0</v>
      </c>
    </row>
    <row r="1787">
      <c r="A1787" s="3">
        <v>45544.84391303241</v>
      </c>
      <c r="B1787" s="4" t="s">
        <v>6089</v>
      </c>
      <c r="C1787" s="4" t="s">
        <v>34</v>
      </c>
      <c r="D1787" s="4" t="s">
        <v>98</v>
      </c>
      <c r="E1787" s="4" t="s">
        <v>36</v>
      </c>
      <c r="F1787" s="4" t="s">
        <v>6090</v>
      </c>
      <c r="G1787" s="4">
        <v>4.0</v>
      </c>
      <c r="H1787" s="4">
        <v>2.0</v>
      </c>
      <c r="I1787" s="4">
        <v>6.0</v>
      </c>
      <c r="J1787" s="4">
        <v>1.0</v>
      </c>
      <c r="K1787" s="4">
        <v>3.0</v>
      </c>
      <c r="L1787" s="4">
        <v>5.0</v>
      </c>
      <c r="M1787" s="4" t="s">
        <v>91</v>
      </c>
      <c r="N1787" s="4">
        <v>4.0</v>
      </c>
      <c r="O1787" s="4" t="s">
        <v>58</v>
      </c>
      <c r="P1787" s="4">
        <v>4.0</v>
      </c>
      <c r="Q1787" s="4">
        <v>4.0</v>
      </c>
      <c r="R1787" s="4">
        <v>4.0</v>
      </c>
      <c r="S1787" s="4" t="s">
        <v>58</v>
      </c>
      <c r="T1787" s="4">
        <v>2.0</v>
      </c>
      <c r="U1787" s="4">
        <v>4.0</v>
      </c>
      <c r="V1787" s="4" t="s">
        <v>6091</v>
      </c>
      <c r="W1787" s="4" t="s">
        <v>78</v>
      </c>
      <c r="X1787" s="4" t="s">
        <v>6092</v>
      </c>
      <c r="Y1787" s="4" t="s">
        <v>62</v>
      </c>
      <c r="Z1787" s="4">
        <v>1.0</v>
      </c>
      <c r="AA1787" s="4" t="s">
        <v>45</v>
      </c>
      <c r="AB1787" s="4" t="s">
        <v>6093</v>
      </c>
      <c r="AC1787" s="4" t="s">
        <v>47</v>
      </c>
      <c r="AD1787" s="4" t="s">
        <v>48</v>
      </c>
      <c r="AE1787" s="4" t="s">
        <v>96</v>
      </c>
      <c r="AF1787" s="4" t="s">
        <v>50</v>
      </c>
      <c r="AG1787" s="7">
        <v>0.0</v>
      </c>
    </row>
    <row r="1788">
      <c r="A1788" s="3">
        <v>45544.84490409722</v>
      </c>
      <c r="B1788" s="4" t="s">
        <v>6094</v>
      </c>
      <c r="C1788" s="4" t="s">
        <v>50</v>
      </c>
      <c r="AG1788" s="7">
        <v>0.0</v>
      </c>
    </row>
    <row r="1789">
      <c r="A1789" s="3">
        <v>45544.84542028935</v>
      </c>
      <c r="B1789" s="4" t="s">
        <v>6095</v>
      </c>
      <c r="C1789" s="4" t="s">
        <v>34</v>
      </c>
      <c r="D1789" s="4" t="s">
        <v>74</v>
      </c>
      <c r="E1789" s="4" t="s">
        <v>55</v>
      </c>
      <c r="F1789" s="4" t="s">
        <v>6096</v>
      </c>
      <c r="G1789" s="4">
        <v>1.0</v>
      </c>
      <c r="H1789" s="4">
        <v>2.0</v>
      </c>
      <c r="I1789" s="4">
        <v>3.0</v>
      </c>
      <c r="J1789" s="4">
        <v>4.0</v>
      </c>
      <c r="K1789" s="4">
        <v>5.0</v>
      </c>
      <c r="L1789" s="4">
        <v>6.0</v>
      </c>
      <c r="M1789" s="4" t="s">
        <v>1733</v>
      </c>
      <c r="N1789" s="4" t="s">
        <v>40</v>
      </c>
      <c r="O1789" s="4" t="s">
        <v>40</v>
      </c>
      <c r="P1789" s="4" t="s">
        <v>40</v>
      </c>
      <c r="Q1789" s="4" t="s">
        <v>39</v>
      </c>
      <c r="R1789" s="4" t="s">
        <v>39</v>
      </c>
      <c r="S1789" s="4" t="s">
        <v>39</v>
      </c>
      <c r="T1789" s="4" t="s">
        <v>40</v>
      </c>
      <c r="U1789" s="4">
        <v>5.0</v>
      </c>
      <c r="V1789" s="4" t="s">
        <v>263</v>
      </c>
      <c r="W1789" s="4" t="s">
        <v>78</v>
      </c>
      <c r="X1789" s="4" t="s">
        <v>43</v>
      </c>
      <c r="Y1789" s="4" t="s">
        <v>44</v>
      </c>
      <c r="Z1789" s="4">
        <v>1.0</v>
      </c>
      <c r="AA1789" s="4" t="s">
        <v>126</v>
      </c>
      <c r="AB1789" s="4" t="s">
        <v>6097</v>
      </c>
      <c r="AC1789" s="4" t="s">
        <v>47</v>
      </c>
      <c r="AD1789" s="4" t="s">
        <v>48</v>
      </c>
      <c r="AE1789" s="4" t="s">
        <v>96</v>
      </c>
      <c r="AF1789" s="4" t="s">
        <v>6098</v>
      </c>
      <c r="AG1789" s="7">
        <v>0.0</v>
      </c>
    </row>
    <row r="1790">
      <c r="A1790" s="3">
        <v>45544.851215856484</v>
      </c>
      <c r="B1790" s="4" t="s">
        <v>6099</v>
      </c>
      <c r="C1790" s="4" t="s">
        <v>34</v>
      </c>
      <c r="D1790" s="4" t="s">
        <v>35</v>
      </c>
      <c r="E1790" s="4" t="s">
        <v>36</v>
      </c>
      <c r="F1790" s="4" t="s">
        <v>6100</v>
      </c>
      <c r="G1790" s="4">
        <v>1.0</v>
      </c>
      <c r="H1790" s="4">
        <v>2.0</v>
      </c>
      <c r="I1790" s="4">
        <v>6.0</v>
      </c>
      <c r="J1790" s="4">
        <v>4.0</v>
      </c>
      <c r="K1790" s="4">
        <v>3.0</v>
      </c>
      <c r="L1790" s="4">
        <v>5.0</v>
      </c>
      <c r="M1790" s="4" t="s">
        <v>6101</v>
      </c>
      <c r="N1790" s="4" t="s">
        <v>58</v>
      </c>
      <c r="O1790" s="4">
        <v>4.0</v>
      </c>
      <c r="P1790" s="4">
        <v>2.0</v>
      </c>
      <c r="Q1790" s="4" t="s">
        <v>40</v>
      </c>
      <c r="R1790" s="4">
        <v>2.0</v>
      </c>
      <c r="S1790" s="4" t="s">
        <v>40</v>
      </c>
      <c r="T1790" s="4">
        <v>2.0</v>
      </c>
      <c r="U1790" s="4">
        <v>5.0</v>
      </c>
      <c r="V1790" s="4" t="s">
        <v>6102</v>
      </c>
      <c r="W1790" s="4" t="s">
        <v>2257</v>
      </c>
      <c r="X1790" s="4" t="s">
        <v>1735</v>
      </c>
      <c r="Y1790" s="4" t="s">
        <v>44</v>
      </c>
      <c r="Z1790" s="4">
        <v>4.0</v>
      </c>
      <c r="AA1790" s="4" t="s">
        <v>126</v>
      </c>
      <c r="AB1790" s="4" t="s">
        <v>6103</v>
      </c>
      <c r="AC1790" s="4" t="s">
        <v>120</v>
      </c>
      <c r="AD1790" s="4" t="s">
        <v>128</v>
      </c>
      <c r="AE1790" s="4" t="s">
        <v>96</v>
      </c>
      <c r="AF1790" s="4" t="s">
        <v>1816</v>
      </c>
      <c r="AG1790" s="7">
        <v>0.0</v>
      </c>
    </row>
    <row r="1791">
      <c r="A1791" s="3">
        <v>45544.85174866898</v>
      </c>
      <c r="B1791" s="4" t="s">
        <v>6104</v>
      </c>
      <c r="C1791" s="4" t="s">
        <v>34</v>
      </c>
      <c r="D1791" s="4" t="s">
        <v>35</v>
      </c>
      <c r="E1791" s="4" t="s">
        <v>36</v>
      </c>
      <c r="F1791" s="4" t="s">
        <v>2402</v>
      </c>
      <c r="G1791" s="4">
        <v>6.0</v>
      </c>
      <c r="H1791" s="4">
        <v>5.0</v>
      </c>
      <c r="I1791" s="4">
        <v>4.0</v>
      </c>
      <c r="J1791" s="4">
        <v>3.0</v>
      </c>
      <c r="K1791" s="4">
        <v>1.0</v>
      </c>
      <c r="L1791" s="4">
        <v>2.0</v>
      </c>
      <c r="M1791" s="4" t="s">
        <v>363</v>
      </c>
      <c r="N1791" s="4" t="s">
        <v>39</v>
      </c>
      <c r="O1791" s="4">
        <v>4.0</v>
      </c>
      <c r="P1791" s="4" t="s">
        <v>39</v>
      </c>
      <c r="Q1791" s="4" t="s">
        <v>39</v>
      </c>
      <c r="R1791" s="4" t="s">
        <v>39</v>
      </c>
      <c r="S1791" s="4" t="s">
        <v>39</v>
      </c>
      <c r="T1791" s="4" t="s">
        <v>58</v>
      </c>
      <c r="U1791" s="4">
        <v>1.0</v>
      </c>
      <c r="V1791" s="4" t="s">
        <v>6105</v>
      </c>
      <c r="W1791" s="4" t="s">
        <v>78</v>
      </c>
      <c r="X1791" s="4" t="s">
        <v>341</v>
      </c>
      <c r="Y1791" s="4" t="s">
        <v>203</v>
      </c>
      <c r="Z1791" s="4">
        <v>1.0</v>
      </c>
      <c r="AA1791" s="4" t="s">
        <v>45</v>
      </c>
      <c r="AB1791" s="4" t="s">
        <v>6106</v>
      </c>
      <c r="AC1791" s="4" t="s">
        <v>120</v>
      </c>
      <c r="AD1791" s="4" t="s">
        <v>128</v>
      </c>
      <c r="AE1791" s="4" t="s">
        <v>115</v>
      </c>
      <c r="AF1791" s="4" t="s">
        <v>1816</v>
      </c>
      <c r="AG1791" s="7">
        <v>0.0</v>
      </c>
    </row>
    <row r="1792">
      <c r="A1792" s="3">
        <v>45544.86373745371</v>
      </c>
      <c r="B1792" s="4" t="s">
        <v>6107</v>
      </c>
      <c r="C1792" s="4" t="s">
        <v>34</v>
      </c>
      <c r="D1792" s="4" t="s">
        <v>81</v>
      </c>
      <c r="E1792" s="4" t="s">
        <v>55</v>
      </c>
      <c r="F1792" s="4" t="s">
        <v>6108</v>
      </c>
      <c r="G1792" s="4">
        <v>6.0</v>
      </c>
      <c r="H1792" s="4">
        <v>5.0</v>
      </c>
      <c r="I1792" s="4">
        <v>4.0</v>
      </c>
      <c r="J1792" s="4">
        <v>1.0</v>
      </c>
      <c r="K1792" s="4">
        <v>2.0</v>
      </c>
      <c r="L1792" s="4">
        <v>3.0</v>
      </c>
      <c r="M1792" s="4" t="s">
        <v>6109</v>
      </c>
      <c r="N1792" s="4">
        <v>2.0</v>
      </c>
      <c r="O1792" s="4" t="s">
        <v>40</v>
      </c>
      <c r="P1792" s="4" t="s">
        <v>58</v>
      </c>
      <c r="Q1792" s="4" t="s">
        <v>39</v>
      </c>
      <c r="R1792" s="4" t="s">
        <v>58</v>
      </c>
      <c r="S1792" s="4">
        <v>2.0</v>
      </c>
      <c r="T1792" s="4">
        <v>4.0</v>
      </c>
      <c r="U1792" s="4">
        <v>5.0</v>
      </c>
      <c r="V1792" s="4" t="s">
        <v>6110</v>
      </c>
      <c r="W1792" s="4" t="s">
        <v>78</v>
      </c>
      <c r="X1792" s="4" t="s">
        <v>43</v>
      </c>
      <c r="Y1792" s="4" t="s">
        <v>70</v>
      </c>
      <c r="Z1792" s="4">
        <v>4.0</v>
      </c>
      <c r="AA1792" s="4" t="s">
        <v>45</v>
      </c>
      <c r="AB1792" s="4" t="s">
        <v>6111</v>
      </c>
      <c r="AC1792" s="4" t="s">
        <v>47</v>
      </c>
      <c r="AD1792" s="4" t="s">
        <v>48</v>
      </c>
      <c r="AE1792" s="4" t="s">
        <v>96</v>
      </c>
      <c r="AF1792" s="4" t="s">
        <v>152</v>
      </c>
      <c r="AG1792" s="7">
        <v>0.0</v>
      </c>
    </row>
    <row r="1793">
      <c r="A1793" s="3">
        <v>45544.86539824074</v>
      </c>
      <c r="B1793" s="4" t="s">
        <v>6112</v>
      </c>
      <c r="C1793" s="4" t="s">
        <v>34</v>
      </c>
      <c r="D1793" s="4" t="s">
        <v>35</v>
      </c>
      <c r="E1793" s="4" t="s">
        <v>36</v>
      </c>
      <c r="F1793" s="4" t="s">
        <v>6113</v>
      </c>
      <c r="G1793" s="4">
        <v>6.0</v>
      </c>
      <c r="H1793" s="4">
        <v>5.0</v>
      </c>
      <c r="I1793" s="4">
        <v>1.0</v>
      </c>
      <c r="J1793" s="4">
        <v>2.0</v>
      </c>
      <c r="K1793" s="4">
        <v>4.0</v>
      </c>
      <c r="L1793" s="4">
        <v>3.0</v>
      </c>
      <c r="M1793" s="4" t="s">
        <v>155</v>
      </c>
      <c r="N1793" s="4">
        <v>4.0</v>
      </c>
      <c r="O1793" s="4">
        <v>4.0</v>
      </c>
      <c r="P1793" s="4" t="s">
        <v>39</v>
      </c>
      <c r="Q1793" s="4">
        <v>4.0</v>
      </c>
      <c r="R1793" s="4" t="s">
        <v>58</v>
      </c>
      <c r="S1793" s="4" t="s">
        <v>58</v>
      </c>
      <c r="T1793" s="4">
        <v>2.0</v>
      </c>
      <c r="U1793" s="4">
        <v>5.0</v>
      </c>
      <c r="V1793" s="4" t="s">
        <v>6114</v>
      </c>
      <c r="W1793" s="4" t="s">
        <v>78</v>
      </c>
      <c r="X1793" s="4" t="s">
        <v>61</v>
      </c>
      <c r="Y1793" s="4" t="s">
        <v>70</v>
      </c>
      <c r="Z1793" s="4">
        <v>3.0</v>
      </c>
      <c r="AA1793" s="4" t="s">
        <v>45</v>
      </c>
      <c r="AB1793" s="4" t="s">
        <v>6115</v>
      </c>
      <c r="AC1793" s="4" t="s">
        <v>47</v>
      </c>
      <c r="AD1793" s="4" t="s">
        <v>48</v>
      </c>
      <c r="AE1793" s="4" t="s">
        <v>96</v>
      </c>
      <c r="AF1793" s="4" t="s">
        <v>50</v>
      </c>
      <c r="AG1793" s="7">
        <v>0.0</v>
      </c>
    </row>
    <row r="1794">
      <c r="A1794" s="3">
        <v>45544.866721956016</v>
      </c>
      <c r="B1794" s="4" t="s">
        <v>6116</v>
      </c>
      <c r="C1794" s="4" t="s">
        <v>50</v>
      </c>
      <c r="AG1794" s="7">
        <v>0.0</v>
      </c>
    </row>
    <row r="1795">
      <c r="A1795" s="3">
        <v>45544.86719888889</v>
      </c>
      <c r="B1795" s="4" t="s">
        <v>6117</v>
      </c>
      <c r="C1795" s="4" t="s">
        <v>34</v>
      </c>
      <c r="D1795" s="4" t="s">
        <v>81</v>
      </c>
      <c r="E1795" s="4" t="s">
        <v>55</v>
      </c>
      <c r="F1795" s="4" t="s">
        <v>6118</v>
      </c>
      <c r="G1795" s="4">
        <v>5.0</v>
      </c>
      <c r="H1795" s="4">
        <v>6.0</v>
      </c>
      <c r="I1795" s="4">
        <v>1.0</v>
      </c>
      <c r="J1795" s="4">
        <v>4.0</v>
      </c>
      <c r="K1795" s="4">
        <v>2.0</v>
      </c>
      <c r="L1795" s="4">
        <v>3.0</v>
      </c>
      <c r="M1795" s="4" t="s">
        <v>142</v>
      </c>
      <c r="N1795" s="4">
        <v>4.0</v>
      </c>
      <c r="O1795" s="4">
        <v>4.0</v>
      </c>
      <c r="P1795" s="4">
        <v>2.0</v>
      </c>
      <c r="Q1795" s="4">
        <v>4.0</v>
      </c>
      <c r="R1795" s="4" t="s">
        <v>39</v>
      </c>
      <c r="S1795" s="4" t="s">
        <v>39</v>
      </c>
      <c r="T1795" s="4" t="s">
        <v>40</v>
      </c>
      <c r="U1795" s="4">
        <v>5.0</v>
      </c>
      <c r="V1795" s="4" t="s">
        <v>6119</v>
      </c>
      <c r="W1795" s="4" t="s">
        <v>78</v>
      </c>
      <c r="X1795" s="4" t="s">
        <v>106</v>
      </c>
      <c r="Y1795" s="4" t="s">
        <v>62</v>
      </c>
      <c r="Z1795" s="4">
        <v>1.0</v>
      </c>
      <c r="AA1795" s="4" t="s">
        <v>144</v>
      </c>
      <c r="AB1795" s="4" t="s">
        <v>6120</v>
      </c>
      <c r="AC1795" s="4" t="s">
        <v>47</v>
      </c>
      <c r="AD1795" s="4" t="s">
        <v>48</v>
      </c>
      <c r="AE1795" s="4" t="s">
        <v>96</v>
      </c>
      <c r="AF1795" s="4" t="s">
        <v>152</v>
      </c>
      <c r="AG1795" s="7">
        <v>0.0</v>
      </c>
    </row>
    <row r="1796">
      <c r="A1796" s="3">
        <v>45544.869034884265</v>
      </c>
      <c r="B1796" s="4" t="s">
        <v>6121</v>
      </c>
      <c r="C1796" s="4" t="s">
        <v>34</v>
      </c>
      <c r="D1796" s="4" t="s">
        <v>81</v>
      </c>
      <c r="E1796" s="4" t="s">
        <v>55</v>
      </c>
      <c r="F1796" s="4" t="s">
        <v>6122</v>
      </c>
      <c r="G1796" s="4">
        <v>6.0</v>
      </c>
      <c r="H1796" s="4">
        <v>3.0</v>
      </c>
      <c r="I1796" s="4">
        <v>4.0</v>
      </c>
      <c r="J1796" s="4">
        <v>1.0</v>
      </c>
      <c r="K1796" s="4">
        <v>5.0</v>
      </c>
      <c r="L1796" s="4">
        <v>2.0</v>
      </c>
      <c r="M1796" s="4" t="s">
        <v>4635</v>
      </c>
      <c r="N1796" s="4" t="s">
        <v>58</v>
      </c>
      <c r="O1796" s="4" t="s">
        <v>39</v>
      </c>
      <c r="P1796" s="4">
        <v>4.0</v>
      </c>
      <c r="Q1796" s="4">
        <v>4.0</v>
      </c>
      <c r="R1796" s="4">
        <v>4.0</v>
      </c>
      <c r="S1796" s="4">
        <v>4.0</v>
      </c>
      <c r="T1796" s="4">
        <v>4.0</v>
      </c>
      <c r="U1796" s="4">
        <v>4.0</v>
      </c>
      <c r="V1796" s="4" t="s">
        <v>6123</v>
      </c>
      <c r="W1796" s="4" t="s">
        <v>78</v>
      </c>
      <c r="X1796" s="4" t="s">
        <v>43</v>
      </c>
      <c r="Y1796" s="4" t="s">
        <v>62</v>
      </c>
      <c r="Z1796" s="4">
        <v>1.0</v>
      </c>
      <c r="AA1796" s="4" t="s">
        <v>126</v>
      </c>
      <c r="AB1796" s="4" t="s">
        <v>6124</v>
      </c>
      <c r="AC1796" s="4" t="s">
        <v>47</v>
      </c>
      <c r="AD1796" s="4" t="s">
        <v>48</v>
      </c>
      <c r="AE1796" s="4" t="s">
        <v>115</v>
      </c>
      <c r="AF1796" s="4" t="s">
        <v>50</v>
      </c>
      <c r="AG1796" s="7">
        <v>0.0</v>
      </c>
    </row>
    <row r="1797">
      <c r="A1797" s="3">
        <v>45544.87250866898</v>
      </c>
      <c r="B1797" s="4" t="s">
        <v>6121</v>
      </c>
      <c r="C1797" s="4" t="s">
        <v>34</v>
      </c>
      <c r="D1797" s="4" t="s">
        <v>81</v>
      </c>
      <c r="E1797" s="4" t="s">
        <v>55</v>
      </c>
      <c r="F1797" s="4" t="s">
        <v>201</v>
      </c>
      <c r="G1797" s="4">
        <v>6.0</v>
      </c>
      <c r="H1797" s="4">
        <v>5.0</v>
      </c>
      <c r="I1797" s="4">
        <v>4.0</v>
      </c>
      <c r="J1797" s="4">
        <v>3.0</v>
      </c>
      <c r="K1797" s="4">
        <v>2.0</v>
      </c>
      <c r="L1797" s="4">
        <v>1.0</v>
      </c>
      <c r="M1797" s="4" t="s">
        <v>4635</v>
      </c>
      <c r="N1797" s="4" t="s">
        <v>40</v>
      </c>
      <c r="O1797" s="4" t="s">
        <v>58</v>
      </c>
      <c r="P1797" s="4">
        <v>4.0</v>
      </c>
      <c r="Q1797" s="4">
        <v>2.0</v>
      </c>
      <c r="R1797" s="4" t="s">
        <v>39</v>
      </c>
      <c r="S1797" s="4">
        <v>4.0</v>
      </c>
      <c r="T1797" s="4" t="s">
        <v>39</v>
      </c>
      <c r="U1797" s="4">
        <v>5.0</v>
      </c>
      <c r="V1797" s="4" t="s">
        <v>664</v>
      </c>
      <c r="W1797" s="4" t="s">
        <v>78</v>
      </c>
      <c r="X1797" s="4" t="s">
        <v>150</v>
      </c>
      <c r="Y1797" s="4" t="s">
        <v>62</v>
      </c>
      <c r="Z1797" s="4">
        <v>2.0</v>
      </c>
      <c r="AA1797" s="4" t="s">
        <v>126</v>
      </c>
      <c r="AB1797" s="4" t="s">
        <v>6125</v>
      </c>
      <c r="AC1797" s="4" t="s">
        <v>47</v>
      </c>
      <c r="AD1797" s="4" t="s">
        <v>48</v>
      </c>
      <c r="AE1797" s="4" t="s">
        <v>115</v>
      </c>
      <c r="AF1797" s="4" t="s">
        <v>50</v>
      </c>
      <c r="AG1797" s="7">
        <v>0.0</v>
      </c>
    </row>
    <row r="1798">
      <c r="A1798" s="3">
        <v>45544.87544966435</v>
      </c>
      <c r="B1798" s="4" t="s">
        <v>6126</v>
      </c>
      <c r="C1798" s="4" t="s">
        <v>34</v>
      </c>
      <c r="D1798" s="4" t="s">
        <v>35</v>
      </c>
      <c r="E1798" s="4" t="s">
        <v>36</v>
      </c>
      <c r="F1798" s="4" t="s">
        <v>6127</v>
      </c>
      <c r="G1798" s="4">
        <v>6.0</v>
      </c>
      <c r="H1798" s="4">
        <v>4.0</v>
      </c>
      <c r="I1798" s="4">
        <v>5.0</v>
      </c>
      <c r="J1798" s="4">
        <v>3.0</v>
      </c>
      <c r="K1798" s="4">
        <v>2.0</v>
      </c>
      <c r="L1798" s="4">
        <v>1.0</v>
      </c>
      <c r="M1798" s="4" t="s">
        <v>142</v>
      </c>
      <c r="N1798" s="4" t="s">
        <v>58</v>
      </c>
      <c r="O1798" s="4" t="s">
        <v>58</v>
      </c>
      <c r="P1798" s="4">
        <v>2.0</v>
      </c>
      <c r="Q1798" s="4" t="s">
        <v>39</v>
      </c>
      <c r="R1798" s="4">
        <v>2.0</v>
      </c>
      <c r="S1798" s="4" t="s">
        <v>58</v>
      </c>
      <c r="T1798" s="4" t="s">
        <v>40</v>
      </c>
      <c r="U1798" s="4">
        <v>5.0</v>
      </c>
      <c r="V1798" s="4" t="s">
        <v>6128</v>
      </c>
      <c r="W1798" s="4" t="s">
        <v>149</v>
      </c>
      <c r="X1798" s="4" t="s">
        <v>150</v>
      </c>
      <c r="Y1798" s="4" t="s">
        <v>203</v>
      </c>
      <c r="Z1798" s="4">
        <v>3.0</v>
      </c>
      <c r="AA1798" s="4" t="s">
        <v>144</v>
      </c>
      <c r="AB1798" s="4" t="s">
        <v>6129</v>
      </c>
      <c r="AC1798" s="4" t="s">
        <v>47</v>
      </c>
      <c r="AD1798" s="4" t="s">
        <v>48</v>
      </c>
      <c r="AE1798" s="4" t="s">
        <v>96</v>
      </c>
      <c r="AF1798" s="4" t="s">
        <v>152</v>
      </c>
      <c r="AG1798" s="7">
        <v>0.0</v>
      </c>
    </row>
    <row r="1799">
      <c r="A1799" s="3">
        <v>45544.87829422454</v>
      </c>
      <c r="B1799" s="4" t="s">
        <v>6130</v>
      </c>
      <c r="C1799" s="4" t="s">
        <v>34</v>
      </c>
      <c r="D1799" s="4" t="s">
        <v>98</v>
      </c>
      <c r="E1799" s="4" t="s">
        <v>55</v>
      </c>
      <c r="F1799" s="4" t="s">
        <v>6131</v>
      </c>
      <c r="G1799" s="4">
        <v>4.0</v>
      </c>
      <c r="H1799" s="4">
        <v>3.0</v>
      </c>
      <c r="I1799" s="4">
        <v>2.0</v>
      </c>
      <c r="J1799" s="4">
        <v>5.0</v>
      </c>
      <c r="K1799" s="4">
        <v>1.0</v>
      </c>
      <c r="L1799" s="4">
        <v>6.0</v>
      </c>
      <c r="M1799" s="4" t="s">
        <v>363</v>
      </c>
      <c r="N1799" s="4">
        <v>4.0</v>
      </c>
      <c r="O1799" s="4" t="s">
        <v>58</v>
      </c>
      <c r="P1799" s="4">
        <v>2.0</v>
      </c>
      <c r="Q1799" s="4">
        <v>4.0</v>
      </c>
      <c r="R1799" s="4" t="s">
        <v>39</v>
      </c>
      <c r="S1799" s="4">
        <v>4.0</v>
      </c>
      <c r="T1799" s="4" t="s">
        <v>58</v>
      </c>
      <c r="U1799" s="4">
        <v>5.0</v>
      </c>
      <c r="V1799" s="4" t="s">
        <v>6132</v>
      </c>
      <c r="W1799" s="4" t="s">
        <v>78</v>
      </c>
      <c r="X1799" s="4" t="s">
        <v>196</v>
      </c>
      <c r="Y1799" s="4" t="s">
        <v>70</v>
      </c>
      <c r="Z1799" s="4">
        <v>1.0</v>
      </c>
      <c r="AA1799" s="4" t="s">
        <v>45</v>
      </c>
      <c r="AB1799" s="4" t="s">
        <v>6133</v>
      </c>
      <c r="AC1799" s="4" t="s">
        <v>826</v>
      </c>
      <c r="AD1799" s="4" t="s">
        <v>48</v>
      </c>
      <c r="AE1799" s="4" t="s">
        <v>72</v>
      </c>
      <c r="AF1799" s="4" t="s">
        <v>277</v>
      </c>
      <c r="AG1799" s="7">
        <v>0.0</v>
      </c>
    </row>
    <row r="1800">
      <c r="A1800" s="3">
        <v>45544.88437881944</v>
      </c>
      <c r="B1800" s="4" t="s">
        <v>6134</v>
      </c>
      <c r="C1800" s="4" t="s">
        <v>50</v>
      </c>
      <c r="AG1800" s="7">
        <v>0.0</v>
      </c>
    </row>
    <row r="1801">
      <c r="A1801" s="3">
        <v>45544.88621228009</v>
      </c>
      <c r="B1801" s="4" t="s">
        <v>6135</v>
      </c>
      <c r="C1801" s="4" t="s">
        <v>34</v>
      </c>
      <c r="D1801" s="4" t="s">
        <v>74</v>
      </c>
      <c r="E1801" s="4" t="s">
        <v>55</v>
      </c>
      <c r="F1801" s="4" t="s">
        <v>6136</v>
      </c>
      <c r="G1801" s="4">
        <v>6.0</v>
      </c>
      <c r="H1801" s="4">
        <v>2.0</v>
      </c>
      <c r="I1801" s="4">
        <v>3.0</v>
      </c>
      <c r="J1801" s="4">
        <v>5.0</v>
      </c>
      <c r="K1801" s="4">
        <v>1.0</v>
      </c>
      <c r="L1801" s="4">
        <v>4.0</v>
      </c>
      <c r="M1801" s="4" t="s">
        <v>459</v>
      </c>
      <c r="N1801" s="4">
        <v>2.0</v>
      </c>
      <c r="O1801" s="4">
        <v>2.0</v>
      </c>
      <c r="P1801" s="4">
        <v>4.0</v>
      </c>
      <c r="Q1801" s="4" t="s">
        <v>39</v>
      </c>
      <c r="R1801" s="4">
        <v>4.0</v>
      </c>
      <c r="S1801" s="4" t="s">
        <v>58</v>
      </c>
      <c r="T1801" s="4">
        <v>2.0</v>
      </c>
      <c r="U1801" s="4">
        <v>4.0</v>
      </c>
      <c r="V1801" s="4" t="s">
        <v>6137</v>
      </c>
      <c r="W1801" s="4" t="s">
        <v>149</v>
      </c>
      <c r="X1801" s="4" t="s">
        <v>150</v>
      </c>
      <c r="Y1801" s="4" t="s">
        <v>62</v>
      </c>
      <c r="Z1801" s="4">
        <v>3.0</v>
      </c>
      <c r="AA1801" s="4" t="s">
        <v>45</v>
      </c>
      <c r="AB1801" s="4" t="s">
        <v>6138</v>
      </c>
      <c r="AC1801" s="4" t="s">
        <v>905</v>
      </c>
      <c r="AD1801" s="4" t="s">
        <v>128</v>
      </c>
      <c r="AE1801" s="4" t="s">
        <v>72</v>
      </c>
      <c r="AF1801" s="4" t="s">
        <v>406</v>
      </c>
      <c r="AG1801" s="7">
        <v>0.0</v>
      </c>
    </row>
    <row r="1802">
      <c r="A1802" s="3">
        <v>45544.923678217594</v>
      </c>
      <c r="B1802" s="4" t="s">
        <v>6139</v>
      </c>
      <c r="C1802" s="4" t="s">
        <v>34</v>
      </c>
      <c r="D1802" s="4" t="s">
        <v>81</v>
      </c>
      <c r="E1802" s="4" t="s">
        <v>55</v>
      </c>
      <c r="F1802" s="4" t="s">
        <v>6140</v>
      </c>
      <c r="G1802" s="4">
        <v>5.0</v>
      </c>
      <c r="H1802" s="4">
        <v>3.0</v>
      </c>
      <c r="I1802" s="4">
        <v>2.0</v>
      </c>
      <c r="J1802" s="4">
        <v>1.0</v>
      </c>
      <c r="K1802" s="4">
        <v>4.0</v>
      </c>
      <c r="L1802" s="4">
        <v>6.0</v>
      </c>
      <c r="M1802" s="4" t="s">
        <v>57</v>
      </c>
      <c r="N1802" s="4">
        <v>4.0</v>
      </c>
      <c r="O1802" s="4">
        <v>2.0</v>
      </c>
      <c r="P1802" s="4" t="s">
        <v>58</v>
      </c>
      <c r="Q1802" s="4" t="s">
        <v>58</v>
      </c>
      <c r="R1802" s="4" t="s">
        <v>58</v>
      </c>
      <c r="S1802" s="4">
        <v>4.0</v>
      </c>
      <c r="T1802" s="4">
        <v>2.0</v>
      </c>
      <c r="U1802" s="4">
        <v>5.0</v>
      </c>
      <c r="V1802" s="4" t="s">
        <v>6141</v>
      </c>
      <c r="W1802" s="4" t="s">
        <v>78</v>
      </c>
      <c r="X1802" s="4" t="s">
        <v>106</v>
      </c>
      <c r="Y1802" s="4" t="s">
        <v>70</v>
      </c>
      <c r="Z1802" s="4">
        <v>1.0</v>
      </c>
      <c r="AA1802" s="4" t="s">
        <v>45</v>
      </c>
      <c r="AB1802" s="4" t="s">
        <v>6142</v>
      </c>
      <c r="AC1802" s="4" t="s">
        <v>47</v>
      </c>
      <c r="AD1802" s="4" t="s">
        <v>48</v>
      </c>
      <c r="AE1802" s="4" t="s">
        <v>96</v>
      </c>
      <c r="AF1802" s="4" t="s">
        <v>277</v>
      </c>
      <c r="AG1802" s="7">
        <v>0.0</v>
      </c>
    </row>
    <row r="1803">
      <c r="A1803" s="3">
        <v>45544.92727246528</v>
      </c>
      <c r="B1803" s="4" t="s">
        <v>6143</v>
      </c>
      <c r="C1803" s="4" t="s">
        <v>34</v>
      </c>
      <c r="D1803" s="4" t="s">
        <v>98</v>
      </c>
      <c r="E1803" s="4" t="s">
        <v>55</v>
      </c>
      <c r="F1803" s="4" t="s">
        <v>6144</v>
      </c>
      <c r="G1803" s="4">
        <v>6.0</v>
      </c>
      <c r="H1803" s="4">
        <v>5.0</v>
      </c>
      <c r="I1803" s="4">
        <v>3.0</v>
      </c>
      <c r="J1803" s="4">
        <v>2.0</v>
      </c>
      <c r="K1803" s="4">
        <v>1.0</v>
      </c>
      <c r="L1803" s="4">
        <v>4.0</v>
      </c>
      <c r="M1803" s="4" t="s">
        <v>57</v>
      </c>
      <c r="N1803" s="4" t="s">
        <v>58</v>
      </c>
      <c r="O1803" s="4">
        <v>2.0</v>
      </c>
      <c r="P1803" s="4">
        <v>2.0</v>
      </c>
      <c r="Q1803" s="4">
        <v>4.0</v>
      </c>
      <c r="R1803" s="4" t="s">
        <v>58</v>
      </c>
      <c r="S1803" s="4">
        <v>2.0</v>
      </c>
      <c r="T1803" s="4">
        <v>2.0</v>
      </c>
      <c r="U1803" s="4">
        <v>4.0</v>
      </c>
      <c r="V1803" s="4" t="s">
        <v>6145</v>
      </c>
      <c r="W1803" s="4" t="s">
        <v>149</v>
      </c>
      <c r="X1803" s="4" t="s">
        <v>184</v>
      </c>
      <c r="Y1803" s="4" t="s">
        <v>62</v>
      </c>
      <c r="Z1803" s="4">
        <v>5.0</v>
      </c>
      <c r="AA1803" s="4" t="s">
        <v>45</v>
      </c>
      <c r="AB1803" s="4" t="s">
        <v>6146</v>
      </c>
      <c r="AC1803" s="4" t="s">
        <v>47</v>
      </c>
      <c r="AD1803" s="4" t="s">
        <v>128</v>
      </c>
      <c r="AE1803" s="4" t="s">
        <v>96</v>
      </c>
      <c r="AF1803" s="4" t="s">
        <v>50</v>
      </c>
      <c r="AG1803" s="7">
        <v>0.0</v>
      </c>
    </row>
    <row r="1804">
      <c r="A1804" s="3">
        <v>45544.932430636574</v>
      </c>
      <c r="B1804" s="4" t="s">
        <v>6147</v>
      </c>
      <c r="C1804" s="4" t="s">
        <v>34</v>
      </c>
      <c r="D1804" s="4" t="s">
        <v>54</v>
      </c>
      <c r="E1804" s="4" t="s">
        <v>122</v>
      </c>
      <c r="F1804" s="4" t="s">
        <v>6148</v>
      </c>
      <c r="G1804" s="4">
        <v>5.0</v>
      </c>
      <c r="H1804" s="4">
        <v>4.0</v>
      </c>
      <c r="I1804" s="4">
        <v>3.0</v>
      </c>
      <c r="J1804" s="4">
        <v>2.0</v>
      </c>
      <c r="K1804" s="4">
        <v>6.0</v>
      </c>
      <c r="L1804" s="4">
        <v>1.0</v>
      </c>
      <c r="M1804" s="4" t="s">
        <v>38</v>
      </c>
      <c r="N1804" s="4" t="s">
        <v>39</v>
      </c>
      <c r="O1804" s="4" t="s">
        <v>39</v>
      </c>
      <c r="P1804" s="4">
        <v>4.0</v>
      </c>
      <c r="Q1804" s="4">
        <v>4.0</v>
      </c>
      <c r="R1804" s="4" t="s">
        <v>39</v>
      </c>
      <c r="S1804" s="4" t="s">
        <v>58</v>
      </c>
      <c r="T1804" s="4">
        <v>2.0</v>
      </c>
      <c r="U1804" s="4">
        <v>4.0</v>
      </c>
      <c r="V1804" s="4" t="s">
        <v>59</v>
      </c>
      <c r="W1804" s="4" t="s">
        <v>2374</v>
      </c>
      <c r="X1804" s="4" t="s">
        <v>196</v>
      </c>
      <c r="Y1804" s="4" t="s">
        <v>44</v>
      </c>
      <c r="Z1804" s="4">
        <v>2.0</v>
      </c>
      <c r="AA1804" s="4" t="s">
        <v>144</v>
      </c>
      <c r="AB1804" s="4" t="s">
        <v>6149</v>
      </c>
      <c r="AC1804" s="4" t="s">
        <v>47</v>
      </c>
      <c r="AD1804" s="4" t="s">
        <v>48</v>
      </c>
      <c r="AE1804" s="4" t="s">
        <v>115</v>
      </c>
      <c r="AF1804" s="4" t="s">
        <v>450</v>
      </c>
      <c r="AG1804" s="7">
        <v>0.0</v>
      </c>
    </row>
    <row r="1805">
      <c r="A1805" s="3">
        <v>45544.93249416667</v>
      </c>
      <c r="B1805" s="4" t="s">
        <v>6150</v>
      </c>
      <c r="C1805" s="4" t="s">
        <v>50</v>
      </c>
      <c r="AG1805" s="7">
        <v>0.0</v>
      </c>
    </row>
    <row r="1806">
      <c r="A1806" s="3">
        <v>45544.93509125</v>
      </c>
      <c r="B1806" s="4" t="s">
        <v>6151</v>
      </c>
      <c r="C1806" s="4" t="s">
        <v>50</v>
      </c>
      <c r="AG1806" s="7">
        <v>0.0</v>
      </c>
    </row>
    <row r="1807">
      <c r="A1807" s="3">
        <v>45544.93665914352</v>
      </c>
      <c r="B1807" s="4" t="s">
        <v>6152</v>
      </c>
      <c r="C1807" s="4" t="s">
        <v>34</v>
      </c>
      <c r="D1807" s="4" t="s">
        <v>81</v>
      </c>
      <c r="E1807" s="4" t="s">
        <v>36</v>
      </c>
      <c r="F1807" s="4" t="s">
        <v>6153</v>
      </c>
      <c r="G1807" s="4">
        <v>6.0</v>
      </c>
      <c r="H1807" s="4">
        <v>5.0</v>
      </c>
      <c r="I1807" s="4">
        <v>1.0</v>
      </c>
      <c r="J1807" s="4">
        <v>3.0</v>
      </c>
      <c r="K1807" s="4">
        <v>2.0</v>
      </c>
      <c r="L1807" s="4">
        <v>4.0</v>
      </c>
      <c r="M1807" s="4" t="s">
        <v>213</v>
      </c>
      <c r="N1807" s="4" t="s">
        <v>40</v>
      </c>
      <c r="O1807" s="4" t="s">
        <v>58</v>
      </c>
      <c r="P1807" s="4">
        <v>2.0</v>
      </c>
      <c r="Q1807" s="4" t="s">
        <v>39</v>
      </c>
      <c r="R1807" s="4">
        <v>4.0</v>
      </c>
      <c r="S1807" s="4">
        <v>4.0</v>
      </c>
      <c r="T1807" s="4">
        <v>2.0</v>
      </c>
      <c r="U1807" s="4">
        <v>5.0</v>
      </c>
      <c r="V1807" s="4" t="s">
        <v>6154</v>
      </c>
      <c r="W1807" s="4" t="s">
        <v>69</v>
      </c>
      <c r="X1807" s="4" t="s">
        <v>455</v>
      </c>
      <c r="Y1807" s="4" t="s">
        <v>70</v>
      </c>
      <c r="Z1807" s="4">
        <v>2.0</v>
      </c>
      <c r="AA1807" s="4" t="s">
        <v>45</v>
      </c>
      <c r="AB1807" s="4" t="s">
        <v>6155</v>
      </c>
      <c r="AC1807" s="4" t="s">
        <v>47</v>
      </c>
      <c r="AD1807" s="4" t="s">
        <v>128</v>
      </c>
      <c r="AE1807" s="4" t="s">
        <v>115</v>
      </c>
      <c r="AF1807" s="4" t="s">
        <v>256</v>
      </c>
      <c r="AG1807" s="7">
        <v>0.0</v>
      </c>
    </row>
    <row r="1808">
      <c r="A1808" s="3">
        <v>45544.938865868055</v>
      </c>
      <c r="B1808" s="4" t="s">
        <v>6156</v>
      </c>
      <c r="C1808" s="4" t="s">
        <v>34</v>
      </c>
      <c r="D1808" s="4" t="s">
        <v>81</v>
      </c>
      <c r="E1808" s="4" t="s">
        <v>55</v>
      </c>
      <c r="F1808" s="4" t="s">
        <v>6157</v>
      </c>
      <c r="G1808" s="4">
        <v>6.0</v>
      </c>
      <c r="H1808" s="4">
        <v>4.0</v>
      </c>
      <c r="I1808" s="4">
        <v>1.0</v>
      </c>
      <c r="J1808" s="4">
        <v>2.0</v>
      </c>
      <c r="K1808" s="4">
        <v>5.0</v>
      </c>
      <c r="L1808" s="4">
        <v>3.0</v>
      </c>
      <c r="M1808" s="4" t="s">
        <v>213</v>
      </c>
      <c r="N1808" s="4" t="s">
        <v>39</v>
      </c>
      <c r="O1808" s="4" t="s">
        <v>39</v>
      </c>
      <c r="P1808" s="4">
        <v>4.0</v>
      </c>
      <c r="Q1808" s="4" t="s">
        <v>39</v>
      </c>
      <c r="R1808" s="4" t="s">
        <v>39</v>
      </c>
      <c r="S1808" s="4" t="s">
        <v>58</v>
      </c>
      <c r="T1808" s="4" t="s">
        <v>58</v>
      </c>
      <c r="U1808" s="4">
        <v>4.0</v>
      </c>
      <c r="V1808" s="4" t="s">
        <v>6158</v>
      </c>
      <c r="W1808" s="4" t="s">
        <v>149</v>
      </c>
      <c r="X1808" s="4" t="s">
        <v>455</v>
      </c>
      <c r="Y1808" s="4" t="s">
        <v>62</v>
      </c>
      <c r="Z1808" s="4">
        <v>2.0</v>
      </c>
      <c r="AA1808" s="4" t="s">
        <v>94</v>
      </c>
      <c r="AB1808" s="4" t="s">
        <v>6159</v>
      </c>
      <c r="AC1808" s="4" t="s">
        <v>47</v>
      </c>
      <c r="AD1808" s="4" t="s">
        <v>48</v>
      </c>
      <c r="AE1808" s="4" t="s">
        <v>96</v>
      </c>
      <c r="AF1808" s="4" t="s">
        <v>6160</v>
      </c>
      <c r="AG1808" s="7">
        <v>0.0</v>
      </c>
    </row>
    <row r="1809">
      <c r="A1809" s="3">
        <v>45544.93940239583</v>
      </c>
      <c r="B1809" s="4" t="s">
        <v>6161</v>
      </c>
      <c r="C1809" s="4" t="s">
        <v>34</v>
      </c>
      <c r="D1809" s="4" t="s">
        <v>35</v>
      </c>
      <c r="E1809" s="4" t="s">
        <v>55</v>
      </c>
      <c r="F1809" s="4" t="s">
        <v>6162</v>
      </c>
      <c r="G1809" s="4">
        <v>6.0</v>
      </c>
      <c r="H1809" s="4">
        <v>5.0</v>
      </c>
      <c r="I1809" s="4">
        <v>1.0</v>
      </c>
      <c r="J1809" s="4">
        <v>3.0</v>
      </c>
      <c r="K1809" s="4">
        <v>4.0</v>
      </c>
      <c r="L1809" s="4">
        <v>2.0</v>
      </c>
      <c r="M1809" s="4" t="s">
        <v>5470</v>
      </c>
      <c r="N1809" s="4" t="s">
        <v>58</v>
      </c>
      <c r="O1809" s="4" t="s">
        <v>58</v>
      </c>
      <c r="P1809" s="4" t="s">
        <v>58</v>
      </c>
      <c r="Q1809" s="4" t="s">
        <v>39</v>
      </c>
      <c r="R1809" s="4">
        <v>4.0</v>
      </c>
      <c r="S1809" s="4">
        <v>4.0</v>
      </c>
      <c r="T1809" s="4">
        <v>4.0</v>
      </c>
      <c r="U1809" s="4">
        <v>4.0</v>
      </c>
      <c r="V1809" s="4" t="s">
        <v>6163</v>
      </c>
      <c r="W1809" s="4" t="s">
        <v>42</v>
      </c>
      <c r="X1809" s="4" t="s">
        <v>309</v>
      </c>
      <c r="Y1809" s="4" t="s">
        <v>44</v>
      </c>
      <c r="Z1809" s="4">
        <v>2.0</v>
      </c>
      <c r="AA1809" s="4" t="s">
        <v>45</v>
      </c>
      <c r="AB1809" s="4" t="s">
        <v>6164</v>
      </c>
      <c r="AC1809" s="4" t="s">
        <v>47</v>
      </c>
      <c r="AD1809" s="4" t="s">
        <v>48</v>
      </c>
      <c r="AE1809" s="4" t="s">
        <v>115</v>
      </c>
      <c r="AF1809" s="4" t="s">
        <v>205</v>
      </c>
      <c r="AG1809" s="7">
        <v>0.0</v>
      </c>
    </row>
    <row r="1810">
      <c r="A1810" s="3">
        <v>45544.939857488425</v>
      </c>
      <c r="B1810" s="4" t="s">
        <v>6150</v>
      </c>
      <c r="C1810" s="4" t="s">
        <v>34</v>
      </c>
      <c r="D1810" s="4" t="s">
        <v>35</v>
      </c>
      <c r="E1810" s="4" t="s">
        <v>122</v>
      </c>
      <c r="F1810" s="4" t="s">
        <v>6165</v>
      </c>
      <c r="G1810" s="4">
        <v>6.0</v>
      </c>
      <c r="H1810" s="4">
        <v>5.0</v>
      </c>
      <c r="I1810" s="4">
        <v>2.0</v>
      </c>
      <c r="J1810" s="4">
        <v>1.0</v>
      </c>
      <c r="K1810" s="4">
        <v>4.0</v>
      </c>
      <c r="L1810" s="4">
        <v>3.0</v>
      </c>
      <c r="M1810" s="4" t="s">
        <v>363</v>
      </c>
      <c r="N1810" s="4" t="s">
        <v>39</v>
      </c>
      <c r="O1810" s="4">
        <v>4.0</v>
      </c>
      <c r="P1810" s="4" t="s">
        <v>58</v>
      </c>
      <c r="Q1810" s="4">
        <v>2.0</v>
      </c>
      <c r="R1810" s="4">
        <v>4.0</v>
      </c>
      <c r="S1810" s="4" t="s">
        <v>58</v>
      </c>
      <c r="T1810" s="4" t="s">
        <v>58</v>
      </c>
      <c r="U1810" s="4">
        <v>4.0</v>
      </c>
      <c r="V1810" s="4" t="s">
        <v>92</v>
      </c>
      <c r="W1810" s="4" t="s">
        <v>78</v>
      </c>
      <c r="X1810" s="4" t="s">
        <v>106</v>
      </c>
      <c r="Y1810" s="4" t="s">
        <v>44</v>
      </c>
      <c r="Z1810" s="4">
        <v>3.0</v>
      </c>
      <c r="AA1810" s="4" t="s">
        <v>45</v>
      </c>
      <c r="AB1810" s="4" t="s">
        <v>6166</v>
      </c>
      <c r="AC1810" s="4" t="s">
        <v>47</v>
      </c>
      <c r="AD1810" s="4" t="s">
        <v>48</v>
      </c>
      <c r="AE1810" s="4" t="s">
        <v>96</v>
      </c>
      <c r="AF1810" s="4" t="s">
        <v>467</v>
      </c>
      <c r="AG1810" s="7">
        <v>0.0</v>
      </c>
    </row>
    <row r="1811">
      <c r="A1811" s="3">
        <v>45544.94479350695</v>
      </c>
      <c r="B1811" s="4" t="s">
        <v>6167</v>
      </c>
      <c r="C1811" s="4" t="s">
        <v>34</v>
      </c>
      <c r="D1811" s="4" t="s">
        <v>74</v>
      </c>
      <c r="E1811" s="4" t="s">
        <v>55</v>
      </c>
      <c r="F1811" s="4" t="s">
        <v>6168</v>
      </c>
      <c r="G1811" s="4">
        <v>5.0</v>
      </c>
      <c r="H1811" s="4">
        <v>4.0</v>
      </c>
      <c r="I1811" s="4">
        <v>3.0</v>
      </c>
      <c r="J1811" s="4">
        <v>2.0</v>
      </c>
      <c r="K1811" s="4">
        <v>1.0</v>
      </c>
      <c r="L1811" s="4">
        <v>6.0</v>
      </c>
      <c r="M1811" s="4" t="s">
        <v>91</v>
      </c>
      <c r="N1811" s="4">
        <v>2.0</v>
      </c>
      <c r="O1811" s="4">
        <v>2.0</v>
      </c>
      <c r="P1811" s="4">
        <v>2.0</v>
      </c>
      <c r="Q1811" s="4">
        <v>2.0</v>
      </c>
      <c r="R1811" s="4" t="s">
        <v>39</v>
      </c>
      <c r="S1811" s="4" t="s">
        <v>58</v>
      </c>
      <c r="T1811" s="4" t="s">
        <v>40</v>
      </c>
      <c r="U1811" s="4">
        <v>3.0</v>
      </c>
      <c r="V1811" s="4" t="s">
        <v>6169</v>
      </c>
      <c r="W1811" s="4" t="s">
        <v>78</v>
      </c>
      <c r="X1811" s="4" t="s">
        <v>455</v>
      </c>
      <c r="Y1811" s="4" t="s">
        <v>44</v>
      </c>
      <c r="Z1811" s="4">
        <v>4.0</v>
      </c>
      <c r="AA1811" s="4" t="s">
        <v>45</v>
      </c>
      <c r="AB1811" s="4" t="s">
        <v>6170</v>
      </c>
      <c r="AC1811" s="4" t="s">
        <v>47</v>
      </c>
      <c r="AD1811" s="4" t="s">
        <v>48</v>
      </c>
      <c r="AE1811" s="4" t="s">
        <v>115</v>
      </c>
      <c r="AF1811" s="4" t="s">
        <v>6171</v>
      </c>
      <c r="AG1811" s="7">
        <v>0.0</v>
      </c>
    </row>
    <row r="1812">
      <c r="A1812" s="3">
        <v>45544.94820890046</v>
      </c>
      <c r="B1812" s="4" t="s">
        <v>6172</v>
      </c>
      <c r="C1812" s="4" t="s">
        <v>34</v>
      </c>
      <c r="D1812" s="4" t="s">
        <v>74</v>
      </c>
      <c r="E1812" s="4" t="s">
        <v>122</v>
      </c>
      <c r="F1812" s="4" t="s">
        <v>6173</v>
      </c>
      <c r="G1812" s="4">
        <v>6.0</v>
      </c>
      <c r="H1812" s="4">
        <v>3.0</v>
      </c>
      <c r="I1812" s="4">
        <v>1.0</v>
      </c>
      <c r="J1812" s="4">
        <v>5.0</v>
      </c>
      <c r="K1812" s="4">
        <v>2.0</v>
      </c>
      <c r="L1812" s="4">
        <v>4.0</v>
      </c>
      <c r="M1812" s="4" t="s">
        <v>162</v>
      </c>
      <c r="N1812" s="4" t="s">
        <v>58</v>
      </c>
      <c r="O1812" s="4" t="s">
        <v>39</v>
      </c>
      <c r="P1812" s="4">
        <v>2.0</v>
      </c>
      <c r="Q1812" s="4" t="s">
        <v>40</v>
      </c>
      <c r="R1812" s="4" t="s">
        <v>39</v>
      </c>
      <c r="S1812" s="4">
        <v>4.0</v>
      </c>
      <c r="T1812" s="4" t="s">
        <v>58</v>
      </c>
      <c r="U1812" s="4">
        <v>3.0</v>
      </c>
      <c r="V1812" s="4" t="s">
        <v>59</v>
      </c>
      <c r="W1812" s="4" t="s">
        <v>78</v>
      </c>
      <c r="X1812" s="4" t="s">
        <v>43</v>
      </c>
      <c r="Y1812" s="4" t="s">
        <v>44</v>
      </c>
      <c r="Z1812" s="4">
        <v>2.0</v>
      </c>
      <c r="AA1812" s="4" t="s">
        <v>45</v>
      </c>
      <c r="AB1812" s="4" t="s">
        <v>6174</v>
      </c>
      <c r="AC1812" s="4" t="s">
        <v>47</v>
      </c>
      <c r="AD1812" s="4" t="s">
        <v>128</v>
      </c>
      <c r="AE1812" s="4" t="s">
        <v>96</v>
      </c>
      <c r="AF1812" s="4" t="s">
        <v>50</v>
      </c>
      <c r="AG1812" s="7">
        <v>0.0</v>
      </c>
    </row>
    <row r="1813">
      <c r="A1813" s="3">
        <v>45544.94933939815</v>
      </c>
      <c r="B1813" s="4" t="s">
        <v>6175</v>
      </c>
      <c r="C1813" s="4" t="s">
        <v>34</v>
      </c>
      <c r="D1813" s="4" t="s">
        <v>81</v>
      </c>
      <c r="E1813" s="4" t="s">
        <v>55</v>
      </c>
      <c r="F1813" s="4" t="s">
        <v>6176</v>
      </c>
      <c r="G1813" s="4">
        <v>5.0</v>
      </c>
      <c r="H1813" s="4">
        <v>4.0</v>
      </c>
      <c r="I1813" s="4">
        <v>2.0</v>
      </c>
      <c r="J1813" s="4">
        <v>3.0</v>
      </c>
      <c r="K1813" s="4">
        <v>1.0</v>
      </c>
      <c r="L1813" s="4">
        <v>6.0</v>
      </c>
      <c r="M1813" s="4" t="s">
        <v>868</v>
      </c>
      <c r="N1813" s="4">
        <v>4.0</v>
      </c>
      <c r="O1813" s="4">
        <v>4.0</v>
      </c>
      <c r="P1813" s="4" t="s">
        <v>58</v>
      </c>
      <c r="Q1813" s="4">
        <v>4.0</v>
      </c>
      <c r="R1813" s="4" t="s">
        <v>39</v>
      </c>
      <c r="S1813" s="4">
        <v>2.0</v>
      </c>
      <c r="T1813" s="4">
        <v>2.0</v>
      </c>
      <c r="U1813" s="4">
        <v>4.0</v>
      </c>
      <c r="V1813" s="4" t="s">
        <v>6177</v>
      </c>
      <c r="W1813" s="4" t="s">
        <v>42</v>
      </c>
      <c r="X1813" s="4" t="s">
        <v>150</v>
      </c>
      <c r="Y1813" s="4" t="s">
        <v>62</v>
      </c>
      <c r="Z1813" s="4">
        <v>2.0</v>
      </c>
      <c r="AA1813" s="4" t="s">
        <v>45</v>
      </c>
      <c r="AB1813" s="4" t="s">
        <v>6178</v>
      </c>
      <c r="AC1813" s="4" t="s">
        <v>47</v>
      </c>
      <c r="AD1813" s="4" t="s">
        <v>48</v>
      </c>
      <c r="AE1813" s="4" t="s">
        <v>115</v>
      </c>
      <c r="AF1813" s="4" t="s">
        <v>50</v>
      </c>
      <c r="AG1813" s="7">
        <v>0.0</v>
      </c>
    </row>
    <row r="1814">
      <c r="A1814" s="3">
        <v>45544.949786157405</v>
      </c>
      <c r="B1814" s="4" t="s">
        <v>6179</v>
      </c>
      <c r="C1814" s="4" t="s">
        <v>34</v>
      </c>
      <c r="D1814" s="4" t="s">
        <v>81</v>
      </c>
      <c r="E1814" s="4" t="s">
        <v>55</v>
      </c>
      <c r="F1814" s="4" t="s">
        <v>6180</v>
      </c>
      <c r="G1814" s="4">
        <v>5.0</v>
      </c>
      <c r="H1814" s="4">
        <v>4.0</v>
      </c>
      <c r="I1814" s="4">
        <v>1.0</v>
      </c>
      <c r="J1814" s="4">
        <v>2.0</v>
      </c>
      <c r="K1814" s="4">
        <v>6.0</v>
      </c>
      <c r="L1814" s="4">
        <v>3.0</v>
      </c>
      <c r="M1814" s="4" t="s">
        <v>57</v>
      </c>
      <c r="N1814" s="4">
        <v>4.0</v>
      </c>
      <c r="O1814" s="4" t="s">
        <v>58</v>
      </c>
      <c r="P1814" s="4" t="s">
        <v>39</v>
      </c>
      <c r="Q1814" s="4">
        <v>4.0</v>
      </c>
      <c r="R1814" s="4">
        <v>4.0</v>
      </c>
      <c r="S1814" s="4" t="s">
        <v>58</v>
      </c>
      <c r="T1814" s="4" t="s">
        <v>40</v>
      </c>
      <c r="U1814" s="4">
        <v>5.0</v>
      </c>
      <c r="V1814" s="4" t="s">
        <v>6181</v>
      </c>
      <c r="W1814" s="4" t="s">
        <v>149</v>
      </c>
      <c r="X1814" s="4" t="s">
        <v>150</v>
      </c>
      <c r="Y1814" s="4" t="s">
        <v>70</v>
      </c>
      <c r="Z1814" s="4">
        <v>1.0</v>
      </c>
      <c r="AA1814" s="4" t="s">
        <v>45</v>
      </c>
      <c r="AB1814" s="4" t="s">
        <v>6182</v>
      </c>
      <c r="AC1814" s="4" t="s">
        <v>47</v>
      </c>
      <c r="AD1814" s="4" t="s">
        <v>128</v>
      </c>
      <c r="AE1814" s="4" t="s">
        <v>115</v>
      </c>
      <c r="AF1814" s="4" t="s">
        <v>50</v>
      </c>
      <c r="AG1814" s="7">
        <v>0.0</v>
      </c>
    </row>
    <row r="1815">
      <c r="A1815" s="3">
        <v>45544.95197440972</v>
      </c>
      <c r="B1815" s="4" t="s">
        <v>6183</v>
      </c>
      <c r="C1815" s="4" t="s">
        <v>34</v>
      </c>
      <c r="D1815" s="4" t="s">
        <v>81</v>
      </c>
      <c r="E1815" s="4" t="s">
        <v>55</v>
      </c>
      <c r="F1815" s="4" t="s">
        <v>6184</v>
      </c>
      <c r="G1815" s="4">
        <v>4.0</v>
      </c>
      <c r="H1815" s="4">
        <v>5.0</v>
      </c>
      <c r="I1815" s="4">
        <v>1.0</v>
      </c>
      <c r="J1815" s="4">
        <v>3.0</v>
      </c>
      <c r="K1815" s="4">
        <v>2.0</v>
      </c>
      <c r="L1815" s="4">
        <v>6.0</v>
      </c>
      <c r="M1815" s="4" t="s">
        <v>57</v>
      </c>
      <c r="N1815" s="4" t="s">
        <v>58</v>
      </c>
      <c r="O1815" s="4">
        <v>4.0</v>
      </c>
      <c r="P1815" s="4">
        <v>4.0</v>
      </c>
      <c r="Q1815" s="4" t="s">
        <v>58</v>
      </c>
      <c r="R1815" s="4">
        <v>4.0</v>
      </c>
      <c r="S1815" s="4" t="s">
        <v>40</v>
      </c>
      <c r="T1815" s="4" t="s">
        <v>40</v>
      </c>
      <c r="U1815" s="4">
        <v>4.0</v>
      </c>
      <c r="V1815" s="4" t="s">
        <v>4054</v>
      </c>
      <c r="W1815" s="4" t="s">
        <v>60</v>
      </c>
      <c r="X1815" s="4" t="s">
        <v>43</v>
      </c>
      <c r="Y1815" s="4" t="s">
        <v>70</v>
      </c>
      <c r="Z1815" s="4">
        <v>1.0</v>
      </c>
      <c r="AA1815" s="4" t="s">
        <v>45</v>
      </c>
      <c r="AB1815" s="4" t="s">
        <v>6185</v>
      </c>
      <c r="AC1815" s="4" t="s">
        <v>47</v>
      </c>
      <c r="AD1815" s="4" t="s">
        <v>48</v>
      </c>
      <c r="AE1815" s="4" t="s">
        <v>96</v>
      </c>
      <c r="AF1815" s="4" t="s">
        <v>50</v>
      </c>
      <c r="AG1815" s="7">
        <v>0.0</v>
      </c>
    </row>
    <row r="1816">
      <c r="A1816" s="3">
        <v>45544.96680869213</v>
      </c>
      <c r="B1816" s="4" t="s">
        <v>6186</v>
      </c>
      <c r="C1816" s="4" t="s">
        <v>34</v>
      </c>
      <c r="D1816" s="4" t="s">
        <v>98</v>
      </c>
      <c r="E1816" s="4" t="s">
        <v>36</v>
      </c>
      <c r="F1816" s="4" t="s">
        <v>6187</v>
      </c>
      <c r="G1816" s="4">
        <v>6.0</v>
      </c>
      <c r="H1816" s="4">
        <v>5.0</v>
      </c>
      <c r="I1816" s="4">
        <v>3.0</v>
      </c>
      <c r="J1816" s="4">
        <v>1.0</v>
      </c>
      <c r="K1816" s="4">
        <v>2.0</v>
      </c>
      <c r="L1816" s="4">
        <v>4.0</v>
      </c>
      <c r="M1816" s="4" t="s">
        <v>38</v>
      </c>
      <c r="N1816" s="4" t="s">
        <v>39</v>
      </c>
      <c r="O1816" s="4" t="s">
        <v>39</v>
      </c>
      <c r="P1816" s="4">
        <v>4.0</v>
      </c>
      <c r="Q1816" s="4" t="s">
        <v>39</v>
      </c>
      <c r="R1816" s="4">
        <v>4.0</v>
      </c>
      <c r="S1816" s="4">
        <v>4.0</v>
      </c>
      <c r="T1816" s="4" t="s">
        <v>39</v>
      </c>
      <c r="U1816" s="4">
        <v>4.0</v>
      </c>
      <c r="V1816" s="4" t="s">
        <v>6188</v>
      </c>
      <c r="W1816" s="4" t="s">
        <v>78</v>
      </c>
      <c r="X1816" s="4" t="s">
        <v>43</v>
      </c>
      <c r="Y1816" s="4" t="s">
        <v>44</v>
      </c>
      <c r="Z1816" s="4">
        <v>3.0</v>
      </c>
      <c r="AA1816" s="4" t="s">
        <v>94</v>
      </c>
      <c r="AB1816" s="4" t="s">
        <v>6189</v>
      </c>
      <c r="AC1816" s="4" t="s">
        <v>47</v>
      </c>
      <c r="AD1816" s="4" t="s">
        <v>128</v>
      </c>
      <c r="AE1816" s="4" t="s">
        <v>49</v>
      </c>
      <c r="AF1816" s="4" t="s">
        <v>3212</v>
      </c>
      <c r="AG1816" s="7">
        <v>0.0</v>
      </c>
    </row>
    <row r="1817">
      <c r="A1817" s="3">
        <v>45544.971835034725</v>
      </c>
      <c r="B1817" s="4" t="s">
        <v>6190</v>
      </c>
      <c r="C1817" s="4" t="s">
        <v>34</v>
      </c>
      <c r="D1817" s="4" t="s">
        <v>35</v>
      </c>
      <c r="E1817" s="4" t="s">
        <v>55</v>
      </c>
      <c r="F1817" s="4" t="s">
        <v>6191</v>
      </c>
      <c r="G1817" s="4">
        <v>6.0</v>
      </c>
      <c r="H1817" s="4">
        <v>5.0</v>
      </c>
      <c r="I1817" s="4">
        <v>1.0</v>
      </c>
      <c r="J1817" s="4">
        <v>2.0</v>
      </c>
      <c r="K1817" s="4">
        <v>3.0</v>
      </c>
      <c r="L1817" s="4">
        <v>4.0</v>
      </c>
      <c r="M1817" s="4" t="s">
        <v>6192</v>
      </c>
      <c r="N1817" s="4" t="s">
        <v>58</v>
      </c>
      <c r="O1817" s="4">
        <v>4.0</v>
      </c>
      <c r="P1817" s="4" t="s">
        <v>40</v>
      </c>
      <c r="Q1817" s="4">
        <v>4.0</v>
      </c>
      <c r="R1817" s="4">
        <v>4.0</v>
      </c>
      <c r="S1817" s="4" t="s">
        <v>58</v>
      </c>
      <c r="T1817" s="4">
        <v>2.0</v>
      </c>
      <c r="U1817" s="4">
        <v>4.0</v>
      </c>
      <c r="V1817" s="4" t="s">
        <v>6193</v>
      </c>
      <c r="W1817" s="4" t="s">
        <v>78</v>
      </c>
      <c r="X1817" s="4" t="s">
        <v>455</v>
      </c>
      <c r="Y1817" s="4" t="s">
        <v>70</v>
      </c>
      <c r="Z1817" s="4">
        <v>3.0</v>
      </c>
      <c r="AA1817" s="4" t="s">
        <v>45</v>
      </c>
      <c r="AB1817" s="4" t="s">
        <v>6194</v>
      </c>
      <c r="AC1817" s="4" t="s">
        <v>905</v>
      </c>
      <c r="AD1817" s="4" t="s">
        <v>48</v>
      </c>
      <c r="AE1817" s="4" t="s">
        <v>49</v>
      </c>
      <c r="AF1817" s="4" t="s">
        <v>50</v>
      </c>
      <c r="AG1817" s="7">
        <v>0.0</v>
      </c>
    </row>
    <row r="1818">
      <c r="A1818" s="3">
        <v>45544.97803153935</v>
      </c>
      <c r="B1818" s="4" t="s">
        <v>6195</v>
      </c>
      <c r="C1818" s="4" t="s">
        <v>34</v>
      </c>
      <c r="D1818" s="4" t="s">
        <v>74</v>
      </c>
      <c r="E1818" s="4" t="s">
        <v>55</v>
      </c>
      <c r="F1818" s="4" t="s">
        <v>4190</v>
      </c>
      <c r="G1818" s="4">
        <v>6.0</v>
      </c>
      <c r="H1818" s="4">
        <v>5.0</v>
      </c>
      <c r="I1818" s="4">
        <v>4.0</v>
      </c>
      <c r="J1818" s="4">
        <v>3.0</v>
      </c>
      <c r="K1818" s="4">
        <v>2.0</v>
      </c>
      <c r="L1818" s="4">
        <v>1.0</v>
      </c>
      <c r="M1818" s="4" t="s">
        <v>363</v>
      </c>
      <c r="N1818" s="4">
        <v>4.0</v>
      </c>
      <c r="O1818" s="4">
        <v>4.0</v>
      </c>
      <c r="P1818" s="4">
        <v>4.0</v>
      </c>
      <c r="Q1818" s="4">
        <v>4.0</v>
      </c>
      <c r="R1818" s="4">
        <v>4.0</v>
      </c>
      <c r="S1818" s="4" t="s">
        <v>58</v>
      </c>
      <c r="T1818" s="4">
        <v>4.0</v>
      </c>
      <c r="U1818" s="4">
        <v>4.0</v>
      </c>
      <c r="V1818" s="4" t="s">
        <v>6196</v>
      </c>
      <c r="W1818" s="4" t="s">
        <v>78</v>
      </c>
      <c r="X1818" s="4" t="s">
        <v>43</v>
      </c>
      <c r="Y1818" s="4" t="s">
        <v>62</v>
      </c>
      <c r="Z1818" s="4">
        <v>2.0</v>
      </c>
      <c r="AA1818" s="4" t="s">
        <v>45</v>
      </c>
      <c r="AB1818" s="4" t="s">
        <v>6197</v>
      </c>
      <c r="AC1818" s="4" t="s">
        <v>826</v>
      </c>
      <c r="AD1818" s="4" t="s">
        <v>48</v>
      </c>
      <c r="AE1818" s="4" t="s">
        <v>49</v>
      </c>
      <c r="AF1818" s="4" t="s">
        <v>205</v>
      </c>
      <c r="AG1818" s="7">
        <v>0.0</v>
      </c>
    </row>
    <row r="1819">
      <c r="A1819" s="3">
        <v>45544.98028649305</v>
      </c>
      <c r="B1819" s="4" t="s">
        <v>6198</v>
      </c>
      <c r="C1819" s="4" t="s">
        <v>34</v>
      </c>
      <c r="D1819" s="4" t="s">
        <v>81</v>
      </c>
      <c r="E1819" s="4" t="s">
        <v>36</v>
      </c>
      <c r="F1819" s="4" t="s">
        <v>6199</v>
      </c>
      <c r="G1819" s="4">
        <v>3.0</v>
      </c>
      <c r="H1819" s="4">
        <v>6.0</v>
      </c>
      <c r="I1819" s="4">
        <v>1.0</v>
      </c>
      <c r="J1819" s="4">
        <v>2.0</v>
      </c>
      <c r="K1819" s="4">
        <v>4.0</v>
      </c>
      <c r="L1819" s="4">
        <v>5.0</v>
      </c>
      <c r="M1819" s="4" t="s">
        <v>6200</v>
      </c>
      <c r="N1819" s="4" t="s">
        <v>39</v>
      </c>
      <c r="O1819" s="4" t="s">
        <v>39</v>
      </c>
      <c r="P1819" s="4" t="s">
        <v>39</v>
      </c>
      <c r="Q1819" s="4" t="s">
        <v>39</v>
      </c>
      <c r="R1819" s="4" t="s">
        <v>39</v>
      </c>
      <c r="S1819" s="4" t="s">
        <v>39</v>
      </c>
      <c r="T1819" s="4" t="s">
        <v>39</v>
      </c>
      <c r="U1819" s="4">
        <v>5.0</v>
      </c>
      <c r="V1819" s="4" t="s">
        <v>6201</v>
      </c>
      <c r="W1819" s="4" t="s">
        <v>60</v>
      </c>
      <c r="X1819" s="4" t="s">
        <v>106</v>
      </c>
      <c r="Y1819" s="4" t="s">
        <v>62</v>
      </c>
      <c r="Z1819" s="4">
        <v>2.0</v>
      </c>
      <c r="AA1819" s="4" t="s">
        <v>45</v>
      </c>
      <c r="AB1819" s="4" t="s">
        <v>6202</v>
      </c>
      <c r="AC1819" s="4" t="s">
        <v>47</v>
      </c>
      <c r="AD1819" s="4" t="s">
        <v>48</v>
      </c>
      <c r="AE1819" s="4" t="s">
        <v>96</v>
      </c>
      <c r="AF1819" s="4" t="s">
        <v>50</v>
      </c>
      <c r="AG1819" s="7">
        <v>0.0</v>
      </c>
    </row>
    <row r="1820">
      <c r="A1820" s="3">
        <v>45544.983268298616</v>
      </c>
      <c r="B1820" s="4" t="s">
        <v>6203</v>
      </c>
      <c r="C1820" s="4" t="s">
        <v>34</v>
      </c>
      <c r="D1820" s="4" t="s">
        <v>81</v>
      </c>
      <c r="E1820" s="4" t="s">
        <v>36</v>
      </c>
      <c r="F1820" s="4" t="s">
        <v>6204</v>
      </c>
      <c r="G1820" s="4">
        <v>6.0</v>
      </c>
      <c r="H1820" s="4">
        <v>4.0</v>
      </c>
      <c r="I1820" s="4">
        <v>1.0</v>
      </c>
      <c r="J1820" s="4">
        <v>5.0</v>
      </c>
      <c r="K1820" s="4">
        <v>2.0</v>
      </c>
      <c r="L1820" s="4">
        <v>3.0</v>
      </c>
      <c r="M1820" s="4" t="s">
        <v>213</v>
      </c>
      <c r="N1820" s="4" t="s">
        <v>58</v>
      </c>
      <c r="O1820" s="4" t="s">
        <v>39</v>
      </c>
      <c r="P1820" s="4" t="s">
        <v>58</v>
      </c>
      <c r="Q1820" s="4">
        <v>4.0</v>
      </c>
      <c r="R1820" s="4">
        <v>2.0</v>
      </c>
      <c r="S1820" s="4">
        <v>2.0</v>
      </c>
      <c r="T1820" s="4" t="s">
        <v>58</v>
      </c>
      <c r="U1820" s="4">
        <v>4.0</v>
      </c>
      <c r="V1820" s="4" t="s">
        <v>6205</v>
      </c>
      <c r="W1820" s="4" t="s">
        <v>1009</v>
      </c>
      <c r="X1820" s="4" t="s">
        <v>341</v>
      </c>
      <c r="Y1820" s="4" t="s">
        <v>70</v>
      </c>
      <c r="Z1820" s="4">
        <v>2.0</v>
      </c>
      <c r="AA1820" s="4" t="s">
        <v>45</v>
      </c>
      <c r="AB1820" s="4" t="s">
        <v>6206</v>
      </c>
      <c r="AC1820" s="4" t="s">
        <v>826</v>
      </c>
      <c r="AD1820" s="4" t="s">
        <v>48</v>
      </c>
      <c r="AE1820" s="4" t="s">
        <v>49</v>
      </c>
      <c r="AF1820" s="4" t="s">
        <v>619</v>
      </c>
      <c r="AG1820" s="7">
        <v>0.0</v>
      </c>
    </row>
    <row r="1821">
      <c r="A1821" s="3">
        <v>45544.983954571755</v>
      </c>
      <c r="B1821" s="4" t="s">
        <v>6207</v>
      </c>
      <c r="C1821" s="4" t="s">
        <v>34</v>
      </c>
      <c r="D1821" s="4" t="s">
        <v>54</v>
      </c>
      <c r="E1821" s="4" t="s">
        <v>122</v>
      </c>
      <c r="F1821" s="4" t="s">
        <v>6208</v>
      </c>
      <c r="G1821" s="4">
        <v>6.0</v>
      </c>
      <c r="H1821" s="4">
        <v>3.0</v>
      </c>
      <c r="I1821" s="4">
        <v>2.0</v>
      </c>
      <c r="J1821" s="4">
        <v>1.0</v>
      </c>
      <c r="K1821" s="4">
        <v>4.0</v>
      </c>
      <c r="L1821" s="4">
        <v>5.0</v>
      </c>
      <c r="M1821" s="4" t="s">
        <v>4484</v>
      </c>
      <c r="N1821" s="4" t="s">
        <v>40</v>
      </c>
      <c r="O1821" s="4">
        <v>4.0</v>
      </c>
      <c r="P1821" s="4" t="s">
        <v>58</v>
      </c>
      <c r="Q1821" s="4">
        <v>4.0</v>
      </c>
      <c r="R1821" s="4" t="s">
        <v>58</v>
      </c>
      <c r="S1821" s="4">
        <v>2.0</v>
      </c>
      <c r="T1821" s="4">
        <v>2.0</v>
      </c>
      <c r="U1821" s="4">
        <v>3.0</v>
      </c>
      <c r="V1821" s="4" t="s">
        <v>3724</v>
      </c>
      <c r="W1821" s="4" t="s">
        <v>149</v>
      </c>
      <c r="X1821" s="4" t="s">
        <v>184</v>
      </c>
      <c r="Y1821" s="4" t="s">
        <v>44</v>
      </c>
      <c r="Z1821" s="4">
        <v>3.0</v>
      </c>
      <c r="AA1821" s="4" t="s">
        <v>45</v>
      </c>
      <c r="AB1821" s="4" t="s">
        <v>6209</v>
      </c>
      <c r="AC1821" s="4" t="s">
        <v>120</v>
      </c>
      <c r="AD1821" s="4" t="s">
        <v>128</v>
      </c>
      <c r="AE1821" s="4" t="s">
        <v>64</v>
      </c>
      <c r="AF1821" s="4" t="s">
        <v>6210</v>
      </c>
      <c r="AG1821" s="7">
        <v>0.0</v>
      </c>
    </row>
    <row r="1822">
      <c r="A1822" s="3">
        <v>45544.98551881945</v>
      </c>
      <c r="B1822" s="4" t="s">
        <v>6211</v>
      </c>
      <c r="C1822" s="4" t="s">
        <v>34</v>
      </c>
      <c r="D1822" s="4" t="s">
        <v>35</v>
      </c>
      <c r="E1822" s="4" t="s">
        <v>55</v>
      </c>
      <c r="F1822" s="4" t="s">
        <v>6212</v>
      </c>
      <c r="G1822" s="4">
        <v>2.0</v>
      </c>
      <c r="H1822" s="4">
        <v>1.0</v>
      </c>
      <c r="I1822" s="4">
        <v>5.0</v>
      </c>
      <c r="J1822" s="4">
        <v>4.0</v>
      </c>
      <c r="K1822" s="4">
        <v>6.0</v>
      </c>
      <c r="L1822" s="4">
        <v>3.0</v>
      </c>
      <c r="M1822" s="4" t="s">
        <v>57</v>
      </c>
      <c r="N1822" s="4" t="s">
        <v>58</v>
      </c>
      <c r="O1822" s="4">
        <v>4.0</v>
      </c>
      <c r="P1822" s="4">
        <v>4.0</v>
      </c>
      <c r="Q1822" s="4" t="s">
        <v>39</v>
      </c>
      <c r="R1822" s="4" t="s">
        <v>58</v>
      </c>
      <c r="S1822" s="4" t="s">
        <v>58</v>
      </c>
      <c r="T1822" s="4" t="s">
        <v>58</v>
      </c>
      <c r="U1822" s="4">
        <v>4.0</v>
      </c>
      <c r="V1822" s="4" t="s">
        <v>2749</v>
      </c>
      <c r="W1822" s="4" t="s">
        <v>78</v>
      </c>
      <c r="X1822" s="4" t="s">
        <v>596</v>
      </c>
      <c r="Y1822" s="4" t="s">
        <v>70</v>
      </c>
      <c r="Z1822" s="4">
        <v>4.0</v>
      </c>
      <c r="AA1822" s="4" t="s">
        <v>45</v>
      </c>
      <c r="AB1822" s="4" t="s">
        <v>6213</v>
      </c>
      <c r="AC1822" s="4" t="s">
        <v>120</v>
      </c>
      <c r="AD1822" s="4" t="s">
        <v>128</v>
      </c>
      <c r="AE1822" s="4" t="s">
        <v>49</v>
      </c>
      <c r="AF1822" s="4" t="s">
        <v>6214</v>
      </c>
      <c r="AG1822" s="7">
        <v>0.0</v>
      </c>
    </row>
    <row r="1823">
      <c r="A1823" s="3">
        <v>45544.985748506944</v>
      </c>
      <c r="B1823" s="4" t="s">
        <v>6215</v>
      </c>
      <c r="C1823" s="4" t="s">
        <v>34</v>
      </c>
      <c r="D1823" s="4" t="s">
        <v>35</v>
      </c>
      <c r="E1823" s="4" t="s">
        <v>122</v>
      </c>
      <c r="F1823" s="4" t="s">
        <v>3540</v>
      </c>
      <c r="G1823" s="4">
        <v>5.0</v>
      </c>
      <c r="H1823" s="4">
        <v>4.0</v>
      </c>
      <c r="I1823" s="4">
        <v>6.0</v>
      </c>
      <c r="J1823" s="4">
        <v>2.0</v>
      </c>
      <c r="K1823" s="4">
        <v>3.0</v>
      </c>
      <c r="L1823" s="4">
        <v>1.0</v>
      </c>
      <c r="M1823" s="4" t="s">
        <v>363</v>
      </c>
      <c r="N1823" s="4" t="s">
        <v>58</v>
      </c>
      <c r="O1823" s="4" t="s">
        <v>39</v>
      </c>
      <c r="P1823" s="4">
        <v>4.0</v>
      </c>
      <c r="Q1823" s="4" t="s">
        <v>58</v>
      </c>
      <c r="R1823" s="4">
        <v>2.0</v>
      </c>
      <c r="S1823" s="4">
        <v>4.0</v>
      </c>
      <c r="T1823" s="4" t="s">
        <v>40</v>
      </c>
      <c r="U1823" s="4">
        <v>3.0</v>
      </c>
      <c r="V1823" s="4" t="s">
        <v>6216</v>
      </c>
      <c r="W1823" s="4" t="s">
        <v>60</v>
      </c>
      <c r="X1823" s="4" t="s">
        <v>43</v>
      </c>
      <c r="Y1823" s="4" t="s">
        <v>44</v>
      </c>
      <c r="Z1823" s="4">
        <v>3.0</v>
      </c>
      <c r="AA1823" s="4" t="s">
        <v>45</v>
      </c>
      <c r="AB1823" s="4" t="s">
        <v>6217</v>
      </c>
      <c r="AC1823" s="4" t="s">
        <v>179</v>
      </c>
      <c r="AD1823" s="4" t="s">
        <v>48</v>
      </c>
      <c r="AE1823" s="4" t="s">
        <v>96</v>
      </c>
      <c r="AF1823" s="4" t="s">
        <v>205</v>
      </c>
      <c r="AG1823" s="7">
        <v>0.0</v>
      </c>
    </row>
    <row r="1824">
      <c r="A1824" s="3">
        <v>45544.988748159725</v>
      </c>
      <c r="B1824" s="4" t="s">
        <v>6218</v>
      </c>
      <c r="C1824" s="4" t="s">
        <v>34</v>
      </c>
      <c r="D1824" s="4" t="s">
        <v>54</v>
      </c>
      <c r="E1824" s="4" t="s">
        <v>55</v>
      </c>
      <c r="F1824" s="4" t="s">
        <v>4468</v>
      </c>
      <c r="G1824" s="4">
        <v>6.0</v>
      </c>
      <c r="H1824" s="4">
        <v>3.0</v>
      </c>
      <c r="I1824" s="4">
        <v>2.0</v>
      </c>
      <c r="J1824" s="4">
        <v>4.0</v>
      </c>
      <c r="K1824" s="4">
        <v>5.0</v>
      </c>
      <c r="L1824" s="4">
        <v>1.0</v>
      </c>
      <c r="M1824" s="4" t="s">
        <v>250</v>
      </c>
      <c r="N1824" s="4" t="s">
        <v>58</v>
      </c>
      <c r="O1824" s="4">
        <v>2.0</v>
      </c>
      <c r="P1824" s="4" t="s">
        <v>40</v>
      </c>
      <c r="Q1824" s="4">
        <v>4.0</v>
      </c>
      <c r="R1824" s="4" t="s">
        <v>39</v>
      </c>
      <c r="S1824" s="4">
        <v>2.0</v>
      </c>
      <c r="T1824" s="4" t="s">
        <v>40</v>
      </c>
      <c r="U1824" s="4">
        <v>4.0</v>
      </c>
      <c r="V1824" s="4" t="s">
        <v>6219</v>
      </c>
      <c r="W1824" s="4" t="s">
        <v>241</v>
      </c>
      <c r="X1824" s="4" t="s">
        <v>106</v>
      </c>
      <c r="Y1824" s="4" t="s">
        <v>44</v>
      </c>
      <c r="Z1824" s="4">
        <v>2.0</v>
      </c>
      <c r="AA1824" s="4" t="s">
        <v>94</v>
      </c>
      <c r="AB1824" s="4" t="s">
        <v>6220</v>
      </c>
      <c r="AC1824" s="4" t="s">
        <v>47</v>
      </c>
      <c r="AD1824" s="4" t="s">
        <v>128</v>
      </c>
      <c r="AE1824" s="4" t="s">
        <v>96</v>
      </c>
      <c r="AF1824" s="4" t="s">
        <v>6221</v>
      </c>
      <c r="AG1824" s="7">
        <v>0.0</v>
      </c>
    </row>
    <row r="1825">
      <c r="A1825" s="3">
        <v>45544.994345046296</v>
      </c>
      <c r="B1825" s="4" t="s">
        <v>6222</v>
      </c>
      <c r="C1825" s="4" t="s">
        <v>34</v>
      </c>
      <c r="D1825" s="4" t="s">
        <v>81</v>
      </c>
      <c r="E1825" s="4" t="s">
        <v>55</v>
      </c>
      <c r="F1825" s="4" t="s">
        <v>6223</v>
      </c>
      <c r="G1825" s="4">
        <v>5.0</v>
      </c>
      <c r="H1825" s="4">
        <v>4.0</v>
      </c>
      <c r="I1825" s="4">
        <v>3.0</v>
      </c>
      <c r="J1825" s="4">
        <v>6.0</v>
      </c>
      <c r="K1825" s="4">
        <v>1.0</v>
      </c>
      <c r="L1825" s="4">
        <v>2.0</v>
      </c>
      <c r="M1825" s="4" t="s">
        <v>38</v>
      </c>
      <c r="N1825" s="4" t="s">
        <v>39</v>
      </c>
      <c r="O1825" s="4" t="s">
        <v>39</v>
      </c>
      <c r="P1825" s="4" t="s">
        <v>39</v>
      </c>
      <c r="Q1825" s="4" t="s">
        <v>39</v>
      </c>
      <c r="R1825" s="4" t="s">
        <v>39</v>
      </c>
      <c r="S1825" s="4" t="s">
        <v>39</v>
      </c>
      <c r="T1825" s="4" t="s">
        <v>39</v>
      </c>
      <c r="U1825" s="4">
        <v>3.0</v>
      </c>
      <c r="V1825" s="4" t="s">
        <v>6224</v>
      </c>
      <c r="W1825" s="4" t="s">
        <v>78</v>
      </c>
      <c r="X1825" s="4" t="s">
        <v>106</v>
      </c>
      <c r="Y1825" s="4" t="s">
        <v>203</v>
      </c>
      <c r="Z1825" s="4">
        <v>3.0</v>
      </c>
      <c r="AA1825" s="4" t="s">
        <v>6225</v>
      </c>
      <c r="AB1825" s="4" t="s">
        <v>6226</v>
      </c>
      <c r="AC1825" s="4" t="s">
        <v>826</v>
      </c>
      <c r="AD1825" s="4" t="s">
        <v>48</v>
      </c>
      <c r="AE1825" s="4" t="s">
        <v>96</v>
      </c>
      <c r="AF1825" s="4" t="s">
        <v>6227</v>
      </c>
      <c r="AG1825" s="7">
        <v>0.0</v>
      </c>
    </row>
    <row r="1826">
      <c r="A1826" s="3">
        <v>45545.00180865741</v>
      </c>
      <c r="B1826" s="4" t="s">
        <v>6228</v>
      </c>
      <c r="C1826" s="4" t="s">
        <v>34</v>
      </c>
      <c r="D1826" s="4" t="s">
        <v>35</v>
      </c>
      <c r="E1826" s="4" t="s">
        <v>36</v>
      </c>
      <c r="F1826" s="4">
        <v>5.0</v>
      </c>
      <c r="G1826" s="4">
        <v>4.0</v>
      </c>
      <c r="H1826" s="4">
        <v>5.0</v>
      </c>
      <c r="I1826" s="4">
        <v>3.0</v>
      </c>
      <c r="J1826" s="4">
        <v>2.0</v>
      </c>
      <c r="K1826" s="4">
        <v>1.0</v>
      </c>
      <c r="L1826" s="4">
        <v>6.0</v>
      </c>
      <c r="M1826" s="4" t="s">
        <v>67</v>
      </c>
      <c r="N1826" s="4" t="s">
        <v>58</v>
      </c>
      <c r="O1826" s="4">
        <v>2.0</v>
      </c>
      <c r="P1826" s="4" t="s">
        <v>39</v>
      </c>
      <c r="Q1826" s="4">
        <v>4.0</v>
      </c>
      <c r="R1826" s="4" t="s">
        <v>58</v>
      </c>
      <c r="S1826" s="4">
        <v>2.0</v>
      </c>
      <c r="T1826" s="4" t="s">
        <v>40</v>
      </c>
      <c r="U1826" s="4">
        <v>4.0</v>
      </c>
      <c r="V1826" s="4" t="s">
        <v>6229</v>
      </c>
      <c r="W1826" s="4" t="s">
        <v>4784</v>
      </c>
      <c r="X1826" s="4" t="s">
        <v>341</v>
      </c>
      <c r="Y1826" s="4" t="s">
        <v>62</v>
      </c>
      <c r="Z1826" s="4">
        <v>4.0</v>
      </c>
      <c r="AA1826" s="4" t="s">
        <v>144</v>
      </c>
      <c r="AB1826" s="4" t="s">
        <v>761</v>
      </c>
      <c r="AC1826" s="4" t="s">
        <v>47</v>
      </c>
      <c r="AD1826" s="4" t="s">
        <v>128</v>
      </c>
      <c r="AE1826" s="4" t="s">
        <v>115</v>
      </c>
      <c r="AF1826" s="4" t="s">
        <v>277</v>
      </c>
      <c r="AG1826" s="7">
        <v>0.0</v>
      </c>
    </row>
    <row r="1827">
      <c r="A1827" s="3">
        <v>45545.00192890046</v>
      </c>
      <c r="B1827" s="4" t="s">
        <v>6230</v>
      </c>
      <c r="C1827" s="4" t="s">
        <v>34</v>
      </c>
      <c r="D1827" s="4" t="s">
        <v>81</v>
      </c>
      <c r="E1827" s="4" t="s">
        <v>55</v>
      </c>
      <c r="F1827" s="4" t="s">
        <v>6231</v>
      </c>
      <c r="G1827" s="4">
        <v>6.0</v>
      </c>
      <c r="H1827" s="4">
        <v>5.0</v>
      </c>
      <c r="I1827" s="4">
        <v>1.0</v>
      </c>
      <c r="J1827" s="4">
        <v>2.0</v>
      </c>
      <c r="K1827" s="4">
        <v>3.0</v>
      </c>
      <c r="L1827" s="4">
        <v>4.0</v>
      </c>
      <c r="M1827" s="4" t="s">
        <v>213</v>
      </c>
      <c r="N1827" s="4">
        <v>4.0</v>
      </c>
      <c r="O1827" s="4" t="s">
        <v>58</v>
      </c>
      <c r="P1827" s="4" t="s">
        <v>58</v>
      </c>
      <c r="Q1827" s="4">
        <v>4.0</v>
      </c>
      <c r="R1827" s="4">
        <v>4.0</v>
      </c>
      <c r="S1827" s="4">
        <v>4.0</v>
      </c>
      <c r="T1827" s="4" t="s">
        <v>58</v>
      </c>
      <c r="U1827" s="4">
        <v>4.0</v>
      </c>
      <c r="V1827" s="4" t="s">
        <v>6232</v>
      </c>
      <c r="W1827" s="4" t="s">
        <v>78</v>
      </c>
      <c r="X1827" s="4" t="s">
        <v>106</v>
      </c>
      <c r="Y1827" s="4" t="s">
        <v>62</v>
      </c>
      <c r="Z1827" s="4">
        <v>3.0</v>
      </c>
      <c r="AA1827" s="4" t="s">
        <v>94</v>
      </c>
      <c r="AB1827" s="4" t="s">
        <v>6233</v>
      </c>
      <c r="AC1827" s="4" t="s">
        <v>47</v>
      </c>
      <c r="AD1827" s="4" t="s">
        <v>48</v>
      </c>
      <c r="AE1827" s="4" t="s">
        <v>96</v>
      </c>
      <c r="AF1827" s="4" t="s">
        <v>50</v>
      </c>
      <c r="AG1827" s="7">
        <v>0.0</v>
      </c>
    </row>
    <row r="1828">
      <c r="A1828" s="3">
        <v>45545.002154664355</v>
      </c>
      <c r="B1828" s="4" t="s">
        <v>6234</v>
      </c>
      <c r="C1828" s="4" t="s">
        <v>50</v>
      </c>
      <c r="AG1828" s="7">
        <v>0.0</v>
      </c>
    </row>
    <row r="1829">
      <c r="A1829" s="3">
        <v>45545.00299849537</v>
      </c>
      <c r="B1829" s="4" t="s">
        <v>6235</v>
      </c>
      <c r="C1829" s="4" t="s">
        <v>34</v>
      </c>
      <c r="D1829" s="4" t="s">
        <v>81</v>
      </c>
      <c r="E1829" s="4" t="s">
        <v>122</v>
      </c>
      <c r="F1829" s="4" t="s">
        <v>55</v>
      </c>
      <c r="G1829" s="4">
        <v>5.0</v>
      </c>
      <c r="H1829" s="4">
        <v>3.0</v>
      </c>
      <c r="I1829" s="4">
        <v>2.0</v>
      </c>
      <c r="J1829" s="4">
        <v>4.0</v>
      </c>
      <c r="K1829" s="4">
        <v>6.0</v>
      </c>
      <c r="L1829" s="4">
        <v>1.0</v>
      </c>
      <c r="M1829" s="4" t="s">
        <v>250</v>
      </c>
      <c r="N1829" s="4">
        <v>2.0</v>
      </c>
      <c r="O1829" s="4">
        <v>2.0</v>
      </c>
      <c r="P1829" s="4">
        <v>2.0</v>
      </c>
      <c r="Q1829" s="4">
        <v>2.0</v>
      </c>
      <c r="R1829" s="4">
        <v>2.0</v>
      </c>
      <c r="S1829" s="4">
        <v>2.0</v>
      </c>
      <c r="T1829" s="4">
        <v>2.0</v>
      </c>
      <c r="U1829" s="4">
        <v>3.0</v>
      </c>
      <c r="V1829" s="4" t="s">
        <v>55</v>
      </c>
      <c r="W1829" s="4" t="s">
        <v>566</v>
      </c>
      <c r="X1829" s="4" t="s">
        <v>43</v>
      </c>
      <c r="Y1829" s="4" t="s">
        <v>62</v>
      </c>
      <c r="Z1829" s="4">
        <v>4.0</v>
      </c>
      <c r="AA1829" s="4" t="s">
        <v>144</v>
      </c>
      <c r="AB1829" s="4" t="s">
        <v>55</v>
      </c>
      <c r="AC1829" s="4" t="s">
        <v>120</v>
      </c>
      <c r="AD1829" s="4" t="s">
        <v>128</v>
      </c>
      <c r="AE1829" s="4" t="s">
        <v>115</v>
      </c>
      <c r="AF1829" s="4" t="s">
        <v>55</v>
      </c>
      <c r="AG1829" s="7">
        <v>0.0</v>
      </c>
    </row>
    <row r="1830">
      <c r="A1830" s="3">
        <v>45545.00351060185</v>
      </c>
      <c r="B1830" s="4" t="s">
        <v>6236</v>
      </c>
      <c r="C1830" s="4" t="s">
        <v>34</v>
      </c>
      <c r="D1830" s="4" t="s">
        <v>54</v>
      </c>
      <c r="E1830" s="4" t="s">
        <v>122</v>
      </c>
      <c r="F1830" s="4" t="s">
        <v>34</v>
      </c>
      <c r="G1830" s="4">
        <v>1.0</v>
      </c>
      <c r="H1830" s="4">
        <v>3.0</v>
      </c>
      <c r="I1830" s="4">
        <v>4.0</v>
      </c>
      <c r="J1830" s="4">
        <v>5.0</v>
      </c>
      <c r="K1830" s="4">
        <v>6.0</v>
      </c>
      <c r="L1830" s="4">
        <v>2.0</v>
      </c>
      <c r="M1830" s="4" t="s">
        <v>250</v>
      </c>
      <c r="N1830" s="4">
        <v>2.0</v>
      </c>
      <c r="O1830" s="4" t="s">
        <v>58</v>
      </c>
      <c r="P1830" s="4" t="s">
        <v>58</v>
      </c>
      <c r="Q1830" s="4">
        <v>4.0</v>
      </c>
      <c r="R1830" s="4">
        <v>4.0</v>
      </c>
      <c r="S1830" s="4">
        <v>4.0</v>
      </c>
      <c r="T1830" s="4">
        <v>4.0</v>
      </c>
      <c r="U1830" s="4">
        <v>3.0</v>
      </c>
      <c r="V1830" s="4" t="s">
        <v>6237</v>
      </c>
      <c r="W1830" s="4" t="s">
        <v>2374</v>
      </c>
      <c r="X1830" s="4" t="s">
        <v>43</v>
      </c>
      <c r="Y1830" s="4" t="s">
        <v>70</v>
      </c>
      <c r="Z1830" s="4">
        <v>4.0</v>
      </c>
      <c r="AA1830" s="4" t="s">
        <v>126</v>
      </c>
      <c r="AB1830" s="4" t="s">
        <v>34</v>
      </c>
      <c r="AC1830" s="4" t="s">
        <v>179</v>
      </c>
      <c r="AD1830" s="4" t="s">
        <v>48</v>
      </c>
      <c r="AE1830" s="4" t="s">
        <v>87</v>
      </c>
      <c r="AF1830" s="4" t="s">
        <v>34</v>
      </c>
      <c r="AG1830" s="7">
        <v>0.0</v>
      </c>
    </row>
    <row r="1831">
      <c r="A1831" s="3">
        <v>45545.00655303241</v>
      </c>
      <c r="B1831" s="4" t="s">
        <v>6238</v>
      </c>
      <c r="C1831" s="4" t="s">
        <v>34</v>
      </c>
      <c r="D1831" s="4" t="s">
        <v>35</v>
      </c>
      <c r="E1831" s="4" t="s">
        <v>122</v>
      </c>
      <c r="F1831" s="4" t="s">
        <v>6239</v>
      </c>
      <c r="G1831" s="4">
        <v>6.0</v>
      </c>
      <c r="H1831" s="4">
        <v>5.0</v>
      </c>
      <c r="I1831" s="4">
        <v>4.0</v>
      </c>
      <c r="J1831" s="4">
        <v>3.0</v>
      </c>
      <c r="K1831" s="4">
        <v>2.0</v>
      </c>
      <c r="L1831" s="4">
        <v>1.0</v>
      </c>
      <c r="M1831" s="4" t="s">
        <v>155</v>
      </c>
      <c r="N1831" s="4" t="s">
        <v>40</v>
      </c>
      <c r="O1831" s="4" t="s">
        <v>39</v>
      </c>
      <c r="P1831" s="4">
        <v>2.0</v>
      </c>
      <c r="Q1831" s="4" t="s">
        <v>39</v>
      </c>
      <c r="R1831" s="4" t="s">
        <v>58</v>
      </c>
      <c r="S1831" s="4">
        <v>2.0</v>
      </c>
      <c r="T1831" s="4" t="s">
        <v>58</v>
      </c>
      <c r="U1831" s="4">
        <v>3.0</v>
      </c>
      <c r="V1831" s="4" t="s">
        <v>6240</v>
      </c>
      <c r="W1831" s="4" t="s">
        <v>78</v>
      </c>
      <c r="X1831" s="4" t="s">
        <v>106</v>
      </c>
      <c r="Y1831" s="4" t="s">
        <v>62</v>
      </c>
      <c r="Z1831" s="4">
        <v>4.0</v>
      </c>
      <c r="AA1831" s="4" t="s">
        <v>45</v>
      </c>
      <c r="AB1831" s="4" t="s">
        <v>6241</v>
      </c>
      <c r="AC1831" s="4" t="s">
        <v>120</v>
      </c>
      <c r="AD1831" s="4" t="s">
        <v>48</v>
      </c>
      <c r="AE1831" s="4" t="s">
        <v>49</v>
      </c>
      <c r="AF1831" s="4" t="s">
        <v>205</v>
      </c>
      <c r="AG1831" s="7">
        <v>0.0</v>
      </c>
    </row>
    <row r="1832">
      <c r="A1832" s="3">
        <v>45545.00721024306</v>
      </c>
      <c r="B1832" s="4" t="s">
        <v>6242</v>
      </c>
      <c r="C1832" s="4" t="s">
        <v>50</v>
      </c>
      <c r="AG1832" s="7">
        <v>0.0</v>
      </c>
    </row>
    <row r="1833">
      <c r="A1833" s="3">
        <v>45545.00828922454</v>
      </c>
      <c r="B1833" s="4" t="s">
        <v>6243</v>
      </c>
      <c r="C1833" s="4" t="s">
        <v>50</v>
      </c>
      <c r="AG1833" s="7">
        <v>0.0</v>
      </c>
    </row>
    <row r="1834">
      <c r="A1834" s="3">
        <v>45545.00885003472</v>
      </c>
      <c r="B1834" s="4" t="s">
        <v>6244</v>
      </c>
      <c r="C1834" s="4" t="s">
        <v>34</v>
      </c>
      <c r="D1834" s="4" t="s">
        <v>81</v>
      </c>
      <c r="E1834" s="4" t="s">
        <v>122</v>
      </c>
      <c r="F1834" s="4" t="s">
        <v>6245</v>
      </c>
      <c r="G1834" s="4">
        <v>5.0</v>
      </c>
      <c r="H1834" s="4">
        <v>3.0</v>
      </c>
      <c r="I1834" s="4">
        <v>2.0</v>
      </c>
      <c r="J1834" s="4">
        <v>1.0</v>
      </c>
      <c r="K1834" s="4">
        <v>4.0</v>
      </c>
      <c r="L1834" s="4">
        <v>6.0</v>
      </c>
      <c r="M1834" s="4" t="s">
        <v>57</v>
      </c>
      <c r="N1834" s="4">
        <v>4.0</v>
      </c>
      <c r="O1834" s="4" t="s">
        <v>58</v>
      </c>
      <c r="P1834" s="4">
        <v>4.0</v>
      </c>
      <c r="Q1834" s="4">
        <v>2.0</v>
      </c>
      <c r="R1834" s="4" t="s">
        <v>39</v>
      </c>
      <c r="S1834" s="4">
        <v>4.0</v>
      </c>
      <c r="T1834" s="4" t="s">
        <v>40</v>
      </c>
      <c r="U1834" s="4">
        <v>3.0</v>
      </c>
      <c r="V1834" s="4" t="s">
        <v>6246</v>
      </c>
      <c r="W1834" s="4" t="s">
        <v>78</v>
      </c>
      <c r="X1834" s="4" t="s">
        <v>106</v>
      </c>
      <c r="Y1834" s="4" t="s">
        <v>62</v>
      </c>
      <c r="Z1834" s="4">
        <v>4.0</v>
      </c>
      <c r="AA1834" s="4" t="s">
        <v>45</v>
      </c>
      <c r="AB1834" s="4" t="s">
        <v>6247</v>
      </c>
      <c r="AC1834" s="4" t="s">
        <v>120</v>
      </c>
      <c r="AD1834" s="4" t="s">
        <v>128</v>
      </c>
      <c r="AE1834" s="4" t="s">
        <v>115</v>
      </c>
      <c r="AF1834" s="4" t="s">
        <v>50</v>
      </c>
      <c r="AG1834" s="7">
        <v>0.0</v>
      </c>
    </row>
    <row r="1835">
      <c r="A1835" s="3">
        <v>45545.02083674769</v>
      </c>
      <c r="B1835" s="4" t="s">
        <v>6248</v>
      </c>
      <c r="C1835" s="4" t="s">
        <v>34</v>
      </c>
      <c r="D1835" s="4" t="s">
        <v>98</v>
      </c>
      <c r="E1835" s="4" t="s">
        <v>55</v>
      </c>
      <c r="F1835" s="4" t="s">
        <v>3724</v>
      </c>
      <c r="G1835" s="4">
        <v>6.0</v>
      </c>
      <c r="H1835" s="4">
        <v>5.0</v>
      </c>
      <c r="I1835" s="4">
        <v>1.0</v>
      </c>
      <c r="J1835" s="4">
        <v>4.0</v>
      </c>
      <c r="K1835" s="4">
        <v>3.0</v>
      </c>
      <c r="L1835" s="4">
        <v>2.0</v>
      </c>
      <c r="M1835" s="4" t="s">
        <v>57</v>
      </c>
      <c r="N1835" s="4" t="s">
        <v>39</v>
      </c>
      <c r="O1835" s="4" t="s">
        <v>39</v>
      </c>
      <c r="P1835" s="4" t="s">
        <v>39</v>
      </c>
      <c r="Q1835" s="4" t="s">
        <v>40</v>
      </c>
      <c r="R1835" s="4" t="s">
        <v>39</v>
      </c>
      <c r="S1835" s="4" t="s">
        <v>39</v>
      </c>
      <c r="T1835" s="4" t="s">
        <v>40</v>
      </c>
      <c r="U1835" s="4">
        <v>4.0</v>
      </c>
      <c r="V1835" s="4" t="s">
        <v>6249</v>
      </c>
      <c r="W1835" s="4" t="s">
        <v>78</v>
      </c>
      <c r="X1835" s="4" t="s">
        <v>341</v>
      </c>
      <c r="Y1835" s="4" t="s">
        <v>44</v>
      </c>
      <c r="Z1835" s="4">
        <v>1.0</v>
      </c>
      <c r="AA1835" s="4" t="s">
        <v>144</v>
      </c>
      <c r="AB1835" s="4" t="s">
        <v>6250</v>
      </c>
      <c r="AC1835" s="4" t="s">
        <v>120</v>
      </c>
      <c r="AD1835" s="4" t="s">
        <v>128</v>
      </c>
      <c r="AE1835" s="4" t="s">
        <v>64</v>
      </c>
      <c r="AF1835" s="4" t="s">
        <v>50</v>
      </c>
      <c r="AG1835" s="7">
        <v>0.0</v>
      </c>
    </row>
    <row r="1836">
      <c r="A1836" s="3">
        <v>45545.02283498843</v>
      </c>
      <c r="B1836" s="4" t="s">
        <v>6251</v>
      </c>
      <c r="C1836" s="4" t="s">
        <v>34</v>
      </c>
      <c r="D1836" s="4" t="s">
        <v>54</v>
      </c>
      <c r="E1836" s="4" t="s">
        <v>55</v>
      </c>
      <c r="F1836" s="4" t="s">
        <v>6252</v>
      </c>
      <c r="G1836" s="4">
        <v>3.0</v>
      </c>
      <c r="H1836" s="4">
        <v>1.0</v>
      </c>
      <c r="I1836" s="4">
        <v>6.0</v>
      </c>
      <c r="J1836" s="4">
        <v>4.0</v>
      </c>
      <c r="K1836" s="4">
        <v>2.0</v>
      </c>
      <c r="L1836" s="4">
        <v>5.0</v>
      </c>
      <c r="M1836" s="4" t="s">
        <v>38</v>
      </c>
      <c r="N1836" s="4">
        <v>2.0</v>
      </c>
      <c r="O1836" s="4" t="s">
        <v>40</v>
      </c>
      <c r="P1836" s="4" t="s">
        <v>39</v>
      </c>
      <c r="Q1836" s="4">
        <v>4.0</v>
      </c>
      <c r="R1836" s="4" t="s">
        <v>58</v>
      </c>
      <c r="S1836" s="4" t="s">
        <v>58</v>
      </c>
      <c r="T1836" s="4">
        <v>2.0</v>
      </c>
      <c r="U1836" s="4">
        <v>4.0</v>
      </c>
      <c r="V1836" s="4" t="s">
        <v>6253</v>
      </c>
      <c r="W1836" s="4" t="s">
        <v>78</v>
      </c>
      <c r="X1836" s="4" t="s">
        <v>43</v>
      </c>
      <c r="Y1836" s="4" t="s">
        <v>70</v>
      </c>
      <c r="Z1836" s="4">
        <v>2.0</v>
      </c>
      <c r="AA1836" s="4" t="s">
        <v>45</v>
      </c>
      <c r="AB1836" s="4" t="s">
        <v>6254</v>
      </c>
      <c r="AC1836" s="4" t="s">
        <v>905</v>
      </c>
      <c r="AD1836" s="4" t="s">
        <v>128</v>
      </c>
      <c r="AE1836" s="4" t="s">
        <v>49</v>
      </c>
      <c r="AF1836" s="4" t="s">
        <v>205</v>
      </c>
      <c r="AG1836" s="7">
        <v>0.0</v>
      </c>
    </row>
    <row r="1837">
      <c r="A1837" s="3">
        <v>45545.02345753473</v>
      </c>
      <c r="B1837" s="4" t="s">
        <v>6255</v>
      </c>
      <c r="C1837" s="4" t="s">
        <v>34</v>
      </c>
      <c r="D1837" s="4" t="s">
        <v>74</v>
      </c>
      <c r="E1837" s="4" t="s">
        <v>36</v>
      </c>
      <c r="F1837" s="4" t="s">
        <v>3342</v>
      </c>
      <c r="G1837" s="4">
        <v>6.0</v>
      </c>
      <c r="H1837" s="4">
        <v>2.0</v>
      </c>
      <c r="I1837" s="4">
        <v>1.0</v>
      </c>
      <c r="J1837" s="4">
        <v>4.0</v>
      </c>
      <c r="K1837" s="4">
        <v>5.0</v>
      </c>
      <c r="L1837" s="4">
        <v>3.0</v>
      </c>
      <c r="M1837" s="4" t="s">
        <v>315</v>
      </c>
      <c r="N1837" s="4" t="s">
        <v>39</v>
      </c>
      <c r="O1837" s="4" t="s">
        <v>39</v>
      </c>
      <c r="P1837" s="4" t="s">
        <v>39</v>
      </c>
      <c r="Q1837" s="4">
        <v>4.0</v>
      </c>
      <c r="R1837" s="4" t="s">
        <v>40</v>
      </c>
      <c r="S1837" s="4" t="s">
        <v>40</v>
      </c>
      <c r="T1837" s="4" t="s">
        <v>40</v>
      </c>
      <c r="U1837" s="4">
        <v>1.0</v>
      </c>
      <c r="V1837" s="4" t="s">
        <v>465</v>
      </c>
      <c r="W1837" s="4" t="s">
        <v>78</v>
      </c>
      <c r="X1837" s="4" t="s">
        <v>101</v>
      </c>
      <c r="Y1837" s="4" t="s">
        <v>203</v>
      </c>
      <c r="Z1837" s="4">
        <v>1.0</v>
      </c>
      <c r="AA1837" s="4" t="s">
        <v>45</v>
      </c>
      <c r="AB1837" s="4" t="s">
        <v>6256</v>
      </c>
      <c r="AC1837" s="4" t="s">
        <v>198</v>
      </c>
      <c r="AD1837" s="4" t="s">
        <v>128</v>
      </c>
      <c r="AE1837" s="4" t="s">
        <v>49</v>
      </c>
      <c r="AF1837" s="4" t="s">
        <v>205</v>
      </c>
      <c r="AG1837" s="7">
        <v>0.0</v>
      </c>
    </row>
    <row r="1838">
      <c r="A1838" s="3">
        <v>45545.026330925924</v>
      </c>
      <c r="B1838" s="4" t="s">
        <v>6257</v>
      </c>
      <c r="C1838" s="4" t="s">
        <v>34</v>
      </c>
      <c r="D1838" s="4" t="s">
        <v>81</v>
      </c>
      <c r="E1838" s="4" t="s">
        <v>55</v>
      </c>
      <c r="F1838" s="4" t="s">
        <v>6258</v>
      </c>
      <c r="G1838" s="4">
        <v>5.0</v>
      </c>
      <c r="H1838" s="4">
        <v>3.0</v>
      </c>
      <c r="I1838" s="4">
        <v>1.0</v>
      </c>
      <c r="J1838" s="4">
        <v>2.0</v>
      </c>
      <c r="K1838" s="4">
        <v>4.0</v>
      </c>
      <c r="L1838" s="4">
        <v>6.0</v>
      </c>
      <c r="M1838" s="4" t="s">
        <v>91</v>
      </c>
      <c r="N1838" s="4">
        <v>4.0</v>
      </c>
      <c r="O1838" s="4" t="s">
        <v>39</v>
      </c>
      <c r="P1838" s="4">
        <v>2.0</v>
      </c>
      <c r="Q1838" s="4" t="s">
        <v>39</v>
      </c>
      <c r="R1838" s="4" t="s">
        <v>39</v>
      </c>
      <c r="S1838" s="4">
        <v>2.0</v>
      </c>
      <c r="T1838" s="4" t="s">
        <v>40</v>
      </c>
      <c r="U1838" s="4">
        <v>5.0</v>
      </c>
      <c r="V1838" s="4" t="s">
        <v>6259</v>
      </c>
      <c r="W1838" s="4" t="s">
        <v>149</v>
      </c>
      <c r="X1838" s="4" t="s">
        <v>43</v>
      </c>
      <c r="Y1838" s="4" t="s">
        <v>62</v>
      </c>
      <c r="Z1838" s="4">
        <v>2.0</v>
      </c>
      <c r="AA1838" s="4" t="s">
        <v>126</v>
      </c>
      <c r="AB1838" s="4" t="s">
        <v>6260</v>
      </c>
      <c r="AC1838" s="4" t="s">
        <v>47</v>
      </c>
      <c r="AD1838" s="4" t="s">
        <v>48</v>
      </c>
      <c r="AE1838" s="4" t="s">
        <v>49</v>
      </c>
      <c r="AF1838" s="4" t="s">
        <v>1052</v>
      </c>
      <c r="AG1838" s="7">
        <v>0.0</v>
      </c>
    </row>
    <row r="1839">
      <c r="A1839" s="3">
        <v>45545.02661699074</v>
      </c>
      <c r="B1839" s="4" t="s">
        <v>6261</v>
      </c>
      <c r="C1839" s="4" t="s">
        <v>34</v>
      </c>
      <c r="D1839" s="4" t="s">
        <v>81</v>
      </c>
      <c r="E1839" s="4" t="s">
        <v>36</v>
      </c>
      <c r="F1839" s="4" t="s">
        <v>6262</v>
      </c>
      <c r="G1839" s="4">
        <v>1.0</v>
      </c>
      <c r="H1839" s="4">
        <v>2.0</v>
      </c>
      <c r="I1839" s="4">
        <v>6.0</v>
      </c>
      <c r="J1839" s="4">
        <v>5.0</v>
      </c>
      <c r="K1839" s="4">
        <v>4.0</v>
      </c>
      <c r="L1839" s="4">
        <v>3.0</v>
      </c>
      <c r="M1839" s="4" t="s">
        <v>6263</v>
      </c>
      <c r="N1839" s="4">
        <v>4.0</v>
      </c>
      <c r="O1839" s="4" t="s">
        <v>39</v>
      </c>
      <c r="P1839" s="4" t="s">
        <v>39</v>
      </c>
      <c r="Q1839" s="4" t="s">
        <v>39</v>
      </c>
      <c r="R1839" s="4" t="s">
        <v>39</v>
      </c>
      <c r="S1839" s="4" t="s">
        <v>39</v>
      </c>
      <c r="T1839" s="4">
        <v>2.0</v>
      </c>
      <c r="U1839" s="4">
        <v>5.0</v>
      </c>
      <c r="V1839" s="4" t="s">
        <v>6264</v>
      </c>
      <c r="W1839" s="4" t="s">
        <v>60</v>
      </c>
      <c r="X1839" s="4" t="s">
        <v>43</v>
      </c>
      <c r="Y1839" s="4" t="s">
        <v>70</v>
      </c>
      <c r="Z1839" s="4">
        <v>1.0</v>
      </c>
      <c r="AA1839" s="4" t="s">
        <v>45</v>
      </c>
      <c r="AB1839" s="4" t="s">
        <v>6265</v>
      </c>
      <c r="AC1839" s="4" t="s">
        <v>905</v>
      </c>
      <c r="AD1839" s="4" t="s">
        <v>48</v>
      </c>
      <c r="AE1839" s="4" t="s">
        <v>49</v>
      </c>
      <c r="AF1839" s="4" t="s">
        <v>339</v>
      </c>
      <c r="AG1839" s="7">
        <v>0.0</v>
      </c>
    </row>
    <row r="1840">
      <c r="A1840" s="3">
        <v>45545.02880584491</v>
      </c>
      <c r="B1840" s="4" t="s">
        <v>6266</v>
      </c>
      <c r="C1840" s="4" t="s">
        <v>34</v>
      </c>
      <c r="D1840" s="4" t="s">
        <v>98</v>
      </c>
      <c r="E1840" s="4" t="s">
        <v>122</v>
      </c>
      <c r="F1840" s="4" t="s">
        <v>6267</v>
      </c>
      <c r="G1840" s="4">
        <v>6.0</v>
      </c>
      <c r="H1840" s="4">
        <v>5.0</v>
      </c>
      <c r="I1840" s="4">
        <v>2.0</v>
      </c>
      <c r="J1840" s="4">
        <v>4.0</v>
      </c>
      <c r="K1840" s="4">
        <v>3.0</v>
      </c>
      <c r="L1840" s="4">
        <v>1.0</v>
      </c>
      <c r="M1840" s="4" t="s">
        <v>868</v>
      </c>
      <c r="N1840" s="4" t="s">
        <v>58</v>
      </c>
      <c r="O1840" s="4">
        <v>4.0</v>
      </c>
      <c r="P1840" s="4" t="s">
        <v>39</v>
      </c>
      <c r="Q1840" s="4" t="s">
        <v>58</v>
      </c>
      <c r="R1840" s="4">
        <v>2.0</v>
      </c>
      <c r="S1840" s="4">
        <v>4.0</v>
      </c>
      <c r="T1840" s="4" t="s">
        <v>40</v>
      </c>
      <c r="U1840" s="4">
        <v>3.0</v>
      </c>
      <c r="V1840" s="4" t="s">
        <v>6268</v>
      </c>
      <c r="W1840" s="4" t="s">
        <v>78</v>
      </c>
      <c r="X1840" s="4" t="s">
        <v>106</v>
      </c>
      <c r="Y1840" s="4" t="s">
        <v>62</v>
      </c>
      <c r="Z1840" s="4">
        <v>2.0</v>
      </c>
      <c r="AA1840" s="4" t="s">
        <v>45</v>
      </c>
      <c r="AB1840" s="4" t="s">
        <v>6269</v>
      </c>
      <c r="AC1840" s="4" t="s">
        <v>179</v>
      </c>
      <c r="AD1840" s="4" t="s">
        <v>48</v>
      </c>
      <c r="AE1840" s="4" t="s">
        <v>49</v>
      </c>
      <c r="AF1840" s="4" t="s">
        <v>50</v>
      </c>
      <c r="AG1840" s="7">
        <v>0.0</v>
      </c>
    </row>
    <row r="1841">
      <c r="A1841" s="3">
        <v>45545.02912961805</v>
      </c>
      <c r="B1841" s="4" t="s">
        <v>6270</v>
      </c>
      <c r="C1841" s="4" t="s">
        <v>34</v>
      </c>
      <c r="D1841" s="4" t="s">
        <v>74</v>
      </c>
      <c r="E1841" s="4" t="s">
        <v>36</v>
      </c>
      <c r="F1841" s="4" t="s">
        <v>6271</v>
      </c>
      <c r="G1841" s="4">
        <v>1.0</v>
      </c>
      <c r="H1841" s="4">
        <v>4.0</v>
      </c>
      <c r="I1841" s="4">
        <v>2.0</v>
      </c>
      <c r="J1841" s="4">
        <v>3.0</v>
      </c>
      <c r="K1841" s="4">
        <v>5.0</v>
      </c>
      <c r="L1841" s="4">
        <v>6.0</v>
      </c>
      <c r="M1841" s="4" t="s">
        <v>142</v>
      </c>
      <c r="N1841" s="4">
        <v>2.0</v>
      </c>
      <c r="O1841" s="4" t="s">
        <v>58</v>
      </c>
      <c r="P1841" s="4">
        <v>4.0</v>
      </c>
      <c r="Q1841" s="4" t="s">
        <v>39</v>
      </c>
      <c r="R1841" s="4">
        <v>2.0</v>
      </c>
      <c r="S1841" s="4">
        <v>4.0</v>
      </c>
      <c r="T1841" s="4" t="s">
        <v>40</v>
      </c>
      <c r="U1841" s="4">
        <v>1.0</v>
      </c>
      <c r="V1841" s="4" t="s">
        <v>6272</v>
      </c>
      <c r="W1841" s="4" t="s">
        <v>78</v>
      </c>
      <c r="X1841" s="4" t="s">
        <v>6273</v>
      </c>
      <c r="Y1841" s="4" t="s">
        <v>327</v>
      </c>
      <c r="Z1841" s="4">
        <v>2.0</v>
      </c>
      <c r="AA1841" s="4" t="s">
        <v>94</v>
      </c>
      <c r="AB1841" s="4" t="s">
        <v>6274</v>
      </c>
      <c r="AC1841" s="4" t="s">
        <v>826</v>
      </c>
      <c r="AD1841" s="4" t="s">
        <v>48</v>
      </c>
      <c r="AE1841" s="4" t="s">
        <v>49</v>
      </c>
      <c r="AF1841" s="4" t="s">
        <v>6275</v>
      </c>
      <c r="AG1841" s="7">
        <v>0.0</v>
      </c>
    </row>
    <row r="1842">
      <c r="A1842" s="3">
        <v>45545.02932512731</v>
      </c>
      <c r="B1842" s="4" t="s">
        <v>6276</v>
      </c>
      <c r="C1842" s="4" t="s">
        <v>50</v>
      </c>
      <c r="AG1842" s="7">
        <v>0.0</v>
      </c>
    </row>
    <row r="1843">
      <c r="A1843" s="3">
        <v>45545.03410452546</v>
      </c>
      <c r="B1843" s="4" t="s">
        <v>6277</v>
      </c>
      <c r="C1843" s="4" t="s">
        <v>34</v>
      </c>
      <c r="D1843" s="4" t="s">
        <v>74</v>
      </c>
      <c r="E1843" s="4" t="s">
        <v>55</v>
      </c>
      <c r="F1843" s="4" t="s">
        <v>6278</v>
      </c>
      <c r="G1843" s="4">
        <v>6.0</v>
      </c>
      <c r="H1843" s="4">
        <v>5.0</v>
      </c>
      <c r="I1843" s="4">
        <v>4.0</v>
      </c>
      <c r="J1843" s="4">
        <v>3.0</v>
      </c>
      <c r="K1843" s="4">
        <v>2.0</v>
      </c>
      <c r="L1843" s="4">
        <v>1.0</v>
      </c>
      <c r="M1843" s="4" t="s">
        <v>91</v>
      </c>
      <c r="N1843" s="4" t="s">
        <v>58</v>
      </c>
      <c r="O1843" s="4" t="s">
        <v>58</v>
      </c>
      <c r="P1843" s="4" t="s">
        <v>58</v>
      </c>
      <c r="Q1843" s="4" t="s">
        <v>58</v>
      </c>
      <c r="R1843" s="4">
        <v>4.0</v>
      </c>
      <c r="S1843" s="4" t="s">
        <v>39</v>
      </c>
      <c r="T1843" s="4" t="s">
        <v>58</v>
      </c>
      <c r="U1843" s="4">
        <v>4.0</v>
      </c>
      <c r="V1843" s="4" t="s">
        <v>6279</v>
      </c>
      <c r="W1843" s="4" t="s">
        <v>78</v>
      </c>
      <c r="X1843" s="4" t="s">
        <v>150</v>
      </c>
      <c r="Y1843" s="4" t="s">
        <v>62</v>
      </c>
      <c r="Z1843" s="4">
        <v>3.0</v>
      </c>
      <c r="AA1843" s="4" t="s">
        <v>94</v>
      </c>
      <c r="AB1843" s="4" t="s">
        <v>50</v>
      </c>
      <c r="AC1843" s="4" t="s">
        <v>120</v>
      </c>
      <c r="AD1843" s="4" t="s">
        <v>48</v>
      </c>
      <c r="AE1843" s="4" t="s">
        <v>64</v>
      </c>
      <c r="AF1843" s="4" t="s">
        <v>50</v>
      </c>
      <c r="AG1843" s="7">
        <v>0.0</v>
      </c>
    </row>
    <row r="1844">
      <c r="A1844" s="3">
        <v>45545.03671903935</v>
      </c>
      <c r="B1844" s="4" t="s">
        <v>6280</v>
      </c>
      <c r="C1844" s="4" t="s">
        <v>34</v>
      </c>
      <c r="D1844" s="4" t="s">
        <v>35</v>
      </c>
      <c r="E1844" s="4" t="s">
        <v>55</v>
      </c>
      <c r="F1844" s="4" t="s">
        <v>6281</v>
      </c>
      <c r="G1844" s="4">
        <v>5.0</v>
      </c>
      <c r="H1844" s="4">
        <v>4.0</v>
      </c>
      <c r="I1844" s="4">
        <v>6.0</v>
      </c>
      <c r="J1844" s="4">
        <v>1.0</v>
      </c>
      <c r="K1844" s="4">
        <v>3.0</v>
      </c>
      <c r="L1844" s="4">
        <v>2.0</v>
      </c>
      <c r="M1844" s="4" t="s">
        <v>213</v>
      </c>
      <c r="N1844" s="4" t="s">
        <v>39</v>
      </c>
      <c r="O1844" s="4">
        <v>4.0</v>
      </c>
      <c r="P1844" s="4" t="s">
        <v>39</v>
      </c>
      <c r="Q1844" s="4" t="s">
        <v>39</v>
      </c>
      <c r="R1844" s="4" t="s">
        <v>39</v>
      </c>
      <c r="S1844" s="4" t="s">
        <v>39</v>
      </c>
      <c r="T1844" s="4">
        <v>4.0</v>
      </c>
      <c r="U1844" s="4">
        <v>4.0</v>
      </c>
      <c r="V1844" s="4" t="s">
        <v>6282</v>
      </c>
      <c r="W1844" s="4" t="s">
        <v>6283</v>
      </c>
      <c r="X1844" s="4" t="s">
        <v>674</v>
      </c>
      <c r="Y1844" s="4" t="s">
        <v>62</v>
      </c>
      <c r="Z1844" s="4">
        <v>4.0</v>
      </c>
      <c r="AA1844" s="4" t="s">
        <v>45</v>
      </c>
      <c r="AB1844" s="4" t="s">
        <v>50</v>
      </c>
      <c r="AC1844" s="4" t="s">
        <v>47</v>
      </c>
      <c r="AD1844" s="4" t="s">
        <v>48</v>
      </c>
      <c r="AE1844" s="4" t="s">
        <v>72</v>
      </c>
      <c r="AF1844" s="4" t="s">
        <v>50</v>
      </c>
      <c r="AG1844" s="7">
        <v>0.0</v>
      </c>
    </row>
    <row r="1845">
      <c r="A1845" s="3">
        <v>45545.04152435185</v>
      </c>
      <c r="B1845" s="4" t="s">
        <v>6284</v>
      </c>
      <c r="C1845" s="4" t="s">
        <v>50</v>
      </c>
      <c r="AG1845" s="7">
        <v>0.0</v>
      </c>
    </row>
    <row r="1846">
      <c r="A1846" s="3">
        <v>45545.04171959491</v>
      </c>
      <c r="B1846" s="4" t="s">
        <v>6285</v>
      </c>
      <c r="C1846" s="4" t="s">
        <v>34</v>
      </c>
      <c r="D1846" s="4" t="s">
        <v>35</v>
      </c>
      <c r="E1846" s="4" t="s">
        <v>36</v>
      </c>
      <c r="F1846" s="4" t="s">
        <v>6286</v>
      </c>
      <c r="G1846" s="4">
        <v>6.0</v>
      </c>
      <c r="H1846" s="4">
        <v>2.0</v>
      </c>
      <c r="I1846" s="4">
        <v>3.0</v>
      </c>
      <c r="J1846" s="4">
        <v>5.0</v>
      </c>
      <c r="K1846" s="4">
        <v>1.0</v>
      </c>
      <c r="L1846" s="4">
        <v>4.0</v>
      </c>
      <c r="M1846" s="4" t="s">
        <v>91</v>
      </c>
      <c r="N1846" s="4">
        <v>4.0</v>
      </c>
      <c r="O1846" s="4">
        <v>4.0</v>
      </c>
      <c r="P1846" s="4">
        <v>4.0</v>
      </c>
      <c r="Q1846" s="4" t="s">
        <v>39</v>
      </c>
      <c r="R1846" s="4" t="s">
        <v>39</v>
      </c>
      <c r="S1846" s="4" t="s">
        <v>58</v>
      </c>
      <c r="T1846" s="4" t="s">
        <v>40</v>
      </c>
      <c r="U1846" s="4">
        <v>4.0</v>
      </c>
      <c r="V1846" s="4" t="s">
        <v>1097</v>
      </c>
      <c r="W1846" s="4" t="s">
        <v>78</v>
      </c>
      <c r="X1846" s="4" t="s">
        <v>93</v>
      </c>
      <c r="Y1846" s="4" t="s">
        <v>70</v>
      </c>
      <c r="Z1846" s="4">
        <v>5.0</v>
      </c>
      <c r="AA1846" s="4" t="s">
        <v>45</v>
      </c>
      <c r="AB1846" s="4" t="s">
        <v>6287</v>
      </c>
      <c r="AC1846" s="4" t="s">
        <v>826</v>
      </c>
      <c r="AD1846" s="4" t="s">
        <v>48</v>
      </c>
      <c r="AE1846" s="4" t="s">
        <v>49</v>
      </c>
      <c r="AF1846" s="4" t="s">
        <v>205</v>
      </c>
      <c r="AG1846" s="7">
        <v>0.0</v>
      </c>
    </row>
    <row r="1847">
      <c r="A1847" s="3">
        <v>45545.04300987269</v>
      </c>
      <c r="B1847" s="4" t="s">
        <v>6288</v>
      </c>
      <c r="C1847" s="4" t="s">
        <v>34</v>
      </c>
      <c r="D1847" s="4" t="s">
        <v>98</v>
      </c>
      <c r="E1847" s="4" t="s">
        <v>55</v>
      </c>
      <c r="F1847" s="4" t="s">
        <v>6289</v>
      </c>
      <c r="G1847" s="4">
        <v>4.0</v>
      </c>
      <c r="H1847" s="4">
        <v>1.0</v>
      </c>
      <c r="I1847" s="4">
        <v>2.0</v>
      </c>
      <c r="J1847" s="4">
        <v>3.0</v>
      </c>
      <c r="K1847" s="4">
        <v>5.0</v>
      </c>
      <c r="L1847" s="4">
        <v>6.0</v>
      </c>
      <c r="M1847" s="4" t="s">
        <v>138</v>
      </c>
      <c r="N1847" s="4" t="s">
        <v>58</v>
      </c>
      <c r="O1847" s="4">
        <v>4.0</v>
      </c>
      <c r="P1847" s="4" t="s">
        <v>58</v>
      </c>
      <c r="Q1847" s="4">
        <v>4.0</v>
      </c>
      <c r="R1847" s="4" t="s">
        <v>39</v>
      </c>
      <c r="S1847" s="4" t="s">
        <v>58</v>
      </c>
      <c r="T1847" s="4" t="s">
        <v>40</v>
      </c>
      <c r="U1847" s="4">
        <v>5.0</v>
      </c>
      <c r="V1847" s="4" t="s">
        <v>6290</v>
      </c>
      <c r="W1847" s="4" t="s">
        <v>149</v>
      </c>
      <c r="X1847" s="4" t="s">
        <v>106</v>
      </c>
      <c r="Y1847" s="4" t="s">
        <v>44</v>
      </c>
      <c r="Z1847" s="4">
        <v>1.0</v>
      </c>
      <c r="AA1847" s="4" t="s">
        <v>45</v>
      </c>
      <c r="AB1847" s="4" t="s">
        <v>6291</v>
      </c>
      <c r="AC1847" s="4" t="s">
        <v>47</v>
      </c>
      <c r="AD1847" s="4" t="s">
        <v>128</v>
      </c>
      <c r="AE1847" s="4" t="s">
        <v>72</v>
      </c>
      <c r="AF1847" s="4" t="s">
        <v>6292</v>
      </c>
      <c r="AG1847" s="7">
        <v>0.0</v>
      </c>
    </row>
    <row r="1848">
      <c r="A1848" s="3">
        <v>45545.043773136575</v>
      </c>
      <c r="B1848" s="4" t="s">
        <v>6293</v>
      </c>
      <c r="C1848" s="4" t="s">
        <v>50</v>
      </c>
      <c r="AG1848" s="7">
        <v>0.0</v>
      </c>
    </row>
    <row r="1849">
      <c r="A1849" s="3">
        <v>45545.044323078706</v>
      </c>
      <c r="B1849" s="4" t="s">
        <v>6041</v>
      </c>
      <c r="C1849" s="4" t="s">
        <v>34</v>
      </c>
      <c r="D1849" s="4" t="s">
        <v>35</v>
      </c>
      <c r="E1849" s="4" t="s">
        <v>55</v>
      </c>
      <c r="F1849" s="4" t="s">
        <v>2404</v>
      </c>
      <c r="G1849" s="4">
        <v>6.0</v>
      </c>
      <c r="H1849" s="4">
        <v>5.0</v>
      </c>
      <c r="I1849" s="4">
        <v>4.0</v>
      </c>
      <c r="J1849" s="4">
        <v>3.0</v>
      </c>
      <c r="K1849" s="4">
        <v>2.0</v>
      </c>
      <c r="L1849" s="4">
        <v>1.0</v>
      </c>
      <c r="M1849" s="4" t="s">
        <v>57</v>
      </c>
      <c r="N1849" s="4" t="s">
        <v>40</v>
      </c>
      <c r="O1849" s="4">
        <v>2.0</v>
      </c>
      <c r="P1849" s="4" t="s">
        <v>58</v>
      </c>
      <c r="Q1849" s="4">
        <v>4.0</v>
      </c>
      <c r="R1849" s="4" t="s">
        <v>39</v>
      </c>
      <c r="S1849" s="4">
        <v>4.0</v>
      </c>
      <c r="T1849" s="4" t="s">
        <v>40</v>
      </c>
      <c r="U1849" s="4">
        <v>4.0</v>
      </c>
      <c r="V1849" s="4" t="s">
        <v>6294</v>
      </c>
      <c r="W1849" s="4" t="s">
        <v>149</v>
      </c>
      <c r="X1849" s="4" t="s">
        <v>101</v>
      </c>
      <c r="Y1849" s="4" t="s">
        <v>44</v>
      </c>
      <c r="Z1849" s="4">
        <v>5.0</v>
      </c>
      <c r="AA1849" s="4" t="s">
        <v>126</v>
      </c>
      <c r="AB1849" s="4" t="s">
        <v>6295</v>
      </c>
      <c r="AC1849" s="4" t="s">
        <v>120</v>
      </c>
      <c r="AD1849" s="4" t="s">
        <v>48</v>
      </c>
      <c r="AE1849" s="4" t="s">
        <v>96</v>
      </c>
      <c r="AF1849" s="4" t="s">
        <v>230</v>
      </c>
      <c r="AG1849" s="7">
        <v>0.0</v>
      </c>
    </row>
    <row r="1850">
      <c r="A1850" s="3">
        <v>45545.044627627314</v>
      </c>
      <c r="B1850" s="4" t="s">
        <v>6296</v>
      </c>
      <c r="C1850" s="4" t="s">
        <v>34</v>
      </c>
      <c r="D1850" s="4" t="s">
        <v>35</v>
      </c>
      <c r="E1850" s="4" t="s">
        <v>36</v>
      </c>
      <c r="F1850" s="4" t="s">
        <v>6297</v>
      </c>
      <c r="G1850" s="4">
        <v>6.0</v>
      </c>
      <c r="H1850" s="4">
        <v>3.0</v>
      </c>
      <c r="I1850" s="4">
        <v>2.0</v>
      </c>
      <c r="J1850" s="4">
        <v>4.0</v>
      </c>
      <c r="K1850" s="4">
        <v>1.0</v>
      </c>
      <c r="L1850" s="4">
        <v>5.0</v>
      </c>
      <c r="M1850" s="4" t="s">
        <v>6298</v>
      </c>
      <c r="N1850" s="4" t="s">
        <v>39</v>
      </c>
      <c r="O1850" s="4" t="s">
        <v>39</v>
      </c>
      <c r="P1850" s="4" t="s">
        <v>39</v>
      </c>
      <c r="Q1850" s="4" t="s">
        <v>39</v>
      </c>
      <c r="R1850" s="4" t="s">
        <v>39</v>
      </c>
      <c r="S1850" s="4" t="s">
        <v>39</v>
      </c>
      <c r="T1850" s="4" t="s">
        <v>39</v>
      </c>
      <c r="U1850" s="4">
        <v>5.0</v>
      </c>
      <c r="V1850" s="4" t="s">
        <v>6299</v>
      </c>
      <c r="W1850" s="4" t="s">
        <v>78</v>
      </c>
      <c r="X1850" s="4" t="s">
        <v>43</v>
      </c>
      <c r="Y1850" s="4" t="s">
        <v>70</v>
      </c>
      <c r="Z1850" s="4">
        <v>1.0</v>
      </c>
      <c r="AA1850" s="4" t="s">
        <v>126</v>
      </c>
      <c r="AB1850" s="4" t="s">
        <v>6300</v>
      </c>
      <c r="AC1850" s="4" t="s">
        <v>47</v>
      </c>
      <c r="AD1850" s="4" t="s">
        <v>128</v>
      </c>
      <c r="AE1850" s="4" t="s">
        <v>115</v>
      </c>
      <c r="AF1850" s="4" t="s">
        <v>205</v>
      </c>
      <c r="AG1850" s="7">
        <v>0.0</v>
      </c>
    </row>
    <row r="1851">
      <c r="A1851" s="3">
        <v>45545.04943313658</v>
      </c>
      <c r="B1851" s="4" t="s">
        <v>6301</v>
      </c>
      <c r="C1851" s="4" t="s">
        <v>50</v>
      </c>
      <c r="AG1851" s="7">
        <v>0.0</v>
      </c>
    </row>
    <row r="1852">
      <c r="A1852" s="3">
        <v>45545.055855810184</v>
      </c>
      <c r="B1852" s="4" t="s">
        <v>6302</v>
      </c>
      <c r="C1852" s="4" t="s">
        <v>34</v>
      </c>
      <c r="D1852" s="4" t="s">
        <v>74</v>
      </c>
      <c r="E1852" s="4" t="s">
        <v>36</v>
      </c>
      <c r="F1852" s="4" t="s">
        <v>6303</v>
      </c>
      <c r="G1852" s="4">
        <v>6.0</v>
      </c>
      <c r="H1852" s="4">
        <v>3.0</v>
      </c>
      <c r="I1852" s="4">
        <v>1.0</v>
      </c>
      <c r="J1852" s="4">
        <v>4.0</v>
      </c>
      <c r="K1852" s="4">
        <v>2.0</v>
      </c>
      <c r="L1852" s="4">
        <v>5.0</v>
      </c>
      <c r="M1852" s="4" t="s">
        <v>91</v>
      </c>
      <c r="N1852" s="4" t="s">
        <v>39</v>
      </c>
      <c r="O1852" s="4" t="s">
        <v>39</v>
      </c>
      <c r="P1852" s="4" t="s">
        <v>58</v>
      </c>
      <c r="Q1852" s="4">
        <v>4.0</v>
      </c>
      <c r="R1852" s="4">
        <v>4.0</v>
      </c>
      <c r="S1852" s="4">
        <v>4.0</v>
      </c>
      <c r="T1852" s="4" t="s">
        <v>40</v>
      </c>
      <c r="U1852" s="4">
        <v>5.0</v>
      </c>
      <c r="V1852" s="4" t="s">
        <v>152</v>
      </c>
      <c r="W1852" s="4" t="s">
        <v>78</v>
      </c>
      <c r="X1852" s="4" t="s">
        <v>106</v>
      </c>
      <c r="Y1852" s="4" t="s">
        <v>44</v>
      </c>
      <c r="Z1852" s="4">
        <v>1.0</v>
      </c>
      <c r="AA1852" s="4" t="s">
        <v>45</v>
      </c>
      <c r="AB1852" s="4" t="s">
        <v>6304</v>
      </c>
      <c r="AC1852" s="4" t="s">
        <v>47</v>
      </c>
      <c r="AD1852" s="4" t="s">
        <v>48</v>
      </c>
      <c r="AE1852" s="4" t="s">
        <v>49</v>
      </c>
      <c r="AF1852" s="4" t="s">
        <v>277</v>
      </c>
      <c r="AG1852" s="7">
        <v>0.0</v>
      </c>
    </row>
    <row r="1853">
      <c r="A1853" s="3">
        <v>45545.062494432874</v>
      </c>
      <c r="B1853" s="4" t="s">
        <v>6305</v>
      </c>
      <c r="C1853" s="4" t="s">
        <v>34</v>
      </c>
      <c r="D1853" s="4" t="s">
        <v>81</v>
      </c>
      <c r="E1853" s="4" t="s">
        <v>122</v>
      </c>
      <c r="F1853" s="4" t="s">
        <v>6306</v>
      </c>
      <c r="G1853" s="4">
        <v>6.0</v>
      </c>
      <c r="H1853" s="4">
        <v>5.0</v>
      </c>
      <c r="I1853" s="4">
        <v>1.0</v>
      </c>
      <c r="J1853" s="4">
        <v>4.0</v>
      </c>
      <c r="K1853" s="4">
        <v>3.0</v>
      </c>
      <c r="L1853" s="4">
        <v>2.0</v>
      </c>
      <c r="M1853" s="4" t="s">
        <v>363</v>
      </c>
      <c r="N1853" s="4" t="s">
        <v>39</v>
      </c>
      <c r="O1853" s="4" t="s">
        <v>39</v>
      </c>
      <c r="P1853" s="4" t="s">
        <v>39</v>
      </c>
      <c r="Q1853" s="4" t="s">
        <v>39</v>
      </c>
      <c r="R1853" s="4" t="s">
        <v>39</v>
      </c>
      <c r="S1853" s="4" t="s">
        <v>39</v>
      </c>
      <c r="T1853" s="4" t="s">
        <v>39</v>
      </c>
      <c r="U1853" s="4">
        <v>3.0</v>
      </c>
      <c r="V1853" s="4" t="s">
        <v>100</v>
      </c>
      <c r="W1853" s="4" t="s">
        <v>78</v>
      </c>
      <c r="X1853" s="4" t="s">
        <v>93</v>
      </c>
      <c r="Y1853" s="4" t="s">
        <v>44</v>
      </c>
      <c r="Z1853" s="4">
        <v>3.0</v>
      </c>
      <c r="AA1853" s="4" t="s">
        <v>45</v>
      </c>
      <c r="AB1853" s="4" t="s">
        <v>6307</v>
      </c>
      <c r="AC1853" s="4" t="s">
        <v>47</v>
      </c>
      <c r="AD1853" s="4" t="s">
        <v>128</v>
      </c>
      <c r="AE1853" s="4" t="s">
        <v>64</v>
      </c>
      <c r="AF1853" s="4" t="s">
        <v>2187</v>
      </c>
      <c r="AG1853" s="7">
        <v>0.0</v>
      </c>
    </row>
    <row r="1854">
      <c r="A1854" s="3">
        <v>45545.063057141204</v>
      </c>
      <c r="B1854" s="4" t="s">
        <v>6308</v>
      </c>
      <c r="C1854" s="4" t="s">
        <v>34</v>
      </c>
      <c r="D1854" s="4" t="s">
        <v>35</v>
      </c>
      <c r="E1854" s="4" t="s">
        <v>36</v>
      </c>
      <c r="F1854" s="4" t="s">
        <v>6309</v>
      </c>
      <c r="G1854" s="4">
        <v>6.0</v>
      </c>
      <c r="H1854" s="4">
        <v>5.0</v>
      </c>
      <c r="I1854" s="4">
        <v>1.0</v>
      </c>
      <c r="J1854" s="4">
        <v>4.0</v>
      </c>
      <c r="K1854" s="4">
        <v>3.0</v>
      </c>
      <c r="L1854" s="4">
        <v>2.0</v>
      </c>
      <c r="M1854" s="4" t="s">
        <v>57</v>
      </c>
      <c r="N1854" s="4" t="s">
        <v>58</v>
      </c>
      <c r="O1854" s="4" t="s">
        <v>58</v>
      </c>
      <c r="P1854" s="4">
        <v>2.0</v>
      </c>
      <c r="Q1854" s="4" t="s">
        <v>58</v>
      </c>
      <c r="R1854" s="4" t="s">
        <v>58</v>
      </c>
      <c r="S1854" s="4" t="s">
        <v>58</v>
      </c>
      <c r="T1854" s="4" t="s">
        <v>40</v>
      </c>
      <c r="U1854" s="4">
        <v>5.0</v>
      </c>
      <c r="V1854" s="4" t="s">
        <v>6310</v>
      </c>
      <c r="W1854" s="4" t="s">
        <v>78</v>
      </c>
      <c r="X1854" s="4" t="s">
        <v>455</v>
      </c>
      <c r="Y1854" s="4" t="s">
        <v>62</v>
      </c>
      <c r="Z1854" s="4">
        <v>1.0</v>
      </c>
      <c r="AA1854" s="4" t="s">
        <v>45</v>
      </c>
      <c r="AB1854" s="4" t="s">
        <v>6311</v>
      </c>
      <c r="AC1854" s="4" t="s">
        <v>47</v>
      </c>
      <c r="AD1854" s="4" t="s">
        <v>48</v>
      </c>
      <c r="AE1854" s="4" t="s">
        <v>96</v>
      </c>
      <c r="AF1854" s="4" t="s">
        <v>1220</v>
      </c>
      <c r="AG1854" s="7">
        <v>0.0</v>
      </c>
    </row>
    <row r="1855">
      <c r="A1855" s="3">
        <v>45545.07174688658</v>
      </c>
      <c r="B1855" s="4" t="s">
        <v>6312</v>
      </c>
      <c r="C1855" s="4" t="s">
        <v>34</v>
      </c>
      <c r="D1855" s="4" t="s">
        <v>35</v>
      </c>
      <c r="E1855" s="4" t="s">
        <v>36</v>
      </c>
      <c r="F1855" s="4" t="s">
        <v>6313</v>
      </c>
      <c r="G1855" s="4">
        <v>2.0</v>
      </c>
      <c r="H1855" s="4">
        <v>3.0</v>
      </c>
      <c r="I1855" s="4">
        <v>6.0</v>
      </c>
      <c r="J1855" s="4">
        <v>4.0</v>
      </c>
      <c r="K1855" s="4">
        <v>5.0</v>
      </c>
      <c r="L1855" s="4">
        <v>1.0</v>
      </c>
      <c r="M1855" s="4" t="s">
        <v>57</v>
      </c>
      <c r="N1855" s="4" t="s">
        <v>40</v>
      </c>
      <c r="O1855" s="4" t="s">
        <v>39</v>
      </c>
      <c r="P1855" s="4" t="s">
        <v>39</v>
      </c>
      <c r="Q1855" s="4" t="s">
        <v>39</v>
      </c>
      <c r="R1855" s="4" t="s">
        <v>39</v>
      </c>
      <c r="S1855" s="4" t="s">
        <v>39</v>
      </c>
      <c r="T1855" s="4" t="s">
        <v>39</v>
      </c>
      <c r="U1855" s="4">
        <v>5.0</v>
      </c>
      <c r="V1855" s="4" t="s">
        <v>105</v>
      </c>
      <c r="W1855" s="4" t="s">
        <v>78</v>
      </c>
      <c r="X1855" s="4" t="s">
        <v>184</v>
      </c>
      <c r="Y1855" s="4" t="s">
        <v>44</v>
      </c>
      <c r="Z1855" s="4">
        <v>3.0</v>
      </c>
      <c r="AA1855" s="4" t="s">
        <v>45</v>
      </c>
      <c r="AB1855" s="4" t="s">
        <v>6314</v>
      </c>
      <c r="AC1855" s="4" t="s">
        <v>47</v>
      </c>
      <c r="AD1855" s="4" t="s">
        <v>128</v>
      </c>
      <c r="AE1855" s="4" t="s">
        <v>96</v>
      </c>
      <c r="AF1855" s="4" t="s">
        <v>50</v>
      </c>
      <c r="AG1855" s="7">
        <v>0.0</v>
      </c>
    </row>
    <row r="1856">
      <c r="A1856" s="3">
        <v>45545.07784641204</v>
      </c>
      <c r="B1856" s="4" t="s">
        <v>6315</v>
      </c>
      <c r="C1856" s="4" t="s">
        <v>50</v>
      </c>
      <c r="AG1856" s="7">
        <v>0.0</v>
      </c>
    </row>
    <row r="1857">
      <c r="A1857" s="3">
        <v>45545.092327060185</v>
      </c>
      <c r="B1857" s="4" t="s">
        <v>6316</v>
      </c>
      <c r="C1857" s="4" t="s">
        <v>50</v>
      </c>
      <c r="AG1857" s="7">
        <v>0.0</v>
      </c>
    </row>
    <row r="1858">
      <c r="A1858" s="3">
        <v>45545.09800327546</v>
      </c>
      <c r="B1858" s="4" t="s">
        <v>6317</v>
      </c>
      <c r="C1858" s="4" t="s">
        <v>34</v>
      </c>
      <c r="D1858" s="4" t="s">
        <v>74</v>
      </c>
      <c r="E1858" s="4" t="s">
        <v>55</v>
      </c>
      <c r="F1858" s="4" t="s">
        <v>6318</v>
      </c>
      <c r="G1858" s="4">
        <v>6.0</v>
      </c>
      <c r="H1858" s="4">
        <v>5.0</v>
      </c>
      <c r="I1858" s="4">
        <v>1.0</v>
      </c>
      <c r="J1858" s="4">
        <v>4.0</v>
      </c>
      <c r="K1858" s="4">
        <v>2.0</v>
      </c>
      <c r="L1858" s="4">
        <v>3.0</v>
      </c>
      <c r="M1858" s="4" t="s">
        <v>1294</v>
      </c>
      <c r="N1858" s="4" t="s">
        <v>40</v>
      </c>
      <c r="O1858" s="4">
        <v>2.0</v>
      </c>
      <c r="P1858" s="4">
        <v>2.0</v>
      </c>
      <c r="Q1858" s="4">
        <v>2.0</v>
      </c>
      <c r="R1858" s="4">
        <v>2.0</v>
      </c>
      <c r="S1858" s="4">
        <v>2.0</v>
      </c>
      <c r="T1858" s="4">
        <v>2.0</v>
      </c>
      <c r="U1858" s="4">
        <v>4.0</v>
      </c>
      <c r="V1858" s="4" t="s">
        <v>6319</v>
      </c>
      <c r="W1858" s="4" t="s">
        <v>6320</v>
      </c>
      <c r="X1858" s="4" t="s">
        <v>101</v>
      </c>
      <c r="Y1858" s="4" t="s">
        <v>62</v>
      </c>
      <c r="Z1858" s="4">
        <v>2.0</v>
      </c>
      <c r="AA1858" s="4" t="s">
        <v>94</v>
      </c>
      <c r="AB1858" s="4" t="s">
        <v>6321</v>
      </c>
      <c r="AC1858" s="4" t="s">
        <v>120</v>
      </c>
      <c r="AD1858" s="4" t="s">
        <v>128</v>
      </c>
      <c r="AE1858" s="4" t="s">
        <v>115</v>
      </c>
      <c r="AF1858" s="4" t="s">
        <v>465</v>
      </c>
      <c r="AG1858" s="7">
        <v>0.0</v>
      </c>
    </row>
    <row r="1859">
      <c r="A1859" s="3">
        <v>45545.100679386574</v>
      </c>
      <c r="B1859" s="4" t="s">
        <v>6322</v>
      </c>
      <c r="C1859" s="4" t="s">
        <v>34</v>
      </c>
      <c r="D1859" s="4" t="s">
        <v>81</v>
      </c>
      <c r="E1859" s="4" t="s">
        <v>122</v>
      </c>
      <c r="F1859" s="4" t="s">
        <v>6323</v>
      </c>
      <c r="G1859" s="4">
        <v>1.0</v>
      </c>
      <c r="H1859" s="4">
        <v>3.0</v>
      </c>
      <c r="I1859" s="4">
        <v>2.0</v>
      </c>
      <c r="J1859" s="4">
        <v>4.0</v>
      </c>
      <c r="K1859" s="4">
        <v>5.0</v>
      </c>
      <c r="L1859" s="4">
        <v>6.0</v>
      </c>
      <c r="M1859" s="4" t="s">
        <v>213</v>
      </c>
      <c r="N1859" s="4">
        <v>4.0</v>
      </c>
      <c r="O1859" s="4" t="s">
        <v>58</v>
      </c>
      <c r="P1859" s="4" t="s">
        <v>58</v>
      </c>
      <c r="Q1859" s="4" t="s">
        <v>39</v>
      </c>
      <c r="R1859" s="4" t="s">
        <v>39</v>
      </c>
      <c r="S1859" s="4" t="s">
        <v>58</v>
      </c>
      <c r="T1859" s="4" t="s">
        <v>40</v>
      </c>
      <c r="U1859" s="4">
        <v>3.0</v>
      </c>
      <c r="V1859" s="4" t="s">
        <v>6324</v>
      </c>
      <c r="W1859" s="4" t="s">
        <v>149</v>
      </c>
      <c r="X1859" s="4" t="s">
        <v>150</v>
      </c>
      <c r="Y1859" s="4" t="s">
        <v>44</v>
      </c>
      <c r="Z1859" s="4">
        <v>3.0</v>
      </c>
      <c r="AA1859" s="4" t="s">
        <v>94</v>
      </c>
      <c r="AB1859" s="4" t="s">
        <v>6325</v>
      </c>
      <c r="AC1859" s="4" t="s">
        <v>47</v>
      </c>
      <c r="AD1859" s="4" t="s">
        <v>128</v>
      </c>
      <c r="AE1859" s="4" t="s">
        <v>115</v>
      </c>
      <c r="AF1859" s="4" t="s">
        <v>726</v>
      </c>
      <c r="AG1859" s="7">
        <v>0.0</v>
      </c>
    </row>
    <row r="1860">
      <c r="A1860" s="3">
        <v>45545.10884435185</v>
      </c>
      <c r="B1860" s="4" t="s">
        <v>6326</v>
      </c>
      <c r="C1860" s="4" t="s">
        <v>50</v>
      </c>
      <c r="AG1860" s="7">
        <v>0.0</v>
      </c>
    </row>
    <row r="1861">
      <c r="A1861" s="3">
        <v>45545.11752488426</v>
      </c>
      <c r="B1861" s="4" t="s">
        <v>6327</v>
      </c>
      <c r="C1861" s="4" t="s">
        <v>34</v>
      </c>
      <c r="D1861" s="4" t="s">
        <v>35</v>
      </c>
      <c r="E1861" s="4" t="s">
        <v>55</v>
      </c>
      <c r="F1861" s="4" t="s">
        <v>6328</v>
      </c>
      <c r="G1861" s="4">
        <v>6.0</v>
      </c>
      <c r="H1861" s="4">
        <v>5.0</v>
      </c>
      <c r="I1861" s="4">
        <v>1.0</v>
      </c>
      <c r="J1861" s="4">
        <v>3.0</v>
      </c>
      <c r="K1861" s="4">
        <v>2.0</v>
      </c>
      <c r="L1861" s="4">
        <v>4.0</v>
      </c>
      <c r="M1861" s="4" t="s">
        <v>481</v>
      </c>
      <c r="N1861" s="4">
        <v>4.0</v>
      </c>
      <c r="O1861" s="4" t="s">
        <v>58</v>
      </c>
      <c r="P1861" s="4" t="s">
        <v>58</v>
      </c>
      <c r="Q1861" s="4" t="s">
        <v>39</v>
      </c>
      <c r="R1861" s="4" t="s">
        <v>39</v>
      </c>
      <c r="S1861" s="4" t="s">
        <v>58</v>
      </c>
      <c r="T1861" s="4" t="s">
        <v>58</v>
      </c>
      <c r="U1861" s="4">
        <v>4.0</v>
      </c>
      <c r="V1861" s="4" t="s">
        <v>6329</v>
      </c>
      <c r="W1861" s="4" t="s">
        <v>78</v>
      </c>
      <c r="X1861" s="4" t="s">
        <v>106</v>
      </c>
      <c r="Y1861" s="4" t="s">
        <v>70</v>
      </c>
      <c r="Z1861" s="4">
        <v>1.0</v>
      </c>
      <c r="AA1861" s="4" t="s">
        <v>144</v>
      </c>
      <c r="AB1861" s="4" t="s">
        <v>6330</v>
      </c>
      <c r="AC1861" s="4" t="s">
        <v>47</v>
      </c>
      <c r="AD1861" s="4" t="s">
        <v>48</v>
      </c>
      <c r="AE1861" s="4" t="s">
        <v>96</v>
      </c>
      <c r="AF1861" s="4" t="s">
        <v>6331</v>
      </c>
      <c r="AG1861" s="7">
        <v>0.0</v>
      </c>
    </row>
    <row r="1862">
      <c r="A1862" s="3">
        <v>45545.118195358795</v>
      </c>
      <c r="B1862" s="4" t="s">
        <v>6332</v>
      </c>
      <c r="C1862" s="4" t="s">
        <v>34</v>
      </c>
      <c r="D1862" s="4" t="s">
        <v>81</v>
      </c>
      <c r="E1862" s="4" t="s">
        <v>36</v>
      </c>
      <c r="F1862" s="4" t="s">
        <v>6333</v>
      </c>
      <c r="G1862" s="4">
        <v>5.0</v>
      </c>
      <c r="H1862" s="4">
        <v>2.0</v>
      </c>
      <c r="I1862" s="4">
        <v>1.0</v>
      </c>
      <c r="J1862" s="4">
        <v>4.0</v>
      </c>
      <c r="K1862" s="4">
        <v>3.0</v>
      </c>
      <c r="L1862" s="4">
        <v>6.0</v>
      </c>
      <c r="M1862" s="4" t="s">
        <v>57</v>
      </c>
      <c r="N1862" s="4" t="s">
        <v>58</v>
      </c>
      <c r="O1862" s="4" t="s">
        <v>39</v>
      </c>
      <c r="P1862" s="4" t="s">
        <v>40</v>
      </c>
      <c r="Q1862" s="4" t="s">
        <v>40</v>
      </c>
      <c r="R1862" s="4" t="s">
        <v>39</v>
      </c>
      <c r="S1862" s="4" t="s">
        <v>58</v>
      </c>
      <c r="T1862" s="4" t="s">
        <v>40</v>
      </c>
      <c r="U1862" s="4">
        <v>5.0</v>
      </c>
      <c r="V1862" s="4" t="s">
        <v>6334</v>
      </c>
      <c r="W1862" s="4" t="s">
        <v>78</v>
      </c>
      <c r="X1862" s="4" t="s">
        <v>106</v>
      </c>
      <c r="Y1862" s="4" t="s">
        <v>70</v>
      </c>
      <c r="Z1862" s="4">
        <v>2.0</v>
      </c>
      <c r="AA1862" s="4" t="s">
        <v>45</v>
      </c>
      <c r="AB1862" s="4" t="s">
        <v>2404</v>
      </c>
      <c r="AC1862" s="4" t="s">
        <v>120</v>
      </c>
      <c r="AD1862" s="4" t="s">
        <v>48</v>
      </c>
      <c r="AE1862" s="4" t="s">
        <v>49</v>
      </c>
      <c r="AF1862" s="4" t="s">
        <v>230</v>
      </c>
      <c r="AG1862" s="7">
        <v>0.0</v>
      </c>
    </row>
    <row r="1863">
      <c r="A1863" s="3">
        <v>45545.119235949074</v>
      </c>
      <c r="B1863" s="4" t="s">
        <v>6335</v>
      </c>
      <c r="C1863" s="4" t="s">
        <v>34</v>
      </c>
      <c r="D1863" s="4" t="s">
        <v>98</v>
      </c>
      <c r="E1863" s="4" t="s">
        <v>55</v>
      </c>
      <c r="F1863" s="4" t="s">
        <v>6336</v>
      </c>
      <c r="G1863" s="4">
        <v>2.0</v>
      </c>
      <c r="H1863" s="4">
        <v>1.0</v>
      </c>
      <c r="I1863" s="4">
        <v>3.0</v>
      </c>
      <c r="J1863" s="4">
        <v>4.0</v>
      </c>
      <c r="K1863" s="4">
        <v>5.0</v>
      </c>
      <c r="L1863" s="4">
        <v>6.0</v>
      </c>
      <c r="M1863" s="4" t="s">
        <v>57</v>
      </c>
      <c r="N1863" s="4">
        <v>4.0</v>
      </c>
      <c r="O1863" s="4">
        <v>4.0</v>
      </c>
      <c r="P1863" s="4" t="s">
        <v>39</v>
      </c>
      <c r="Q1863" s="4" t="s">
        <v>58</v>
      </c>
      <c r="R1863" s="4" t="s">
        <v>39</v>
      </c>
      <c r="S1863" s="4">
        <v>4.0</v>
      </c>
      <c r="T1863" s="4">
        <v>2.0</v>
      </c>
      <c r="U1863" s="4">
        <v>4.0</v>
      </c>
      <c r="V1863" s="4" t="s">
        <v>6337</v>
      </c>
      <c r="W1863" s="4" t="s">
        <v>60</v>
      </c>
      <c r="X1863" s="4" t="s">
        <v>43</v>
      </c>
      <c r="Y1863" s="4" t="s">
        <v>44</v>
      </c>
      <c r="Z1863" s="4">
        <v>4.0</v>
      </c>
      <c r="AA1863" s="4" t="s">
        <v>126</v>
      </c>
      <c r="AB1863" s="4" t="s">
        <v>6338</v>
      </c>
      <c r="AC1863" s="4" t="s">
        <v>47</v>
      </c>
      <c r="AD1863" s="4" t="s">
        <v>128</v>
      </c>
      <c r="AE1863" s="4" t="s">
        <v>96</v>
      </c>
      <c r="AF1863" s="4" t="s">
        <v>2871</v>
      </c>
      <c r="AG1863" s="7">
        <v>0.0</v>
      </c>
    </row>
    <row r="1864">
      <c r="A1864" s="3">
        <v>45545.12248097222</v>
      </c>
      <c r="B1864" s="4" t="s">
        <v>6339</v>
      </c>
      <c r="C1864" s="4" t="s">
        <v>34</v>
      </c>
      <c r="D1864" s="4" t="s">
        <v>35</v>
      </c>
      <c r="E1864" s="4" t="s">
        <v>36</v>
      </c>
      <c r="F1864" s="4" t="s">
        <v>6340</v>
      </c>
      <c r="G1864" s="4">
        <v>6.0</v>
      </c>
      <c r="H1864" s="4">
        <v>2.0</v>
      </c>
      <c r="I1864" s="4">
        <v>1.0</v>
      </c>
      <c r="J1864" s="4">
        <v>5.0</v>
      </c>
      <c r="K1864" s="4">
        <v>3.0</v>
      </c>
      <c r="L1864" s="4">
        <v>4.0</v>
      </c>
      <c r="M1864" s="4" t="s">
        <v>6341</v>
      </c>
      <c r="N1864" s="4" t="s">
        <v>40</v>
      </c>
      <c r="O1864" s="4" t="s">
        <v>40</v>
      </c>
      <c r="P1864" s="4" t="s">
        <v>40</v>
      </c>
      <c r="Q1864" s="4">
        <v>2.0</v>
      </c>
      <c r="R1864" s="4">
        <v>2.0</v>
      </c>
      <c r="S1864" s="4">
        <v>2.0</v>
      </c>
      <c r="T1864" s="4">
        <v>2.0</v>
      </c>
      <c r="U1864" s="4">
        <v>4.0</v>
      </c>
      <c r="V1864" s="4" t="s">
        <v>6342</v>
      </c>
      <c r="W1864" s="4" t="s">
        <v>241</v>
      </c>
      <c r="X1864" s="4" t="s">
        <v>455</v>
      </c>
      <c r="Y1864" s="4" t="s">
        <v>44</v>
      </c>
      <c r="Z1864" s="4">
        <v>5.0</v>
      </c>
      <c r="AA1864" s="4" t="s">
        <v>126</v>
      </c>
      <c r="AB1864" s="4" t="s">
        <v>6343</v>
      </c>
      <c r="AC1864" s="4" t="s">
        <v>120</v>
      </c>
      <c r="AD1864" s="4" t="s">
        <v>128</v>
      </c>
      <c r="AE1864" s="4" t="s">
        <v>115</v>
      </c>
      <c r="AF1864" s="4" t="s">
        <v>6344</v>
      </c>
      <c r="AG1864" s="7">
        <v>0.0</v>
      </c>
    </row>
    <row r="1865">
      <c r="A1865" s="3">
        <v>45545.12540954861</v>
      </c>
      <c r="B1865" s="4" t="s">
        <v>6345</v>
      </c>
      <c r="C1865" s="4" t="s">
        <v>34</v>
      </c>
      <c r="D1865" s="4" t="s">
        <v>35</v>
      </c>
      <c r="E1865" s="4" t="s">
        <v>55</v>
      </c>
      <c r="F1865" s="4" t="s">
        <v>6346</v>
      </c>
      <c r="G1865" s="4">
        <v>6.0</v>
      </c>
      <c r="H1865" s="4">
        <v>5.0</v>
      </c>
      <c r="I1865" s="4">
        <v>1.0</v>
      </c>
      <c r="J1865" s="4">
        <v>4.0</v>
      </c>
      <c r="K1865" s="4">
        <v>3.0</v>
      </c>
      <c r="L1865" s="4">
        <v>2.0</v>
      </c>
      <c r="M1865" s="4" t="s">
        <v>6347</v>
      </c>
      <c r="N1865" s="4">
        <v>4.0</v>
      </c>
      <c r="O1865" s="4">
        <v>4.0</v>
      </c>
      <c r="P1865" s="4">
        <v>4.0</v>
      </c>
      <c r="Q1865" s="4">
        <v>4.0</v>
      </c>
      <c r="R1865" s="4" t="s">
        <v>58</v>
      </c>
      <c r="S1865" s="4" t="s">
        <v>58</v>
      </c>
      <c r="T1865" s="4" t="s">
        <v>40</v>
      </c>
      <c r="U1865" s="4">
        <v>4.0</v>
      </c>
      <c r="V1865" s="4" t="s">
        <v>6348</v>
      </c>
      <c r="W1865" s="4" t="s">
        <v>685</v>
      </c>
      <c r="X1865" s="4" t="s">
        <v>184</v>
      </c>
      <c r="Y1865" s="4" t="s">
        <v>70</v>
      </c>
      <c r="Z1865" s="4">
        <v>3.0</v>
      </c>
      <c r="AA1865" s="4" t="s">
        <v>94</v>
      </c>
      <c r="AB1865" s="4" t="s">
        <v>6349</v>
      </c>
      <c r="AC1865" s="4" t="s">
        <v>120</v>
      </c>
      <c r="AD1865" s="4" t="s">
        <v>128</v>
      </c>
      <c r="AE1865" s="4" t="s">
        <v>96</v>
      </c>
      <c r="AF1865" s="4" t="s">
        <v>6350</v>
      </c>
      <c r="AG1865" s="7">
        <v>0.0</v>
      </c>
    </row>
    <row r="1866">
      <c r="A1866" s="3">
        <v>45545.12847364583</v>
      </c>
      <c r="B1866" s="4" t="s">
        <v>6351</v>
      </c>
      <c r="C1866" s="4" t="s">
        <v>50</v>
      </c>
      <c r="AG1866" s="7">
        <v>0.0</v>
      </c>
    </row>
    <row r="1867">
      <c r="A1867" s="3">
        <v>45545.12859047454</v>
      </c>
      <c r="B1867" s="4" t="s">
        <v>6352</v>
      </c>
      <c r="C1867" s="4" t="s">
        <v>34</v>
      </c>
      <c r="D1867" s="4" t="s">
        <v>35</v>
      </c>
      <c r="E1867" s="4" t="s">
        <v>55</v>
      </c>
      <c r="F1867" s="4" t="s">
        <v>6353</v>
      </c>
      <c r="G1867" s="4">
        <v>1.0</v>
      </c>
      <c r="H1867" s="4">
        <v>3.0</v>
      </c>
      <c r="I1867" s="4">
        <v>2.0</v>
      </c>
      <c r="J1867" s="4">
        <v>4.0</v>
      </c>
      <c r="K1867" s="4">
        <v>5.0</v>
      </c>
      <c r="L1867" s="4">
        <v>6.0</v>
      </c>
      <c r="M1867" s="4" t="s">
        <v>5110</v>
      </c>
      <c r="N1867" s="4">
        <v>4.0</v>
      </c>
      <c r="O1867" s="4">
        <v>4.0</v>
      </c>
      <c r="P1867" s="4" t="s">
        <v>58</v>
      </c>
      <c r="Q1867" s="4">
        <v>4.0</v>
      </c>
      <c r="R1867" s="4">
        <v>4.0</v>
      </c>
      <c r="S1867" s="4">
        <v>4.0</v>
      </c>
      <c r="T1867" s="4" t="s">
        <v>58</v>
      </c>
      <c r="U1867" s="4">
        <v>4.0</v>
      </c>
      <c r="V1867" s="4" t="s">
        <v>6354</v>
      </c>
      <c r="W1867" s="4" t="s">
        <v>149</v>
      </c>
      <c r="X1867" s="4" t="s">
        <v>740</v>
      </c>
      <c r="Y1867" s="4" t="s">
        <v>44</v>
      </c>
      <c r="Z1867" s="4">
        <v>4.0</v>
      </c>
      <c r="AA1867" s="4" t="s">
        <v>94</v>
      </c>
      <c r="AB1867" s="4" t="s">
        <v>6355</v>
      </c>
      <c r="AC1867" s="4" t="s">
        <v>47</v>
      </c>
      <c r="AD1867" s="4" t="s">
        <v>128</v>
      </c>
      <c r="AE1867" s="4" t="s">
        <v>115</v>
      </c>
      <c r="AF1867" s="4" t="s">
        <v>50</v>
      </c>
      <c r="AG1867" s="7">
        <v>0.0</v>
      </c>
    </row>
    <row r="1868">
      <c r="A1868" s="3">
        <v>45545.13058346065</v>
      </c>
      <c r="B1868" s="4" t="s">
        <v>6356</v>
      </c>
      <c r="C1868" s="4" t="s">
        <v>34</v>
      </c>
      <c r="D1868" s="4" t="s">
        <v>81</v>
      </c>
      <c r="E1868" s="4" t="s">
        <v>55</v>
      </c>
      <c r="F1868" s="4" t="s">
        <v>6357</v>
      </c>
      <c r="G1868" s="4">
        <v>1.0</v>
      </c>
      <c r="H1868" s="4">
        <v>2.0</v>
      </c>
      <c r="I1868" s="4">
        <v>6.0</v>
      </c>
      <c r="J1868" s="4">
        <v>3.0</v>
      </c>
      <c r="K1868" s="4">
        <v>4.0</v>
      </c>
      <c r="L1868" s="4">
        <v>5.0</v>
      </c>
      <c r="M1868" s="4" t="s">
        <v>57</v>
      </c>
      <c r="N1868" s="4" t="s">
        <v>39</v>
      </c>
      <c r="O1868" s="4" t="s">
        <v>39</v>
      </c>
      <c r="P1868" s="4">
        <v>4.0</v>
      </c>
      <c r="Q1868" s="4">
        <v>4.0</v>
      </c>
      <c r="R1868" s="4">
        <v>2.0</v>
      </c>
      <c r="S1868" s="4" t="s">
        <v>58</v>
      </c>
      <c r="T1868" s="4" t="s">
        <v>58</v>
      </c>
      <c r="U1868" s="4">
        <v>4.0</v>
      </c>
      <c r="V1868" s="4" t="s">
        <v>6358</v>
      </c>
      <c r="W1868" s="4" t="s">
        <v>42</v>
      </c>
      <c r="X1868" s="4" t="s">
        <v>596</v>
      </c>
      <c r="Y1868" s="4" t="s">
        <v>62</v>
      </c>
      <c r="Z1868" s="4">
        <v>2.0</v>
      </c>
      <c r="AA1868" s="4" t="s">
        <v>94</v>
      </c>
      <c r="AB1868" s="4" t="s">
        <v>6359</v>
      </c>
      <c r="AC1868" s="4" t="s">
        <v>47</v>
      </c>
      <c r="AD1868" s="4" t="s">
        <v>48</v>
      </c>
      <c r="AE1868" s="4" t="s">
        <v>115</v>
      </c>
      <c r="AF1868" s="4" t="s">
        <v>50</v>
      </c>
      <c r="AG1868" s="7">
        <v>0.0</v>
      </c>
    </row>
    <row r="1869">
      <c r="A1869" s="3">
        <v>45545.13635434028</v>
      </c>
      <c r="B1869" s="4" t="s">
        <v>6360</v>
      </c>
      <c r="C1869" s="4" t="s">
        <v>34</v>
      </c>
      <c r="D1869" s="4" t="s">
        <v>54</v>
      </c>
      <c r="E1869" s="4" t="s">
        <v>55</v>
      </c>
      <c r="F1869" s="4" t="s">
        <v>6361</v>
      </c>
      <c r="G1869" s="4">
        <v>6.0</v>
      </c>
      <c r="H1869" s="4">
        <v>5.0</v>
      </c>
      <c r="I1869" s="4">
        <v>1.0</v>
      </c>
      <c r="J1869" s="4">
        <v>2.0</v>
      </c>
      <c r="K1869" s="4">
        <v>4.0</v>
      </c>
      <c r="L1869" s="4">
        <v>3.0</v>
      </c>
      <c r="M1869" s="4" t="s">
        <v>57</v>
      </c>
      <c r="N1869" s="4" t="s">
        <v>40</v>
      </c>
      <c r="O1869" s="4">
        <v>2.0</v>
      </c>
      <c r="P1869" s="4" t="s">
        <v>58</v>
      </c>
      <c r="Q1869" s="4">
        <v>4.0</v>
      </c>
      <c r="R1869" s="4" t="s">
        <v>39</v>
      </c>
      <c r="S1869" s="4" t="s">
        <v>58</v>
      </c>
      <c r="T1869" s="4">
        <v>4.0</v>
      </c>
      <c r="U1869" s="4">
        <v>5.0</v>
      </c>
      <c r="V1869" s="4" t="s">
        <v>3031</v>
      </c>
      <c r="W1869" s="4" t="s">
        <v>78</v>
      </c>
      <c r="X1869" s="4" t="s">
        <v>106</v>
      </c>
      <c r="Y1869" s="4" t="s">
        <v>62</v>
      </c>
      <c r="Z1869" s="4">
        <v>1.0</v>
      </c>
      <c r="AA1869" s="4" t="s">
        <v>45</v>
      </c>
      <c r="AB1869" s="4" t="s">
        <v>1092</v>
      </c>
      <c r="AC1869" s="4" t="s">
        <v>47</v>
      </c>
      <c r="AD1869" s="4" t="s">
        <v>128</v>
      </c>
      <c r="AE1869" s="4" t="s">
        <v>115</v>
      </c>
      <c r="AF1869" s="4" t="s">
        <v>406</v>
      </c>
      <c r="AG1869" s="7">
        <v>0.0</v>
      </c>
    </row>
    <row r="1870">
      <c r="A1870" s="3">
        <v>45545.13684172454</v>
      </c>
      <c r="B1870" s="4" t="s">
        <v>6362</v>
      </c>
      <c r="C1870" s="4" t="s">
        <v>50</v>
      </c>
      <c r="AG1870" s="7">
        <v>0.0</v>
      </c>
    </row>
    <row r="1871">
      <c r="A1871" s="3">
        <v>45545.137471574075</v>
      </c>
      <c r="B1871" s="4" t="s">
        <v>6363</v>
      </c>
      <c r="C1871" s="4" t="s">
        <v>34</v>
      </c>
      <c r="D1871" s="4" t="s">
        <v>35</v>
      </c>
      <c r="E1871" s="4" t="s">
        <v>36</v>
      </c>
      <c r="F1871" s="4" t="s">
        <v>6364</v>
      </c>
      <c r="G1871" s="4">
        <v>6.0</v>
      </c>
      <c r="H1871" s="4">
        <v>4.0</v>
      </c>
      <c r="I1871" s="4">
        <v>1.0</v>
      </c>
      <c r="J1871" s="4">
        <v>3.0</v>
      </c>
      <c r="K1871" s="4">
        <v>5.0</v>
      </c>
      <c r="L1871" s="4">
        <v>2.0</v>
      </c>
      <c r="M1871" s="4" t="s">
        <v>6365</v>
      </c>
      <c r="N1871" s="4" t="s">
        <v>40</v>
      </c>
      <c r="O1871" s="4" t="s">
        <v>39</v>
      </c>
      <c r="P1871" s="4" t="s">
        <v>39</v>
      </c>
      <c r="Q1871" s="4" t="s">
        <v>39</v>
      </c>
      <c r="R1871" s="4" t="s">
        <v>58</v>
      </c>
      <c r="S1871" s="4">
        <v>4.0</v>
      </c>
      <c r="T1871" s="4" t="s">
        <v>40</v>
      </c>
      <c r="U1871" s="4">
        <v>5.0</v>
      </c>
      <c r="V1871" s="4" t="s">
        <v>6366</v>
      </c>
      <c r="W1871" s="4" t="s">
        <v>78</v>
      </c>
      <c r="X1871" s="4" t="s">
        <v>61</v>
      </c>
      <c r="Y1871" s="4" t="s">
        <v>327</v>
      </c>
      <c r="Z1871" s="4">
        <v>3.0</v>
      </c>
      <c r="AA1871" s="4" t="s">
        <v>144</v>
      </c>
      <c r="AB1871" s="4" t="s">
        <v>6367</v>
      </c>
      <c r="AC1871" s="4" t="s">
        <v>179</v>
      </c>
      <c r="AD1871" s="4" t="s">
        <v>48</v>
      </c>
      <c r="AE1871" s="4" t="s">
        <v>96</v>
      </c>
      <c r="AF1871" s="4" t="s">
        <v>6368</v>
      </c>
      <c r="AG1871" s="7">
        <v>0.0</v>
      </c>
    </row>
    <row r="1872">
      <c r="A1872" s="3">
        <v>45545.14468265046</v>
      </c>
      <c r="B1872" s="4" t="s">
        <v>6369</v>
      </c>
      <c r="C1872" s="4" t="s">
        <v>50</v>
      </c>
      <c r="AG1872" s="7">
        <v>0.0</v>
      </c>
    </row>
    <row r="1873">
      <c r="A1873" s="3">
        <v>45545.14565851852</v>
      </c>
      <c r="B1873" s="4" t="s">
        <v>6370</v>
      </c>
      <c r="C1873" s="4" t="s">
        <v>34</v>
      </c>
      <c r="D1873" s="4" t="s">
        <v>81</v>
      </c>
      <c r="E1873" s="4" t="s">
        <v>122</v>
      </c>
      <c r="F1873" s="4" t="s">
        <v>6371</v>
      </c>
      <c r="G1873" s="4">
        <v>4.0</v>
      </c>
      <c r="H1873" s="4">
        <v>3.0</v>
      </c>
      <c r="I1873" s="4">
        <v>2.0</v>
      </c>
      <c r="J1873" s="4">
        <v>5.0</v>
      </c>
      <c r="K1873" s="4">
        <v>1.0</v>
      </c>
      <c r="L1873" s="4">
        <v>6.0</v>
      </c>
      <c r="M1873" s="4" t="s">
        <v>38</v>
      </c>
      <c r="N1873" s="4" t="s">
        <v>40</v>
      </c>
      <c r="O1873" s="4" t="s">
        <v>58</v>
      </c>
      <c r="P1873" s="4">
        <v>2.0</v>
      </c>
      <c r="Q1873" s="4" t="s">
        <v>40</v>
      </c>
      <c r="R1873" s="4" t="s">
        <v>40</v>
      </c>
      <c r="S1873" s="4" t="s">
        <v>58</v>
      </c>
      <c r="T1873" s="4">
        <v>2.0</v>
      </c>
      <c r="U1873" s="4">
        <v>3.0</v>
      </c>
      <c r="V1873" s="4" t="s">
        <v>6372</v>
      </c>
      <c r="W1873" s="4" t="s">
        <v>1009</v>
      </c>
      <c r="X1873" s="4" t="s">
        <v>61</v>
      </c>
      <c r="Y1873" s="4" t="s">
        <v>62</v>
      </c>
      <c r="Z1873" s="4">
        <v>1.0</v>
      </c>
      <c r="AA1873" s="4" t="s">
        <v>126</v>
      </c>
      <c r="AB1873" s="4" t="s">
        <v>6373</v>
      </c>
      <c r="AC1873" s="4" t="s">
        <v>120</v>
      </c>
      <c r="AD1873" s="4" t="s">
        <v>128</v>
      </c>
      <c r="AE1873" s="4" t="s">
        <v>115</v>
      </c>
      <c r="AF1873" s="4" t="s">
        <v>6374</v>
      </c>
      <c r="AG1873" s="7">
        <v>0.0</v>
      </c>
    </row>
    <row r="1874">
      <c r="A1874" s="3">
        <v>45545.14652226852</v>
      </c>
      <c r="B1874" s="4" t="s">
        <v>6375</v>
      </c>
      <c r="C1874" s="4" t="s">
        <v>34</v>
      </c>
      <c r="D1874" s="4" t="s">
        <v>74</v>
      </c>
      <c r="E1874" s="4" t="s">
        <v>55</v>
      </c>
      <c r="F1874" s="4" t="s">
        <v>6376</v>
      </c>
      <c r="G1874" s="4">
        <v>6.0</v>
      </c>
      <c r="H1874" s="4">
        <v>2.0</v>
      </c>
      <c r="I1874" s="4">
        <v>1.0</v>
      </c>
      <c r="J1874" s="4">
        <v>3.0</v>
      </c>
      <c r="K1874" s="4">
        <v>4.0</v>
      </c>
      <c r="L1874" s="4">
        <v>5.0</v>
      </c>
      <c r="M1874" s="4" t="s">
        <v>57</v>
      </c>
      <c r="N1874" s="4" t="s">
        <v>40</v>
      </c>
      <c r="O1874" s="4" t="s">
        <v>58</v>
      </c>
      <c r="P1874" s="4" t="s">
        <v>58</v>
      </c>
      <c r="Q1874" s="4" t="s">
        <v>58</v>
      </c>
      <c r="R1874" s="4">
        <v>4.0</v>
      </c>
      <c r="S1874" s="4">
        <v>4.0</v>
      </c>
      <c r="T1874" s="4">
        <v>2.0</v>
      </c>
      <c r="U1874" s="4">
        <v>1.0</v>
      </c>
      <c r="V1874" s="4" t="s">
        <v>6377</v>
      </c>
      <c r="W1874" s="4" t="s">
        <v>78</v>
      </c>
      <c r="X1874" s="4" t="s">
        <v>43</v>
      </c>
      <c r="Y1874" s="4" t="s">
        <v>70</v>
      </c>
      <c r="Z1874" s="4">
        <v>1.0</v>
      </c>
      <c r="AA1874" s="4" t="s">
        <v>45</v>
      </c>
      <c r="AB1874" s="4" t="s">
        <v>6378</v>
      </c>
      <c r="AC1874" s="4" t="s">
        <v>826</v>
      </c>
      <c r="AD1874" s="4" t="s">
        <v>48</v>
      </c>
      <c r="AE1874" s="4" t="s">
        <v>49</v>
      </c>
      <c r="AF1874" s="4" t="s">
        <v>50</v>
      </c>
      <c r="AG1874" s="7">
        <v>0.0</v>
      </c>
    </row>
    <row r="1875">
      <c r="A1875" s="3">
        <v>45545.14695769676</v>
      </c>
      <c r="B1875" s="4" t="s">
        <v>6379</v>
      </c>
      <c r="C1875" s="4" t="s">
        <v>34</v>
      </c>
      <c r="D1875" s="4" t="s">
        <v>81</v>
      </c>
      <c r="E1875" s="4" t="s">
        <v>36</v>
      </c>
      <c r="F1875" s="4" t="s">
        <v>6380</v>
      </c>
      <c r="G1875" s="4">
        <v>6.0</v>
      </c>
      <c r="H1875" s="4">
        <v>5.0</v>
      </c>
      <c r="I1875" s="4">
        <v>2.0</v>
      </c>
      <c r="J1875" s="4">
        <v>4.0</v>
      </c>
      <c r="K1875" s="4">
        <v>3.0</v>
      </c>
      <c r="L1875" s="4">
        <v>1.0</v>
      </c>
      <c r="M1875" s="4" t="s">
        <v>155</v>
      </c>
      <c r="N1875" s="4" t="s">
        <v>39</v>
      </c>
      <c r="O1875" s="4">
        <v>4.0</v>
      </c>
      <c r="P1875" s="4" t="s">
        <v>58</v>
      </c>
      <c r="Q1875" s="4">
        <v>4.0</v>
      </c>
      <c r="R1875" s="4">
        <v>4.0</v>
      </c>
      <c r="S1875" s="4" t="s">
        <v>39</v>
      </c>
      <c r="T1875" s="4" t="s">
        <v>39</v>
      </c>
      <c r="U1875" s="4">
        <v>5.0</v>
      </c>
      <c r="V1875" s="4" t="s">
        <v>6381</v>
      </c>
      <c r="W1875" s="4" t="s">
        <v>4644</v>
      </c>
      <c r="X1875" s="4" t="s">
        <v>150</v>
      </c>
      <c r="Y1875" s="4" t="s">
        <v>44</v>
      </c>
      <c r="Z1875" s="4">
        <v>5.0</v>
      </c>
      <c r="AA1875" s="4" t="s">
        <v>126</v>
      </c>
      <c r="AB1875" s="4" t="s">
        <v>6382</v>
      </c>
      <c r="AC1875" s="4" t="s">
        <v>120</v>
      </c>
      <c r="AD1875" s="4" t="s">
        <v>128</v>
      </c>
      <c r="AE1875" s="4" t="s">
        <v>115</v>
      </c>
      <c r="AF1875" s="4" t="s">
        <v>3799</v>
      </c>
      <c r="AG1875" s="7">
        <v>0.0</v>
      </c>
    </row>
    <row r="1876">
      <c r="A1876" s="3">
        <v>45545.147765057874</v>
      </c>
      <c r="B1876" s="4" t="s">
        <v>6383</v>
      </c>
      <c r="C1876" s="4" t="s">
        <v>34</v>
      </c>
      <c r="D1876" s="4" t="s">
        <v>81</v>
      </c>
      <c r="E1876" s="4" t="s">
        <v>55</v>
      </c>
      <c r="F1876" s="4" t="s">
        <v>6384</v>
      </c>
      <c r="G1876" s="4">
        <v>1.0</v>
      </c>
      <c r="H1876" s="4">
        <v>2.0</v>
      </c>
      <c r="I1876" s="4">
        <v>3.0</v>
      </c>
      <c r="J1876" s="4">
        <v>6.0</v>
      </c>
      <c r="K1876" s="4">
        <v>4.0</v>
      </c>
      <c r="L1876" s="4">
        <v>5.0</v>
      </c>
      <c r="M1876" s="4" t="s">
        <v>6385</v>
      </c>
      <c r="N1876" s="4" t="s">
        <v>40</v>
      </c>
      <c r="O1876" s="4" t="s">
        <v>58</v>
      </c>
      <c r="P1876" s="4">
        <v>2.0</v>
      </c>
      <c r="Q1876" s="4" t="s">
        <v>58</v>
      </c>
      <c r="R1876" s="4" t="s">
        <v>39</v>
      </c>
      <c r="S1876" s="4">
        <v>4.0</v>
      </c>
      <c r="T1876" s="4" t="s">
        <v>40</v>
      </c>
      <c r="U1876" s="4">
        <v>2.0</v>
      </c>
      <c r="V1876" s="4" t="s">
        <v>6386</v>
      </c>
      <c r="W1876" s="4" t="s">
        <v>326</v>
      </c>
      <c r="X1876" s="4" t="s">
        <v>43</v>
      </c>
      <c r="Y1876" s="4" t="s">
        <v>62</v>
      </c>
      <c r="Z1876" s="4">
        <v>2.0</v>
      </c>
      <c r="AA1876" s="4" t="s">
        <v>94</v>
      </c>
      <c r="AB1876" s="4" t="s">
        <v>1638</v>
      </c>
      <c r="AC1876" s="4" t="s">
        <v>47</v>
      </c>
      <c r="AD1876" s="4" t="s">
        <v>128</v>
      </c>
      <c r="AE1876" s="4" t="s">
        <v>96</v>
      </c>
      <c r="AF1876" s="4" t="s">
        <v>465</v>
      </c>
      <c r="AG1876" s="7">
        <v>0.0</v>
      </c>
    </row>
    <row r="1877">
      <c r="A1877" s="3">
        <v>45545.14884664352</v>
      </c>
      <c r="B1877" s="4" t="s">
        <v>6387</v>
      </c>
      <c r="C1877" s="4" t="s">
        <v>34</v>
      </c>
      <c r="D1877" s="4" t="s">
        <v>35</v>
      </c>
      <c r="E1877" s="4" t="s">
        <v>36</v>
      </c>
      <c r="F1877" s="4" t="s">
        <v>6388</v>
      </c>
      <c r="G1877" s="4">
        <v>3.0</v>
      </c>
      <c r="H1877" s="4">
        <v>5.0</v>
      </c>
      <c r="I1877" s="4">
        <v>6.0</v>
      </c>
      <c r="J1877" s="4">
        <v>1.0</v>
      </c>
      <c r="K1877" s="4">
        <v>4.0</v>
      </c>
      <c r="L1877" s="4">
        <v>2.0</v>
      </c>
      <c r="M1877" s="4" t="s">
        <v>57</v>
      </c>
      <c r="N1877" s="4">
        <v>2.0</v>
      </c>
      <c r="O1877" s="4">
        <v>2.0</v>
      </c>
      <c r="P1877" s="4">
        <v>2.0</v>
      </c>
      <c r="Q1877" s="4">
        <v>2.0</v>
      </c>
      <c r="R1877" s="4">
        <v>2.0</v>
      </c>
      <c r="S1877" s="4" t="s">
        <v>40</v>
      </c>
      <c r="T1877" s="4">
        <v>2.0</v>
      </c>
      <c r="U1877" s="4">
        <v>5.0</v>
      </c>
      <c r="V1877" s="4" t="s">
        <v>6389</v>
      </c>
      <c r="W1877" s="4" t="s">
        <v>149</v>
      </c>
      <c r="X1877" s="4" t="s">
        <v>61</v>
      </c>
      <c r="Y1877" s="4" t="s">
        <v>44</v>
      </c>
      <c r="Z1877" s="4">
        <v>4.0</v>
      </c>
      <c r="AA1877" s="4" t="s">
        <v>126</v>
      </c>
      <c r="AB1877" s="4" t="s">
        <v>6390</v>
      </c>
      <c r="AC1877" s="4" t="s">
        <v>47</v>
      </c>
      <c r="AD1877" s="4" t="s">
        <v>128</v>
      </c>
      <c r="AE1877" s="4" t="s">
        <v>96</v>
      </c>
      <c r="AF1877" s="4" t="s">
        <v>5431</v>
      </c>
      <c r="AG1877" s="7">
        <v>0.0</v>
      </c>
    </row>
    <row r="1878">
      <c r="A1878" s="3">
        <v>45545.152838043985</v>
      </c>
      <c r="B1878" s="4" t="s">
        <v>6391</v>
      </c>
      <c r="C1878" s="4" t="s">
        <v>34</v>
      </c>
      <c r="D1878" s="4" t="s">
        <v>74</v>
      </c>
      <c r="E1878" s="4" t="s">
        <v>55</v>
      </c>
      <c r="F1878" s="4" t="s">
        <v>6392</v>
      </c>
      <c r="G1878" s="4">
        <v>1.0</v>
      </c>
      <c r="H1878" s="4">
        <v>5.0</v>
      </c>
      <c r="I1878" s="4">
        <v>6.0</v>
      </c>
      <c r="J1878" s="4">
        <v>3.0</v>
      </c>
      <c r="K1878" s="4">
        <v>4.0</v>
      </c>
      <c r="L1878" s="4">
        <v>2.0</v>
      </c>
      <c r="M1878" s="4" t="s">
        <v>38</v>
      </c>
      <c r="N1878" s="4" t="s">
        <v>39</v>
      </c>
      <c r="O1878" s="4" t="s">
        <v>39</v>
      </c>
      <c r="P1878" s="4">
        <v>4.0</v>
      </c>
      <c r="Q1878" s="4">
        <v>4.0</v>
      </c>
      <c r="R1878" s="4" t="s">
        <v>39</v>
      </c>
      <c r="S1878" s="4" t="s">
        <v>58</v>
      </c>
      <c r="T1878" s="4" t="s">
        <v>58</v>
      </c>
      <c r="U1878" s="4">
        <v>4.0</v>
      </c>
      <c r="V1878" s="4" t="s">
        <v>6393</v>
      </c>
      <c r="W1878" s="4" t="s">
        <v>326</v>
      </c>
      <c r="X1878" s="4" t="s">
        <v>43</v>
      </c>
      <c r="Y1878" s="4" t="s">
        <v>62</v>
      </c>
      <c r="Z1878" s="4">
        <v>1.0</v>
      </c>
      <c r="AA1878" s="4" t="s">
        <v>45</v>
      </c>
      <c r="AB1878" s="4" t="s">
        <v>6394</v>
      </c>
      <c r="AC1878" s="4" t="s">
        <v>47</v>
      </c>
      <c r="AD1878" s="4" t="s">
        <v>48</v>
      </c>
      <c r="AE1878" s="4" t="s">
        <v>96</v>
      </c>
      <c r="AF1878" s="4" t="s">
        <v>50</v>
      </c>
      <c r="AG1878" s="7">
        <v>0.0</v>
      </c>
    </row>
    <row r="1879">
      <c r="A1879" s="3">
        <v>45545.15714229167</v>
      </c>
      <c r="B1879" s="4" t="s">
        <v>6395</v>
      </c>
      <c r="C1879" s="4" t="s">
        <v>34</v>
      </c>
      <c r="D1879" s="4" t="s">
        <v>35</v>
      </c>
      <c r="E1879" s="4" t="s">
        <v>55</v>
      </c>
      <c r="F1879" s="4" t="s">
        <v>6396</v>
      </c>
      <c r="G1879" s="4">
        <v>6.0</v>
      </c>
      <c r="H1879" s="4">
        <v>5.0</v>
      </c>
      <c r="I1879" s="4">
        <v>4.0</v>
      </c>
      <c r="J1879" s="4">
        <v>3.0</v>
      </c>
      <c r="K1879" s="4">
        <v>2.0</v>
      </c>
      <c r="L1879" s="4">
        <v>1.0</v>
      </c>
      <c r="M1879" s="4" t="s">
        <v>1294</v>
      </c>
      <c r="N1879" s="4" t="s">
        <v>40</v>
      </c>
      <c r="O1879" s="4">
        <v>2.0</v>
      </c>
      <c r="P1879" s="4" t="s">
        <v>39</v>
      </c>
      <c r="Q1879" s="4">
        <v>4.0</v>
      </c>
      <c r="R1879" s="4" t="s">
        <v>58</v>
      </c>
      <c r="S1879" s="4">
        <v>4.0</v>
      </c>
      <c r="T1879" s="4" t="s">
        <v>58</v>
      </c>
      <c r="U1879" s="4">
        <v>4.0</v>
      </c>
      <c r="V1879" s="4" t="s">
        <v>6397</v>
      </c>
      <c r="W1879" s="4" t="s">
        <v>149</v>
      </c>
      <c r="X1879" s="4" t="s">
        <v>150</v>
      </c>
      <c r="Y1879" s="4" t="s">
        <v>44</v>
      </c>
      <c r="Z1879" s="4">
        <v>5.0</v>
      </c>
      <c r="AA1879" s="4" t="s">
        <v>94</v>
      </c>
      <c r="AB1879" s="4" t="s">
        <v>6398</v>
      </c>
      <c r="AC1879" s="4" t="s">
        <v>47</v>
      </c>
      <c r="AD1879" s="4" t="s">
        <v>128</v>
      </c>
      <c r="AE1879" s="4" t="s">
        <v>115</v>
      </c>
      <c r="AF1879" s="4" t="s">
        <v>6399</v>
      </c>
      <c r="AG1879" s="7">
        <v>0.0</v>
      </c>
    </row>
    <row r="1880">
      <c r="A1880" s="3">
        <v>45545.16901532408</v>
      </c>
      <c r="B1880" s="4" t="s">
        <v>6400</v>
      </c>
      <c r="C1880" s="4" t="s">
        <v>34</v>
      </c>
      <c r="D1880" s="4" t="s">
        <v>35</v>
      </c>
      <c r="E1880" s="4" t="s">
        <v>122</v>
      </c>
      <c r="F1880" s="4" t="s">
        <v>6401</v>
      </c>
      <c r="G1880" s="4">
        <v>6.0</v>
      </c>
      <c r="H1880" s="4">
        <v>1.0</v>
      </c>
      <c r="I1880" s="4">
        <v>2.0</v>
      </c>
      <c r="J1880" s="4">
        <v>5.0</v>
      </c>
      <c r="K1880" s="4">
        <v>3.0</v>
      </c>
      <c r="L1880" s="4">
        <v>4.0</v>
      </c>
      <c r="M1880" s="4" t="s">
        <v>2191</v>
      </c>
      <c r="N1880" s="4" t="s">
        <v>58</v>
      </c>
      <c r="O1880" s="4" t="s">
        <v>39</v>
      </c>
      <c r="P1880" s="4" t="s">
        <v>58</v>
      </c>
      <c r="Q1880" s="4" t="s">
        <v>39</v>
      </c>
      <c r="R1880" s="4" t="s">
        <v>39</v>
      </c>
      <c r="S1880" s="4" t="s">
        <v>39</v>
      </c>
      <c r="T1880" s="4" t="s">
        <v>58</v>
      </c>
      <c r="U1880" s="4">
        <v>3.0</v>
      </c>
      <c r="V1880" s="4" t="s">
        <v>6402</v>
      </c>
      <c r="W1880" s="4" t="s">
        <v>149</v>
      </c>
      <c r="X1880" s="4" t="s">
        <v>43</v>
      </c>
      <c r="Y1880" s="4" t="s">
        <v>62</v>
      </c>
      <c r="Z1880" s="4">
        <v>5.0</v>
      </c>
      <c r="AA1880" s="4" t="s">
        <v>126</v>
      </c>
      <c r="AB1880" s="4" t="s">
        <v>6403</v>
      </c>
      <c r="AC1880" s="4" t="s">
        <v>120</v>
      </c>
      <c r="AD1880" s="4" t="s">
        <v>48</v>
      </c>
      <c r="AE1880" s="4" t="s">
        <v>64</v>
      </c>
      <c r="AF1880" s="4" t="s">
        <v>50</v>
      </c>
      <c r="AG1880" s="7">
        <v>0.0</v>
      </c>
    </row>
    <row r="1881">
      <c r="A1881" s="3">
        <v>45545.17419351852</v>
      </c>
      <c r="B1881" s="4" t="s">
        <v>6404</v>
      </c>
      <c r="C1881" s="4" t="s">
        <v>34</v>
      </c>
      <c r="D1881" s="4" t="s">
        <v>35</v>
      </c>
      <c r="E1881" s="4" t="s">
        <v>55</v>
      </c>
      <c r="F1881" s="4" t="s">
        <v>6405</v>
      </c>
      <c r="G1881" s="4">
        <v>5.0</v>
      </c>
      <c r="H1881" s="4">
        <v>6.0</v>
      </c>
      <c r="I1881" s="4">
        <v>2.0</v>
      </c>
      <c r="J1881" s="4">
        <v>4.0</v>
      </c>
      <c r="K1881" s="4">
        <v>1.0</v>
      </c>
      <c r="L1881" s="4">
        <v>3.0</v>
      </c>
      <c r="M1881" s="4" t="s">
        <v>57</v>
      </c>
      <c r="N1881" s="4">
        <v>4.0</v>
      </c>
      <c r="O1881" s="4" t="s">
        <v>39</v>
      </c>
      <c r="P1881" s="4" t="s">
        <v>39</v>
      </c>
      <c r="Q1881" s="4" t="s">
        <v>39</v>
      </c>
      <c r="R1881" s="4" t="s">
        <v>39</v>
      </c>
      <c r="S1881" s="4">
        <v>4.0</v>
      </c>
      <c r="T1881" s="4">
        <v>4.0</v>
      </c>
      <c r="U1881" s="4">
        <v>4.0</v>
      </c>
      <c r="V1881" s="4" t="s">
        <v>6406</v>
      </c>
      <c r="W1881" s="4" t="s">
        <v>1531</v>
      </c>
      <c r="X1881" s="4" t="s">
        <v>1466</v>
      </c>
      <c r="Y1881" s="4" t="s">
        <v>62</v>
      </c>
      <c r="Z1881" s="4">
        <v>2.0</v>
      </c>
      <c r="AA1881" s="4" t="s">
        <v>94</v>
      </c>
      <c r="AB1881" s="4" t="s">
        <v>6407</v>
      </c>
      <c r="AC1881" s="4" t="s">
        <v>47</v>
      </c>
      <c r="AD1881" s="4" t="s">
        <v>48</v>
      </c>
      <c r="AE1881" s="4" t="s">
        <v>115</v>
      </c>
      <c r="AF1881" s="4" t="s">
        <v>1410</v>
      </c>
      <c r="AG1881" s="7">
        <v>0.0</v>
      </c>
    </row>
    <row r="1882">
      <c r="A1882" s="3">
        <v>45545.175744305554</v>
      </c>
      <c r="B1882" s="4" t="s">
        <v>6408</v>
      </c>
      <c r="C1882" s="4" t="s">
        <v>34</v>
      </c>
      <c r="D1882" s="4" t="s">
        <v>54</v>
      </c>
      <c r="E1882" s="4" t="s">
        <v>36</v>
      </c>
      <c r="F1882" s="4" t="s">
        <v>6409</v>
      </c>
      <c r="G1882" s="4">
        <v>6.0</v>
      </c>
      <c r="H1882" s="4">
        <v>4.0</v>
      </c>
      <c r="I1882" s="4">
        <v>1.0</v>
      </c>
      <c r="J1882" s="4">
        <v>3.0</v>
      </c>
      <c r="K1882" s="4">
        <v>2.0</v>
      </c>
      <c r="L1882" s="4">
        <v>5.0</v>
      </c>
      <c r="M1882" s="4" t="s">
        <v>142</v>
      </c>
      <c r="N1882" s="4">
        <v>4.0</v>
      </c>
      <c r="O1882" s="4">
        <v>4.0</v>
      </c>
      <c r="P1882" s="4" t="s">
        <v>39</v>
      </c>
      <c r="Q1882" s="4">
        <v>2.0</v>
      </c>
      <c r="R1882" s="4" t="s">
        <v>39</v>
      </c>
      <c r="S1882" s="4" t="s">
        <v>58</v>
      </c>
      <c r="T1882" s="4">
        <v>2.0</v>
      </c>
      <c r="U1882" s="4">
        <v>4.0</v>
      </c>
      <c r="V1882" s="4" t="s">
        <v>263</v>
      </c>
      <c r="W1882" s="4" t="s">
        <v>149</v>
      </c>
      <c r="X1882" s="4" t="s">
        <v>150</v>
      </c>
      <c r="Y1882" s="4" t="s">
        <v>44</v>
      </c>
      <c r="Z1882" s="4">
        <v>4.0</v>
      </c>
      <c r="AA1882" s="4" t="s">
        <v>144</v>
      </c>
      <c r="AB1882" s="4" t="s">
        <v>6410</v>
      </c>
      <c r="AC1882" s="4" t="s">
        <v>47</v>
      </c>
      <c r="AD1882" s="4" t="s">
        <v>48</v>
      </c>
      <c r="AE1882" s="4" t="s">
        <v>64</v>
      </c>
      <c r="AF1882" s="4" t="s">
        <v>6411</v>
      </c>
      <c r="AG1882" s="7">
        <v>0.0</v>
      </c>
    </row>
    <row r="1883">
      <c r="A1883" s="3">
        <v>45545.17778076389</v>
      </c>
      <c r="B1883" s="4" t="s">
        <v>6412</v>
      </c>
      <c r="C1883" s="4" t="s">
        <v>34</v>
      </c>
      <c r="D1883" s="4" t="s">
        <v>35</v>
      </c>
      <c r="E1883" s="4" t="s">
        <v>36</v>
      </c>
      <c r="F1883" s="4" t="s">
        <v>6413</v>
      </c>
      <c r="G1883" s="4">
        <v>1.0</v>
      </c>
      <c r="H1883" s="4">
        <v>2.0</v>
      </c>
      <c r="I1883" s="4">
        <v>3.0</v>
      </c>
      <c r="J1883" s="4">
        <v>4.0</v>
      </c>
      <c r="K1883" s="4">
        <v>6.0</v>
      </c>
      <c r="L1883" s="4">
        <v>5.0</v>
      </c>
      <c r="M1883" s="4" t="s">
        <v>57</v>
      </c>
      <c r="N1883" s="4" t="s">
        <v>58</v>
      </c>
      <c r="O1883" s="4" t="s">
        <v>58</v>
      </c>
      <c r="P1883" s="4" t="s">
        <v>39</v>
      </c>
      <c r="Q1883" s="4" t="s">
        <v>58</v>
      </c>
      <c r="R1883" s="4" t="s">
        <v>39</v>
      </c>
      <c r="S1883" s="4" t="s">
        <v>39</v>
      </c>
      <c r="T1883" s="4">
        <v>2.0</v>
      </c>
      <c r="U1883" s="4">
        <v>4.0</v>
      </c>
      <c r="V1883" s="4" t="s">
        <v>6414</v>
      </c>
      <c r="W1883" s="4" t="s">
        <v>78</v>
      </c>
      <c r="X1883" s="4" t="s">
        <v>106</v>
      </c>
      <c r="Y1883" s="4" t="s">
        <v>62</v>
      </c>
      <c r="Z1883" s="4">
        <v>3.0</v>
      </c>
      <c r="AA1883" s="4" t="s">
        <v>94</v>
      </c>
      <c r="AB1883" s="4" t="s">
        <v>6415</v>
      </c>
      <c r="AC1883" s="4" t="s">
        <v>47</v>
      </c>
      <c r="AD1883" s="4" t="s">
        <v>128</v>
      </c>
      <c r="AE1883" s="4" t="s">
        <v>96</v>
      </c>
      <c r="AF1883" s="4" t="s">
        <v>2926</v>
      </c>
      <c r="AG1883" s="7">
        <v>0.0</v>
      </c>
    </row>
    <row r="1884">
      <c r="A1884" s="3">
        <v>45545.178605416666</v>
      </c>
      <c r="B1884" s="4" t="s">
        <v>6416</v>
      </c>
      <c r="C1884" s="4" t="s">
        <v>50</v>
      </c>
      <c r="AG1884" s="7">
        <v>0.0</v>
      </c>
    </row>
    <row r="1885">
      <c r="A1885" s="3">
        <v>45545.1861741551</v>
      </c>
      <c r="B1885" s="4" t="s">
        <v>6417</v>
      </c>
      <c r="C1885" s="4" t="s">
        <v>34</v>
      </c>
      <c r="D1885" s="4" t="s">
        <v>81</v>
      </c>
      <c r="E1885" s="4" t="s">
        <v>55</v>
      </c>
      <c r="F1885" s="4" t="s">
        <v>6418</v>
      </c>
      <c r="G1885" s="4">
        <v>1.0</v>
      </c>
      <c r="H1885" s="4">
        <v>5.0</v>
      </c>
      <c r="I1885" s="4">
        <v>3.0</v>
      </c>
      <c r="J1885" s="4">
        <v>2.0</v>
      </c>
      <c r="K1885" s="4">
        <v>4.0</v>
      </c>
      <c r="L1885" s="4">
        <v>6.0</v>
      </c>
      <c r="M1885" s="4" t="s">
        <v>363</v>
      </c>
      <c r="N1885" s="4">
        <v>2.0</v>
      </c>
      <c r="O1885" s="4">
        <v>2.0</v>
      </c>
      <c r="P1885" s="4" t="s">
        <v>40</v>
      </c>
      <c r="Q1885" s="4">
        <v>2.0</v>
      </c>
      <c r="R1885" s="4" t="s">
        <v>40</v>
      </c>
      <c r="S1885" s="4" t="s">
        <v>40</v>
      </c>
      <c r="T1885" s="4">
        <v>2.0</v>
      </c>
      <c r="U1885" s="4">
        <v>3.0</v>
      </c>
      <c r="V1885" s="4" t="s">
        <v>1878</v>
      </c>
      <c r="W1885" s="4" t="s">
        <v>4303</v>
      </c>
      <c r="X1885" s="4" t="s">
        <v>596</v>
      </c>
      <c r="Y1885" s="4" t="s">
        <v>44</v>
      </c>
      <c r="Z1885" s="4">
        <v>1.0</v>
      </c>
      <c r="AA1885" s="4" t="s">
        <v>126</v>
      </c>
      <c r="AB1885" s="4" t="s">
        <v>6419</v>
      </c>
      <c r="AC1885" s="4" t="s">
        <v>47</v>
      </c>
      <c r="AD1885" s="4" t="s">
        <v>48</v>
      </c>
      <c r="AE1885" s="4" t="s">
        <v>96</v>
      </c>
      <c r="AF1885" s="4" t="s">
        <v>4588</v>
      </c>
      <c r="AG1885" s="7">
        <v>0.0</v>
      </c>
    </row>
    <row r="1886">
      <c r="A1886" s="3">
        <v>45545.193322418985</v>
      </c>
      <c r="B1886" s="4" t="s">
        <v>6420</v>
      </c>
      <c r="C1886" s="4" t="s">
        <v>34</v>
      </c>
      <c r="D1886" s="4" t="s">
        <v>35</v>
      </c>
      <c r="E1886" s="4" t="s">
        <v>36</v>
      </c>
      <c r="F1886" s="4" t="s">
        <v>6421</v>
      </c>
      <c r="G1886" s="4">
        <v>2.0</v>
      </c>
      <c r="H1886" s="4">
        <v>3.0</v>
      </c>
      <c r="I1886" s="4">
        <v>6.0</v>
      </c>
      <c r="J1886" s="4">
        <v>4.0</v>
      </c>
      <c r="K1886" s="4">
        <v>5.0</v>
      </c>
      <c r="L1886" s="4">
        <v>1.0</v>
      </c>
      <c r="M1886" s="4" t="s">
        <v>6422</v>
      </c>
      <c r="N1886" s="4" t="s">
        <v>39</v>
      </c>
      <c r="O1886" s="4" t="s">
        <v>39</v>
      </c>
      <c r="P1886" s="4" t="s">
        <v>39</v>
      </c>
      <c r="Q1886" s="4" t="s">
        <v>39</v>
      </c>
      <c r="R1886" s="4" t="s">
        <v>39</v>
      </c>
      <c r="S1886" s="4" t="s">
        <v>39</v>
      </c>
      <c r="T1886" s="4" t="s">
        <v>39</v>
      </c>
      <c r="U1886" s="4">
        <v>5.0</v>
      </c>
      <c r="V1886" s="4" t="s">
        <v>2157</v>
      </c>
      <c r="W1886" s="4" t="s">
        <v>6423</v>
      </c>
      <c r="X1886" s="4" t="s">
        <v>93</v>
      </c>
      <c r="Y1886" s="4" t="s">
        <v>327</v>
      </c>
      <c r="Z1886" s="4">
        <v>5.0</v>
      </c>
      <c r="AA1886" s="4" t="s">
        <v>6424</v>
      </c>
      <c r="AB1886" s="4" t="s">
        <v>6425</v>
      </c>
      <c r="AC1886" s="4" t="s">
        <v>905</v>
      </c>
      <c r="AD1886" s="4" t="s">
        <v>414</v>
      </c>
      <c r="AE1886" s="4" t="s">
        <v>96</v>
      </c>
      <c r="AF1886" s="4" t="s">
        <v>6426</v>
      </c>
      <c r="AG1886" s="7">
        <v>0.0</v>
      </c>
    </row>
    <row r="1887">
      <c r="A1887" s="3">
        <v>45545.20738605324</v>
      </c>
      <c r="B1887" s="4" t="s">
        <v>6427</v>
      </c>
      <c r="C1887" s="4" t="s">
        <v>34</v>
      </c>
      <c r="D1887" s="4" t="s">
        <v>35</v>
      </c>
      <c r="E1887" s="4" t="s">
        <v>36</v>
      </c>
      <c r="F1887" s="4" t="s">
        <v>6428</v>
      </c>
      <c r="G1887" s="4">
        <v>6.0</v>
      </c>
      <c r="H1887" s="4">
        <v>1.0</v>
      </c>
      <c r="I1887" s="4">
        <v>2.0</v>
      </c>
      <c r="J1887" s="4">
        <v>3.0</v>
      </c>
      <c r="K1887" s="4">
        <v>4.0</v>
      </c>
      <c r="L1887" s="4">
        <v>5.0</v>
      </c>
      <c r="M1887" s="4" t="s">
        <v>6429</v>
      </c>
      <c r="N1887" s="4" t="s">
        <v>40</v>
      </c>
      <c r="O1887" s="4" t="s">
        <v>39</v>
      </c>
      <c r="P1887" s="4" t="s">
        <v>39</v>
      </c>
      <c r="Q1887" s="4" t="s">
        <v>39</v>
      </c>
      <c r="R1887" s="4" t="s">
        <v>39</v>
      </c>
      <c r="S1887" s="4" t="s">
        <v>39</v>
      </c>
      <c r="T1887" s="4" t="s">
        <v>39</v>
      </c>
      <c r="U1887" s="4">
        <v>5.0</v>
      </c>
      <c r="V1887" s="4" t="s">
        <v>6430</v>
      </c>
      <c r="W1887" s="4" t="s">
        <v>78</v>
      </c>
      <c r="X1887" s="4" t="s">
        <v>106</v>
      </c>
      <c r="Y1887" s="4" t="s">
        <v>44</v>
      </c>
      <c r="Z1887" s="4">
        <v>5.0</v>
      </c>
      <c r="AA1887" s="4" t="s">
        <v>45</v>
      </c>
      <c r="AB1887" s="4" t="s">
        <v>6431</v>
      </c>
      <c r="AC1887" s="4" t="s">
        <v>47</v>
      </c>
      <c r="AD1887" s="4" t="s">
        <v>128</v>
      </c>
      <c r="AE1887" s="4" t="s">
        <v>115</v>
      </c>
      <c r="AF1887" s="4" t="s">
        <v>366</v>
      </c>
      <c r="AG1887" s="7">
        <v>0.0</v>
      </c>
    </row>
    <row r="1888">
      <c r="A1888" s="3">
        <v>45545.212675682866</v>
      </c>
      <c r="B1888" s="4" t="s">
        <v>6432</v>
      </c>
      <c r="C1888" s="4" t="s">
        <v>34</v>
      </c>
      <c r="D1888" s="4" t="s">
        <v>35</v>
      </c>
      <c r="E1888" s="4" t="s">
        <v>36</v>
      </c>
      <c r="F1888" s="4" t="s">
        <v>6433</v>
      </c>
      <c r="G1888" s="4">
        <v>6.0</v>
      </c>
      <c r="H1888" s="4">
        <v>5.0</v>
      </c>
      <c r="I1888" s="4">
        <v>2.0</v>
      </c>
      <c r="J1888" s="4">
        <v>1.0</v>
      </c>
      <c r="K1888" s="4">
        <v>4.0</v>
      </c>
      <c r="L1888" s="4">
        <v>3.0</v>
      </c>
      <c r="M1888" s="4" t="s">
        <v>213</v>
      </c>
      <c r="N1888" s="4" t="s">
        <v>39</v>
      </c>
      <c r="O1888" s="4" t="s">
        <v>39</v>
      </c>
      <c r="P1888" s="4" t="s">
        <v>39</v>
      </c>
      <c r="Q1888" s="4" t="s">
        <v>39</v>
      </c>
      <c r="R1888" s="4" t="s">
        <v>39</v>
      </c>
      <c r="S1888" s="4" t="s">
        <v>39</v>
      </c>
      <c r="T1888" s="4" t="s">
        <v>39</v>
      </c>
      <c r="U1888" s="4">
        <v>5.0</v>
      </c>
      <c r="V1888" s="4" t="s">
        <v>6434</v>
      </c>
      <c r="W1888" s="4" t="s">
        <v>4303</v>
      </c>
      <c r="X1888" s="4" t="s">
        <v>1034</v>
      </c>
      <c r="Y1888" s="4" t="s">
        <v>44</v>
      </c>
      <c r="Z1888" s="4">
        <v>3.0</v>
      </c>
      <c r="AA1888" s="4" t="s">
        <v>94</v>
      </c>
      <c r="AB1888" s="4" t="s">
        <v>6435</v>
      </c>
      <c r="AC1888" s="4" t="s">
        <v>47</v>
      </c>
      <c r="AD1888" s="4" t="s">
        <v>128</v>
      </c>
      <c r="AE1888" s="4" t="s">
        <v>115</v>
      </c>
      <c r="AF1888" s="4" t="s">
        <v>2075</v>
      </c>
      <c r="AG1888" s="7">
        <v>0.0</v>
      </c>
    </row>
    <row r="1889">
      <c r="A1889" s="3">
        <v>45545.221588113425</v>
      </c>
      <c r="B1889" s="4" t="s">
        <v>6436</v>
      </c>
      <c r="C1889" s="4" t="s">
        <v>34</v>
      </c>
      <c r="D1889" s="4" t="s">
        <v>54</v>
      </c>
      <c r="E1889" s="4" t="s">
        <v>55</v>
      </c>
      <c r="F1889" s="4" t="s">
        <v>6437</v>
      </c>
      <c r="G1889" s="4">
        <v>5.0</v>
      </c>
      <c r="H1889" s="4">
        <v>3.0</v>
      </c>
      <c r="I1889" s="4">
        <v>1.0</v>
      </c>
      <c r="J1889" s="4">
        <v>2.0</v>
      </c>
      <c r="K1889" s="4">
        <v>4.0</v>
      </c>
      <c r="L1889" s="4">
        <v>6.0</v>
      </c>
      <c r="M1889" s="4" t="s">
        <v>57</v>
      </c>
      <c r="N1889" s="4" t="s">
        <v>40</v>
      </c>
      <c r="O1889" s="4" t="s">
        <v>58</v>
      </c>
      <c r="P1889" s="4">
        <v>2.0</v>
      </c>
      <c r="Q1889" s="4">
        <v>4.0</v>
      </c>
      <c r="R1889" s="4" t="s">
        <v>39</v>
      </c>
      <c r="S1889" s="4">
        <v>4.0</v>
      </c>
      <c r="T1889" s="4" t="s">
        <v>40</v>
      </c>
      <c r="U1889" s="4">
        <v>4.0</v>
      </c>
      <c r="V1889" s="4" t="s">
        <v>59</v>
      </c>
      <c r="W1889" s="4" t="s">
        <v>78</v>
      </c>
      <c r="X1889" s="4" t="s">
        <v>106</v>
      </c>
      <c r="Y1889" s="4" t="s">
        <v>62</v>
      </c>
      <c r="Z1889" s="4">
        <v>2.0</v>
      </c>
      <c r="AA1889" s="4" t="s">
        <v>45</v>
      </c>
      <c r="AB1889" s="4" t="s">
        <v>6438</v>
      </c>
      <c r="AC1889" s="4" t="s">
        <v>47</v>
      </c>
      <c r="AD1889" s="4" t="s">
        <v>48</v>
      </c>
      <c r="AE1889" s="4" t="s">
        <v>115</v>
      </c>
      <c r="AF1889" s="4" t="s">
        <v>152</v>
      </c>
      <c r="AG1889" s="7">
        <v>0.0</v>
      </c>
    </row>
    <row r="1890">
      <c r="A1890" s="3">
        <v>45545.230815937495</v>
      </c>
      <c r="B1890" s="4" t="s">
        <v>6439</v>
      </c>
      <c r="C1890" s="4" t="s">
        <v>34</v>
      </c>
      <c r="D1890" s="4" t="s">
        <v>54</v>
      </c>
      <c r="E1890" s="4" t="s">
        <v>36</v>
      </c>
      <c r="F1890" s="4" t="s">
        <v>6440</v>
      </c>
      <c r="G1890" s="4">
        <v>1.0</v>
      </c>
      <c r="H1890" s="4">
        <v>2.0</v>
      </c>
      <c r="I1890" s="4">
        <v>3.0</v>
      </c>
      <c r="J1890" s="4">
        <v>4.0</v>
      </c>
      <c r="K1890" s="4">
        <v>5.0</v>
      </c>
      <c r="L1890" s="4">
        <v>6.0</v>
      </c>
      <c r="M1890" s="4" t="s">
        <v>6441</v>
      </c>
      <c r="N1890" s="4" t="s">
        <v>40</v>
      </c>
      <c r="O1890" s="4" t="s">
        <v>40</v>
      </c>
      <c r="P1890" s="4" t="s">
        <v>40</v>
      </c>
      <c r="Q1890" s="4" t="s">
        <v>40</v>
      </c>
      <c r="R1890" s="4" t="s">
        <v>40</v>
      </c>
      <c r="S1890" s="4" t="s">
        <v>39</v>
      </c>
      <c r="T1890" s="4" t="s">
        <v>40</v>
      </c>
      <c r="U1890" s="4">
        <v>5.0</v>
      </c>
      <c r="V1890" s="4" t="s">
        <v>6442</v>
      </c>
      <c r="W1890" s="4" t="s">
        <v>78</v>
      </c>
      <c r="X1890" s="4" t="s">
        <v>196</v>
      </c>
      <c r="Y1890" s="4" t="s">
        <v>44</v>
      </c>
      <c r="Z1890" s="4">
        <v>1.0</v>
      </c>
      <c r="AA1890" s="4" t="s">
        <v>45</v>
      </c>
      <c r="AB1890" s="4" t="s">
        <v>6443</v>
      </c>
      <c r="AC1890" s="4" t="s">
        <v>47</v>
      </c>
      <c r="AD1890" s="4" t="s">
        <v>128</v>
      </c>
      <c r="AE1890" s="4" t="s">
        <v>64</v>
      </c>
      <c r="AF1890" s="4" t="s">
        <v>205</v>
      </c>
      <c r="AG1890" s="7">
        <v>0.0</v>
      </c>
    </row>
    <row r="1891">
      <c r="A1891" s="3">
        <v>45545.231938784724</v>
      </c>
      <c r="B1891" s="4" t="s">
        <v>6444</v>
      </c>
      <c r="C1891" s="4" t="s">
        <v>34</v>
      </c>
      <c r="D1891" s="4" t="s">
        <v>81</v>
      </c>
      <c r="E1891" s="4" t="s">
        <v>55</v>
      </c>
      <c r="F1891" s="4" t="s">
        <v>6445</v>
      </c>
      <c r="G1891" s="4">
        <v>6.0</v>
      </c>
      <c r="H1891" s="4">
        <v>5.0</v>
      </c>
      <c r="I1891" s="4">
        <v>3.0</v>
      </c>
      <c r="J1891" s="4">
        <v>4.0</v>
      </c>
      <c r="K1891" s="4">
        <v>1.0</v>
      </c>
      <c r="L1891" s="4">
        <v>2.0</v>
      </c>
      <c r="M1891" s="4" t="s">
        <v>3911</v>
      </c>
      <c r="N1891" s="4" t="s">
        <v>39</v>
      </c>
      <c r="O1891" s="4">
        <v>4.0</v>
      </c>
      <c r="P1891" s="4">
        <v>4.0</v>
      </c>
      <c r="Q1891" s="4">
        <v>4.0</v>
      </c>
      <c r="R1891" s="4" t="s">
        <v>58</v>
      </c>
      <c r="S1891" s="4">
        <v>4.0</v>
      </c>
      <c r="T1891" s="4">
        <v>4.0</v>
      </c>
      <c r="U1891" s="4">
        <v>4.0</v>
      </c>
      <c r="V1891" s="4" t="s">
        <v>6446</v>
      </c>
      <c r="W1891" s="4" t="s">
        <v>149</v>
      </c>
      <c r="X1891" s="4" t="s">
        <v>85</v>
      </c>
      <c r="Y1891" s="4" t="s">
        <v>70</v>
      </c>
      <c r="Z1891" s="4">
        <v>1.0</v>
      </c>
      <c r="AA1891" s="4" t="s">
        <v>45</v>
      </c>
      <c r="AB1891" s="4" t="s">
        <v>6447</v>
      </c>
      <c r="AC1891" s="4" t="s">
        <v>47</v>
      </c>
      <c r="AD1891" s="4" t="s">
        <v>48</v>
      </c>
      <c r="AE1891" s="4" t="s">
        <v>96</v>
      </c>
      <c r="AF1891" s="4" t="s">
        <v>277</v>
      </c>
      <c r="AG1891" s="7">
        <v>0.0</v>
      </c>
    </row>
    <row r="1892">
      <c r="A1892" s="3">
        <v>45545.235167349536</v>
      </c>
      <c r="B1892" s="4" t="s">
        <v>6448</v>
      </c>
      <c r="C1892" s="4" t="s">
        <v>50</v>
      </c>
      <c r="AG1892" s="7">
        <v>0.0</v>
      </c>
    </row>
    <row r="1893">
      <c r="A1893" s="3">
        <v>45545.24163222223</v>
      </c>
      <c r="B1893" s="4" t="s">
        <v>6449</v>
      </c>
      <c r="C1893" s="4" t="s">
        <v>34</v>
      </c>
      <c r="D1893" s="4" t="s">
        <v>35</v>
      </c>
      <c r="E1893" s="4" t="s">
        <v>36</v>
      </c>
      <c r="F1893" s="4" t="s">
        <v>6450</v>
      </c>
      <c r="G1893" s="4">
        <v>6.0</v>
      </c>
      <c r="H1893" s="4">
        <v>3.0</v>
      </c>
      <c r="I1893" s="4">
        <v>1.0</v>
      </c>
      <c r="J1893" s="4">
        <v>4.0</v>
      </c>
      <c r="K1893" s="4">
        <v>2.0</v>
      </c>
      <c r="L1893" s="4">
        <v>5.0</v>
      </c>
      <c r="M1893" s="4" t="s">
        <v>57</v>
      </c>
      <c r="N1893" s="4" t="s">
        <v>58</v>
      </c>
      <c r="O1893" s="4">
        <v>4.0</v>
      </c>
      <c r="P1893" s="4" t="s">
        <v>39</v>
      </c>
      <c r="Q1893" s="4" t="s">
        <v>39</v>
      </c>
      <c r="R1893" s="4" t="s">
        <v>39</v>
      </c>
      <c r="S1893" s="4" t="s">
        <v>58</v>
      </c>
      <c r="T1893" s="4" t="s">
        <v>40</v>
      </c>
      <c r="U1893" s="4">
        <v>5.0</v>
      </c>
      <c r="V1893" s="4" t="s">
        <v>6451</v>
      </c>
      <c r="W1893" s="4" t="s">
        <v>78</v>
      </c>
      <c r="X1893" s="4" t="s">
        <v>106</v>
      </c>
      <c r="Y1893" s="4" t="s">
        <v>62</v>
      </c>
      <c r="Z1893" s="4">
        <v>1.0</v>
      </c>
      <c r="AA1893" s="4" t="s">
        <v>45</v>
      </c>
      <c r="AB1893" s="4" t="s">
        <v>6452</v>
      </c>
      <c r="AC1893" s="4" t="s">
        <v>47</v>
      </c>
      <c r="AD1893" s="4" t="s">
        <v>128</v>
      </c>
      <c r="AE1893" s="4" t="s">
        <v>72</v>
      </c>
      <c r="AF1893" s="4" t="s">
        <v>619</v>
      </c>
      <c r="AG1893" s="7">
        <v>0.0</v>
      </c>
    </row>
    <row r="1894">
      <c r="A1894" s="3">
        <v>45545.25554787037</v>
      </c>
      <c r="B1894" s="4" t="s">
        <v>6453</v>
      </c>
      <c r="C1894" s="4" t="s">
        <v>34</v>
      </c>
      <c r="D1894" s="4" t="s">
        <v>98</v>
      </c>
      <c r="E1894" s="4" t="s">
        <v>36</v>
      </c>
      <c r="F1894" s="4" t="s">
        <v>6454</v>
      </c>
      <c r="G1894" s="4">
        <v>5.0</v>
      </c>
      <c r="H1894" s="4">
        <v>4.0</v>
      </c>
      <c r="I1894" s="4">
        <v>2.0</v>
      </c>
      <c r="J1894" s="4">
        <v>1.0</v>
      </c>
      <c r="K1894" s="4">
        <v>3.0</v>
      </c>
      <c r="L1894" s="4">
        <v>6.0</v>
      </c>
      <c r="M1894" s="4" t="s">
        <v>57</v>
      </c>
      <c r="N1894" s="4" t="s">
        <v>39</v>
      </c>
      <c r="O1894" s="4" t="s">
        <v>40</v>
      </c>
      <c r="P1894" s="4" t="s">
        <v>40</v>
      </c>
      <c r="Q1894" s="4" t="s">
        <v>40</v>
      </c>
      <c r="R1894" s="4" t="s">
        <v>40</v>
      </c>
      <c r="S1894" s="4" t="s">
        <v>40</v>
      </c>
      <c r="T1894" s="4" t="s">
        <v>40</v>
      </c>
      <c r="U1894" s="4">
        <v>5.0</v>
      </c>
      <c r="V1894" s="4" t="s">
        <v>3674</v>
      </c>
      <c r="W1894" s="4" t="s">
        <v>78</v>
      </c>
      <c r="X1894" s="4" t="s">
        <v>93</v>
      </c>
      <c r="Y1894" s="4" t="s">
        <v>44</v>
      </c>
      <c r="Z1894" s="4">
        <v>1.0</v>
      </c>
      <c r="AA1894" s="4" t="s">
        <v>45</v>
      </c>
      <c r="AB1894" s="4" t="s">
        <v>6455</v>
      </c>
      <c r="AC1894" s="4" t="s">
        <v>905</v>
      </c>
      <c r="AD1894" s="4" t="s">
        <v>128</v>
      </c>
      <c r="AE1894" s="4" t="s">
        <v>49</v>
      </c>
      <c r="AF1894" s="4" t="s">
        <v>6456</v>
      </c>
      <c r="AG1894" s="7">
        <v>0.0</v>
      </c>
    </row>
    <row r="1895">
      <c r="A1895" s="3">
        <v>45545.25931605324</v>
      </c>
      <c r="B1895" s="4" t="s">
        <v>6457</v>
      </c>
      <c r="C1895" s="4" t="s">
        <v>34</v>
      </c>
      <c r="D1895" s="4" t="s">
        <v>35</v>
      </c>
      <c r="E1895" s="4" t="s">
        <v>36</v>
      </c>
      <c r="F1895" s="4" t="s">
        <v>6458</v>
      </c>
      <c r="G1895" s="4">
        <v>2.0</v>
      </c>
      <c r="H1895" s="4">
        <v>1.0</v>
      </c>
      <c r="I1895" s="4">
        <v>6.0</v>
      </c>
      <c r="J1895" s="4">
        <v>3.0</v>
      </c>
      <c r="K1895" s="4">
        <v>4.0</v>
      </c>
      <c r="L1895" s="4">
        <v>5.0</v>
      </c>
      <c r="M1895" s="4" t="s">
        <v>57</v>
      </c>
      <c r="N1895" s="4">
        <v>2.0</v>
      </c>
      <c r="O1895" s="4" t="s">
        <v>58</v>
      </c>
      <c r="P1895" s="4">
        <v>4.0</v>
      </c>
      <c r="Q1895" s="4">
        <v>2.0</v>
      </c>
      <c r="R1895" s="4">
        <v>2.0</v>
      </c>
      <c r="S1895" s="4" t="s">
        <v>40</v>
      </c>
      <c r="T1895" s="4">
        <v>4.0</v>
      </c>
      <c r="U1895" s="4">
        <v>5.0</v>
      </c>
      <c r="V1895" s="4" t="s">
        <v>6459</v>
      </c>
      <c r="W1895" s="4" t="s">
        <v>78</v>
      </c>
      <c r="X1895" s="4" t="s">
        <v>106</v>
      </c>
      <c r="Y1895" s="4" t="s">
        <v>62</v>
      </c>
      <c r="Z1895" s="4">
        <v>3.0</v>
      </c>
      <c r="AA1895" s="4" t="s">
        <v>45</v>
      </c>
      <c r="AB1895" s="4" t="s">
        <v>6460</v>
      </c>
      <c r="AC1895" s="4" t="s">
        <v>905</v>
      </c>
      <c r="AD1895" s="4" t="s">
        <v>48</v>
      </c>
      <c r="AE1895" s="4" t="s">
        <v>49</v>
      </c>
      <c r="AF1895" s="4" t="s">
        <v>50</v>
      </c>
      <c r="AG1895" s="7">
        <v>0.0</v>
      </c>
    </row>
    <row r="1896">
      <c r="A1896" s="3">
        <v>45545.26237768518</v>
      </c>
      <c r="B1896" s="4" t="s">
        <v>6461</v>
      </c>
      <c r="C1896" s="4" t="s">
        <v>34</v>
      </c>
      <c r="D1896" s="4" t="s">
        <v>81</v>
      </c>
      <c r="E1896" s="4" t="s">
        <v>36</v>
      </c>
      <c r="F1896" s="4">
        <v>10.0</v>
      </c>
      <c r="G1896" s="4">
        <v>1.0</v>
      </c>
      <c r="H1896" s="4">
        <v>4.0</v>
      </c>
      <c r="I1896" s="4">
        <v>2.0</v>
      </c>
      <c r="J1896" s="4">
        <v>3.0</v>
      </c>
      <c r="K1896" s="4">
        <v>6.0</v>
      </c>
      <c r="L1896" s="4">
        <v>5.0</v>
      </c>
      <c r="M1896" s="4" t="s">
        <v>2701</v>
      </c>
      <c r="N1896" s="4" t="s">
        <v>39</v>
      </c>
      <c r="O1896" s="4" t="s">
        <v>58</v>
      </c>
      <c r="P1896" s="4" t="s">
        <v>58</v>
      </c>
      <c r="Q1896" s="4" t="s">
        <v>58</v>
      </c>
      <c r="R1896" s="4" t="s">
        <v>58</v>
      </c>
      <c r="S1896" s="4" t="s">
        <v>58</v>
      </c>
      <c r="T1896" s="4" t="s">
        <v>58</v>
      </c>
      <c r="U1896" s="4">
        <v>5.0</v>
      </c>
      <c r="V1896" s="4" t="s">
        <v>6462</v>
      </c>
      <c r="W1896" s="4" t="s">
        <v>78</v>
      </c>
      <c r="X1896" s="4" t="s">
        <v>93</v>
      </c>
      <c r="Y1896" s="4" t="s">
        <v>203</v>
      </c>
      <c r="Z1896" s="4">
        <v>1.0</v>
      </c>
      <c r="AA1896" s="4" t="s">
        <v>94</v>
      </c>
      <c r="AB1896" s="4" t="s">
        <v>6463</v>
      </c>
      <c r="AC1896" s="4" t="s">
        <v>120</v>
      </c>
      <c r="AD1896" s="4" t="s">
        <v>48</v>
      </c>
      <c r="AE1896" s="4" t="s">
        <v>72</v>
      </c>
      <c r="AF1896" s="4" t="s">
        <v>256</v>
      </c>
      <c r="AG1896" s="7">
        <v>0.0</v>
      </c>
    </row>
    <row r="1897">
      <c r="A1897" s="3">
        <v>45545.26311024306</v>
      </c>
      <c r="B1897" s="4" t="s">
        <v>6464</v>
      </c>
      <c r="C1897" s="4" t="s">
        <v>34</v>
      </c>
      <c r="D1897" s="4" t="s">
        <v>35</v>
      </c>
      <c r="E1897" s="4" t="s">
        <v>36</v>
      </c>
      <c r="F1897" s="4" t="s">
        <v>6465</v>
      </c>
      <c r="G1897" s="4">
        <v>1.0</v>
      </c>
      <c r="H1897" s="4">
        <v>2.0</v>
      </c>
      <c r="I1897" s="4">
        <v>3.0</v>
      </c>
      <c r="J1897" s="4">
        <v>4.0</v>
      </c>
      <c r="K1897" s="4">
        <v>5.0</v>
      </c>
      <c r="L1897" s="4">
        <v>6.0</v>
      </c>
      <c r="M1897" s="4" t="s">
        <v>57</v>
      </c>
      <c r="N1897" s="4" t="s">
        <v>58</v>
      </c>
      <c r="O1897" s="4" t="s">
        <v>39</v>
      </c>
      <c r="P1897" s="4" t="s">
        <v>39</v>
      </c>
      <c r="Q1897" s="4">
        <v>2.0</v>
      </c>
      <c r="R1897" s="4" t="s">
        <v>39</v>
      </c>
      <c r="S1897" s="4" t="s">
        <v>39</v>
      </c>
      <c r="T1897" s="4" t="s">
        <v>58</v>
      </c>
      <c r="U1897" s="4">
        <v>5.0</v>
      </c>
      <c r="V1897" s="4" t="s">
        <v>6466</v>
      </c>
      <c r="W1897" s="4" t="s">
        <v>6467</v>
      </c>
      <c r="X1897" s="4" t="s">
        <v>798</v>
      </c>
      <c r="Y1897" s="4" t="s">
        <v>62</v>
      </c>
      <c r="Z1897" s="4">
        <v>3.0</v>
      </c>
      <c r="AA1897" s="4" t="s">
        <v>45</v>
      </c>
      <c r="AB1897" s="4" t="s">
        <v>6468</v>
      </c>
      <c r="AC1897" s="4" t="s">
        <v>47</v>
      </c>
      <c r="AD1897" s="4" t="s">
        <v>48</v>
      </c>
      <c r="AE1897" s="4" t="s">
        <v>115</v>
      </c>
      <c r="AF1897" s="4" t="s">
        <v>152</v>
      </c>
      <c r="AG1897" s="7">
        <v>0.0</v>
      </c>
    </row>
    <row r="1898">
      <c r="A1898" s="3">
        <v>45545.26460111111</v>
      </c>
      <c r="B1898" s="4" t="s">
        <v>6469</v>
      </c>
      <c r="C1898" s="4" t="s">
        <v>50</v>
      </c>
      <c r="AG1898" s="7">
        <v>0.0</v>
      </c>
    </row>
    <row r="1899">
      <c r="A1899" s="3">
        <v>45545.26507246528</v>
      </c>
      <c r="B1899" s="4" t="s">
        <v>6470</v>
      </c>
      <c r="C1899" s="4" t="s">
        <v>34</v>
      </c>
      <c r="D1899" s="4" t="s">
        <v>35</v>
      </c>
      <c r="E1899" s="4" t="s">
        <v>55</v>
      </c>
      <c r="F1899" s="4" t="s">
        <v>6471</v>
      </c>
      <c r="G1899" s="4">
        <v>6.0</v>
      </c>
      <c r="H1899" s="4">
        <v>5.0</v>
      </c>
      <c r="I1899" s="4">
        <v>1.0</v>
      </c>
      <c r="J1899" s="4">
        <v>3.0</v>
      </c>
      <c r="K1899" s="4">
        <v>2.0</v>
      </c>
      <c r="L1899" s="4">
        <v>4.0</v>
      </c>
      <c r="M1899" s="4" t="s">
        <v>3911</v>
      </c>
      <c r="N1899" s="4" t="s">
        <v>58</v>
      </c>
      <c r="O1899" s="4">
        <v>4.0</v>
      </c>
      <c r="P1899" s="4">
        <v>2.0</v>
      </c>
      <c r="Q1899" s="4">
        <v>4.0</v>
      </c>
      <c r="R1899" s="4">
        <v>4.0</v>
      </c>
      <c r="S1899" s="4">
        <v>4.0</v>
      </c>
      <c r="T1899" s="4" t="s">
        <v>58</v>
      </c>
      <c r="U1899" s="4">
        <v>5.0</v>
      </c>
      <c r="V1899" s="4" t="s">
        <v>6472</v>
      </c>
      <c r="W1899" s="4" t="s">
        <v>78</v>
      </c>
      <c r="X1899" s="4" t="s">
        <v>6473</v>
      </c>
      <c r="Y1899" s="4" t="s">
        <v>62</v>
      </c>
      <c r="Z1899" s="4">
        <v>4.0</v>
      </c>
      <c r="AA1899" s="4" t="s">
        <v>45</v>
      </c>
      <c r="AB1899" s="4" t="s">
        <v>6474</v>
      </c>
      <c r="AC1899" s="4" t="s">
        <v>47</v>
      </c>
      <c r="AD1899" s="4" t="s">
        <v>48</v>
      </c>
      <c r="AE1899" s="4" t="s">
        <v>49</v>
      </c>
      <c r="AF1899" s="4" t="s">
        <v>6475</v>
      </c>
      <c r="AG1899" s="7">
        <v>0.0</v>
      </c>
    </row>
    <row r="1900">
      <c r="A1900" s="3">
        <v>45545.266206712964</v>
      </c>
      <c r="B1900" s="4" t="s">
        <v>6476</v>
      </c>
      <c r="C1900" s="4" t="s">
        <v>34</v>
      </c>
      <c r="D1900" s="4" t="s">
        <v>35</v>
      </c>
      <c r="E1900" s="4" t="s">
        <v>55</v>
      </c>
      <c r="F1900" s="4" t="s">
        <v>6477</v>
      </c>
      <c r="G1900" s="4">
        <v>3.0</v>
      </c>
      <c r="H1900" s="4">
        <v>5.0</v>
      </c>
      <c r="I1900" s="4">
        <v>4.0</v>
      </c>
      <c r="J1900" s="4">
        <v>6.0</v>
      </c>
      <c r="K1900" s="4">
        <v>2.0</v>
      </c>
      <c r="L1900" s="4">
        <v>1.0</v>
      </c>
      <c r="M1900" s="4" t="s">
        <v>57</v>
      </c>
      <c r="N1900" s="4" t="s">
        <v>39</v>
      </c>
      <c r="O1900" s="4" t="s">
        <v>39</v>
      </c>
      <c r="P1900" s="4" t="s">
        <v>39</v>
      </c>
      <c r="Q1900" s="4" t="s">
        <v>39</v>
      </c>
      <c r="R1900" s="4" t="s">
        <v>39</v>
      </c>
      <c r="S1900" s="4" t="s">
        <v>39</v>
      </c>
      <c r="T1900" s="4" t="s">
        <v>39</v>
      </c>
      <c r="U1900" s="4">
        <v>5.0</v>
      </c>
      <c r="V1900" s="4" t="s">
        <v>6478</v>
      </c>
      <c r="W1900" s="4" t="s">
        <v>113</v>
      </c>
      <c r="X1900" s="4" t="s">
        <v>1941</v>
      </c>
      <c r="Y1900" s="4" t="s">
        <v>44</v>
      </c>
      <c r="Z1900" s="4">
        <v>3.0</v>
      </c>
      <c r="AA1900" s="4" t="s">
        <v>45</v>
      </c>
      <c r="AB1900" s="4" t="s">
        <v>6479</v>
      </c>
      <c r="AC1900" s="4" t="s">
        <v>120</v>
      </c>
      <c r="AD1900" s="4" t="s">
        <v>48</v>
      </c>
      <c r="AE1900" s="4" t="s">
        <v>115</v>
      </c>
      <c r="AF1900" s="4" t="s">
        <v>50</v>
      </c>
      <c r="AG1900" s="7">
        <v>0.0</v>
      </c>
    </row>
    <row r="1901">
      <c r="A1901" s="3">
        <v>45545.26951665509</v>
      </c>
      <c r="B1901" s="4" t="s">
        <v>6448</v>
      </c>
      <c r="C1901" s="4" t="s">
        <v>34</v>
      </c>
      <c r="D1901" s="4" t="s">
        <v>35</v>
      </c>
      <c r="E1901" s="4" t="s">
        <v>122</v>
      </c>
      <c r="F1901" s="4" t="s">
        <v>6480</v>
      </c>
      <c r="G1901" s="4">
        <v>4.0</v>
      </c>
      <c r="H1901" s="4">
        <v>5.0</v>
      </c>
      <c r="I1901" s="4">
        <v>1.0</v>
      </c>
      <c r="J1901" s="4">
        <v>3.0</v>
      </c>
      <c r="K1901" s="4">
        <v>6.0</v>
      </c>
      <c r="L1901" s="4">
        <v>2.0</v>
      </c>
      <c r="M1901" s="4" t="s">
        <v>2992</v>
      </c>
      <c r="N1901" s="4" t="s">
        <v>40</v>
      </c>
      <c r="O1901" s="4" t="s">
        <v>40</v>
      </c>
      <c r="P1901" s="4">
        <v>2.0</v>
      </c>
      <c r="Q1901" s="4" t="s">
        <v>58</v>
      </c>
      <c r="R1901" s="4" t="s">
        <v>58</v>
      </c>
      <c r="S1901" s="4" t="s">
        <v>39</v>
      </c>
      <c r="T1901" s="4" t="s">
        <v>40</v>
      </c>
      <c r="U1901" s="4">
        <v>5.0</v>
      </c>
      <c r="V1901" s="4" t="s">
        <v>6481</v>
      </c>
      <c r="W1901" s="4" t="s">
        <v>149</v>
      </c>
      <c r="X1901" s="4" t="s">
        <v>43</v>
      </c>
      <c r="Y1901" s="4" t="s">
        <v>62</v>
      </c>
      <c r="Z1901" s="4">
        <v>1.0</v>
      </c>
      <c r="AA1901" s="4" t="s">
        <v>45</v>
      </c>
      <c r="AB1901" s="4" t="s">
        <v>6482</v>
      </c>
      <c r="AC1901" s="4" t="s">
        <v>47</v>
      </c>
      <c r="AD1901" s="4" t="s">
        <v>128</v>
      </c>
      <c r="AE1901" s="4" t="s">
        <v>64</v>
      </c>
      <c r="AF1901" s="4" t="s">
        <v>50</v>
      </c>
      <c r="AG1901" s="7">
        <v>0.0</v>
      </c>
    </row>
    <row r="1902">
      <c r="A1902" s="3">
        <v>45545.27050784722</v>
      </c>
      <c r="B1902" s="4" t="s">
        <v>6483</v>
      </c>
      <c r="C1902" s="4" t="s">
        <v>34</v>
      </c>
      <c r="D1902" s="4" t="s">
        <v>74</v>
      </c>
      <c r="E1902" s="4" t="s">
        <v>122</v>
      </c>
      <c r="F1902" s="4" t="s">
        <v>6484</v>
      </c>
      <c r="G1902" s="4">
        <v>6.0</v>
      </c>
      <c r="H1902" s="4">
        <v>4.0</v>
      </c>
      <c r="I1902" s="4">
        <v>2.0</v>
      </c>
      <c r="J1902" s="4">
        <v>1.0</v>
      </c>
      <c r="K1902" s="4">
        <v>3.0</v>
      </c>
      <c r="L1902" s="4">
        <v>5.0</v>
      </c>
      <c r="M1902" s="4" t="s">
        <v>213</v>
      </c>
      <c r="N1902" s="4" t="s">
        <v>58</v>
      </c>
      <c r="O1902" s="4" t="s">
        <v>39</v>
      </c>
      <c r="P1902" s="4">
        <v>4.0</v>
      </c>
      <c r="Q1902" s="4" t="s">
        <v>58</v>
      </c>
      <c r="R1902" s="4" t="s">
        <v>39</v>
      </c>
      <c r="S1902" s="4" t="s">
        <v>58</v>
      </c>
      <c r="T1902" s="4" t="s">
        <v>40</v>
      </c>
      <c r="U1902" s="4">
        <v>2.0</v>
      </c>
      <c r="V1902" s="4" t="s">
        <v>690</v>
      </c>
      <c r="W1902" s="4" t="s">
        <v>60</v>
      </c>
      <c r="X1902" s="4" t="s">
        <v>43</v>
      </c>
      <c r="Y1902" s="4" t="s">
        <v>44</v>
      </c>
      <c r="Z1902" s="4">
        <v>4.0</v>
      </c>
      <c r="AA1902" s="4" t="s">
        <v>45</v>
      </c>
      <c r="AB1902" s="4" t="s">
        <v>6485</v>
      </c>
      <c r="AC1902" s="4" t="s">
        <v>120</v>
      </c>
      <c r="AD1902" s="4" t="s">
        <v>128</v>
      </c>
      <c r="AE1902" s="4" t="s">
        <v>96</v>
      </c>
      <c r="AF1902" s="4" t="s">
        <v>6486</v>
      </c>
      <c r="AG1902" s="7">
        <v>0.0</v>
      </c>
    </row>
    <row r="1903">
      <c r="A1903" s="3">
        <v>45545.27592063657</v>
      </c>
      <c r="B1903" s="4" t="s">
        <v>6487</v>
      </c>
      <c r="C1903" s="4" t="s">
        <v>34</v>
      </c>
      <c r="D1903" s="4" t="s">
        <v>81</v>
      </c>
      <c r="E1903" s="4" t="s">
        <v>55</v>
      </c>
      <c r="F1903" s="4" t="s">
        <v>6488</v>
      </c>
      <c r="G1903" s="4">
        <v>4.0</v>
      </c>
      <c r="H1903" s="4">
        <v>3.0</v>
      </c>
      <c r="I1903" s="4">
        <v>6.0</v>
      </c>
      <c r="J1903" s="4">
        <v>1.0</v>
      </c>
      <c r="K1903" s="4">
        <v>2.0</v>
      </c>
      <c r="L1903" s="4">
        <v>5.0</v>
      </c>
      <c r="M1903" s="4" t="s">
        <v>91</v>
      </c>
      <c r="N1903" s="4">
        <v>4.0</v>
      </c>
      <c r="O1903" s="4">
        <v>2.0</v>
      </c>
      <c r="P1903" s="4" t="s">
        <v>40</v>
      </c>
      <c r="Q1903" s="4">
        <v>4.0</v>
      </c>
      <c r="R1903" s="4" t="s">
        <v>58</v>
      </c>
      <c r="S1903" s="4" t="s">
        <v>58</v>
      </c>
      <c r="T1903" s="4" t="s">
        <v>58</v>
      </c>
      <c r="U1903" s="4">
        <v>5.0</v>
      </c>
      <c r="V1903" s="4" t="s">
        <v>6489</v>
      </c>
      <c r="W1903" s="4" t="s">
        <v>78</v>
      </c>
      <c r="X1903" s="4" t="s">
        <v>106</v>
      </c>
      <c r="Y1903" s="4" t="s">
        <v>62</v>
      </c>
      <c r="Z1903" s="4">
        <v>2.0</v>
      </c>
      <c r="AA1903" s="4" t="s">
        <v>45</v>
      </c>
      <c r="AB1903" s="4" t="s">
        <v>6490</v>
      </c>
      <c r="AC1903" s="4" t="s">
        <v>905</v>
      </c>
      <c r="AD1903" s="4" t="s">
        <v>48</v>
      </c>
      <c r="AE1903" s="4" t="s">
        <v>49</v>
      </c>
      <c r="AF1903" s="4" t="s">
        <v>50</v>
      </c>
      <c r="AG1903" s="7">
        <v>0.0</v>
      </c>
    </row>
    <row r="1904">
      <c r="A1904" s="3">
        <v>45545.27614716435</v>
      </c>
      <c r="B1904" s="4" t="s">
        <v>6491</v>
      </c>
      <c r="C1904" s="4" t="s">
        <v>34</v>
      </c>
      <c r="D1904" s="4" t="s">
        <v>81</v>
      </c>
      <c r="E1904" s="4" t="s">
        <v>55</v>
      </c>
      <c r="F1904" s="4" t="s">
        <v>6492</v>
      </c>
      <c r="G1904" s="4">
        <v>5.0</v>
      </c>
      <c r="H1904" s="4">
        <v>4.0</v>
      </c>
      <c r="I1904" s="4">
        <v>1.0</v>
      </c>
      <c r="J1904" s="4">
        <v>6.0</v>
      </c>
      <c r="K1904" s="4">
        <v>3.0</v>
      </c>
      <c r="L1904" s="4">
        <v>2.0</v>
      </c>
      <c r="M1904" s="4" t="s">
        <v>250</v>
      </c>
      <c r="N1904" s="4" t="s">
        <v>39</v>
      </c>
      <c r="O1904" s="4">
        <v>4.0</v>
      </c>
      <c r="P1904" s="4">
        <v>4.0</v>
      </c>
      <c r="Q1904" s="4" t="s">
        <v>58</v>
      </c>
      <c r="R1904" s="4" t="s">
        <v>58</v>
      </c>
      <c r="S1904" s="4">
        <v>2.0</v>
      </c>
      <c r="T1904" s="4" t="s">
        <v>40</v>
      </c>
      <c r="U1904" s="4">
        <v>3.0</v>
      </c>
      <c r="V1904" s="4" t="s">
        <v>6493</v>
      </c>
      <c r="W1904" s="4" t="s">
        <v>42</v>
      </c>
      <c r="X1904" s="4" t="s">
        <v>6494</v>
      </c>
      <c r="Y1904" s="4" t="s">
        <v>62</v>
      </c>
      <c r="Z1904" s="4">
        <v>1.0</v>
      </c>
      <c r="AA1904" s="4" t="s">
        <v>45</v>
      </c>
      <c r="AB1904" s="4" t="s">
        <v>6495</v>
      </c>
      <c r="AC1904" s="4" t="s">
        <v>120</v>
      </c>
      <c r="AD1904" s="4" t="s">
        <v>48</v>
      </c>
      <c r="AE1904" s="4" t="s">
        <v>72</v>
      </c>
      <c r="AF1904" s="4" t="s">
        <v>6496</v>
      </c>
      <c r="AG1904" s="7">
        <v>0.0</v>
      </c>
    </row>
    <row r="1905">
      <c r="A1905" s="3">
        <v>45545.27619048611</v>
      </c>
      <c r="B1905" s="4" t="s">
        <v>6497</v>
      </c>
      <c r="C1905" s="4" t="s">
        <v>34</v>
      </c>
      <c r="D1905" s="4" t="s">
        <v>74</v>
      </c>
      <c r="E1905" s="4" t="s">
        <v>55</v>
      </c>
      <c r="F1905" s="4" t="s">
        <v>6498</v>
      </c>
      <c r="G1905" s="4">
        <v>6.0</v>
      </c>
      <c r="H1905" s="4">
        <v>2.0</v>
      </c>
      <c r="I1905" s="4">
        <v>1.0</v>
      </c>
      <c r="J1905" s="4">
        <v>5.0</v>
      </c>
      <c r="K1905" s="4">
        <v>3.0</v>
      </c>
      <c r="L1905" s="4">
        <v>4.0</v>
      </c>
      <c r="M1905" s="4" t="s">
        <v>91</v>
      </c>
      <c r="N1905" s="4">
        <v>4.0</v>
      </c>
      <c r="O1905" s="4" t="s">
        <v>58</v>
      </c>
      <c r="P1905" s="4">
        <v>4.0</v>
      </c>
      <c r="Q1905" s="4">
        <v>4.0</v>
      </c>
      <c r="R1905" s="4" t="s">
        <v>39</v>
      </c>
      <c r="S1905" s="4" t="s">
        <v>58</v>
      </c>
      <c r="T1905" s="4">
        <v>2.0</v>
      </c>
      <c r="U1905" s="4">
        <v>4.0</v>
      </c>
      <c r="V1905" s="4" t="s">
        <v>6499</v>
      </c>
      <c r="W1905" s="4" t="s">
        <v>78</v>
      </c>
      <c r="X1905" s="4" t="s">
        <v>43</v>
      </c>
      <c r="Y1905" s="4" t="s">
        <v>62</v>
      </c>
      <c r="Z1905" s="4">
        <v>2.0</v>
      </c>
      <c r="AA1905" s="4" t="s">
        <v>45</v>
      </c>
      <c r="AB1905" s="4" t="s">
        <v>6500</v>
      </c>
      <c r="AC1905" s="4" t="s">
        <v>905</v>
      </c>
      <c r="AD1905" s="4" t="s">
        <v>48</v>
      </c>
      <c r="AE1905" s="4" t="s">
        <v>87</v>
      </c>
      <c r="AF1905" s="4" t="s">
        <v>6501</v>
      </c>
      <c r="AG1905" s="7">
        <v>0.0</v>
      </c>
    </row>
    <row r="1906">
      <c r="A1906" s="3">
        <v>45545.28309479167</v>
      </c>
      <c r="B1906" s="4" t="s">
        <v>6502</v>
      </c>
      <c r="C1906" s="4" t="s">
        <v>50</v>
      </c>
      <c r="AG1906" s="7">
        <v>0.0</v>
      </c>
    </row>
    <row r="1907">
      <c r="A1907" s="3">
        <v>45545.29142365741</v>
      </c>
      <c r="B1907" s="4" t="s">
        <v>6503</v>
      </c>
      <c r="C1907" s="4" t="s">
        <v>34</v>
      </c>
      <c r="D1907" s="4" t="s">
        <v>74</v>
      </c>
      <c r="E1907" s="4" t="s">
        <v>122</v>
      </c>
      <c r="F1907" s="4" t="s">
        <v>6504</v>
      </c>
      <c r="G1907" s="4">
        <v>1.0</v>
      </c>
      <c r="H1907" s="4">
        <v>4.0</v>
      </c>
      <c r="I1907" s="4">
        <v>5.0</v>
      </c>
      <c r="J1907" s="4">
        <v>2.0</v>
      </c>
      <c r="K1907" s="4">
        <v>6.0</v>
      </c>
      <c r="L1907" s="4">
        <v>3.0</v>
      </c>
      <c r="M1907" s="4" t="s">
        <v>57</v>
      </c>
      <c r="N1907" s="4" t="s">
        <v>58</v>
      </c>
      <c r="O1907" s="4">
        <v>4.0</v>
      </c>
      <c r="P1907" s="4">
        <v>2.0</v>
      </c>
      <c r="Q1907" s="4">
        <v>4.0</v>
      </c>
      <c r="R1907" s="4">
        <v>4.0</v>
      </c>
      <c r="S1907" s="4" t="s">
        <v>58</v>
      </c>
      <c r="T1907" s="4">
        <v>4.0</v>
      </c>
      <c r="U1907" s="4">
        <v>4.0</v>
      </c>
      <c r="V1907" s="4" t="s">
        <v>59</v>
      </c>
      <c r="W1907" s="4" t="s">
        <v>69</v>
      </c>
      <c r="X1907" s="4" t="s">
        <v>196</v>
      </c>
      <c r="Y1907" s="4" t="s">
        <v>44</v>
      </c>
      <c r="Z1907" s="4">
        <v>2.0</v>
      </c>
      <c r="AA1907" s="4" t="s">
        <v>45</v>
      </c>
      <c r="AB1907" s="4" t="s">
        <v>6505</v>
      </c>
      <c r="AC1907" s="4" t="s">
        <v>47</v>
      </c>
      <c r="AD1907" s="4" t="s">
        <v>48</v>
      </c>
      <c r="AE1907" s="4" t="s">
        <v>115</v>
      </c>
      <c r="AF1907" s="4" t="s">
        <v>205</v>
      </c>
      <c r="AG1907" s="7">
        <v>0.0</v>
      </c>
    </row>
    <row r="1908">
      <c r="A1908" s="3">
        <v>45545.29353790509</v>
      </c>
      <c r="B1908" s="4" t="s">
        <v>6506</v>
      </c>
      <c r="C1908" s="4" t="s">
        <v>34</v>
      </c>
      <c r="D1908" s="4" t="s">
        <v>81</v>
      </c>
      <c r="E1908" s="4" t="s">
        <v>36</v>
      </c>
      <c r="F1908" s="4" t="s">
        <v>6507</v>
      </c>
      <c r="G1908" s="4">
        <v>5.0</v>
      </c>
      <c r="H1908" s="4">
        <v>1.0</v>
      </c>
      <c r="I1908" s="4">
        <v>6.0</v>
      </c>
      <c r="J1908" s="4">
        <v>4.0</v>
      </c>
      <c r="K1908" s="4">
        <v>3.0</v>
      </c>
      <c r="L1908" s="4">
        <v>2.0</v>
      </c>
      <c r="M1908" s="4" t="s">
        <v>91</v>
      </c>
      <c r="N1908" s="4">
        <v>4.0</v>
      </c>
      <c r="O1908" s="4" t="s">
        <v>58</v>
      </c>
      <c r="P1908" s="4" t="s">
        <v>40</v>
      </c>
      <c r="Q1908" s="4" t="s">
        <v>39</v>
      </c>
      <c r="R1908" s="4" t="s">
        <v>39</v>
      </c>
      <c r="S1908" s="4" t="s">
        <v>39</v>
      </c>
      <c r="T1908" s="4">
        <v>4.0</v>
      </c>
      <c r="U1908" s="4">
        <v>5.0</v>
      </c>
      <c r="V1908" s="4" t="s">
        <v>6508</v>
      </c>
      <c r="W1908" s="4" t="s">
        <v>42</v>
      </c>
      <c r="X1908" s="4" t="s">
        <v>106</v>
      </c>
      <c r="Y1908" s="4" t="s">
        <v>62</v>
      </c>
      <c r="Z1908" s="4">
        <v>2.0</v>
      </c>
      <c r="AA1908" s="4" t="s">
        <v>144</v>
      </c>
      <c r="AB1908" s="4" t="s">
        <v>6509</v>
      </c>
      <c r="AC1908" s="4" t="s">
        <v>905</v>
      </c>
      <c r="AD1908" s="4" t="s">
        <v>48</v>
      </c>
      <c r="AE1908" s="4" t="s">
        <v>49</v>
      </c>
      <c r="AF1908" s="4" t="s">
        <v>50</v>
      </c>
      <c r="AG1908" s="7">
        <v>0.0</v>
      </c>
    </row>
    <row r="1909">
      <c r="A1909" s="3">
        <v>45545.305661481485</v>
      </c>
      <c r="B1909" s="4" t="s">
        <v>6510</v>
      </c>
      <c r="C1909" s="4" t="s">
        <v>34</v>
      </c>
      <c r="D1909" s="4" t="s">
        <v>98</v>
      </c>
      <c r="E1909" s="4" t="s">
        <v>122</v>
      </c>
      <c r="F1909" s="4" t="s">
        <v>6511</v>
      </c>
      <c r="G1909" s="4">
        <v>2.0</v>
      </c>
      <c r="H1909" s="4">
        <v>6.0</v>
      </c>
      <c r="I1909" s="4">
        <v>5.0</v>
      </c>
      <c r="J1909" s="4">
        <v>3.0</v>
      </c>
      <c r="K1909" s="4">
        <v>4.0</v>
      </c>
      <c r="L1909" s="4">
        <v>1.0</v>
      </c>
      <c r="M1909" s="4" t="s">
        <v>57</v>
      </c>
      <c r="N1909" s="4" t="s">
        <v>58</v>
      </c>
      <c r="O1909" s="4" t="s">
        <v>40</v>
      </c>
      <c r="P1909" s="4" t="s">
        <v>40</v>
      </c>
      <c r="Q1909" s="4" t="s">
        <v>40</v>
      </c>
      <c r="R1909" s="4" t="s">
        <v>58</v>
      </c>
      <c r="S1909" s="4" t="s">
        <v>40</v>
      </c>
      <c r="T1909" s="4" t="s">
        <v>40</v>
      </c>
      <c r="U1909" s="4">
        <v>3.0</v>
      </c>
      <c r="V1909" s="4" t="s">
        <v>6512</v>
      </c>
      <c r="W1909" s="4" t="s">
        <v>78</v>
      </c>
      <c r="X1909" s="4" t="s">
        <v>106</v>
      </c>
      <c r="Y1909" s="4" t="s">
        <v>44</v>
      </c>
      <c r="Z1909" s="4">
        <v>1.0</v>
      </c>
      <c r="AA1909" s="4" t="s">
        <v>126</v>
      </c>
      <c r="AB1909" s="4" t="s">
        <v>6513</v>
      </c>
      <c r="AC1909" s="4" t="s">
        <v>47</v>
      </c>
      <c r="AD1909" s="4" t="s">
        <v>128</v>
      </c>
      <c r="AE1909" s="4" t="s">
        <v>115</v>
      </c>
      <c r="AF1909" s="4" t="s">
        <v>6514</v>
      </c>
      <c r="AG1909" s="7">
        <v>0.0</v>
      </c>
    </row>
    <row r="1910">
      <c r="A1910" s="3">
        <v>45545.30974722222</v>
      </c>
      <c r="B1910" s="4" t="s">
        <v>6515</v>
      </c>
      <c r="C1910" s="4" t="s">
        <v>34</v>
      </c>
      <c r="D1910" s="4" t="s">
        <v>35</v>
      </c>
      <c r="E1910" s="4" t="s">
        <v>36</v>
      </c>
      <c r="F1910" s="4" t="s">
        <v>6516</v>
      </c>
      <c r="G1910" s="4">
        <v>6.0</v>
      </c>
      <c r="H1910" s="4">
        <v>5.0</v>
      </c>
      <c r="I1910" s="4">
        <v>1.0</v>
      </c>
      <c r="J1910" s="4">
        <v>4.0</v>
      </c>
      <c r="K1910" s="4">
        <v>3.0</v>
      </c>
      <c r="L1910" s="4">
        <v>2.0</v>
      </c>
      <c r="M1910" s="4" t="s">
        <v>4922</v>
      </c>
      <c r="N1910" s="4" t="s">
        <v>40</v>
      </c>
      <c r="O1910" s="4">
        <v>2.0</v>
      </c>
      <c r="P1910" s="4" t="s">
        <v>58</v>
      </c>
      <c r="Q1910" s="4">
        <v>4.0</v>
      </c>
      <c r="R1910" s="4" t="s">
        <v>39</v>
      </c>
      <c r="S1910" s="4" t="s">
        <v>39</v>
      </c>
      <c r="T1910" s="4" t="s">
        <v>58</v>
      </c>
      <c r="U1910" s="4">
        <v>5.0</v>
      </c>
      <c r="V1910" s="4" t="s">
        <v>105</v>
      </c>
      <c r="W1910" s="4" t="s">
        <v>4644</v>
      </c>
      <c r="X1910" s="4" t="s">
        <v>309</v>
      </c>
      <c r="Y1910" s="4" t="s">
        <v>70</v>
      </c>
      <c r="Z1910" s="4">
        <v>2.0</v>
      </c>
      <c r="AA1910" s="4" t="s">
        <v>94</v>
      </c>
      <c r="AB1910" s="4" t="s">
        <v>6517</v>
      </c>
      <c r="AC1910" s="4" t="s">
        <v>47</v>
      </c>
      <c r="AD1910" s="4" t="s">
        <v>48</v>
      </c>
      <c r="AE1910" s="4" t="s">
        <v>96</v>
      </c>
      <c r="AF1910" s="4" t="s">
        <v>152</v>
      </c>
      <c r="AG1910" s="7">
        <v>0.0</v>
      </c>
    </row>
    <row r="1911">
      <c r="A1911" s="3">
        <v>45545.31117778935</v>
      </c>
      <c r="B1911" s="4" t="s">
        <v>6518</v>
      </c>
      <c r="C1911" s="4" t="s">
        <v>34</v>
      </c>
      <c r="D1911" s="4" t="s">
        <v>35</v>
      </c>
      <c r="E1911" s="4" t="s">
        <v>55</v>
      </c>
      <c r="F1911" s="4" t="s">
        <v>6519</v>
      </c>
      <c r="G1911" s="4">
        <v>5.0</v>
      </c>
      <c r="H1911" s="4">
        <v>2.0</v>
      </c>
      <c r="I1911" s="4">
        <v>4.0</v>
      </c>
      <c r="J1911" s="4">
        <v>1.0</v>
      </c>
      <c r="K1911" s="4">
        <v>3.0</v>
      </c>
      <c r="L1911" s="4">
        <v>6.0</v>
      </c>
      <c r="M1911" s="4" t="s">
        <v>138</v>
      </c>
      <c r="N1911" s="4">
        <v>4.0</v>
      </c>
      <c r="O1911" s="4" t="s">
        <v>39</v>
      </c>
      <c r="P1911" s="4" t="s">
        <v>39</v>
      </c>
      <c r="Q1911" s="4">
        <v>4.0</v>
      </c>
      <c r="R1911" s="4" t="s">
        <v>39</v>
      </c>
      <c r="S1911" s="4" t="s">
        <v>39</v>
      </c>
      <c r="T1911" s="4" t="s">
        <v>58</v>
      </c>
      <c r="U1911" s="4">
        <v>4.0</v>
      </c>
      <c r="V1911" s="4" t="s">
        <v>6520</v>
      </c>
      <c r="W1911" s="4" t="s">
        <v>2948</v>
      </c>
      <c r="X1911" s="4" t="s">
        <v>309</v>
      </c>
      <c r="Y1911" s="4" t="s">
        <v>44</v>
      </c>
      <c r="Z1911" s="4">
        <v>2.0</v>
      </c>
      <c r="AA1911" s="4" t="s">
        <v>45</v>
      </c>
      <c r="AB1911" s="4" t="s">
        <v>6521</v>
      </c>
      <c r="AC1911" s="4" t="s">
        <v>120</v>
      </c>
      <c r="AD1911" s="4" t="s">
        <v>128</v>
      </c>
      <c r="AE1911" s="4" t="s">
        <v>115</v>
      </c>
      <c r="AF1911" s="4" t="s">
        <v>6522</v>
      </c>
      <c r="AG1911" s="7">
        <v>0.0</v>
      </c>
    </row>
    <row r="1912">
      <c r="A1912" s="3">
        <v>45545.312439375004</v>
      </c>
      <c r="B1912" s="4" t="s">
        <v>6523</v>
      </c>
      <c r="C1912" s="4" t="s">
        <v>34</v>
      </c>
      <c r="D1912" s="4" t="s">
        <v>35</v>
      </c>
      <c r="E1912" s="4" t="s">
        <v>55</v>
      </c>
      <c r="F1912" s="4" t="s">
        <v>6524</v>
      </c>
      <c r="G1912" s="4">
        <v>6.0</v>
      </c>
      <c r="H1912" s="4">
        <v>5.0</v>
      </c>
      <c r="I1912" s="4">
        <v>4.0</v>
      </c>
      <c r="J1912" s="4">
        <v>3.0</v>
      </c>
      <c r="K1912" s="4">
        <v>1.0</v>
      </c>
      <c r="L1912" s="4">
        <v>2.0</v>
      </c>
      <c r="M1912" s="4" t="s">
        <v>91</v>
      </c>
      <c r="N1912" s="4" t="s">
        <v>58</v>
      </c>
      <c r="O1912" s="4">
        <v>4.0</v>
      </c>
      <c r="P1912" s="4" t="s">
        <v>40</v>
      </c>
      <c r="Q1912" s="4" t="s">
        <v>58</v>
      </c>
      <c r="R1912" s="4">
        <v>4.0</v>
      </c>
      <c r="S1912" s="4">
        <v>4.0</v>
      </c>
      <c r="T1912" s="4" t="s">
        <v>40</v>
      </c>
      <c r="U1912" s="4">
        <v>4.0</v>
      </c>
      <c r="V1912" s="4" t="s">
        <v>6525</v>
      </c>
      <c r="W1912" s="4" t="s">
        <v>1009</v>
      </c>
      <c r="X1912" s="4" t="s">
        <v>150</v>
      </c>
      <c r="Y1912" s="4" t="s">
        <v>70</v>
      </c>
      <c r="Z1912" s="4">
        <v>4.0</v>
      </c>
      <c r="AA1912" s="4" t="s">
        <v>45</v>
      </c>
      <c r="AB1912" s="4" t="s">
        <v>6526</v>
      </c>
      <c r="AC1912" s="4" t="s">
        <v>120</v>
      </c>
      <c r="AD1912" s="4" t="s">
        <v>128</v>
      </c>
      <c r="AE1912" s="4" t="s">
        <v>49</v>
      </c>
      <c r="AF1912" s="4" t="s">
        <v>6527</v>
      </c>
      <c r="AG1912" s="7">
        <v>0.0</v>
      </c>
    </row>
    <row r="1913">
      <c r="A1913" s="3">
        <v>45545.320600879626</v>
      </c>
      <c r="B1913" s="4" t="s">
        <v>6528</v>
      </c>
      <c r="C1913" s="4" t="s">
        <v>50</v>
      </c>
      <c r="AG1913" s="7">
        <v>0.0</v>
      </c>
    </row>
    <row r="1914">
      <c r="A1914" s="3">
        <v>45545.32370422454</v>
      </c>
      <c r="B1914" s="4" t="s">
        <v>6529</v>
      </c>
      <c r="C1914" s="4" t="s">
        <v>50</v>
      </c>
      <c r="AG1914" s="7">
        <v>0.0</v>
      </c>
    </row>
    <row r="1915">
      <c r="A1915" s="3">
        <v>45545.32490143519</v>
      </c>
      <c r="B1915" s="4" t="s">
        <v>6530</v>
      </c>
      <c r="C1915" s="4" t="s">
        <v>34</v>
      </c>
      <c r="D1915" s="4" t="s">
        <v>35</v>
      </c>
      <c r="E1915" s="4" t="s">
        <v>36</v>
      </c>
      <c r="F1915" s="4" t="s">
        <v>3290</v>
      </c>
      <c r="G1915" s="4">
        <v>6.0</v>
      </c>
      <c r="H1915" s="4">
        <v>1.0</v>
      </c>
      <c r="I1915" s="4">
        <v>3.0</v>
      </c>
      <c r="J1915" s="4">
        <v>4.0</v>
      </c>
      <c r="K1915" s="4">
        <v>5.0</v>
      </c>
      <c r="L1915" s="4">
        <v>2.0</v>
      </c>
      <c r="M1915" s="4" t="s">
        <v>38</v>
      </c>
      <c r="N1915" s="4">
        <v>4.0</v>
      </c>
      <c r="O1915" s="4">
        <v>2.0</v>
      </c>
      <c r="P1915" s="4" t="s">
        <v>58</v>
      </c>
      <c r="Q1915" s="4" t="s">
        <v>39</v>
      </c>
      <c r="R1915" s="4">
        <v>4.0</v>
      </c>
      <c r="S1915" s="4" t="s">
        <v>39</v>
      </c>
      <c r="T1915" s="4" t="s">
        <v>58</v>
      </c>
      <c r="U1915" s="4">
        <v>5.0</v>
      </c>
      <c r="V1915" s="4" t="s">
        <v>1218</v>
      </c>
      <c r="W1915" s="4" t="s">
        <v>241</v>
      </c>
      <c r="X1915" s="4" t="s">
        <v>3498</v>
      </c>
      <c r="Y1915" s="4" t="s">
        <v>44</v>
      </c>
      <c r="Z1915" s="4">
        <v>3.0</v>
      </c>
      <c r="AA1915" s="4" t="s">
        <v>126</v>
      </c>
      <c r="AB1915" s="4" t="s">
        <v>6531</v>
      </c>
      <c r="AC1915" s="4" t="s">
        <v>905</v>
      </c>
      <c r="AD1915" s="4" t="s">
        <v>48</v>
      </c>
      <c r="AE1915" s="4" t="s">
        <v>87</v>
      </c>
      <c r="AF1915" s="4" t="s">
        <v>50</v>
      </c>
      <c r="AG1915" s="7">
        <v>0.0</v>
      </c>
    </row>
    <row r="1916">
      <c r="A1916" s="3">
        <v>45545.32747846065</v>
      </c>
      <c r="B1916" s="4" t="s">
        <v>6532</v>
      </c>
      <c r="C1916" s="4" t="s">
        <v>34</v>
      </c>
      <c r="D1916" s="4" t="s">
        <v>74</v>
      </c>
      <c r="E1916" s="4" t="s">
        <v>55</v>
      </c>
      <c r="F1916" s="4" t="s">
        <v>6533</v>
      </c>
      <c r="G1916" s="4">
        <v>6.0</v>
      </c>
      <c r="H1916" s="4">
        <v>5.0</v>
      </c>
      <c r="I1916" s="4">
        <v>3.0</v>
      </c>
      <c r="J1916" s="4">
        <v>4.0</v>
      </c>
      <c r="K1916" s="4">
        <v>1.0</v>
      </c>
      <c r="L1916" s="4">
        <v>2.0</v>
      </c>
      <c r="M1916" s="4" t="s">
        <v>250</v>
      </c>
      <c r="N1916" s="4">
        <v>4.0</v>
      </c>
      <c r="O1916" s="4" t="s">
        <v>58</v>
      </c>
      <c r="P1916" s="4" t="s">
        <v>39</v>
      </c>
      <c r="Q1916" s="4" t="s">
        <v>39</v>
      </c>
      <c r="R1916" s="4" t="s">
        <v>58</v>
      </c>
      <c r="S1916" s="4">
        <v>4.0</v>
      </c>
      <c r="T1916" s="4" t="s">
        <v>40</v>
      </c>
      <c r="U1916" s="4">
        <v>4.0</v>
      </c>
      <c r="V1916" s="4" t="s">
        <v>6534</v>
      </c>
      <c r="W1916" s="4" t="s">
        <v>149</v>
      </c>
      <c r="X1916" s="4" t="s">
        <v>43</v>
      </c>
      <c r="Y1916" s="4" t="s">
        <v>62</v>
      </c>
      <c r="Z1916" s="4">
        <v>2.0</v>
      </c>
      <c r="AA1916" s="4" t="s">
        <v>45</v>
      </c>
      <c r="AB1916" s="4" t="s">
        <v>6535</v>
      </c>
      <c r="AC1916" s="4" t="s">
        <v>120</v>
      </c>
      <c r="AD1916" s="4" t="s">
        <v>48</v>
      </c>
      <c r="AE1916" s="4" t="s">
        <v>96</v>
      </c>
      <c r="AF1916" s="4" t="s">
        <v>50</v>
      </c>
      <c r="AG1916" s="7">
        <v>0.0</v>
      </c>
    </row>
    <row r="1917">
      <c r="A1917" s="3">
        <v>45545.333255335645</v>
      </c>
      <c r="B1917" s="4" t="s">
        <v>6536</v>
      </c>
      <c r="C1917" s="4" t="s">
        <v>34</v>
      </c>
      <c r="D1917" s="4" t="s">
        <v>54</v>
      </c>
      <c r="E1917" s="4" t="s">
        <v>55</v>
      </c>
      <c r="F1917" s="4" t="s">
        <v>2509</v>
      </c>
      <c r="G1917" s="4">
        <v>1.0</v>
      </c>
      <c r="H1917" s="4">
        <v>3.0</v>
      </c>
      <c r="I1917" s="4">
        <v>4.0</v>
      </c>
      <c r="J1917" s="4">
        <v>5.0</v>
      </c>
      <c r="K1917" s="4">
        <v>6.0</v>
      </c>
      <c r="L1917" s="4">
        <v>2.0</v>
      </c>
      <c r="M1917" s="4" t="s">
        <v>91</v>
      </c>
      <c r="N1917" s="4" t="s">
        <v>58</v>
      </c>
      <c r="O1917" s="4">
        <v>4.0</v>
      </c>
      <c r="P1917" s="4">
        <v>4.0</v>
      </c>
      <c r="Q1917" s="4" t="s">
        <v>39</v>
      </c>
      <c r="R1917" s="4">
        <v>2.0</v>
      </c>
      <c r="S1917" s="4" t="s">
        <v>40</v>
      </c>
      <c r="T1917" s="4" t="s">
        <v>39</v>
      </c>
      <c r="U1917" s="4">
        <v>5.0</v>
      </c>
      <c r="V1917" s="4" t="s">
        <v>346</v>
      </c>
      <c r="W1917" s="4" t="s">
        <v>412</v>
      </c>
      <c r="X1917" s="4" t="s">
        <v>1466</v>
      </c>
      <c r="Y1917" s="4" t="s">
        <v>62</v>
      </c>
      <c r="Z1917" s="4">
        <v>2.0</v>
      </c>
      <c r="AA1917" s="4" t="s">
        <v>45</v>
      </c>
      <c r="AB1917" s="4" t="s">
        <v>6537</v>
      </c>
      <c r="AC1917" s="4" t="s">
        <v>905</v>
      </c>
      <c r="AD1917" s="4" t="s">
        <v>128</v>
      </c>
      <c r="AE1917" s="4" t="s">
        <v>115</v>
      </c>
      <c r="AF1917" s="4" t="s">
        <v>277</v>
      </c>
      <c r="AG1917" s="7">
        <v>0.0</v>
      </c>
    </row>
    <row r="1918">
      <c r="A1918" s="3">
        <v>45545.334584861106</v>
      </c>
      <c r="B1918" s="4" t="s">
        <v>6538</v>
      </c>
      <c r="C1918" s="4" t="s">
        <v>34</v>
      </c>
      <c r="D1918" s="4" t="s">
        <v>74</v>
      </c>
      <c r="E1918" s="4" t="s">
        <v>55</v>
      </c>
      <c r="F1918" s="4" t="s">
        <v>6539</v>
      </c>
      <c r="G1918" s="4">
        <v>6.0</v>
      </c>
      <c r="H1918" s="4">
        <v>5.0</v>
      </c>
      <c r="I1918" s="4">
        <v>4.0</v>
      </c>
      <c r="J1918" s="4">
        <v>3.0</v>
      </c>
      <c r="K1918" s="4">
        <v>2.0</v>
      </c>
      <c r="L1918" s="4">
        <v>1.0</v>
      </c>
      <c r="M1918" s="4" t="s">
        <v>57</v>
      </c>
      <c r="N1918" s="4" t="s">
        <v>40</v>
      </c>
      <c r="O1918" s="4" t="s">
        <v>58</v>
      </c>
      <c r="P1918" s="4" t="s">
        <v>40</v>
      </c>
      <c r="Q1918" s="4">
        <v>4.0</v>
      </c>
      <c r="R1918" s="4" t="s">
        <v>39</v>
      </c>
      <c r="S1918" s="4" t="s">
        <v>40</v>
      </c>
      <c r="T1918" s="4" t="s">
        <v>40</v>
      </c>
      <c r="U1918" s="4">
        <v>4.0</v>
      </c>
      <c r="V1918" s="4" t="s">
        <v>1680</v>
      </c>
      <c r="W1918" s="4" t="s">
        <v>78</v>
      </c>
      <c r="X1918" s="4" t="s">
        <v>93</v>
      </c>
      <c r="Y1918" s="4" t="s">
        <v>62</v>
      </c>
      <c r="Z1918" s="4">
        <v>1.0</v>
      </c>
      <c r="AA1918" s="4" t="s">
        <v>94</v>
      </c>
      <c r="AB1918" s="4" t="s">
        <v>6540</v>
      </c>
      <c r="AC1918" s="4" t="s">
        <v>47</v>
      </c>
      <c r="AD1918" s="4" t="s">
        <v>48</v>
      </c>
      <c r="AE1918" s="4" t="s">
        <v>96</v>
      </c>
      <c r="AF1918" s="4" t="s">
        <v>152</v>
      </c>
      <c r="AG1918" s="7">
        <v>0.0</v>
      </c>
    </row>
    <row r="1919">
      <c r="A1919" s="3">
        <v>45545.3399700463</v>
      </c>
      <c r="B1919" s="4" t="s">
        <v>6541</v>
      </c>
      <c r="C1919" s="4" t="s">
        <v>34</v>
      </c>
      <c r="D1919" s="4" t="s">
        <v>54</v>
      </c>
      <c r="E1919" s="4" t="s">
        <v>36</v>
      </c>
      <c r="F1919" s="4" t="s">
        <v>6542</v>
      </c>
      <c r="G1919" s="4">
        <v>6.0</v>
      </c>
      <c r="H1919" s="4">
        <v>1.0</v>
      </c>
      <c r="I1919" s="4">
        <v>3.0</v>
      </c>
      <c r="J1919" s="4">
        <v>2.0</v>
      </c>
      <c r="K1919" s="4">
        <v>4.0</v>
      </c>
      <c r="L1919" s="4">
        <v>5.0</v>
      </c>
      <c r="M1919" s="4" t="s">
        <v>38</v>
      </c>
      <c r="N1919" s="4">
        <v>2.0</v>
      </c>
      <c r="O1919" s="4" t="s">
        <v>58</v>
      </c>
      <c r="P1919" s="4">
        <v>4.0</v>
      </c>
      <c r="Q1919" s="4" t="s">
        <v>40</v>
      </c>
      <c r="R1919" s="4">
        <v>4.0</v>
      </c>
      <c r="S1919" s="4">
        <v>2.0</v>
      </c>
      <c r="T1919" s="4" t="s">
        <v>39</v>
      </c>
      <c r="U1919" s="4">
        <v>4.0</v>
      </c>
      <c r="V1919" s="4" t="s">
        <v>427</v>
      </c>
      <c r="W1919" s="4" t="s">
        <v>2374</v>
      </c>
      <c r="X1919" s="4" t="s">
        <v>106</v>
      </c>
      <c r="Y1919" s="4" t="s">
        <v>62</v>
      </c>
      <c r="Z1919" s="4">
        <v>4.0</v>
      </c>
      <c r="AA1919" s="4" t="s">
        <v>144</v>
      </c>
      <c r="AB1919" s="4" t="s">
        <v>6543</v>
      </c>
      <c r="AC1919" s="4" t="s">
        <v>120</v>
      </c>
      <c r="AD1919" s="4" t="s">
        <v>128</v>
      </c>
      <c r="AE1919" s="4" t="s">
        <v>87</v>
      </c>
      <c r="AF1919" s="4" t="s">
        <v>277</v>
      </c>
      <c r="AG1919" s="7">
        <v>0.0</v>
      </c>
    </row>
    <row r="1920">
      <c r="A1920" s="3">
        <v>45545.34680811343</v>
      </c>
      <c r="B1920" s="4" t="s">
        <v>6544</v>
      </c>
      <c r="C1920" s="4" t="s">
        <v>34</v>
      </c>
      <c r="D1920" s="4" t="s">
        <v>35</v>
      </c>
      <c r="E1920" s="4" t="s">
        <v>36</v>
      </c>
      <c r="F1920" s="4" t="s">
        <v>256</v>
      </c>
      <c r="G1920" s="4">
        <v>1.0</v>
      </c>
      <c r="H1920" s="4">
        <v>2.0</v>
      </c>
      <c r="I1920" s="4">
        <v>5.0</v>
      </c>
      <c r="J1920" s="4">
        <v>6.0</v>
      </c>
      <c r="K1920" s="4">
        <v>4.0</v>
      </c>
      <c r="L1920" s="4">
        <v>3.0</v>
      </c>
      <c r="M1920" s="4" t="s">
        <v>213</v>
      </c>
      <c r="N1920" s="4">
        <v>4.0</v>
      </c>
      <c r="O1920" s="4">
        <v>4.0</v>
      </c>
      <c r="P1920" s="4">
        <v>4.0</v>
      </c>
      <c r="Q1920" s="4" t="s">
        <v>39</v>
      </c>
      <c r="R1920" s="4">
        <v>4.0</v>
      </c>
      <c r="S1920" s="4" t="s">
        <v>39</v>
      </c>
      <c r="T1920" s="4" t="s">
        <v>40</v>
      </c>
      <c r="U1920" s="4">
        <v>4.0</v>
      </c>
      <c r="V1920" s="4" t="s">
        <v>339</v>
      </c>
      <c r="W1920" s="4" t="s">
        <v>685</v>
      </c>
      <c r="X1920" s="4" t="s">
        <v>150</v>
      </c>
      <c r="Y1920" s="4" t="s">
        <v>44</v>
      </c>
      <c r="Z1920" s="4">
        <v>1.0</v>
      </c>
      <c r="AA1920" s="4" t="s">
        <v>144</v>
      </c>
      <c r="AB1920" s="4" t="s">
        <v>339</v>
      </c>
      <c r="AC1920" s="4" t="s">
        <v>120</v>
      </c>
      <c r="AD1920" s="4" t="s">
        <v>48</v>
      </c>
      <c r="AE1920" s="4" t="s">
        <v>96</v>
      </c>
      <c r="AF1920" s="4" t="s">
        <v>339</v>
      </c>
      <c r="AG1920" s="7">
        <v>0.0</v>
      </c>
    </row>
    <row r="1921">
      <c r="A1921" s="3">
        <v>45545.35041528935</v>
      </c>
      <c r="B1921" s="4" t="s">
        <v>6545</v>
      </c>
      <c r="C1921" s="4" t="s">
        <v>50</v>
      </c>
      <c r="AG1921" s="7">
        <v>0.0</v>
      </c>
    </row>
    <row r="1922">
      <c r="A1922" s="3">
        <v>45545.353523391204</v>
      </c>
      <c r="B1922" s="4" t="s">
        <v>6546</v>
      </c>
      <c r="C1922" s="4" t="s">
        <v>50</v>
      </c>
      <c r="AG1922" s="7">
        <v>0.0</v>
      </c>
    </row>
    <row r="1923">
      <c r="A1923" s="3">
        <v>45545.35651766203</v>
      </c>
      <c r="B1923" s="4" t="s">
        <v>6547</v>
      </c>
      <c r="C1923" s="4" t="s">
        <v>34</v>
      </c>
      <c r="D1923" s="4" t="s">
        <v>81</v>
      </c>
      <c r="E1923" s="4" t="s">
        <v>55</v>
      </c>
      <c r="F1923" s="4" t="s">
        <v>6548</v>
      </c>
      <c r="G1923" s="4">
        <v>1.0</v>
      </c>
      <c r="H1923" s="4">
        <v>2.0</v>
      </c>
      <c r="I1923" s="4">
        <v>6.0</v>
      </c>
      <c r="J1923" s="4">
        <v>5.0</v>
      </c>
      <c r="K1923" s="4">
        <v>3.0</v>
      </c>
      <c r="L1923" s="4">
        <v>4.0</v>
      </c>
      <c r="M1923" s="4" t="s">
        <v>91</v>
      </c>
      <c r="N1923" s="4" t="s">
        <v>39</v>
      </c>
      <c r="O1923" s="4" t="s">
        <v>39</v>
      </c>
      <c r="P1923" s="4" t="s">
        <v>39</v>
      </c>
      <c r="Q1923" s="4">
        <v>4.0</v>
      </c>
      <c r="R1923" s="4" t="s">
        <v>58</v>
      </c>
      <c r="S1923" s="4">
        <v>2.0</v>
      </c>
      <c r="T1923" s="4" t="s">
        <v>40</v>
      </c>
      <c r="U1923" s="4">
        <v>5.0</v>
      </c>
      <c r="V1923" s="4" t="s">
        <v>6549</v>
      </c>
      <c r="W1923" s="4" t="s">
        <v>78</v>
      </c>
      <c r="X1923" s="4" t="s">
        <v>341</v>
      </c>
      <c r="Y1923" s="4" t="s">
        <v>44</v>
      </c>
      <c r="Z1923" s="4">
        <v>1.0</v>
      </c>
      <c r="AA1923" s="4" t="s">
        <v>45</v>
      </c>
      <c r="AB1923" s="4" t="s">
        <v>6550</v>
      </c>
      <c r="AC1923" s="4" t="s">
        <v>905</v>
      </c>
      <c r="AD1923" s="4" t="s">
        <v>128</v>
      </c>
      <c r="AE1923" s="4" t="s">
        <v>96</v>
      </c>
      <c r="AF1923" s="4" t="s">
        <v>6551</v>
      </c>
      <c r="AG1923" s="7">
        <v>0.0</v>
      </c>
    </row>
    <row r="1924">
      <c r="A1924" s="3">
        <v>45545.37450755787</v>
      </c>
      <c r="B1924" s="4" t="s">
        <v>6552</v>
      </c>
      <c r="C1924" s="4" t="s">
        <v>34</v>
      </c>
      <c r="D1924" s="4" t="s">
        <v>81</v>
      </c>
      <c r="E1924" s="4" t="s">
        <v>55</v>
      </c>
      <c r="F1924" s="4" t="s">
        <v>6553</v>
      </c>
      <c r="G1924" s="4">
        <v>2.0</v>
      </c>
      <c r="H1924" s="4">
        <v>3.0</v>
      </c>
      <c r="I1924" s="4">
        <v>1.0</v>
      </c>
      <c r="J1924" s="4">
        <v>4.0</v>
      </c>
      <c r="K1924" s="4">
        <v>5.0</v>
      </c>
      <c r="L1924" s="4">
        <v>6.0</v>
      </c>
      <c r="M1924" s="4" t="s">
        <v>57</v>
      </c>
      <c r="N1924" s="4" t="s">
        <v>40</v>
      </c>
      <c r="O1924" s="4">
        <v>2.0</v>
      </c>
      <c r="P1924" s="4" t="s">
        <v>58</v>
      </c>
      <c r="Q1924" s="4" t="s">
        <v>58</v>
      </c>
      <c r="R1924" s="4">
        <v>4.0</v>
      </c>
      <c r="S1924" s="4" t="s">
        <v>39</v>
      </c>
      <c r="T1924" s="4" t="s">
        <v>58</v>
      </c>
      <c r="U1924" s="4">
        <v>3.0</v>
      </c>
      <c r="V1924" s="4" t="s">
        <v>6554</v>
      </c>
      <c r="W1924" s="4" t="s">
        <v>78</v>
      </c>
      <c r="X1924" s="4" t="s">
        <v>106</v>
      </c>
      <c r="Y1924" s="4" t="s">
        <v>62</v>
      </c>
      <c r="Z1924" s="4">
        <v>3.0</v>
      </c>
      <c r="AA1924" s="4" t="s">
        <v>45</v>
      </c>
      <c r="AB1924" s="4" t="s">
        <v>6555</v>
      </c>
      <c r="AC1924" s="4" t="s">
        <v>47</v>
      </c>
      <c r="AD1924" s="4" t="s">
        <v>48</v>
      </c>
      <c r="AE1924" s="4" t="s">
        <v>87</v>
      </c>
      <c r="AF1924" s="4" t="s">
        <v>6552</v>
      </c>
      <c r="AG1924" s="7">
        <v>0.0</v>
      </c>
    </row>
    <row r="1925">
      <c r="A1925" s="3">
        <v>45545.38340262731</v>
      </c>
      <c r="B1925" s="4" t="s">
        <v>6556</v>
      </c>
      <c r="C1925" s="4" t="s">
        <v>34</v>
      </c>
      <c r="D1925" s="4" t="s">
        <v>81</v>
      </c>
      <c r="E1925" s="4" t="s">
        <v>55</v>
      </c>
      <c r="F1925" s="4" t="s">
        <v>6557</v>
      </c>
      <c r="G1925" s="4">
        <v>4.0</v>
      </c>
      <c r="H1925" s="4">
        <v>5.0</v>
      </c>
      <c r="I1925" s="4">
        <v>2.0</v>
      </c>
      <c r="J1925" s="4">
        <v>3.0</v>
      </c>
      <c r="K1925" s="4">
        <v>1.0</v>
      </c>
      <c r="L1925" s="4">
        <v>6.0</v>
      </c>
      <c r="M1925" s="4" t="s">
        <v>124</v>
      </c>
      <c r="N1925" s="4">
        <v>2.0</v>
      </c>
      <c r="O1925" s="4" t="s">
        <v>58</v>
      </c>
      <c r="P1925" s="4" t="s">
        <v>58</v>
      </c>
      <c r="Q1925" s="4">
        <v>4.0</v>
      </c>
      <c r="R1925" s="4" t="s">
        <v>39</v>
      </c>
      <c r="S1925" s="4" t="s">
        <v>58</v>
      </c>
      <c r="T1925" s="4" t="s">
        <v>40</v>
      </c>
      <c r="U1925" s="4">
        <v>4.0</v>
      </c>
      <c r="V1925" s="4" t="s">
        <v>50</v>
      </c>
      <c r="W1925" s="4" t="s">
        <v>78</v>
      </c>
      <c r="X1925" s="4" t="s">
        <v>93</v>
      </c>
      <c r="Y1925" s="4" t="s">
        <v>62</v>
      </c>
      <c r="Z1925" s="4">
        <v>1.0</v>
      </c>
      <c r="AA1925" s="4" t="s">
        <v>126</v>
      </c>
      <c r="AB1925" s="4" t="s">
        <v>6558</v>
      </c>
      <c r="AC1925" s="4" t="s">
        <v>47</v>
      </c>
      <c r="AD1925" s="4" t="s">
        <v>96</v>
      </c>
      <c r="AE1925" s="4" t="s">
        <v>96</v>
      </c>
      <c r="AF1925" s="4" t="s">
        <v>152</v>
      </c>
      <c r="AG1925" s="7">
        <v>0.0</v>
      </c>
    </row>
    <row r="1926">
      <c r="A1926" s="3">
        <v>45545.38473431713</v>
      </c>
      <c r="B1926" s="4" t="s">
        <v>6559</v>
      </c>
      <c r="C1926" s="4" t="s">
        <v>34</v>
      </c>
      <c r="D1926" s="4" t="s">
        <v>35</v>
      </c>
      <c r="E1926" s="4" t="s">
        <v>55</v>
      </c>
      <c r="F1926" s="4" t="s">
        <v>6560</v>
      </c>
      <c r="G1926" s="4">
        <v>6.0</v>
      </c>
      <c r="H1926" s="4">
        <v>4.0</v>
      </c>
      <c r="I1926" s="4">
        <v>2.0</v>
      </c>
      <c r="J1926" s="4">
        <v>3.0</v>
      </c>
      <c r="K1926" s="4">
        <v>5.0</v>
      </c>
      <c r="L1926" s="4">
        <v>1.0</v>
      </c>
      <c r="M1926" s="4" t="s">
        <v>142</v>
      </c>
      <c r="N1926" s="4" t="s">
        <v>39</v>
      </c>
      <c r="O1926" s="4">
        <v>2.0</v>
      </c>
      <c r="P1926" s="4">
        <v>2.0</v>
      </c>
      <c r="Q1926" s="4" t="s">
        <v>40</v>
      </c>
      <c r="R1926" s="4" t="s">
        <v>39</v>
      </c>
      <c r="S1926" s="4" t="s">
        <v>39</v>
      </c>
      <c r="T1926" s="4" t="s">
        <v>58</v>
      </c>
      <c r="U1926" s="4">
        <v>4.0</v>
      </c>
      <c r="V1926" s="4" t="s">
        <v>3252</v>
      </c>
      <c r="W1926" s="4" t="s">
        <v>241</v>
      </c>
      <c r="X1926" s="4" t="s">
        <v>341</v>
      </c>
      <c r="Y1926" s="4" t="s">
        <v>62</v>
      </c>
      <c r="Z1926" s="4">
        <v>4.0</v>
      </c>
      <c r="AA1926" s="4" t="s">
        <v>45</v>
      </c>
      <c r="AB1926" s="4" t="s">
        <v>6561</v>
      </c>
      <c r="AC1926" s="4" t="s">
        <v>905</v>
      </c>
      <c r="AD1926" s="4" t="s">
        <v>128</v>
      </c>
      <c r="AE1926" s="4" t="s">
        <v>49</v>
      </c>
      <c r="AF1926" s="4" t="s">
        <v>6562</v>
      </c>
      <c r="AG1926" s="7">
        <v>0.0</v>
      </c>
    </row>
    <row r="1927">
      <c r="A1927" s="3">
        <v>45545.38748760417</v>
      </c>
      <c r="B1927" s="4" t="s">
        <v>5113</v>
      </c>
      <c r="C1927" s="4" t="s">
        <v>34</v>
      </c>
      <c r="D1927" s="4" t="s">
        <v>74</v>
      </c>
      <c r="E1927" s="4" t="s">
        <v>55</v>
      </c>
      <c r="F1927" s="4" t="s">
        <v>6563</v>
      </c>
      <c r="G1927" s="4">
        <v>1.0</v>
      </c>
      <c r="H1927" s="4">
        <v>4.0</v>
      </c>
      <c r="I1927" s="4">
        <v>6.0</v>
      </c>
      <c r="J1927" s="4">
        <v>5.0</v>
      </c>
      <c r="K1927" s="4">
        <v>3.0</v>
      </c>
      <c r="L1927" s="4">
        <v>2.0</v>
      </c>
      <c r="M1927" s="4" t="s">
        <v>213</v>
      </c>
      <c r="N1927" s="4" t="s">
        <v>58</v>
      </c>
      <c r="O1927" s="4">
        <v>2.0</v>
      </c>
      <c r="P1927" s="4" t="s">
        <v>40</v>
      </c>
      <c r="Q1927" s="4">
        <v>4.0</v>
      </c>
      <c r="R1927" s="4" t="s">
        <v>39</v>
      </c>
      <c r="S1927" s="4" t="s">
        <v>58</v>
      </c>
      <c r="T1927" s="4" t="s">
        <v>40</v>
      </c>
      <c r="U1927" s="4">
        <v>4.0</v>
      </c>
      <c r="V1927" s="4" t="s">
        <v>942</v>
      </c>
      <c r="W1927" s="4" t="s">
        <v>78</v>
      </c>
      <c r="X1927" s="4" t="s">
        <v>43</v>
      </c>
      <c r="Y1927" s="4" t="s">
        <v>44</v>
      </c>
      <c r="Z1927" s="4">
        <v>2.0</v>
      </c>
      <c r="AA1927" s="4" t="s">
        <v>45</v>
      </c>
      <c r="AB1927" s="4" t="s">
        <v>6564</v>
      </c>
      <c r="AC1927" s="4" t="s">
        <v>47</v>
      </c>
      <c r="AD1927" s="4" t="s">
        <v>48</v>
      </c>
      <c r="AE1927" s="4" t="s">
        <v>64</v>
      </c>
      <c r="AF1927" s="4" t="s">
        <v>4588</v>
      </c>
      <c r="AG1927" s="7">
        <v>0.0</v>
      </c>
    </row>
    <row r="1928">
      <c r="A1928" s="3">
        <v>45545.390214872685</v>
      </c>
      <c r="B1928" s="4" t="s">
        <v>6565</v>
      </c>
      <c r="C1928" s="4" t="s">
        <v>34</v>
      </c>
      <c r="D1928" s="4" t="s">
        <v>35</v>
      </c>
      <c r="E1928" s="4" t="s">
        <v>36</v>
      </c>
      <c r="F1928" s="4" t="s">
        <v>6566</v>
      </c>
      <c r="G1928" s="4">
        <v>6.0</v>
      </c>
      <c r="H1928" s="4">
        <v>5.0</v>
      </c>
      <c r="I1928" s="4">
        <v>4.0</v>
      </c>
      <c r="J1928" s="4">
        <v>3.0</v>
      </c>
      <c r="K1928" s="4">
        <v>2.0</v>
      </c>
      <c r="L1928" s="4">
        <v>1.0</v>
      </c>
      <c r="M1928" s="4" t="s">
        <v>2396</v>
      </c>
      <c r="N1928" s="4" t="s">
        <v>58</v>
      </c>
      <c r="O1928" s="4" t="s">
        <v>58</v>
      </c>
      <c r="P1928" s="4" t="s">
        <v>58</v>
      </c>
      <c r="Q1928" s="4" t="s">
        <v>39</v>
      </c>
      <c r="R1928" s="4">
        <v>4.0</v>
      </c>
      <c r="S1928" s="4" t="s">
        <v>39</v>
      </c>
      <c r="T1928" s="4" t="s">
        <v>58</v>
      </c>
      <c r="U1928" s="4">
        <v>5.0</v>
      </c>
      <c r="V1928" s="4" t="s">
        <v>6567</v>
      </c>
      <c r="W1928" s="4" t="s">
        <v>78</v>
      </c>
      <c r="X1928" s="4" t="s">
        <v>106</v>
      </c>
      <c r="Y1928" s="4" t="s">
        <v>62</v>
      </c>
      <c r="Z1928" s="4">
        <v>3.0</v>
      </c>
      <c r="AA1928" s="4" t="s">
        <v>144</v>
      </c>
      <c r="AB1928" s="4" t="s">
        <v>6568</v>
      </c>
      <c r="AC1928" s="4" t="s">
        <v>47</v>
      </c>
      <c r="AD1928" s="4" t="s">
        <v>128</v>
      </c>
      <c r="AE1928" s="4" t="s">
        <v>64</v>
      </c>
      <c r="AF1928" s="4" t="s">
        <v>6569</v>
      </c>
      <c r="AG1928" s="7">
        <v>0.0</v>
      </c>
    </row>
    <row r="1929">
      <c r="A1929" s="3">
        <v>45545.39594614583</v>
      </c>
      <c r="B1929" s="4" t="s">
        <v>6570</v>
      </c>
      <c r="C1929" s="4" t="s">
        <v>34</v>
      </c>
      <c r="D1929" s="4" t="s">
        <v>74</v>
      </c>
      <c r="E1929" s="4" t="s">
        <v>36</v>
      </c>
      <c r="F1929" s="4" t="s">
        <v>6571</v>
      </c>
      <c r="G1929" s="4">
        <v>1.0</v>
      </c>
      <c r="H1929" s="4">
        <v>5.0</v>
      </c>
      <c r="I1929" s="4">
        <v>4.0</v>
      </c>
      <c r="J1929" s="4">
        <v>6.0</v>
      </c>
      <c r="K1929" s="4">
        <v>3.0</v>
      </c>
      <c r="L1929" s="4">
        <v>2.0</v>
      </c>
      <c r="M1929" s="4" t="s">
        <v>250</v>
      </c>
      <c r="N1929" s="4" t="s">
        <v>58</v>
      </c>
      <c r="O1929" s="4" t="s">
        <v>40</v>
      </c>
      <c r="P1929" s="4" t="s">
        <v>58</v>
      </c>
      <c r="Q1929" s="4">
        <v>4.0</v>
      </c>
      <c r="R1929" s="4" t="s">
        <v>39</v>
      </c>
      <c r="S1929" s="4" t="s">
        <v>39</v>
      </c>
      <c r="T1929" s="4" t="s">
        <v>58</v>
      </c>
      <c r="U1929" s="4">
        <v>5.0</v>
      </c>
      <c r="V1929" s="4" t="s">
        <v>6572</v>
      </c>
      <c r="W1929" s="4" t="s">
        <v>78</v>
      </c>
      <c r="X1929" s="4" t="s">
        <v>106</v>
      </c>
      <c r="Y1929" s="4" t="s">
        <v>62</v>
      </c>
      <c r="Z1929" s="4">
        <v>1.0</v>
      </c>
      <c r="AA1929" s="4" t="s">
        <v>94</v>
      </c>
      <c r="AB1929" s="4" t="s">
        <v>6573</v>
      </c>
      <c r="AC1929" s="4" t="s">
        <v>120</v>
      </c>
      <c r="AD1929" s="4" t="s">
        <v>128</v>
      </c>
      <c r="AE1929" s="4" t="s">
        <v>49</v>
      </c>
      <c r="AF1929" s="4" t="s">
        <v>6574</v>
      </c>
      <c r="AG1929" s="7">
        <v>0.0</v>
      </c>
    </row>
    <row r="1930">
      <c r="A1930" s="3">
        <v>45545.39708650463</v>
      </c>
      <c r="B1930" s="4" t="s">
        <v>6575</v>
      </c>
      <c r="C1930" s="4" t="s">
        <v>50</v>
      </c>
      <c r="AG1930" s="7">
        <v>0.0</v>
      </c>
    </row>
    <row r="1931">
      <c r="A1931" s="3">
        <v>45545.40324138889</v>
      </c>
      <c r="B1931" s="4" t="s">
        <v>6576</v>
      </c>
      <c r="C1931" s="4" t="s">
        <v>34</v>
      </c>
      <c r="D1931" s="4" t="s">
        <v>81</v>
      </c>
      <c r="E1931" s="4" t="s">
        <v>55</v>
      </c>
      <c r="F1931" s="6" t="s">
        <v>1589</v>
      </c>
      <c r="G1931" s="4">
        <v>1.0</v>
      </c>
      <c r="H1931" s="4">
        <v>2.0</v>
      </c>
      <c r="I1931" s="4">
        <v>6.0</v>
      </c>
      <c r="J1931" s="4">
        <v>5.0</v>
      </c>
      <c r="K1931" s="4">
        <v>3.0</v>
      </c>
      <c r="L1931" s="4">
        <v>4.0</v>
      </c>
      <c r="M1931" s="4" t="s">
        <v>5379</v>
      </c>
      <c r="N1931" s="4" t="s">
        <v>39</v>
      </c>
      <c r="O1931" s="4">
        <v>2.0</v>
      </c>
      <c r="P1931" s="4" t="s">
        <v>40</v>
      </c>
      <c r="Q1931" s="4">
        <v>4.0</v>
      </c>
      <c r="R1931" s="4" t="s">
        <v>58</v>
      </c>
      <c r="S1931" s="4" t="s">
        <v>58</v>
      </c>
      <c r="T1931" s="4" t="s">
        <v>40</v>
      </c>
      <c r="U1931" s="4">
        <v>4.0</v>
      </c>
      <c r="V1931" s="4" t="s">
        <v>2571</v>
      </c>
      <c r="W1931" s="4" t="s">
        <v>78</v>
      </c>
      <c r="X1931" s="4" t="s">
        <v>150</v>
      </c>
      <c r="Y1931" s="4" t="s">
        <v>44</v>
      </c>
      <c r="Z1931" s="4">
        <v>1.0</v>
      </c>
      <c r="AA1931" s="4" t="s">
        <v>45</v>
      </c>
      <c r="AB1931" s="4" t="s">
        <v>6577</v>
      </c>
      <c r="AC1931" s="4" t="s">
        <v>120</v>
      </c>
      <c r="AD1931" s="4" t="s">
        <v>128</v>
      </c>
      <c r="AE1931" s="4" t="s">
        <v>115</v>
      </c>
      <c r="AF1931" s="4" t="s">
        <v>366</v>
      </c>
      <c r="AG1931" s="7">
        <v>0.0</v>
      </c>
    </row>
    <row r="1932">
      <c r="A1932" s="3">
        <v>45545.42567143519</v>
      </c>
      <c r="B1932" s="4" t="s">
        <v>6578</v>
      </c>
      <c r="C1932" s="4" t="s">
        <v>34</v>
      </c>
      <c r="D1932" s="4" t="s">
        <v>35</v>
      </c>
      <c r="E1932" s="4" t="s">
        <v>36</v>
      </c>
      <c r="F1932" s="4" t="s">
        <v>6579</v>
      </c>
      <c r="G1932" s="4">
        <v>5.0</v>
      </c>
      <c r="H1932" s="4">
        <v>6.0</v>
      </c>
      <c r="I1932" s="4">
        <v>2.0</v>
      </c>
      <c r="J1932" s="4">
        <v>4.0</v>
      </c>
      <c r="K1932" s="4">
        <v>3.0</v>
      </c>
      <c r="L1932" s="4">
        <v>1.0</v>
      </c>
      <c r="M1932" s="4" t="s">
        <v>91</v>
      </c>
      <c r="N1932" s="4" t="s">
        <v>58</v>
      </c>
      <c r="O1932" s="4" t="s">
        <v>39</v>
      </c>
      <c r="P1932" s="4">
        <v>4.0</v>
      </c>
      <c r="Q1932" s="4">
        <v>4.0</v>
      </c>
      <c r="R1932" s="4" t="s">
        <v>39</v>
      </c>
      <c r="S1932" s="4" t="s">
        <v>39</v>
      </c>
      <c r="T1932" s="4" t="s">
        <v>58</v>
      </c>
      <c r="U1932" s="4">
        <v>4.0</v>
      </c>
      <c r="V1932" s="4" t="s">
        <v>6580</v>
      </c>
      <c r="W1932" s="4" t="s">
        <v>556</v>
      </c>
      <c r="X1932" s="4" t="s">
        <v>596</v>
      </c>
      <c r="Y1932" s="4" t="s">
        <v>44</v>
      </c>
      <c r="Z1932" s="4">
        <v>3.0</v>
      </c>
      <c r="AA1932" s="4" t="s">
        <v>45</v>
      </c>
      <c r="AB1932" s="4" t="s">
        <v>6581</v>
      </c>
      <c r="AC1932" s="4" t="s">
        <v>47</v>
      </c>
      <c r="AD1932" s="4" t="s">
        <v>128</v>
      </c>
      <c r="AE1932" s="4" t="s">
        <v>64</v>
      </c>
      <c r="AF1932" s="4" t="s">
        <v>6582</v>
      </c>
      <c r="AG1932" s="7">
        <v>0.0</v>
      </c>
    </row>
    <row r="1933">
      <c r="A1933" s="3">
        <v>45545.43067006944</v>
      </c>
      <c r="B1933" s="4" t="s">
        <v>6583</v>
      </c>
      <c r="C1933" s="4" t="s">
        <v>50</v>
      </c>
      <c r="AG1933" s="7">
        <v>0.0</v>
      </c>
    </row>
    <row r="1934">
      <c r="A1934" s="3">
        <v>45545.44074958333</v>
      </c>
      <c r="B1934" s="4" t="s">
        <v>6584</v>
      </c>
      <c r="C1934" s="4" t="s">
        <v>34</v>
      </c>
      <c r="D1934" s="4" t="s">
        <v>98</v>
      </c>
      <c r="E1934" s="4" t="s">
        <v>36</v>
      </c>
      <c r="F1934" s="4" t="s">
        <v>6585</v>
      </c>
      <c r="G1934" s="4">
        <v>3.0</v>
      </c>
      <c r="H1934" s="4">
        <v>1.0</v>
      </c>
      <c r="I1934" s="4">
        <v>4.0</v>
      </c>
      <c r="J1934" s="4">
        <v>6.0</v>
      </c>
      <c r="K1934" s="4">
        <v>5.0</v>
      </c>
      <c r="L1934" s="4">
        <v>2.0</v>
      </c>
      <c r="M1934" s="4" t="s">
        <v>57</v>
      </c>
      <c r="N1934" s="4" t="s">
        <v>40</v>
      </c>
      <c r="O1934" s="4" t="s">
        <v>40</v>
      </c>
      <c r="P1934" s="4" t="s">
        <v>40</v>
      </c>
      <c r="Q1934" s="4" t="s">
        <v>40</v>
      </c>
      <c r="R1934" s="4" t="s">
        <v>58</v>
      </c>
      <c r="S1934" s="4" t="s">
        <v>58</v>
      </c>
      <c r="T1934" s="4" t="s">
        <v>58</v>
      </c>
      <c r="U1934" s="4">
        <v>3.0</v>
      </c>
      <c r="V1934" s="4" t="s">
        <v>6586</v>
      </c>
      <c r="W1934" s="4" t="s">
        <v>1531</v>
      </c>
      <c r="X1934" s="4" t="s">
        <v>674</v>
      </c>
      <c r="Y1934" s="4" t="s">
        <v>44</v>
      </c>
      <c r="Z1934" s="4">
        <v>1.0</v>
      </c>
      <c r="AA1934" s="4" t="s">
        <v>45</v>
      </c>
      <c r="AB1934" s="4" t="s">
        <v>6543</v>
      </c>
      <c r="AC1934" s="4" t="s">
        <v>47</v>
      </c>
      <c r="AD1934" s="4" t="s">
        <v>48</v>
      </c>
      <c r="AE1934" s="4" t="s">
        <v>115</v>
      </c>
      <c r="AF1934" s="4" t="s">
        <v>165</v>
      </c>
      <c r="AG1934" s="7">
        <v>0.0</v>
      </c>
    </row>
    <row r="1935">
      <c r="A1935" s="3">
        <v>45545.44561318287</v>
      </c>
      <c r="B1935" s="4" t="s">
        <v>6587</v>
      </c>
      <c r="C1935" s="4" t="s">
        <v>50</v>
      </c>
      <c r="AG1935" s="7">
        <v>0.0</v>
      </c>
    </row>
    <row r="1936">
      <c r="A1936" s="3">
        <v>45545.44776758102</v>
      </c>
      <c r="B1936" s="4" t="s">
        <v>6588</v>
      </c>
      <c r="C1936" s="4" t="s">
        <v>50</v>
      </c>
      <c r="AG1936" s="7">
        <v>0.0</v>
      </c>
    </row>
    <row r="1937">
      <c r="A1937" s="3">
        <v>45545.45119630787</v>
      </c>
      <c r="B1937" s="4" t="s">
        <v>6589</v>
      </c>
      <c r="C1937" s="4" t="s">
        <v>34</v>
      </c>
      <c r="D1937" s="4" t="s">
        <v>35</v>
      </c>
      <c r="E1937" s="4" t="s">
        <v>55</v>
      </c>
      <c r="F1937" s="4" t="s">
        <v>6590</v>
      </c>
      <c r="G1937" s="4">
        <v>5.0</v>
      </c>
      <c r="H1937" s="4">
        <v>4.0</v>
      </c>
      <c r="I1937" s="4">
        <v>2.0</v>
      </c>
      <c r="J1937" s="4">
        <v>6.0</v>
      </c>
      <c r="K1937" s="4">
        <v>1.0</v>
      </c>
      <c r="L1937" s="4">
        <v>3.0</v>
      </c>
      <c r="M1937" s="4" t="s">
        <v>142</v>
      </c>
      <c r="N1937" s="4" t="s">
        <v>39</v>
      </c>
      <c r="O1937" s="4">
        <v>4.0</v>
      </c>
      <c r="P1937" s="4" t="s">
        <v>58</v>
      </c>
      <c r="Q1937" s="4" t="s">
        <v>58</v>
      </c>
      <c r="R1937" s="4" t="s">
        <v>39</v>
      </c>
      <c r="S1937" s="4">
        <v>4.0</v>
      </c>
      <c r="T1937" s="4" t="s">
        <v>40</v>
      </c>
      <c r="U1937" s="4">
        <v>4.0</v>
      </c>
      <c r="V1937" s="4" t="s">
        <v>6591</v>
      </c>
      <c r="W1937" s="4" t="s">
        <v>78</v>
      </c>
      <c r="X1937" s="4" t="s">
        <v>150</v>
      </c>
      <c r="Y1937" s="4" t="s">
        <v>44</v>
      </c>
      <c r="Z1937" s="4">
        <v>4.0</v>
      </c>
      <c r="AA1937" s="4" t="s">
        <v>45</v>
      </c>
      <c r="AB1937" s="4" t="s">
        <v>6592</v>
      </c>
      <c r="AC1937" s="4" t="s">
        <v>47</v>
      </c>
      <c r="AD1937" s="4" t="s">
        <v>48</v>
      </c>
      <c r="AE1937" s="4" t="s">
        <v>49</v>
      </c>
      <c r="AF1937" s="4" t="s">
        <v>152</v>
      </c>
      <c r="AG1937" s="7">
        <v>0.0</v>
      </c>
    </row>
    <row r="1938">
      <c r="A1938" s="3">
        <v>45545.45422351852</v>
      </c>
      <c r="B1938" s="4" t="s">
        <v>6593</v>
      </c>
      <c r="C1938" s="4" t="s">
        <v>34</v>
      </c>
      <c r="D1938" s="4" t="s">
        <v>81</v>
      </c>
      <c r="E1938" s="4" t="s">
        <v>55</v>
      </c>
      <c r="F1938" s="4" t="s">
        <v>6594</v>
      </c>
      <c r="G1938" s="4">
        <v>1.0</v>
      </c>
      <c r="H1938" s="4">
        <v>4.0</v>
      </c>
      <c r="I1938" s="4">
        <v>6.0</v>
      </c>
      <c r="J1938" s="4">
        <v>5.0</v>
      </c>
      <c r="K1938" s="4">
        <v>3.0</v>
      </c>
      <c r="L1938" s="4">
        <v>2.0</v>
      </c>
      <c r="M1938" s="4" t="s">
        <v>57</v>
      </c>
      <c r="N1938" s="4">
        <v>4.0</v>
      </c>
      <c r="O1938" s="4">
        <v>4.0</v>
      </c>
      <c r="P1938" s="4">
        <v>2.0</v>
      </c>
      <c r="Q1938" s="4" t="s">
        <v>39</v>
      </c>
      <c r="R1938" s="4" t="s">
        <v>39</v>
      </c>
      <c r="S1938" s="4" t="s">
        <v>58</v>
      </c>
      <c r="T1938" s="4">
        <v>2.0</v>
      </c>
      <c r="U1938" s="4">
        <v>4.0</v>
      </c>
      <c r="V1938" s="4" t="s">
        <v>6595</v>
      </c>
      <c r="W1938" s="4" t="s">
        <v>241</v>
      </c>
      <c r="X1938" s="4" t="s">
        <v>43</v>
      </c>
      <c r="Y1938" s="4" t="s">
        <v>44</v>
      </c>
      <c r="Z1938" s="4">
        <v>1.0</v>
      </c>
      <c r="AA1938" s="4" t="s">
        <v>45</v>
      </c>
      <c r="AB1938" s="4" t="s">
        <v>6596</v>
      </c>
      <c r="AC1938" s="4" t="s">
        <v>47</v>
      </c>
      <c r="AD1938" s="4" t="s">
        <v>128</v>
      </c>
      <c r="AE1938" s="4" t="s">
        <v>72</v>
      </c>
      <c r="AF1938" s="4" t="s">
        <v>50</v>
      </c>
      <c r="AG1938" s="7">
        <v>0.0</v>
      </c>
    </row>
    <row r="1939">
      <c r="A1939" s="3">
        <v>45545.455763425925</v>
      </c>
      <c r="B1939" s="4" t="s">
        <v>6597</v>
      </c>
      <c r="C1939" s="4" t="s">
        <v>34</v>
      </c>
      <c r="D1939" s="4" t="s">
        <v>35</v>
      </c>
      <c r="E1939" s="4" t="s">
        <v>55</v>
      </c>
      <c r="F1939" s="4" t="s">
        <v>6598</v>
      </c>
      <c r="G1939" s="4">
        <v>1.0</v>
      </c>
      <c r="H1939" s="4">
        <v>3.0</v>
      </c>
      <c r="I1939" s="4">
        <v>6.0</v>
      </c>
      <c r="J1939" s="4">
        <v>5.0</v>
      </c>
      <c r="K1939" s="4">
        <v>4.0</v>
      </c>
      <c r="L1939" s="4">
        <v>2.0</v>
      </c>
      <c r="M1939" s="4" t="s">
        <v>38</v>
      </c>
      <c r="N1939" s="4" t="s">
        <v>40</v>
      </c>
      <c r="O1939" s="4" t="s">
        <v>58</v>
      </c>
      <c r="P1939" s="4" t="s">
        <v>58</v>
      </c>
      <c r="Q1939" s="4">
        <v>2.0</v>
      </c>
      <c r="R1939" s="4">
        <v>4.0</v>
      </c>
      <c r="S1939" s="4" t="s">
        <v>39</v>
      </c>
      <c r="T1939" s="4" t="s">
        <v>40</v>
      </c>
      <c r="U1939" s="4">
        <v>4.0</v>
      </c>
      <c r="V1939" s="4" t="s">
        <v>6599</v>
      </c>
      <c r="W1939" s="4" t="s">
        <v>78</v>
      </c>
      <c r="X1939" s="4" t="s">
        <v>101</v>
      </c>
      <c r="Y1939" s="4" t="s">
        <v>62</v>
      </c>
      <c r="Z1939" s="4">
        <v>2.0</v>
      </c>
      <c r="AA1939" s="4" t="s">
        <v>45</v>
      </c>
      <c r="AB1939" s="4" t="s">
        <v>6600</v>
      </c>
      <c r="AC1939" s="4" t="s">
        <v>47</v>
      </c>
      <c r="AD1939" s="4" t="s">
        <v>128</v>
      </c>
      <c r="AE1939" s="4" t="s">
        <v>96</v>
      </c>
      <c r="AF1939" s="4" t="s">
        <v>6601</v>
      </c>
      <c r="AG1939" s="7">
        <v>0.0</v>
      </c>
    </row>
    <row r="1940">
      <c r="A1940" s="3">
        <v>45545.47288087963</v>
      </c>
      <c r="B1940" s="4" t="s">
        <v>6602</v>
      </c>
      <c r="C1940" s="4" t="s">
        <v>50</v>
      </c>
      <c r="AG1940" s="7">
        <v>0.0</v>
      </c>
    </row>
    <row r="1941">
      <c r="A1941" s="3">
        <v>45545.48657704861</v>
      </c>
      <c r="B1941" s="4" t="s">
        <v>6603</v>
      </c>
      <c r="C1941" s="4" t="s">
        <v>34</v>
      </c>
      <c r="D1941" s="4" t="s">
        <v>35</v>
      </c>
      <c r="E1941" s="4" t="s">
        <v>36</v>
      </c>
      <c r="F1941" s="4" t="s">
        <v>6604</v>
      </c>
      <c r="G1941" s="4">
        <v>5.0</v>
      </c>
      <c r="H1941" s="4">
        <v>1.0</v>
      </c>
      <c r="I1941" s="4">
        <v>4.0</v>
      </c>
      <c r="J1941" s="4">
        <v>2.0</v>
      </c>
      <c r="K1941" s="4">
        <v>6.0</v>
      </c>
      <c r="L1941" s="4">
        <v>3.0</v>
      </c>
      <c r="M1941" s="4" t="s">
        <v>6605</v>
      </c>
      <c r="N1941" s="4">
        <v>2.0</v>
      </c>
      <c r="O1941" s="4">
        <v>2.0</v>
      </c>
      <c r="P1941" s="4">
        <v>2.0</v>
      </c>
      <c r="Q1941" s="4" t="s">
        <v>58</v>
      </c>
      <c r="R1941" s="4">
        <v>2.0</v>
      </c>
      <c r="S1941" s="4">
        <v>4.0</v>
      </c>
      <c r="T1941" s="4">
        <v>4.0</v>
      </c>
      <c r="U1941" s="4">
        <v>1.0</v>
      </c>
      <c r="V1941" s="4" t="s">
        <v>6606</v>
      </c>
      <c r="W1941" s="4" t="s">
        <v>78</v>
      </c>
      <c r="X1941" s="4" t="s">
        <v>106</v>
      </c>
      <c r="Y1941" s="4" t="s">
        <v>44</v>
      </c>
      <c r="Z1941" s="4">
        <v>3.0</v>
      </c>
      <c r="AA1941" s="4" t="s">
        <v>126</v>
      </c>
      <c r="AB1941" s="4" t="s">
        <v>6607</v>
      </c>
      <c r="AC1941" s="4" t="s">
        <v>47</v>
      </c>
      <c r="AD1941" s="4" t="s">
        <v>48</v>
      </c>
      <c r="AE1941" s="4" t="s">
        <v>96</v>
      </c>
      <c r="AF1941" s="4" t="s">
        <v>4588</v>
      </c>
      <c r="AG1941" s="7">
        <v>0.0</v>
      </c>
    </row>
    <row r="1942">
      <c r="A1942" s="3">
        <v>45545.50938516203</v>
      </c>
      <c r="B1942" s="4" t="s">
        <v>6608</v>
      </c>
      <c r="C1942" s="4" t="s">
        <v>50</v>
      </c>
      <c r="AG1942" s="7">
        <v>0.0</v>
      </c>
    </row>
    <row r="1943">
      <c r="A1943" s="3">
        <v>45545.51960626157</v>
      </c>
      <c r="B1943" s="4" t="s">
        <v>6609</v>
      </c>
      <c r="C1943" s="4" t="s">
        <v>34</v>
      </c>
      <c r="D1943" s="4" t="s">
        <v>35</v>
      </c>
      <c r="E1943" s="4" t="s">
        <v>55</v>
      </c>
      <c r="F1943" s="6" t="s">
        <v>4226</v>
      </c>
      <c r="G1943" s="4">
        <v>6.0</v>
      </c>
      <c r="H1943" s="4">
        <v>4.0</v>
      </c>
      <c r="I1943" s="4">
        <v>5.0</v>
      </c>
      <c r="J1943" s="4">
        <v>3.0</v>
      </c>
      <c r="K1943" s="4">
        <v>2.0</v>
      </c>
      <c r="L1943" s="4">
        <v>1.0</v>
      </c>
      <c r="M1943" s="4" t="s">
        <v>6610</v>
      </c>
      <c r="N1943" s="4">
        <v>2.0</v>
      </c>
      <c r="O1943" s="4">
        <v>4.0</v>
      </c>
      <c r="P1943" s="4" t="s">
        <v>40</v>
      </c>
      <c r="Q1943" s="4" t="s">
        <v>58</v>
      </c>
      <c r="R1943" s="4" t="s">
        <v>58</v>
      </c>
      <c r="S1943" s="4">
        <v>4.0</v>
      </c>
      <c r="T1943" s="4">
        <v>2.0</v>
      </c>
      <c r="U1943" s="4">
        <v>4.0</v>
      </c>
      <c r="V1943" s="4" t="s">
        <v>59</v>
      </c>
      <c r="W1943" s="4" t="s">
        <v>60</v>
      </c>
      <c r="X1943" s="4" t="s">
        <v>101</v>
      </c>
      <c r="Y1943" s="4" t="s">
        <v>70</v>
      </c>
      <c r="Z1943" s="4">
        <v>4.0</v>
      </c>
      <c r="AA1943" s="4" t="s">
        <v>45</v>
      </c>
      <c r="AB1943" s="4" t="s">
        <v>6611</v>
      </c>
      <c r="AC1943" s="4" t="s">
        <v>120</v>
      </c>
      <c r="AD1943" s="4" t="s">
        <v>128</v>
      </c>
      <c r="AE1943" s="4" t="s">
        <v>64</v>
      </c>
      <c r="AF1943" s="4" t="s">
        <v>6612</v>
      </c>
      <c r="AG1943" s="7">
        <v>0.0</v>
      </c>
    </row>
    <row r="1944">
      <c r="A1944" s="3">
        <v>45545.52363189815</v>
      </c>
      <c r="B1944" s="4" t="s">
        <v>6613</v>
      </c>
      <c r="C1944" s="4" t="s">
        <v>34</v>
      </c>
      <c r="D1944" s="4" t="s">
        <v>81</v>
      </c>
      <c r="E1944" s="4" t="s">
        <v>55</v>
      </c>
      <c r="F1944" s="4" t="s">
        <v>6614</v>
      </c>
      <c r="G1944" s="4">
        <v>3.0</v>
      </c>
      <c r="H1944" s="4">
        <v>2.0</v>
      </c>
      <c r="I1944" s="4">
        <v>1.0</v>
      </c>
      <c r="J1944" s="4">
        <v>6.0</v>
      </c>
      <c r="K1944" s="4">
        <v>4.0</v>
      </c>
      <c r="L1944" s="4">
        <v>5.0</v>
      </c>
      <c r="M1944" s="4" t="s">
        <v>6615</v>
      </c>
      <c r="N1944" s="4">
        <v>4.0</v>
      </c>
      <c r="O1944" s="4" t="s">
        <v>39</v>
      </c>
      <c r="P1944" s="4" t="s">
        <v>58</v>
      </c>
      <c r="Q1944" s="4">
        <v>4.0</v>
      </c>
      <c r="R1944" s="4" t="s">
        <v>39</v>
      </c>
      <c r="S1944" s="4" t="s">
        <v>39</v>
      </c>
      <c r="T1944" s="4" t="s">
        <v>58</v>
      </c>
      <c r="U1944" s="4">
        <v>4.0</v>
      </c>
      <c r="V1944" s="4" t="s">
        <v>6616</v>
      </c>
      <c r="W1944" s="4" t="s">
        <v>149</v>
      </c>
      <c r="X1944" s="4" t="s">
        <v>798</v>
      </c>
      <c r="Y1944" s="4" t="s">
        <v>44</v>
      </c>
      <c r="Z1944" s="4">
        <v>3.0</v>
      </c>
      <c r="AA1944" s="4" t="s">
        <v>45</v>
      </c>
      <c r="AB1944" s="4" t="s">
        <v>6617</v>
      </c>
      <c r="AC1944" s="4" t="s">
        <v>47</v>
      </c>
      <c r="AD1944" s="4" t="s">
        <v>48</v>
      </c>
      <c r="AE1944" s="4" t="s">
        <v>87</v>
      </c>
      <c r="AF1944" s="4" t="s">
        <v>230</v>
      </c>
      <c r="AG1944" s="7">
        <v>0.0</v>
      </c>
    </row>
    <row r="1945">
      <c r="A1945" s="3">
        <v>45545.52503815972</v>
      </c>
      <c r="B1945" s="4" t="s">
        <v>6618</v>
      </c>
      <c r="C1945" s="4" t="s">
        <v>34</v>
      </c>
      <c r="D1945" s="4" t="s">
        <v>74</v>
      </c>
      <c r="E1945" s="4" t="s">
        <v>122</v>
      </c>
      <c r="F1945" s="4" t="s">
        <v>6619</v>
      </c>
      <c r="G1945" s="4">
        <v>6.0</v>
      </c>
      <c r="H1945" s="4">
        <v>5.0</v>
      </c>
      <c r="I1945" s="4">
        <v>1.0</v>
      </c>
      <c r="J1945" s="4">
        <v>4.0</v>
      </c>
      <c r="K1945" s="4">
        <v>2.0</v>
      </c>
      <c r="L1945" s="4">
        <v>3.0</v>
      </c>
      <c r="M1945" s="4" t="s">
        <v>5470</v>
      </c>
      <c r="N1945" s="4" t="s">
        <v>40</v>
      </c>
      <c r="O1945" s="4" t="s">
        <v>58</v>
      </c>
      <c r="P1945" s="4" t="s">
        <v>39</v>
      </c>
      <c r="Q1945" s="4" t="s">
        <v>39</v>
      </c>
      <c r="R1945" s="4" t="s">
        <v>39</v>
      </c>
      <c r="S1945" s="4" t="s">
        <v>39</v>
      </c>
      <c r="T1945" s="4" t="s">
        <v>58</v>
      </c>
      <c r="U1945" s="4">
        <v>3.0</v>
      </c>
      <c r="V1945" s="4" t="s">
        <v>59</v>
      </c>
      <c r="W1945" s="4" t="s">
        <v>78</v>
      </c>
      <c r="X1945" s="4" t="s">
        <v>43</v>
      </c>
      <c r="Y1945" s="4" t="s">
        <v>44</v>
      </c>
      <c r="Z1945" s="4">
        <v>1.0</v>
      </c>
      <c r="AA1945" s="4" t="s">
        <v>45</v>
      </c>
      <c r="AB1945" s="4">
        <v>50.0</v>
      </c>
      <c r="AC1945" s="4" t="s">
        <v>179</v>
      </c>
      <c r="AD1945" s="4" t="s">
        <v>128</v>
      </c>
      <c r="AE1945" s="4" t="s">
        <v>96</v>
      </c>
      <c r="AF1945" s="4" t="s">
        <v>50</v>
      </c>
      <c r="AG1945" s="7">
        <v>0.0</v>
      </c>
    </row>
    <row r="1946">
      <c r="A1946" s="3">
        <v>45545.52903640046</v>
      </c>
      <c r="B1946" s="4" t="s">
        <v>6620</v>
      </c>
      <c r="C1946" s="4" t="s">
        <v>34</v>
      </c>
      <c r="D1946" s="4" t="s">
        <v>81</v>
      </c>
      <c r="E1946" s="4" t="s">
        <v>36</v>
      </c>
      <c r="F1946" s="4" t="s">
        <v>2405</v>
      </c>
      <c r="G1946" s="4">
        <v>5.0</v>
      </c>
      <c r="H1946" s="4">
        <v>6.0</v>
      </c>
      <c r="I1946" s="4">
        <v>4.0</v>
      </c>
      <c r="J1946" s="4">
        <v>2.0</v>
      </c>
      <c r="K1946" s="4">
        <v>3.0</v>
      </c>
      <c r="L1946" s="4">
        <v>1.0</v>
      </c>
      <c r="M1946" s="4" t="s">
        <v>6621</v>
      </c>
      <c r="N1946" s="4">
        <v>2.0</v>
      </c>
      <c r="O1946" s="4" t="s">
        <v>58</v>
      </c>
      <c r="P1946" s="4">
        <v>2.0</v>
      </c>
      <c r="Q1946" s="4" t="s">
        <v>58</v>
      </c>
      <c r="R1946" s="4">
        <v>4.0</v>
      </c>
      <c r="S1946" s="4" t="s">
        <v>39</v>
      </c>
      <c r="T1946" s="4" t="s">
        <v>40</v>
      </c>
      <c r="U1946" s="4">
        <v>1.0</v>
      </c>
      <c r="V1946" s="4" t="s">
        <v>1692</v>
      </c>
      <c r="W1946" s="4" t="s">
        <v>149</v>
      </c>
      <c r="X1946" s="4" t="s">
        <v>61</v>
      </c>
      <c r="Y1946" s="4" t="s">
        <v>62</v>
      </c>
      <c r="Z1946" s="4">
        <v>1.0</v>
      </c>
      <c r="AA1946" s="4" t="s">
        <v>144</v>
      </c>
      <c r="AB1946" s="4" t="s">
        <v>6622</v>
      </c>
      <c r="AC1946" s="4" t="s">
        <v>47</v>
      </c>
      <c r="AD1946" s="4" t="s">
        <v>128</v>
      </c>
      <c r="AE1946" s="4" t="s">
        <v>115</v>
      </c>
      <c r="AF1946" s="4" t="s">
        <v>6623</v>
      </c>
      <c r="AG1946" s="7">
        <v>0.0</v>
      </c>
    </row>
    <row r="1947">
      <c r="A1947" s="3">
        <v>45545.53618136574</v>
      </c>
      <c r="B1947" s="4" t="s">
        <v>6624</v>
      </c>
      <c r="C1947" s="4" t="s">
        <v>50</v>
      </c>
      <c r="AG1947" s="7">
        <v>0.0</v>
      </c>
    </row>
    <row r="1948">
      <c r="A1948" s="3">
        <v>45545.549274537036</v>
      </c>
      <c r="B1948" s="4" t="s">
        <v>6625</v>
      </c>
      <c r="C1948" s="4" t="s">
        <v>34</v>
      </c>
      <c r="D1948" s="4" t="s">
        <v>35</v>
      </c>
      <c r="E1948" s="4" t="s">
        <v>36</v>
      </c>
      <c r="F1948" s="4" t="s">
        <v>6626</v>
      </c>
      <c r="G1948" s="4">
        <v>6.0</v>
      </c>
      <c r="H1948" s="4">
        <v>5.0</v>
      </c>
      <c r="I1948" s="4">
        <v>4.0</v>
      </c>
      <c r="J1948" s="4">
        <v>3.0</v>
      </c>
      <c r="K1948" s="4">
        <v>2.0</v>
      </c>
      <c r="L1948" s="4">
        <v>1.0</v>
      </c>
      <c r="M1948" s="4" t="s">
        <v>57</v>
      </c>
      <c r="N1948" s="4" t="s">
        <v>39</v>
      </c>
      <c r="O1948" s="4" t="s">
        <v>39</v>
      </c>
      <c r="P1948" s="4" t="s">
        <v>39</v>
      </c>
      <c r="Q1948" s="4" t="s">
        <v>39</v>
      </c>
      <c r="R1948" s="4" t="s">
        <v>39</v>
      </c>
      <c r="S1948" s="4" t="s">
        <v>39</v>
      </c>
      <c r="T1948" s="4" t="s">
        <v>39</v>
      </c>
      <c r="U1948" s="4">
        <v>5.0</v>
      </c>
      <c r="V1948" s="4" t="s">
        <v>6627</v>
      </c>
      <c r="W1948" s="4" t="s">
        <v>78</v>
      </c>
      <c r="X1948" s="4" t="s">
        <v>106</v>
      </c>
      <c r="Y1948" s="4" t="s">
        <v>62</v>
      </c>
      <c r="Z1948" s="4">
        <v>1.0</v>
      </c>
      <c r="AA1948" s="4" t="s">
        <v>94</v>
      </c>
      <c r="AB1948" s="4" t="s">
        <v>6628</v>
      </c>
      <c r="AC1948" s="4" t="s">
        <v>47</v>
      </c>
      <c r="AD1948" s="4" t="s">
        <v>48</v>
      </c>
      <c r="AE1948" s="4" t="s">
        <v>87</v>
      </c>
      <c r="AF1948" s="4" t="s">
        <v>165</v>
      </c>
      <c r="AG1948" s="7">
        <v>0.0</v>
      </c>
    </row>
    <row r="1949">
      <c r="A1949" s="3">
        <v>45545.552456273144</v>
      </c>
      <c r="B1949" s="4" t="s">
        <v>6629</v>
      </c>
      <c r="C1949" s="4" t="s">
        <v>34</v>
      </c>
      <c r="D1949" s="4" t="s">
        <v>81</v>
      </c>
      <c r="E1949" s="4" t="s">
        <v>122</v>
      </c>
      <c r="F1949" s="4" t="s">
        <v>6630</v>
      </c>
      <c r="G1949" s="4">
        <v>1.0</v>
      </c>
      <c r="H1949" s="4">
        <v>2.0</v>
      </c>
      <c r="I1949" s="4">
        <v>3.0</v>
      </c>
      <c r="J1949" s="4">
        <v>4.0</v>
      </c>
      <c r="K1949" s="4">
        <v>5.0</v>
      </c>
      <c r="L1949" s="4">
        <v>6.0</v>
      </c>
      <c r="M1949" s="4" t="s">
        <v>6631</v>
      </c>
      <c r="N1949" s="4" t="s">
        <v>40</v>
      </c>
      <c r="O1949" s="4" t="s">
        <v>58</v>
      </c>
      <c r="P1949" s="4">
        <v>4.0</v>
      </c>
      <c r="Q1949" s="4" t="s">
        <v>39</v>
      </c>
      <c r="R1949" s="4">
        <v>4.0</v>
      </c>
      <c r="S1949" s="4" t="s">
        <v>39</v>
      </c>
      <c r="T1949" s="4">
        <v>4.0</v>
      </c>
      <c r="U1949" s="4">
        <v>3.0</v>
      </c>
      <c r="V1949" s="4" t="s">
        <v>6632</v>
      </c>
      <c r="W1949" s="4" t="s">
        <v>78</v>
      </c>
      <c r="X1949" s="4" t="s">
        <v>43</v>
      </c>
      <c r="Y1949" s="4" t="s">
        <v>44</v>
      </c>
      <c r="Z1949" s="4">
        <v>3.0</v>
      </c>
      <c r="AA1949" s="4" t="s">
        <v>94</v>
      </c>
      <c r="AB1949" s="4" t="s">
        <v>6633</v>
      </c>
      <c r="AC1949" s="4" t="s">
        <v>47</v>
      </c>
      <c r="AD1949" s="4" t="s">
        <v>128</v>
      </c>
      <c r="AE1949" s="4" t="s">
        <v>115</v>
      </c>
      <c r="AF1949" s="4" t="s">
        <v>366</v>
      </c>
      <c r="AG1949" s="7">
        <v>0.0</v>
      </c>
    </row>
    <row r="1950">
      <c r="A1950" s="3">
        <v>45545.56357670139</v>
      </c>
      <c r="B1950" s="4" t="s">
        <v>6634</v>
      </c>
      <c r="C1950" s="4" t="s">
        <v>34</v>
      </c>
      <c r="D1950" s="4" t="s">
        <v>81</v>
      </c>
      <c r="E1950" s="4" t="s">
        <v>55</v>
      </c>
      <c r="F1950" s="4" t="s">
        <v>6635</v>
      </c>
      <c r="G1950" s="4">
        <v>2.0</v>
      </c>
      <c r="H1950" s="4">
        <v>5.0</v>
      </c>
      <c r="I1950" s="4">
        <v>6.0</v>
      </c>
      <c r="J1950" s="4">
        <v>3.0</v>
      </c>
      <c r="K1950" s="4">
        <v>1.0</v>
      </c>
      <c r="L1950" s="4">
        <v>4.0</v>
      </c>
      <c r="M1950" s="4" t="s">
        <v>250</v>
      </c>
      <c r="N1950" s="4" t="s">
        <v>39</v>
      </c>
      <c r="O1950" s="4" t="s">
        <v>39</v>
      </c>
      <c r="P1950" s="4">
        <v>4.0</v>
      </c>
      <c r="Q1950" s="4">
        <v>4.0</v>
      </c>
      <c r="R1950" s="4">
        <v>4.0</v>
      </c>
      <c r="S1950" s="4" t="s">
        <v>58</v>
      </c>
      <c r="T1950" s="4">
        <v>2.0</v>
      </c>
      <c r="U1950" s="4">
        <v>4.0</v>
      </c>
      <c r="V1950" s="4" t="s">
        <v>6636</v>
      </c>
      <c r="W1950" s="4" t="s">
        <v>685</v>
      </c>
      <c r="X1950" s="4" t="s">
        <v>309</v>
      </c>
      <c r="Y1950" s="4" t="s">
        <v>44</v>
      </c>
      <c r="Z1950" s="4">
        <v>4.0</v>
      </c>
      <c r="AA1950" s="4" t="s">
        <v>94</v>
      </c>
      <c r="AB1950" s="4" t="s">
        <v>3541</v>
      </c>
      <c r="AC1950" s="4" t="s">
        <v>120</v>
      </c>
      <c r="AD1950" s="4" t="s">
        <v>48</v>
      </c>
      <c r="AE1950" s="4" t="s">
        <v>115</v>
      </c>
      <c r="AF1950" s="4" t="s">
        <v>205</v>
      </c>
      <c r="AG1950" s="7">
        <v>0.0</v>
      </c>
    </row>
    <row r="1951">
      <c r="A1951" s="3">
        <v>45545.56902056713</v>
      </c>
      <c r="B1951" s="4" t="s">
        <v>6637</v>
      </c>
      <c r="C1951" s="4" t="s">
        <v>50</v>
      </c>
      <c r="AG1951" s="7">
        <v>0.0</v>
      </c>
    </row>
    <row r="1952">
      <c r="A1952" s="3">
        <v>45545.573076307875</v>
      </c>
      <c r="B1952" s="4" t="s">
        <v>6638</v>
      </c>
      <c r="C1952" s="4" t="s">
        <v>50</v>
      </c>
      <c r="AG1952" s="7">
        <v>0.0</v>
      </c>
    </row>
    <row r="1953">
      <c r="A1953" s="3">
        <v>45545.57771493055</v>
      </c>
      <c r="B1953" s="4" t="s">
        <v>6639</v>
      </c>
      <c r="C1953" s="4" t="s">
        <v>34</v>
      </c>
      <c r="D1953" s="4" t="s">
        <v>81</v>
      </c>
      <c r="E1953" s="4" t="s">
        <v>36</v>
      </c>
      <c r="F1953" s="4" t="s">
        <v>6640</v>
      </c>
      <c r="G1953" s="4">
        <v>1.0</v>
      </c>
      <c r="H1953" s="4">
        <v>2.0</v>
      </c>
      <c r="I1953" s="4">
        <v>6.0</v>
      </c>
      <c r="J1953" s="4">
        <v>3.0</v>
      </c>
      <c r="K1953" s="4">
        <v>5.0</v>
      </c>
      <c r="L1953" s="4">
        <v>4.0</v>
      </c>
      <c r="M1953" s="4" t="s">
        <v>6641</v>
      </c>
      <c r="N1953" s="4">
        <v>4.0</v>
      </c>
      <c r="O1953" s="4">
        <v>4.0</v>
      </c>
      <c r="P1953" s="4">
        <v>4.0</v>
      </c>
      <c r="Q1953" s="4" t="s">
        <v>39</v>
      </c>
      <c r="R1953" s="4">
        <v>4.0</v>
      </c>
      <c r="S1953" s="4">
        <v>4.0</v>
      </c>
      <c r="T1953" s="4" t="s">
        <v>39</v>
      </c>
      <c r="U1953" s="4">
        <v>5.0</v>
      </c>
      <c r="V1953" s="4" t="s">
        <v>6642</v>
      </c>
      <c r="W1953" s="4" t="s">
        <v>241</v>
      </c>
      <c r="X1953" s="4" t="s">
        <v>106</v>
      </c>
      <c r="Y1953" s="4" t="s">
        <v>44</v>
      </c>
      <c r="Z1953" s="4">
        <v>4.0</v>
      </c>
      <c r="AA1953" s="4" t="s">
        <v>126</v>
      </c>
      <c r="AB1953" s="4" t="s">
        <v>6643</v>
      </c>
      <c r="AC1953" s="4" t="s">
        <v>120</v>
      </c>
      <c r="AD1953" s="4" t="s">
        <v>128</v>
      </c>
      <c r="AE1953" s="4" t="s">
        <v>64</v>
      </c>
      <c r="AF1953" s="4" t="s">
        <v>6644</v>
      </c>
      <c r="AG1953" s="7">
        <v>0.0</v>
      </c>
    </row>
    <row r="1954">
      <c r="A1954" s="3">
        <v>45545.58901527778</v>
      </c>
      <c r="B1954" s="4" t="s">
        <v>6645</v>
      </c>
      <c r="C1954" s="4" t="s">
        <v>34</v>
      </c>
      <c r="D1954" s="4" t="s">
        <v>81</v>
      </c>
      <c r="E1954" s="4" t="s">
        <v>36</v>
      </c>
      <c r="F1954" s="4" t="s">
        <v>6646</v>
      </c>
      <c r="G1954" s="4">
        <v>1.0</v>
      </c>
      <c r="H1954" s="4">
        <v>2.0</v>
      </c>
      <c r="I1954" s="4">
        <v>3.0</v>
      </c>
      <c r="J1954" s="4">
        <v>5.0</v>
      </c>
      <c r="K1954" s="4">
        <v>4.0</v>
      </c>
      <c r="L1954" s="4">
        <v>6.0</v>
      </c>
      <c r="M1954" s="4" t="s">
        <v>168</v>
      </c>
      <c r="N1954" s="4" t="s">
        <v>58</v>
      </c>
      <c r="O1954" s="4">
        <v>4.0</v>
      </c>
      <c r="P1954" s="4">
        <v>4.0</v>
      </c>
      <c r="Q1954" s="4" t="s">
        <v>39</v>
      </c>
      <c r="R1954" s="4" t="s">
        <v>58</v>
      </c>
      <c r="S1954" s="4" t="s">
        <v>58</v>
      </c>
      <c r="T1954" s="4" t="s">
        <v>40</v>
      </c>
      <c r="U1954" s="4">
        <v>1.0</v>
      </c>
      <c r="V1954" s="4" t="s">
        <v>6647</v>
      </c>
      <c r="W1954" s="4" t="s">
        <v>60</v>
      </c>
      <c r="X1954" s="4" t="s">
        <v>297</v>
      </c>
      <c r="Y1954" s="4" t="s">
        <v>44</v>
      </c>
      <c r="Z1954" s="4">
        <v>1.0</v>
      </c>
      <c r="AA1954" s="4" t="s">
        <v>45</v>
      </c>
      <c r="AB1954" s="4" t="s">
        <v>6648</v>
      </c>
      <c r="AC1954" s="4" t="s">
        <v>120</v>
      </c>
      <c r="AD1954" s="4" t="s">
        <v>128</v>
      </c>
      <c r="AE1954" s="4" t="s">
        <v>115</v>
      </c>
      <c r="AF1954" s="4" t="s">
        <v>1816</v>
      </c>
      <c r="AG1954" s="7">
        <v>0.0</v>
      </c>
    </row>
    <row r="1955">
      <c r="A1955" s="3">
        <v>45545.59006483796</v>
      </c>
      <c r="B1955" s="4" t="s">
        <v>6649</v>
      </c>
      <c r="C1955" s="4" t="s">
        <v>34</v>
      </c>
      <c r="D1955" s="4" t="s">
        <v>35</v>
      </c>
      <c r="E1955" s="4" t="s">
        <v>55</v>
      </c>
      <c r="F1955" s="4" t="s">
        <v>6650</v>
      </c>
      <c r="G1955" s="4">
        <v>6.0</v>
      </c>
      <c r="H1955" s="4">
        <v>5.0</v>
      </c>
      <c r="I1955" s="4">
        <v>4.0</v>
      </c>
      <c r="J1955" s="4">
        <v>3.0</v>
      </c>
      <c r="K1955" s="4">
        <v>2.0</v>
      </c>
      <c r="L1955" s="4">
        <v>1.0</v>
      </c>
      <c r="M1955" s="4" t="s">
        <v>250</v>
      </c>
      <c r="N1955" s="4" t="s">
        <v>39</v>
      </c>
      <c r="O1955" s="4">
        <v>4.0</v>
      </c>
      <c r="P1955" s="4" t="s">
        <v>39</v>
      </c>
      <c r="Q1955" s="4" t="s">
        <v>39</v>
      </c>
      <c r="R1955" s="4" t="s">
        <v>39</v>
      </c>
      <c r="S1955" s="4" t="s">
        <v>39</v>
      </c>
      <c r="T1955" s="4" t="s">
        <v>39</v>
      </c>
      <c r="U1955" s="4">
        <v>1.0</v>
      </c>
      <c r="V1955" s="4" t="s">
        <v>6651</v>
      </c>
      <c r="W1955" s="4" t="s">
        <v>3272</v>
      </c>
      <c r="X1955" s="4" t="s">
        <v>43</v>
      </c>
      <c r="Y1955" s="4" t="s">
        <v>44</v>
      </c>
      <c r="Z1955" s="4">
        <v>5.0</v>
      </c>
      <c r="AA1955" s="4" t="s">
        <v>45</v>
      </c>
      <c r="AB1955" s="4" t="s">
        <v>6652</v>
      </c>
      <c r="AC1955" s="4" t="s">
        <v>120</v>
      </c>
      <c r="AD1955" s="4" t="s">
        <v>128</v>
      </c>
      <c r="AE1955" s="4" t="s">
        <v>115</v>
      </c>
      <c r="AF1955" s="4" t="s">
        <v>6653</v>
      </c>
      <c r="AG1955" s="7">
        <v>0.0</v>
      </c>
    </row>
    <row r="1956">
      <c r="A1956" s="3">
        <v>45545.593582291665</v>
      </c>
      <c r="B1956" s="4" t="s">
        <v>6654</v>
      </c>
      <c r="C1956" s="4" t="s">
        <v>50</v>
      </c>
      <c r="AG1956" s="7">
        <v>0.0</v>
      </c>
    </row>
    <row r="1957">
      <c r="A1957" s="3">
        <v>45545.60376059028</v>
      </c>
      <c r="B1957" s="4" t="s">
        <v>6655</v>
      </c>
      <c r="C1957" s="4" t="s">
        <v>34</v>
      </c>
      <c r="D1957" s="4" t="s">
        <v>81</v>
      </c>
      <c r="E1957" s="4" t="s">
        <v>36</v>
      </c>
      <c r="F1957" s="4" t="s">
        <v>6656</v>
      </c>
      <c r="G1957" s="4">
        <v>2.0</v>
      </c>
      <c r="H1957" s="4">
        <v>1.0</v>
      </c>
      <c r="I1957" s="4">
        <v>3.0</v>
      </c>
      <c r="J1957" s="4">
        <v>6.0</v>
      </c>
      <c r="K1957" s="4">
        <v>4.0</v>
      </c>
      <c r="L1957" s="4">
        <v>5.0</v>
      </c>
      <c r="M1957" s="4" t="s">
        <v>363</v>
      </c>
      <c r="N1957" s="4" t="s">
        <v>40</v>
      </c>
      <c r="O1957" s="4" t="s">
        <v>39</v>
      </c>
      <c r="P1957" s="4" t="s">
        <v>58</v>
      </c>
      <c r="Q1957" s="4">
        <v>4.0</v>
      </c>
      <c r="R1957" s="4">
        <v>4.0</v>
      </c>
      <c r="S1957" s="4">
        <v>4.0</v>
      </c>
      <c r="T1957" s="4" t="s">
        <v>58</v>
      </c>
      <c r="U1957" s="4">
        <v>4.0</v>
      </c>
      <c r="V1957" s="4" t="s">
        <v>4002</v>
      </c>
      <c r="W1957" s="4" t="s">
        <v>78</v>
      </c>
      <c r="X1957" s="4" t="s">
        <v>184</v>
      </c>
      <c r="Y1957" s="4" t="s">
        <v>44</v>
      </c>
      <c r="Z1957" s="4">
        <v>2.0</v>
      </c>
      <c r="AA1957" s="4" t="s">
        <v>144</v>
      </c>
      <c r="AB1957" s="4" t="s">
        <v>6657</v>
      </c>
      <c r="AC1957" s="4" t="s">
        <v>120</v>
      </c>
      <c r="AD1957" s="4" t="s">
        <v>48</v>
      </c>
      <c r="AE1957" s="4" t="s">
        <v>115</v>
      </c>
      <c r="AF1957" s="4" t="s">
        <v>277</v>
      </c>
      <c r="AG1957" s="7">
        <v>0.0</v>
      </c>
    </row>
    <row r="1958">
      <c r="A1958" s="3">
        <v>45545.608002037035</v>
      </c>
      <c r="B1958" s="4" t="s">
        <v>6658</v>
      </c>
      <c r="C1958" s="4" t="s">
        <v>34</v>
      </c>
      <c r="D1958" s="4" t="s">
        <v>35</v>
      </c>
      <c r="E1958" s="4" t="s">
        <v>36</v>
      </c>
      <c r="F1958" s="4" t="s">
        <v>6659</v>
      </c>
      <c r="G1958" s="4">
        <v>1.0</v>
      </c>
      <c r="H1958" s="4">
        <v>2.0</v>
      </c>
      <c r="I1958" s="4">
        <v>3.0</v>
      </c>
      <c r="J1958" s="4">
        <v>4.0</v>
      </c>
      <c r="K1958" s="4">
        <v>5.0</v>
      </c>
      <c r="L1958" s="4">
        <v>6.0</v>
      </c>
      <c r="M1958" s="4" t="s">
        <v>6660</v>
      </c>
      <c r="N1958" s="4">
        <v>4.0</v>
      </c>
      <c r="O1958" s="4" t="s">
        <v>58</v>
      </c>
      <c r="P1958" s="4">
        <v>4.0</v>
      </c>
      <c r="Q1958" s="4">
        <v>4.0</v>
      </c>
      <c r="R1958" s="4">
        <v>2.0</v>
      </c>
      <c r="S1958" s="4" t="s">
        <v>39</v>
      </c>
      <c r="T1958" s="4">
        <v>4.0</v>
      </c>
      <c r="U1958" s="4">
        <v>5.0</v>
      </c>
      <c r="V1958" s="4" t="s">
        <v>6661</v>
      </c>
      <c r="W1958" s="4" t="s">
        <v>685</v>
      </c>
      <c r="X1958" s="4" t="s">
        <v>309</v>
      </c>
      <c r="Y1958" s="4" t="s">
        <v>44</v>
      </c>
      <c r="Z1958" s="4">
        <v>3.0</v>
      </c>
      <c r="AA1958" s="4" t="s">
        <v>144</v>
      </c>
      <c r="AB1958" s="4" t="s">
        <v>1106</v>
      </c>
      <c r="AC1958" s="4" t="s">
        <v>120</v>
      </c>
      <c r="AD1958" s="4" t="s">
        <v>128</v>
      </c>
      <c r="AE1958" s="4" t="s">
        <v>115</v>
      </c>
      <c r="AF1958" s="4" t="s">
        <v>4588</v>
      </c>
      <c r="AG1958" s="7">
        <v>0.0</v>
      </c>
    </row>
    <row r="1959">
      <c r="A1959" s="3">
        <v>45545.61317726852</v>
      </c>
      <c r="B1959" s="4" t="s">
        <v>6662</v>
      </c>
      <c r="C1959" s="4" t="s">
        <v>34</v>
      </c>
      <c r="D1959" s="4" t="s">
        <v>81</v>
      </c>
      <c r="E1959" s="4" t="s">
        <v>55</v>
      </c>
      <c r="F1959" s="4" t="s">
        <v>6663</v>
      </c>
      <c r="G1959" s="4">
        <v>1.0</v>
      </c>
      <c r="H1959" s="4">
        <v>3.0</v>
      </c>
      <c r="I1959" s="4">
        <v>6.0</v>
      </c>
      <c r="J1959" s="4">
        <v>4.0</v>
      </c>
      <c r="K1959" s="4">
        <v>2.0</v>
      </c>
      <c r="L1959" s="4">
        <v>5.0</v>
      </c>
      <c r="M1959" s="4" t="s">
        <v>57</v>
      </c>
      <c r="N1959" s="4" t="s">
        <v>58</v>
      </c>
      <c r="O1959" s="4" t="s">
        <v>58</v>
      </c>
      <c r="P1959" s="4" t="s">
        <v>58</v>
      </c>
      <c r="Q1959" s="4" t="s">
        <v>39</v>
      </c>
      <c r="R1959" s="4">
        <v>4.0</v>
      </c>
      <c r="S1959" s="4" t="s">
        <v>58</v>
      </c>
      <c r="T1959" s="4" t="s">
        <v>40</v>
      </c>
      <c r="U1959" s="4">
        <v>4.0</v>
      </c>
      <c r="V1959" s="4" t="s">
        <v>6664</v>
      </c>
      <c r="W1959" s="4" t="s">
        <v>241</v>
      </c>
      <c r="X1959" s="4" t="s">
        <v>43</v>
      </c>
      <c r="Y1959" s="4" t="s">
        <v>44</v>
      </c>
      <c r="Z1959" s="4">
        <v>4.0</v>
      </c>
      <c r="AA1959" s="4" t="s">
        <v>94</v>
      </c>
      <c r="AB1959" s="4" t="s">
        <v>6665</v>
      </c>
      <c r="AC1959" s="4" t="s">
        <v>47</v>
      </c>
      <c r="AD1959" s="4" t="s">
        <v>128</v>
      </c>
      <c r="AE1959" s="4" t="s">
        <v>96</v>
      </c>
      <c r="AF1959" s="4" t="s">
        <v>6666</v>
      </c>
      <c r="AG1959" s="7">
        <v>0.0</v>
      </c>
    </row>
    <row r="1960">
      <c r="A1960" s="3">
        <v>45545.61340989583</v>
      </c>
      <c r="B1960" s="4" t="s">
        <v>6667</v>
      </c>
      <c r="C1960" s="4" t="s">
        <v>34</v>
      </c>
      <c r="D1960" s="4" t="s">
        <v>35</v>
      </c>
      <c r="E1960" s="4" t="s">
        <v>55</v>
      </c>
      <c r="F1960" s="4" t="s">
        <v>4720</v>
      </c>
      <c r="G1960" s="4">
        <v>4.0</v>
      </c>
      <c r="H1960" s="4">
        <v>5.0</v>
      </c>
      <c r="I1960" s="4">
        <v>3.0</v>
      </c>
      <c r="J1960" s="4">
        <v>2.0</v>
      </c>
      <c r="K1960" s="4">
        <v>1.0</v>
      </c>
      <c r="L1960" s="4">
        <v>6.0</v>
      </c>
      <c r="M1960" s="4" t="s">
        <v>57</v>
      </c>
      <c r="N1960" s="4" t="s">
        <v>58</v>
      </c>
      <c r="O1960" s="4">
        <v>2.0</v>
      </c>
      <c r="P1960" s="4">
        <v>2.0</v>
      </c>
      <c r="Q1960" s="4">
        <v>2.0</v>
      </c>
      <c r="R1960" s="4" t="s">
        <v>39</v>
      </c>
      <c r="S1960" s="4" t="s">
        <v>39</v>
      </c>
      <c r="T1960" s="4">
        <v>2.0</v>
      </c>
      <c r="U1960" s="4">
        <v>3.0</v>
      </c>
      <c r="V1960" s="4" t="s">
        <v>6668</v>
      </c>
      <c r="W1960" s="4" t="s">
        <v>2948</v>
      </c>
      <c r="X1960" s="4" t="s">
        <v>196</v>
      </c>
      <c r="Y1960" s="4" t="s">
        <v>70</v>
      </c>
      <c r="Z1960" s="4">
        <v>3.0</v>
      </c>
      <c r="AA1960" s="4" t="s">
        <v>45</v>
      </c>
      <c r="AB1960" s="4" t="s">
        <v>6669</v>
      </c>
      <c r="AC1960" s="4" t="s">
        <v>47</v>
      </c>
      <c r="AD1960" s="4" t="s">
        <v>48</v>
      </c>
      <c r="AE1960" s="4" t="s">
        <v>64</v>
      </c>
      <c r="AF1960" s="4" t="s">
        <v>6670</v>
      </c>
      <c r="AG1960" s="7">
        <v>0.0</v>
      </c>
    </row>
    <row r="1961">
      <c r="A1961" s="3">
        <v>45545.61399568287</v>
      </c>
      <c r="B1961" s="4" t="s">
        <v>4524</v>
      </c>
      <c r="C1961" s="4" t="s">
        <v>34</v>
      </c>
      <c r="D1961" s="4" t="s">
        <v>81</v>
      </c>
      <c r="E1961" s="4" t="s">
        <v>122</v>
      </c>
      <c r="F1961" s="4" t="s">
        <v>6671</v>
      </c>
      <c r="G1961" s="4">
        <v>1.0</v>
      </c>
      <c r="H1961" s="4">
        <v>3.0</v>
      </c>
      <c r="I1961" s="4">
        <v>6.0</v>
      </c>
      <c r="J1961" s="4">
        <v>4.0</v>
      </c>
      <c r="K1961" s="4">
        <v>2.0</v>
      </c>
      <c r="L1961" s="4">
        <v>5.0</v>
      </c>
      <c r="M1961" s="4" t="s">
        <v>6672</v>
      </c>
      <c r="N1961" s="4">
        <v>4.0</v>
      </c>
      <c r="O1961" s="4" t="s">
        <v>58</v>
      </c>
      <c r="P1961" s="4" t="s">
        <v>39</v>
      </c>
      <c r="Q1961" s="4">
        <v>2.0</v>
      </c>
      <c r="R1961" s="4" t="s">
        <v>39</v>
      </c>
      <c r="S1961" s="4" t="s">
        <v>39</v>
      </c>
      <c r="T1961" s="4" t="s">
        <v>58</v>
      </c>
      <c r="U1961" s="4">
        <v>3.0</v>
      </c>
      <c r="V1961" s="4" t="s">
        <v>6673</v>
      </c>
      <c r="W1961" s="4" t="s">
        <v>78</v>
      </c>
      <c r="X1961" s="4" t="s">
        <v>106</v>
      </c>
      <c r="Y1961" s="4" t="s">
        <v>70</v>
      </c>
      <c r="Z1961" s="4">
        <v>3.0</v>
      </c>
      <c r="AA1961" s="4" t="s">
        <v>45</v>
      </c>
      <c r="AB1961" s="4" t="s">
        <v>6674</v>
      </c>
      <c r="AC1961" s="4" t="s">
        <v>47</v>
      </c>
      <c r="AD1961" s="4" t="s">
        <v>128</v>
      </c>
      <c r="AE1961" s="4" t="s">
        <v>115</v>
      </c>
      <c r="AF1961" s="4" t="s">
        <v>6675</v>
      </c>
      <c r="AG1961" s="7">
        <v>0.0</v>
      </c>
    </row>
    <row r="1962">
      <c r="A1962" s="3">
        <v>45545.62468753472</v>
      </c>
      <c r="B1962" s="4" t="s">
        <v>6676</v>
      </c>
      <c r="C1962" s="4" t="s">
        <v>34</v>
      </c>
      <c r="D1962" s="4" t="s">
        <v>98</v>
      </c>
      <c r="E1962" s="4" t="s">
        <v>55</v>
      </c>
      <c r="F1962" s="4" t="s">
        <v>6677</v>
      </c>
      <c r="G1962" s="4">
        <v>1.0</v>
      </c>
      <c r="H1962" s="4">
        <v>2.0</v>
      </c>
      <c r="I1962" s="4">
        <v>4.0</v>
      </c>
      <c r="J1962" s="4">
        <v>3.0</v>
      </c>
      <c r="K1962" s="4">
        <v>5.0</v>
      </c>
      <c r="L1962" s="4">
        <v>6.0</v>
      </c>
      <c r="M1962" s="4" t="s">
        <v>6678</v>
      </c>
      <c r="N1962" s="4" t="s">
        <v>40</v>
      </c>
      <c r="O1962" s="4">
        <v>2.0</v>
      </c>
      <c r="P1962" s="4" t="s">
        <v>58</v>
      </c>
      <c r="Q1962" s="4">
        <v>4.0</v>
      </c>
      <c r="R1962" s="4" t="s">
        <v>39</v>
      </c>
      <c r="S1962" s="4" t="s">
        <v>39</v>
      </c>
      <c r="T1962" s="4" t="s">
        <v>40</v>
      </c>
      <c r="U1962" s="4">
        <v>4.0</v>
      </c>
      <c r="V1962" s="4" t="s">
        <v>59</v>
      </c>
      <c r="W1962" s="4" t="s">
        <v>78</v>
      </c>
      <c r="X1962" s="4" t="s">
        <v>106</v>
      </c>
      <c r="Y1962" s="4" t="s">
        <v>44</v>
      </c>
      <c r="Z1962" s="4">
        <v>1.0</v>
      </c>
      <c r="AA1962" s="4" t="s">
        <v>94</v>
      </c>
      <c r="AB1962" s="4" t="s">
        <v>6679</v>
      </c>
      <c r="AC1962" s="4" t="s">
        <v>47</v>
      </c>
      <c r="AD1962" s="4" t="s">
        <v>48</v>
      </c>
      <c r="AE1962" s="4" t="s">
        <v>115</v>
      </c>
      <c r="AF1962" s="4" t="s">
        <v>1816</v>
      </c>
      <c r="AG1962" s="7">
        <v>0.0</v>
      </c>
    </row>
    <row r="1963">
      <c r="A1963" s="3">
        <v>45545.645932893516</v>
      </c>
      <c r="B1963" s="4" t="s">
        <v>6680</v>
      </c>
      <c r="C1963" s="4" t="s">
        <v>34</v>
      </c>
      <c r="D1963" s="4" t="s">
        <v>74</v>
      </c>
      <c r="E1963" s="4" t="s">
        <v>122</v>
      </c>
      <c r="F1963" s="4" t="s">
        <v>6681</v>
      </c>
      <c r="G1963" s="4">
        <v>2.0</v>
      </c>
      <c r="H1963" s="4">
        <v>3.0</v>
      </c>
      <c r="I1963" s="4">
        <v>6.0</v>
      </c>
      <c r="J1963" s="4">
        <v>5.0</v>
      </c>
      <c r="K1963" s="4">
        <v>4.0</v>
      </c>
      <c r="L1963" s="4">
        <v>1.0</v>
      </c>
      <c r="M1963" s="4" t="s">
        <v>57</v>
      </c>
      <c r="N1963" s="4" t="s">
        <v>40</v>
      </c>
      <c r="O1963" s="4" t="s">
        <v>39</v>
      </c>
      <c r="P1963" s="4">
        <v>2.0</v>
      </c>
      <c r="Q1963" s="4" t="s">
        <v>58</v>
      </c>
      <c r="R1963" s="4">
        <v>4.0</v>
      </c>
      <c r="S1963" s="4">
        <v>2.0</v>
      </c>
      <c r="T1963" s="4" t="s">
        <v>40</v>
      </c>
      <c r="U1963" s="4">
        <v>3.0</v>
      </c>
      <c r="V1963" s="4" t="s">
        <v>59</v>
      </c>
      <c r="W1963" s="4" t="s">
        <v>78</v>
      </c>
      <c r="X1963" s="4" t="s">
        <v>93</v>
      </c>
      <c r="Y1963" s="4" t="s">
        <v>44</v>
      </c>
      <c r="Z1963" s="4">
        <v>3.0</v>
      </c>
      <c r="AA1963" s="4" t="s">
        <v>94</v>
      </c>
      <c r="AB1963" s="4" t="s">
        <v>6682</v>
      </c>
      <c r="AC1963" s="4" t="s">
        <v>47</v>
      </c>
      <c r="AD1963" s="4" t="s">
        <v>48</v>
      </c>
      <c r="AE1963" s="4" t="s">
        <v>49</v>
      </c>
      <c r="AF1963" s="4" t="s">
        <v>50</v>
      </c>
      <c r="AG1963" s="7">
        <v>0.0</v>
      </c>
    </row>
    <row r="1964">
      <c r="A1964" s="3">
        <v>45545.66228398148</v>
      </c>
      <c r="B1964" s="4" t="s">
        <v>6683</v>
      </c>
      <c r="C1964" s="4" t="s">
        <v>50</v>
      </c>
      <c r="AG1964" s="7">
        <v>0.0</v>
      </c>
    </row>
    <row r="1965">
      <c r="A1965" s="3">
        <v>45545.6683328125</v>
      </c>
      <c r="B1965" s="4" t="s">
        <v>6684</v>
      </c>
      <c r="C1965" s="4" t="s">
        <v>34</v>
      </c>
      <c r="D1965" s="4" t="s">
        <v>35</v>
      </c>
      <c r="E1965" s="4" t="s">
        <v>36</v>
      </c>
      <c r="F1965" s="4" t="s">
        <v>6685</v>
      </c>
      <c r="G1965" s="4">
        <v>1.0</v>
      </c>
      <c r="H1965" s="4">
        <v>2.0</v>
      </c>
      <c r="I1965" s="4">
        <v>4.0</v>
      </c>
      <c r="J1965" s="4">
        <v>3.0</v>
      </c>
      <c r="K1965" s="4">
        <v>5.0</v>
      </c>
      <c r="L1965" s="4">
        <v>6.0</v>
      </c>
      <c r="M1965" s="4" t="s">
        <v>363</v>
      </c>
      <c r="N1965" s="4" t="s">
        <v>58</v>
      </c>
      <c r="O1965" s="4" t="s">
        <v>40</v>
      </c>
      <c r="P1965" s="4">
        <v>2.0</v>
      </c>
      <c r="Q1965" s="4" t="s">
        <v>39</v>
      </c>
      <c r="R1965" s="4" t="s">
        <v>39</v>
      </c>
      <c r="S1965" s="4" t="s">
        <v>39</v>
      </c>
      <c r="T1965" s="4" t="s">
        <v>40</v>
      </c>
      <c r="U1965" s="4">
        <v>5.0</v>
      </c>
      <c r="V1965" s="4" t="s">
        <v>1106</v>
      </c>
      <c r="W1965" s="4" t="s">
        <v>1009</v>
      </c>
      <c r="X1965" s="4" t="s">
        <v>43</v>
      </c>
      <c r="Y1965" s="4" t="s">
        <v>44</v>
      </c>
      <c r="Z1965" s="4">
        <v>4.0</v>
      </c>
      <c r="AA1965" s="4" t="s">
        <v>126</v>
      </c>
      <c r="AB1965" s="4" t="s">
        <v>6686</v>
      </c>
      <c r="AC1965" s="4" t="s">
        <v>47</v>
      </c>
      <c r="AD1965" s="4" t="s">
        <v>48</v>
      </c>
      <c r="AE1965" s="4" t="s">
        <v>115</v>
      </c>
      <c r="AF1965" s="4" t="s">
        <v>4718</v>
      </c>
      <c r="AG1965" s="7">
        <v>0.0</v>
      </c>
    </row>
    <row r="1966">
      <c r="A1966" s="3">
        <v>45545.670246458336</v>
      </c>
      <c r="B1966" s="4" t="s">
        <v>6687</v>
      </c>
      <c r="C1966" s="4" t="s">
        <v>34</v>
      </c>
      <c r="D1966" s="4" t="s">
        <v>35</v>
      </c>
      <c r="E1966" s="4" t="s">
        <v>55</v>
      </c>
      <c r="F1966" s="4" t="s">
        <v>6688</v>
      </c>
      <c r="G1966" s="4">
        <v>1.0</v>
      </c>
      <c r="H1966" s="4">
        <v>2.0</v>
      </c>
      <c r="I1966" s="4">
        <v>6.0</v>
      </c>
      <c r="J1966" s="4">
        <v>4.0</v>
      </c>
      <c r="K1966" s="4">
        <v>5.0</v>
      </c>
      <c r="L1966" s="4">
        <v>3.0</v>
      </c>
      <c r="M1966" s="4" t="s">
        <v>57</v>
      </c>
      <c r="N1966" s="4" t="s">
        <v>40</v>
      </c>
      <c r="O1966" s="4" t="s">
        <v>58</v>
      </c>
      <c r="P1966" s="4">
        <v>4.0</v>
      </c>
      <c r="Q1966" s="4" t="s">
        <v>39</v>
      </c>
      <c r="R1966" s="4" t="s">
        <v>39</v>
      </c>
      <c r="S1966" s="4" t="s">
        <v>58</v>
      </c>
      <c r="T1966" s="4" t="s">
        <v>40</v>
      </c>
      <c r="U1966" s="4">
        <v>5.0</v>
      </c>
      <c r="V1966" s="4" t="s">
        <v>6689</v>
      </c>
      <c r="W1966" s="4" t="s">
        <v>78</v>
      </c>
      <c r="X1966" s="4" t="s">
        <v>106</v>
      </c>
      <c r="Y1966" s="4" t="s">
        <v>70</v>
      </c>
      <c r="Z1966" s="4">
        <v>1.0</v>
      </c>
      <c r="AA1966" s="4" t="s">
        <v>126</v>
      </c>
      <c r="AB1966" s="4" t="s">
        <v>6690</v>
      </c>
      <c r="AC1966" s="4" t="s">
        <v>47</v>
      </c>
      <c r="AD1966" s="4" t="s">
        <v>48</v>
      </c>
      <c r="AE1966" s="4" t="s">
        <v>96</v>
      </c>
      <c r="AF1966" s="4" t="s">
        <v>6691</v>
      </c>
      <c r="AG1966" s="7">
        <v>0.0</v>
      </c>
    </row>
    <row r="1967">
      <c r="A1967" s="3">
        <v>45545.675973749996</v>
      </c>
      <c r="B1967" s="4" t="s">
        <v>6692</v>
      </c>
      <c r="C1967" s="4" t="s">
        <v>34</v>
      </c>
      <c r="D1967" s="4" t="s">
        <v>35</v>
      </c>
      <c r="E1967" s="4" t="s">
        <v>36</v>
      </c>
      <c r="F1967" s="4" t="s">
        <v>6693</v>
      </c>
      <c r="G1967" s="4">
        <v>2.0</v>
      </c>
      <c r="H1967" s="4">
        <v>4.0</v>
      </c>
      <c r="I1967" s="4">
        <v>6.0</v>
      </c>
      <c r="J1967" s="4">
        <v>5.0</v>
      </c>
      <c r="K1967" s="4">
        <v>1.0</v>
      </c>
      <c r="L1967" s="4">
        <v>3.0</v>
      </c>
      <c r="M1967" s="4" t="s">
        <v>6694</v>
      </c>
      <c r="N1967" s="4" t="s">
        <v>40</v>
      </c>
      <c r="O1967" s="4" t="s">
        <v>40</v>
      </c>
      <c r="P1967" s="4" t="s">
        <v>40</v>
      </c>
      <c r="Q1967" s="4" t="s">
        <v>58</v>
      </c>
      <c r="R1967" s="4">
        <v>4.0</v>
      </c>
      <c r="S1967" s="4" t="s">
        <v>39</v>
      </c>
      <c r="T1967" s="4" t="s">
        <v>40</v>
      </c>
      <c r="U1967" s="4">
        <v>5.0</v>
      </c>
      <c r="V1967" s="4" t="s">
        <v>6695</v>
      </c>
      <c r="W1967" s="4" t="s">
        <v>78</v>
      </c>
      <c r="X1967" s="4" t="s">
        <v>50</v>
      </c>
      <c r="Y1967" s="4" t="s">
        <v>44</v>
      </c>
      <c r="Z1967" s="4">
        <v>1.0</v>
      </c>
      <c r="AA1967" s="4" t="s">
        <v>6696</v>
      </c>
      <c r="AB1967" s="4" t="s">
        <v>6697</v>
      </c>
      <c r="AC1967" s="4" t="s">
        <v>47</v>
      </c>
      <c r="AD1967" s="4" t="s">
        <v>128</v>
      </c>
      <c r="AE1967" s="4" t="s">
        <v>115</v>
      </c>
      <c r="AF1967" s="4" t="s">
        <v>50</v>
      </c>
      <c r="AG1967" s="7">
        <v>0.0</v>
      </c>
    </row>
    <row r="1968">
      <c r="A1968" s="3">
        <v>45545.69314826389</v>
      </c>
      <c r="B1968" s="4" t="s">
        <v>6698</v>
      </c>
      <c r="C1968" s="4" t="s">
        <v>34</v>
      </c>
      <c r="D1968" s="4" t="s">
        <v>74</v>
      </c>
      <c r="E1968" s="4" t="s">
        <v>55</v>
      </c>
      <c r="F1968" s="4" t="s">
        <v>6699</v>
      </c>
      <c r="G1968" s="4">
        <v>1.0</v>
      </c>
      <c r="H1968" s="4">
        <v>2.0</v>
      </c>
      <c r="I1968" s="4">
        <v>3.0</v>
      </c>
      <c r="J1968" s="4">
        <v>5.0</v>
      </c>
      <c r="K1968" s="4">
        <v>6.0</v>
      </c>
      <c r="L1968" s="4">
        <v>4.0</v>
      </c>
      <c r="M1968" s="4" t="s">
        <v>2396</v>
      </c>
      <c r="N1968" s="4">
        <v>4.0</v>
      </c>
      <c r="O1968" s="4">
        <v>4.0</v>
      </c>
      <c r="P1968" s="4">
        <v>4.0</v>
      </c>
      <c r="Q1968" s="4" t="s">
        <v>58</v>
      </c>
      <c r="R1968" s="4">
        <v>4.0</v>
      </c>
      <c r="S1968" s="4">
        <v>4.0</v>
      </c>
      <c r="T1968" s="4" t="s">
        <v>58</v>
      </c>
      <c r="U1968" s="4">
        <v>3.0</v>
      </c>
      <c r="V1968" s="4" t="s">
        <v>1878</v>
      </c>
      <c r="W1968" s="4" t="s">
        <v>78</v>
      </c>
      <c r="X1968" s="4" t="s">
        <v>43</v>
      </c>
      <c r="Y1968" s="4" t="s">
        <v>62</v>
      </c>
      <c r="Z1968" s="4">
        <v>2.0</v>
      </c>
      <c r="AA1968" s="4" t="s">
        <v>94</v>
      </c>
      <c r="AB1968" s="4" t="s">
        <v>6700</v>
      </c>
      <c r="AC1968" s="4" t="s">
        <v>120</v>
      </c>
      <c r="AD1968" s="4" t="s">
        <v>128</v>
      </c>
      <c r="AE1968" s="4" t="s">
        <v>49</v>
      </c>
      <c r="AF1968" s="4" t="s">
        <v>50</v>
      </c>
      <c r="AG1968" s="7">
        <v>0.0</v>
      </c>
    </row>
    <row r="1969">
      <c r="A1969" s="3">
        <v>45545.69675832176</v>
      </c>
      <c r="B1969" s="4" t="s">
        <v>6701</v>
      </c>
      <c r="C1969" s="4" t="s">
        <v>34</v>
      </c>
      <c r="D1969" s="4" t="s">
        <v>98</v>
      </c>
      <c r="E1969" s="4" t="s">
        <v>55</v>
      </c>
      <c r="F1969" s="4" t="s">
        <v>6702</v>
      </c>
      <c r="G1969" s="4">
        <v>3.0</v>
      </c>
      <c r="H1969" s="4">
        <v>1.0</v>
      </c>
      <c r="I1969" s="4">
        <v>6.0</v>
      </c>
      <c r="J1969" s="4">
        <v>5.0</v>
      </c>
      <c r="K1969" s="4">
        <v>2.0</v>
      </c>
      <c r="L1969" s="4">
        <v>4.0</v>
      </c>
      <c r="M1969" s="4" t="s">
        <v>1733</v>
      </c>
      <c r="N1969" s="4">
        <v>4.0</v>
      </c>
      <c r="O1969" s="4" t="s">
        <v>39</v>
      </c>
      <c r="P1969" s="4" t="s">
        <v>39</v>
      </c>
      <c r="Q1969" s="4" t="s">
        <v>40</v>
      </c>
      <c r="R1969" s="4">
        <v>4.0</v>
      </c>
      <c r="S1969" s="4">
        <v>4.0</v>
      </c>
      <c r="T1969" s="4" t="s">
        <v>40</v>
      </c>
      <c r="U1969" s="4">
        <v>4.0</v>
      </c>
      <c r="V1969" s="4" t="s">
        <v>6703</v>
      </c>
      <c r="W1969" s="4" t="s">
        <v>78</v>
      </c>
      <c r="X1969" s="4" t="s">
        <v>455</v>
      </c>
      <c r="Y1969" s="4" t="s">
        <v>44</v>
      </c>
      <c r="Z1969" s="4">
        <v>1.0</v>
      </c>
      <c r="AA1969" s="4" t="s">
        <v>45</v>
      </c>
      <c r="AB1969" s="4" t="s">
        <v>6704</v>
      </c>
      <c r="AC1969" s="4" t="s">
        <v>47</v>
      </c>
      <c r="AD1969" s="4" t="s">
        <v>48</v>
      </c>
      <c r="AE1969" s="4" t="s">
        <v>64</v>
      </c>
      <c r="AF1969" s="4" t="s">
        <v>256</v>
      </c>
      <c r="AG1969" s="7">
        <v>0.0</v>
      </c>
    </row>
    <row r="1970">
      <c r="A1970" s="3">
        <v>45545.69790915509</v>
      </c>
      <c r="B1970" s="4" t="s">
        <v>6705</v>
      </c>
      <c r="C1970" s="4" t="s">
        <v>34</v>
      </c>
      <c r="D1970" s="4" t="s">
        <v>81</v>
      </c>
      <c r="E1970" s="4" t="s">
        <v>55</v>
      </c>
      <c r="F1970" s="4" t="s">
        <v>6706</v>
      </c>
      <c r="G1970" s="4">
        <v>2.0</v>
      </c>
      <c r="H1970" s="4">
        <v>1.0</v>
      </c>
      <c r="I1970" s="4">
        <v>6.0</v>
      </c>
      <c r="J1970" s="4">
        <v>5.0</v>
      </c>
      <c r="K1970" s="4">
        <v>3.0</v>
      </c>
      <c r="L1970" s="4">
        <v>4.0</v>
      </c>
      <c r="M1970" s="4" t="s">
        <v>57</v>
      </c>
      <c r="N1970" s="4">
        <v>4.0</v>
      </c>
      <c r="O1970" s="4" t="s">
        <v>58</v>
      </c>
      <c r="P1970" s="4" t="s">
        <v>58</v>
      </c>
      <c r="Q1970" s="4">
        <v>4.0</v>
      </c>
      <c r="R1970" s="4">
        <v>4.0</v>
      </c>
      <c r="S1970" s="4" t="s">
        <v>40</v>
      </c>
      <c r="T1970" s="4" t="s">
        <v>40</v>
      </c>
      <c r="U1970" s="4">
        <v>3.0</v>
      </c>
      <c r="V1970" s="4" t="s">
        <v>6707</v>
      </c>
      <c r="W1970" s="4" t="s">
        <v>78</v>
      </c>
      <c r="X1970" s="4" t="s">
        <v>50</v>
      </c>
      <c r="Y1970" s="4" t="s">
        <v>44</v>
      </c>
      <c r="Z1970" s="4">
        <v>3.0</v>
      </c>
      <c r="AA1970" s="4" t="s">
        <v>126</v>
      </c>
      <c r="AB1970" s="4" t="s">
        <v>6708</v>
      </c>
      <c r="AC1970" s="4" t="s">
        <v>47</v>
      </c>
      <c r="AD1970" s="4" t="s">
        <v>128</v>
      </c>
      <c r="AE1970" s="4" t="s">
        <v>72</v>
      </c>
      <c r="AF1970" s="4" t="s">
        <v>5968</v>
      </c>
      <c r="AG1970" s="7">
        <v>0.0</v>
      </c>
    </row>
    <row r="1971">
      <c r="A1971" s="3">
        <v>45545.703593819446</v>
      </c>
      <c r="B1971" s="4" t="s">
        <v>6709</v>
      </c>
      <c r="C1971" s="4" t="s">
        <v>34</v>
      </c>
      <c r="D1971" s="4" t="s">
        <v>35</v>
      </c>
      <c r="E1971" s="4" t="s">
        <v>36</v>
      </c>
      <c r="F1971" s="6" t="s">
        <v>1589</v>
      </c>
      <c r="G1971" s="4">
        <v>6.0</v>
      </c>
      <c r="H1971" s="4">
        <v>5.0</v>
      </c>
      <c r="I1971" s="4">
        <v>4.0</v>
      </c>
      <c r="J1971" s="4">
        <v>3.0</v>
      </c>
      <c r="K1971" s="4">
        <v>2.0</v>
      </c>
      <c r="L1971" s="4">
        <v>1.0</v>
      </c>
      <c r="M1971" s="4" t="s">
        <v>57</v>
      </c>
      <c r="N1971" s="4" t="s">
        <v>40</v>
      </c>
      <c r="O1971" s="4" t="s">
        <v>58</v>
      </c>
      <c r="P1971" s="4" t="s">
        <v>39</v>
      </c>
      <c r="Q1971" s="4" t="s">
        <v>58</v>
      </c>
      <c r="R1971" s="4">
        <v>4.0</v>
      </c>
      <c r="S1971" s="4" t="s">
        <v>39</v>
      </c>
      <c r="T1971" s="4" t="s">
        <v>40</v>
      </c>
      <c r="U1971" s="4">
        <v>4.0</v>
      </c>
      <c r="V1971" s="4" t="s">
        <v>2058</v>
      </c>
      <c r="W1971" s="4" t="s">
        <v>78</v>
      </c>
      <c r="X1971" s="4" t="s">
        <v>196</v>
      </c>
      <c r="Y1971" s="4" t="s">
        <v>44</v>
      </c>
      <c r="Z1971" s="4">
        <v>4.0</v>
      </c>
      <c r="AA1971" s="4" t="s">
        <v>45</v>
      </c>
      <c r="AB1971" s="4" t="s">
        <v>6710</v>
      </c>
      <c r="AC1971" s="4" t="s">
        <v>47</v>
      </c>
      <c r="AD1971" s="4" t="s">
        <v>128</v>
      </c>
      <c r="AE1971" s="4" t="s">
        <v>115</v>
      </c>
      <c r="AF1971" s="4" t="s">
        <v>6711</v>
      </c>
      <c r="AG1971" s="7">
        <v>0.0</v>
      </c>
    </row>
    <row r="1972">
      <c r="A1972" s="3">
        <v>45545.70708219908</v>
      </c>
      <c r="B1972" s="4" t="s">
        <v>6712</v>
      </c>
      <c r="C1972" s="4" t="s">
        <v>34</v>
      </c>
      <c r="D1972" s="4" t="s">
        <v>98</v>
      </c>
      <c r="E1972" s="4" t="s">
        <v>36</v>
      </c>
      <c r="F1972" s="6" t="s">
        <v>4226</v>
      </c>
      <c r="G1972" s="4">
        <v>1.0</v>
      </c>
      <c r="H1972" s="4">
        <v>2.0</v>
      </c>
      <c r="I1972" s="4">
        <v>4.0</v>
      </c>
      <c r="J1972" s="4">
        <v>3.0</v>
      </c>
      <c r="K1972" s="4">
        <v>6.0</v>
      </c>
      <c r="L1972" s="4">
        <v>5.0</v>
      </c>
      <c r="M1972" s="4" t="s">
        <v>57</v>
      </c>
      <c r="N1972" s="4" t="s">
        <v>39</v>
      </c>
      <c r="O1972" s="4" t="s">
        <v>39</v>
      </c>
      <c r="P1972" s="4" t="s">
        <v>39</v>
      </c>
      <c r="Q1972" s="4" t="s">
        <v>39</v>
      </c>
      <c r="R1972" s="4" t="s">
        <v>39</v>
      </c>
      <c r="S1972" s="4" t="s">
        <v>39</v>
      </c>
      <c r="T1972" s="4" t="s">
        <v>58</v>
      </c>
      <c r="U1972" s="4">
        <v>1.0</v>
      </c>
      <c r="V1972" s="4" t="s">
        <v>465</v>
      </c>
      <c r="W1972" s="4" t="s">
        <v>78</v>
      </c>
      <c r="X1972" s="4" t="s">
        <v>6713</v>
      </c>
      <c r="Y1972" s="4" t="s">
        <v>44</v>
      </c>
      <c r="Z1972" s="4">
        <v>3.0</v>
      </c>
      <c r="AA1972" s="4" t="s">
        <v>94</v>
      </c>
      <c r="AB1972" s="4" t="s">
        <v>6714</v>
      </c>
      <c r="AC1972" s="4" t="s">
        <v>47</v>
      </c>
      <c r="AD1972" s="4" t="s">
        <v>48</v>
      </c>
      <c r="AE1972" s="4" t="s">
        <v>64</v>
      </c>
      <c r="AF1972" s="4" t="s">
        <v>50</v>
      </c>
      <c r="AG1972" s="7">
        <v>0.0</v>
      </c>
    </row>
    <row r="1973">
      <c r="A1973" s="3">
        <v>45545.70806668981</v>
      </c>
      <c r="B1973" s="4" t="s">
        <v>6715</v>
      </c>
      <c r="C1973" s="4" t="s">
        <v>34</v>
      </c>
      <c r="D1973" s="4" t="s">
        <v>81</v>
      </c>
      <c r="E1973" s="4" t="s">
        <v>36</v>
      </c>
      <c r="F1973" s="4" t="s">
        <v>6716</v>
      </c>
      <c r="G1973" s="4">
        <v>2.0</v>
      </c>
      <c r="H1973" s="4">
        <v>4.0</v>
      </c>
      <c r="I1973" s="4">
        <v>6.0</v>
      </c>
      <c r="J1973" s="4">
        <v>5.0</v>
      </c>
      <c r="K1973" s="4">
        <v>3.0</v>
      </c>
      <c r="L1973" s="4">
        <v>1.0</v>
      </c>
      <c r="M1973" s="4" t="s">
        <v>6717</v>
      </c>
      <c r="N1973" s="4">
        <v>2.0</v>
      </c>
      <c r="O1973" s="4">
        <v>2.0</v>
      </c>
      <c r="P1973" s="4" t="s">
        <v>58</v>
      </c>
      <c r="Q1973" s="4" t="s">
        <v>39</v>
      </c>
      <c r="R1973" s="4">
        <v>4.0</v>
      </c>
      <c r="S1973" s="4">
        <v>4.0</v>
      </c>
      <c r="T1973" s="4" t="s">
        <v>40</v>
      </c>
      <c r="U1973" s="4">
        <v>5.0</v>
      </c>
      <c r="V1973" s="4" t="s">
        <v>6718</v>
      </c>
      <c r="W1973" s="4" t="s">
        <v>149</v>
      </c>
      <c r="X1973" s="4" t="s">
        <v>106</v>
      </c>
      <c r="Y1973" s="4" t="s">
        <v>62</v>
      </c>
      <c r="Z1973" s="4">
        <v>1.0</v>
      </c>
      <c r="AA1973" s="4" t="s">
        <v>94</v>
      </c>
      <c r="AB1973" s="4" t="s">
        <v>6719</v>
      </c>
      <c r="AC1973" s="4" t="s">
        <v>47</v>
      </c>
      <c r="AD1973" s="4" t="s">
        <v>48</v>
      </c>
      <c r="AE1973" s="4" t="s">
        <v>64</v>
      </c>
      <c r="AF1973" s="4" t="s">
        <v>50</v>
      </c>
      <c r="AG1973" s="7">
        <v>0.0</v>
      </c>
    </row>
    <row r="1974">
      <c r="A1974" s="3">
        <v>45545.71294114583</v>
      </c>
      <c r="B1974" s="4" t="s">
        <v>6720</v>
      </c>
      <c r="C1974" s="4" t="s">
        <v>34</v>
      </c>
      <c r="D1974" s="4" t="s">
        <v>98</v>
      </c>
      <c r="E1974" s="4" t="s">
        <v>55</v>
      </c>
      <c r="F1974" s="4" t="s">
        <v>6721</v>
      </c>
      <c r="G1974" s="4">
        <v>1.0</v>
      </c>
      <c r="H1974" s="4">
        <v>2.0</v>
      </c>
      <c r="I1974" s="4">
        <v>6.0</v>
      </c>
      <c r="J1974" s="4">
        <v>4.0</v>
      </c>
      <c r="K1974" s="4">
        <v>3.0</v>
      </c>
      <c r="L1974" s="4">
        <v>5.0</v>
      </c>
      <c r="M1974" s="4" t="s">
        <v>57</v>
      </c>
      <c r="N1974" s="4">
        <v>2.0</v>
      </c>
      <c r="O1974" s="4">
        <v>4.0</v>
      </c>
      <c r="P1974" s="4">
        <v>4.0</v>
      </c>
      <c r="Q1974" s="4" t="s">
        <v>39</v>
      </c>
      <c r="R1974" s="4">
        <v>4.0</v>
      </c>
      <c r="S1974" s="4" t="s">
        <v>58</v>
      </c>
      <c r="T1974" s="4" t="s">
        <v>58</v>
      </c>
      <c r="U1974" s="4">
        <v>3.0</v>
      </c>
      <c r="V1974" s="4" t="s">
        <v>6722</v>
      </c>
      <c r="W1974" s="4" t="s">
        <v>6723</v>
      </c>
      <c r="X1974" s="4" t="s">
        <v>43</v>
      </c>
      <c r="Y1974" s="4" t="s">
        <v>62</v>
      </c>
      <c r="Z1974" s="4">
        <v>2.0</v>
      </c>
      <c r="AA1974" s="4" t="s">
        <v>45</v>
      </c>
      <c r="AB1974" s="4" t="s">
        <v>6724</v>
      </c>
      <c r="AC1974" s="4" t="s">
        <v>120</v>
      </c>
      <c r="AD1974" s="4" t="s">
        <v>48</v>
      </c>
      <c r="AE1974" s="4" t="s">
        <v>96</v>
      </c>
      <c r="AF1974" s="4" t="s">
        <v>6725</v>
      </c>
      <c r="AG1974" s="7">
        <v>0.0</v>
      </c>
    </row>
    <row r="1975">
      <c r="A1975" s="3">
        <v>45545.73292577546</v>
      </c>
      <c r="B1975" s="4" t="s">
        <v>6726</v>
      </c>
      <c r="C1975" s="4" t="s">
        <v>50</v>
      </c>
      <c r="AG1975" s="7">
        <v>0.0</v>
      </c>
    </row>
    <row r="1976">
      <c r="A1976" s="3">
        <v>45545.736832442126</v>
      </c>
      <c r="B1976" s="4" t="s">
        <v>6727</v>
      </c>
      <c r="C1976" s="4" t="s">
        <v>34</v>
      </c>
      <c r="D1976" s="4" t="s">
        <v>35</v>
      </c>
      <c r="E1976" s="4" t="s">
        <v>36</v>
      </c>
      <c r="F1976" s="4" t="s">
        <v>6728</v>
      </c>
      <c r="G1976" s="4">
        <v>2.0</v>
      </c>
      <c r="H1976" s="4">
        <v>3.0</v>
      </c>
      <c r="I1976" s="4">
        <v>5.0</v>
      </c>
      <c r="J1976" s="4">
        <v>6.0</v>
      </c>
      <c r="K1976" s="4">
        <v>4.0</v>
      </c>
      <c r="L1976" s="4">
        <v>1.0</v>
      </c>
      <c r="M1976" s="4" t="s">
        <v>5339</v>
      </c>
      <c r="N1976" s="4" t="s">
        <v>39</v>
      </c>
      <c r="O1976" s="4" t="s">
        <v>58</v>
      </c>
      <c r="P1976" s="4">
        <v>4.0</v>
      </c>
      <c r="Q1976" s="4" t="s">
        <v>40</v>
      </c>
      <c r="R1976" s="4" t="s">
        <v>39</v>
      </c>
      <c r="S1976" s="4" t="s">
        <v>39</v>
      </c>
      <c r="T1976" s="4" t="s">
        <v>40</v>
      </c>
      <c r="U1976" s="4">
        <v>5.0</v>
      </c>
      <c r="V1976" s="4" t="s">
        <v>6729</v>
      </c>
      <c r="W1976" s="4" t="s">
        <v>78</v>
      </c>
      <c r="X1976" s="4" t="s">
        <v>1941</v>
      </c>
      <c r="Y1976" s="4" t="s">
        <v>44</v>
      </c>
      <c r="Z1976" s="4">
        <v>1.0</v>
      </c>
      <c r="AA1976" s="4" t="s">
        <v>144</v>
      </c>
      <c r="AB1976" s="4" t="s">
        <v>6730</v>
      </c>
      <c r="AC1976" s="4" t="s">
        <v>120</v>
      </c>
      <c r="AD1976" s="4" t="s">
        <v>128</v>
      </c>
      <c r="AE1976" s="4" t="s">
        <v>115</v>
      </c>
      <c r="AF1976" s="4" t="s">
        <v>6731</v>
      </c>
      <c r="AG1976" s="7">
        <v>0.0</v>
      </c>
    </row>
    <row r="1977">
      <c r="A1977" s="3">
        <v>45545.744039502315</v>
      </c>
      <c r="B1977" s="4" t="s">
        <v>6726</v>
      </c>
      <c r="C1977" s="4" t="s">
        <v>50</v>
      </c>
      <c r="AG1977" s="7">
        <v>0.0</v>
      </c>
    </row>
    <row r="1978">
      <c r="A1978" s="3">
        <v>45545.74409489583</v>
      </c>
      <c r="B1978" s="4" t="s">
        <v>6732</v>
      </c>
      <c r="C1978" s="4" t="s">
        <v>34</v>
      </c>
      <c r="D1978" s="4" t="s">
        <v>98</v>
      </c>
      <c r="E1978" s="4" t="s">
        <v>55</v>
      </c>
      <c r="F1978" s="4" t="s">
        <v>6733</v>
      </c>
      <c r="G1978" s="4">
        <v>6.0</v>
      </c>
      <c r="H1978" s="4">
        <v>4.0</v>
      </c>
      <c r="I1978" s="4">
        <v>5.0</v>
      </c>
      <c r="J1978" s="4">
        <v>3.0</v>
      </c>
      <c r="K1978" s="4">
        <v>2.0</v>
      </c>
      <c r="L1978" s="4">
        <v>1.0</v>
      </c>
      <c r="M1978" s="4" t="s">
        <v>213</v>
      </c>
      <c r="N1978" s="4" t="s">
        <v>40</v>
      </c>
      <c r="O1978" s="4" t="s">
        <v>39</v>
      </c>
      <c r="P1978" s="4" t="s">
        <v>39</v>
      </c>
      <c r="Q1978" s="4" t="s">
        <v>39</v>
      </c>
      <c r="R1978" s="4" t="s">
        <v>39</v>
      </c>
      <c r="S1978" s="4" t="s">
        <v>58</v>
      </c>
      <c r="T1978" s="4" t="s">
        <v>40</v>
      </c>
      <c r="U1978" s="4">
        <v>3.0</v>
      </c>
      <c r="V1978" s="4" t="s">
        <v>6734</v>
      </c>
      <c r="W1978" s="4" t="s">
        <v>78</v>
      </c>
      <c r="X1978" s="4" t="s">
        <v>85</v>
      </c>
      <c r="Y1978" s="4" t="s">
        <v>44</v>
      </c>
      <c r="Z1978" s="4">
        <v>2.0</v>
      </c>
      <c r="AA1978" s="4" t="s">
        <v>144</v>
      </c>
      <c r="AB1978" s="4" t="s">
        <v>6735</v>
      </c>
      <c r="AC1978" s="4" t="s">
        <v>47</v>
      </c>
      <c r="AD1978" s="4" t="s">
        <v>128</v>
      </c>
      <c r="AE1978" s="4" t="s">
        <v>96</v>
      </c>
      <c r="AF1978" s="4" t="s">
        <v>881</v>
      </c>
      <c r="AG1978" s="7">
        <v>0.0</v>
      </c>
    </row>
    <row r="1979">
      <c r="A1979" s="3">
        <v>45545.7451059375</v>
      </c>
      <c r="B1979" s="4" t="s">
        <v>6726</v>
      </c>
      <c r="C1979" s="4" t="s">
        <v>50</v>
      </c>
      <c r="AG1979" s="7">
        <v>0.0</v>
      </c>
    </row>
    <row r="1980">
      <c r="A1980" s="3">
        <v>45545.748027002315</v>
      </c>
      <c r="B1980" s="4" t="s">
        <v>6736</v>
      </c>
      <c r="C1980" s="4" t="s">
        <v>34</v>
      </c>
      <c r="D1980" s="4" t="s">
        <v>81</v>
      </c>
      <c r="E1980" s="4" t="s">
        <v>55</v>
      </c>
      <c r="F1980" s="4" t="s">
        <v>6737</v>
      </c>
      <c r="G1980" s="4">
        <v>6.0</v>
      </c>
      <c r="H1980" s="4">
        <v>3.0</v>
      </c>
      <c r="I1980" s="4">
        <v>1.0</v>
      </c>
      <c r="J1980" s="4">
        <v>4.0</v>
      </c>
      <c r="K1980" s="4">
        <v>5.0</v>
      </c>
      <c r="L1980" s="4">
        <v>2.0</v>
      </c>
      <c r="M1980" s="4" t="s">
        <v>6738</v>
      </c>
      <c r="N1980" s="4" t="s">
        <v>39</v>
      </c>
      <c r="O1980" s="4">
        <v>4.0</v>
      </c>
      <c r="P1980" s="4">
        <v>4.0</v>
      </c>
      <c r="Q1980" s="4" t="s">
        <v>39</v>
      </c>
      <c r="R1980" s="4">
        <v>4.0</v>
      </c>
      <c r="S1980" s="4" t="s">
        <v>39</v>
      </c>
      <c r="T1980" s="4" t="s">
        <v>58</v>
      </c>
      <c r="U1980" s="4">
        <v>4.0</v>
      </c>
      <c r="V1980" s="4" t="s">
        <v>6739</v>
      </c>
      <c r="W1980" s="4" t="s">
        <v>78</v>
      </c>
      <c r="X1980" s="4" t="s">
        <v>106</v>
      </c>
      <c r="Y1980" s="4" t="s">
        <v>44</v>
      </c>
      <c r="Z1980" s="4">
        <v>4.0</v>
      </c>
      <c r="AA1980" s="4" t="s">
        <v>126</v>
      </c>
      <c r="AB1980" s="4" t="s">
        <v>6740</v>
      </c>
      <c r="AC1980" s="4" t="s">
        <v>120</v>
      </c>
      <c r="AD1980" s="4" t="s">
        <v>128</v>
      </c>
      <c r="AE1980" s="4" t="s">
        <v>64</v>
      </c>
      <c r="AF1980" s="4" t="s">
        <v>3130</v>
      </c>
      <c r="AG1980" s="7">
        <v>0.0</v>
      </c>
    </row>
    <row r="1981">
      <c r="A1981" s="3">
        <v>45545.75443361111</v>
      </c>
      <c r="B1981" s="4" t="s">
        <v>6741</v>
      </c>
      <c r="C1981" s="4" t="s">
        <v>34</v>
      </c>
      <c r="D1981" s="4" t="s">
        <v>35</v>
      </c>
      <c r="E1981" s="4" t="s">
        <v>36</v>
      </c>
      <c r="F1981" s="4" t="s">
        <v>6742</v>
      </c>
      <c r="G1981" s="4">
        <v>4.0</v>
      </c>
      <c r="H1981" s="4">
        <v>3.0</v>
      </c>
      <c r="I1981" s="4">
        <v>6.0</v>
      </c>
      <c r="J1981" s="4">
        <v>1.0</v>
      </c>
      <c r="K1981" s="4">
        <v>2.0</v>
      </c>
      <c r="L1981" s="4">
        <v>5.0</v>
      </c>
      <c r="M1981" s="4" t="s">
        <v>6743</v>
      </c>
      <c r="N1981" s="4" t="s">
        <v>58</v>
      </c>
      <c r="O1981" s="4">
        <v>2.0</v>
      </c>
      <c r="P1981" s="4" t="s">
        <v>58</v>
      </c>
      <c r="Q1981" s="4" t="s">
        <v>40</v>
      </c>
      <c r="R1981" s="4" t="s">
        <v>39</v>
      </c>
      <c r="S1981" s="4">
        <v>4.0</v>
      </c>
      <c r="T1981" s="4" t="s">
        <v>58</v>
      </c>
      <c r="U1981" s="4">
        <v>4.0</v>
      </c>
      <c r="V1981" s="4" t="s">
        <v>6744</v>
      </c>
      <c r="W1981" s="4" t="s">
        <v>42</v>
      </c>
      <c r="X1981" s="4" t="s">
        <v>150</v>
      </c>
      <c r="Y1981" s="4" t="s">
        <v>62</v>
      </c>
      <c r="Z1981" s="4">
        <v>1.0</v>
      </c>
      <c r="AA1981" s="4" t="s">
        <v>45</v>
      </c>
      <c r="AB1981" s="4" t="s">
        <v>6745</v>
      </c>
      <c r="AC1981" s="4" t="s">
        <v>47</v>
      </c>
      <c r="AD1981" s="4" t="s">
        <v>48</v>
      </c>
      <c r="AE1981" s="4" t="s">
        <v>115</v>
      </c>
      <c r="AF1981" s="4" t="s">
        <v>2289</v>
      </c>
      <c r="AG1981" s="7">
        <v>0.0</v>
      </c>
    </row>
    <row r="1982">
      <c r="A1982" s="3">
        <v>45545.75460818287</v>
      </c>
      <c r="B1982" s="4" t="s">
        <v>6726</v>
      </c>
      <c r="C1982" s="4" t="s">
        <v>34</v>
      </c>
      <c r="D1982" s="4" t="s">
        <v>35</v>
      </c>
      <c r="E1982" s="4" t="s">
        <v>55</v>
      </c>
      <c r="F1982" s="4" t="s">
        <v>6746</v>
      </c>
      <c r="G1982" s="4">
        <v>4.0</v>
      </c>
      <c r="H1982" s="4">
        <v>3.0</v>
      </c>
      <c r="I1982" s="4">
        <v>1.0</v>
      </c>
      <c r="J1982" s="4">
        <v>5.0</v>
      </c>
      <c r="K1982" s="4">
        <v>2.0</v>
      </c>
      <c r="L1982" s="4">
        <v>6.0</v>
      </c>
      <c r="M1982" s="4" t="s">
        <v>250</v>
      </c>
      <c r="N1982" s="4" t="s">
        <v>40</v>
      </c>
      <c r="O1982" s="4" t="s">
        <v>40</v>
      </c>
      <c r="P1982" s="4" t="s">
        <v>40</v>
      </c>
      <c r="Q1982" s="4" t="s">
        <v>39</v>
      </c>
      <c r="R1982" s="4" t="s">
        <v>39</v>
      </c>
      <c r="S1982" s="4" t="s">
        <v>39</v>
      </c>
      <c r="T1982" s="4" t="s">
        <v>40</v>
      </c>
      <c r="U1982" s="4">
        <v>5.0</v>
      </c>
      <c r="V1982" s="4" t="s">
        <v>6747</v>
      </c>
      <c r="W1982" s="4" t="s">
        <v>78</v>
      </c>
      <c r="X1982" s="4" t="s">
        <v>93</v>
      </c>
      <c r="Y1982" s="4" t="s">
        <v>44</v>
      </c>
      <c r="Z1982" s="4">
        <v>5.0</v>
      </c>
      <c r="AA1982" s="4" t="s">
        <v>126</v>
      </c>
      <c r="AB1982" s="4" t="s">
        <v>6748</v>
      </c>
      <c r="AC1982" s="4" t="s">
        <v>47</v>
      </c>
      <c r="AD1982" s="4" t="s">
        <v>128</v>
      </c>
      <c r="AE1982" s="4" t="s">
        <v>96</v>
      </c>
      <c r="AF1982" s="4" t="s">
        <v>50</v>
      </c>
      <c r="AG1982" s="7">
        <v>0.0</v>
      </c>
    </row>
    <row r="1983">
      <c r="A1983" s="3">
        <v>45545.75469543981</v>
      </c>
      <c r="B1983" s="4" t="s">
        <v>6749</v>
      </c>
      <c r="C1983" s="4" t="s">
        <v>34</v>
      </c>
      <c r="D1983" s="4" t="s">
        <v>81</v>
      </c>
      <c r="E1983" s="4" t="s">
        <v>55</v>
      </c>
      <c r="F1983" s="4" t="s">
        <v>6750</v>
      </c>
      <c r="G1983" s="4">
        <v>1.0</v>
      </c>
      <c r="H1983" s="4">
        <v>2.0</v>
      </c>
      <c r="I1983" s="4">
        <v>3.0</v>
      </c>
      <c r="J1983" s="4">
        <v>4.0</v>
      </c>
      <c r="K1983" s="4">
        <v>5.0</v>
      </c>
      <c r="L1983" s="4">
        <v>6.0</v>
      </c>
      <c r="M1983" s="4" t="s">
        <v>6751</v>
      </c>
      <c r="N1983" s="4">
        <v>4.0</v>
      </c>
      <c r="O1983" s="4">
        <v>2.0</v>
      </c>
      <c r="P1983" s="4" t="s">
        <v>39</v>
      </c>
      <c r="Q1983" s="4" t="s">
        <v>40</v>
      </c>
      <c r="R1983" s="4" t="s">
        <v>39</v>
      </c>
      <c r="S1983" s="4">
        <v>4.0</v>
      </c>
      <c r="T1983" s="4" t="s">
        <v>40</v>
      </c>
      <c r="U1983" s="4">
        <v>4.0</v>
      </c>
      <c r="V1983" s="4" t="s">
        <v>6752</v>
      </c>
      <c r="W1983" s="4" t="s">
        <v>149</v>
      </c>
      <c r="X1983" s="4" t="s">
        <v>150</v>
      </c>
      <c r="Y1983" s="4" t="s">
        <v>62</v>
      </c>
      <c r="Z1983" s="4">
        <v>2.0</v>
      </c>
      <c r="AA1983" s="4" t="s">
        <v>126</v>
      </c>
      <c r="AB1983" s="4" t="s">
        <v>6753</v>
      </c>
      <c r="AC1983" s="4" t="s">
        <v>120</v>
      </c>
      <c r="AD1983" s="4" t="s">
        <v>128</v>
      </c>
      <c r="AE1983" s="4" t="s">
        <v>115</v>
      </c>
      <c r="AF1983" s="4" t="s">
        <v>366</v>
      </c>
      <c r="AG1983" s="7">
        <v>0.0</v>
      </c>
    </row>
    <row r="1984">
      <c r="A1984" s="3">
        <v>45545.75628956019</v>
      </c>
      <c r="B1984" s="4" t="s">
        <v>6754</v>
      </c>
      <c r="C1984" s="4" t="s">
        <v>34</v>
      </c>
      <c r="D1984" s="4" t="s">
        <v>35</v>
      </c>
      <c r="E1984" s="4" t="s">
        <v>36</v>
      </c>
      <c r="F1984" s="4" t="s">
        <v>6742</v>
      </c>
      <c r="G1984" s="4">
        <v>4.0</v>
      </c>
      <c r="H1984" s="4">
        <v>5.0</v>
      </c>
      <c r="I1984" s="4">
        <v>6.0</v>
      </c>
      <c r="J1984" s="4">
        <v>3.0</v>
      </c>
      <c r="K1984" s="4">
        <v>2.0</v>
      </c>
      <c r="L1984" s="4">
        <v>1.0</v>
      </c>
      <c r="M1984" s="4" t="s">
        <v>4484</v>
      </c>
      <c r="N1984" s="4" t="s">
        <v>58</v>
      </c>
      <c r="O1984" s="4">
        <v>4.0</v>
      </c>
      <c r="P1984" s="4" t="s">
        <v>58</v>
      </c>
      <c r="Q1984" s="4">
        <v>4.0</v>
      </c>
      <c r="R1984" s="4" t="s">
        <v>39</v>
      </c>
      <c r="S1984" s="4" t="s">
        <v>58</v>
      </c>
      <c r="T1984" s="4" t="s">
        <v>58</v>
      </c>
      <c r="U1984" s="4">
        <v>5.0</v>
      </c>
      <c r="V1984" s="4" t="s">
        <v>6755</v>
      </c>
      <c r="W1984" s="4" t="s">
        <v>78</v>
      </c>
      <c r="X1984" s="4" t="s">
        <v>43</v>
      </c>
      <c r="Y1984" s="4" t="s">
        <v>62</v>
      </c>
      <c r="Z1984" s="4">
        <v>1.0</v>
      </c>
      <c r="AA1984" s="4" t="s">
        <v>144</v>
      </c>
      <c r="AB1984" s="4" t="s">
        <v>6756</v>
      </c>
      <c r="AC1984" s="4" t="s">
        <v>47</v>
      </c>
      <c r="AD1984" s="4" t="s">
        <v>48</v>
      </c>
      <c r="AE1984" s="4" t="s">
        <v>96</v>
      </c>
      <c r="AF1984" s="4" t="s">
        <v>50</v>
      </c>
      <c r="AG1984" s="7">
        <v>0.0</v>
      </c>
    </row>
    <row r="1985">
      <c r="A1985" s="3">
        <v>45545.758812500004</v>
      </c>
      <c r="B1985" s="4" t="s">
        <v>6757</v>
      </c>
      <c r="C1985" s="4" t="s">
        <v>50</v>
      </c>
      <c r="AG1985" s="7">
        <v>0.0</v>
      </c>
    </row>
    <row r="1986">
      <c r="A1986" s="3">
        <v>45545.761184131945</v>
      </c>
      <c r="B1986" s="4" t="s">
        <v>6758</v>
      </c>
      <c r="C1986" s="4" t="s">
        <v>50</v>
      </c>
      <c r="AG1986" s="7">
        <v>0.0</v>
      </c>
    </row>
    <row r="1987">
      <c r="A1987" s="3">
        <v>45545.76349829861</v>
      </c>
      <c r="B1987" s="4" t="s">
        <v>6759</v>
      </c>
      <c r="C1987" s="4" t="s">
        <v>34</v>
      </c>
      <c r="D1987" s="4" t="s">
        <v>74</v>
      </c>
      <c r="E1987" s="4" t="s">
        <v>55</v>
      </c>
      <c r="F1987" s="4" t="s">
        <v>55</v>
      </c>
      <c r="G1987" s="4">
        <v>3.0</v>
      </c>
      <c r="H1987" s="4">
        <v>5.0</v>
      </c>
      <c r="I1987" s="4">
        <v>4.0</v>
      </c>
      <c r="J1987" s="4">
        <v>6.0</v>
      </c>
      <c r="K1987" s="4">
        <v>1.0</v>
      </c>
      <c r="L1987" s="4">
        <v>2.0</v>
      </c>
      <c r="M1987" s="4" t="s">
        <v>250</v>
      </c>
      <c r="N1987" s="4" t="s">
        <v>58</v>
      </c>
      <c r="O1987" s="4">
        <v>4.0</v>
      </c>
      <c r="P1987" s="4">
        <v>4.0</v>
      </c>
      <c r="Q1987" s="4">
        <v>4.0</v>
      </c>
      <c r="R1987" s="4" t="s">
        <v>58</v>
      </c>
      <c r="S1987" s="4" t="s">
        <v>58</v>
      </c>
      <c r="T1987" s="4" t="s">
        <v>40</v>
      </c>
      <c r="U1987" s="4">
        <v>4.0</v>
      </c>
      <c r="V1987" s="4" t="s">
        <v>50</v>
      </c>
      <c r="W1987" s="4" t="s">
        <v>78</v>
      </c>
      <c r="X1987" s="4" t="s">
        <v>196</v>
      </c>
      <c r="Y1987" s="4" t="s">
        <v>44</v>
      </c>
      <c r="Z1987" s="4">
        <v>3.0</v>
      </c>
      <c r="AA1987" s="4" t="s">
        <v>45</v>
      </c>
      <c r="AB1987" s="4" t="s">
        <v>2958</v>
      </c>
      <c r="AC1987" s="4" t="s">
        <v>120</v>
      </c>
      <c r="AD1987" s="4" t="s">
        <v>48</v>
      </c>
      <c r="AE1987" s="4" t="s">
        <v>96</v>
      </c>
      <c r="AF1987" s="4" t="s">
        <v>50</v>
      </c>
      <c r="AG1987" s="7">
        <v>0.0</v>
      </c>
    </row>
    <row r="1988">
      <c r="A1988" s="3">
        <v>45545.76546576389</v>
      </c>
      <c r="B1988" s="4" t="s">
        <v>6760</v>
      </c>
      <c r="C1988" s="4" t="s">
        <v>50</v>
      </c>
      <c r="AG1988" s="7">
        <v>0.0</v>
      </c>
    </row>
    <row r="1989">
      <c r="A1989" s="3">
        <v>45545.76818671296</v>
      </c>
      <c r="B1989" s="4" t="s">
        <v>6761</v>
      </c>
      <c r="C1989" s="4" t="s">
        <v>34</v>
      </c>
      <c r="D1989" s="4" t="s">
        <v>81</v>
      </c>
      <c r="E1989" s="4" t="s">
        <v>55</v>
      </c>
      <c r="F1989" s="4" t="s">
        <v>6762</v>
      </c>
      <c r="G1989" s="4">
        <v>6.0</v>
      </c>
      <c r="H1989" s="4">
        <v>4.0</v>
      </c>
      <c r="I1989" s="4">
        <v>2.0</v>
      </c>
      <c r="J1989" s="4">
        <v>1.0</v>
      </c>
      <c r="K1989" s="4">
        <v>3.0</v>
      </c>
      <c r="L1989" s="4">
        <v>5.0</v>
      </c>
      <c r="M1989" s="4" t="s">
        <v>142</v>
      </c>
      <c r="N1989" s="4" t="s">
        <v>58</v>
      </c>
      <c r="O1989" s="4" t="s">
        <v>39</v>
      </c>
      <c r="P1989" s="4" t="s">
        <v>39</v>
      </c>
      <c r="Q1989" s="4" t="s">
        <v>39</v>
      </c>
      <c r="R1989" s="4" t="s">
        <v>39</v>
      </c>
      <c r="S1989" s="4" t="s">
        <v>58</v>
      </c>
      <c r="T1989" s="4" t="s">
        <v>58</v>
      </c>
      <c r="U1989" s="4">
        <v>4.0</v>
      </c>
      <c r="V1989" s="4" t="s">
        <v>6763</v>
      </c>
      <c r="W1989" s="4" t="s">
        <v>60</v>
      </c>
      <c r="X1989" s="4" t="s">
        <v>184</v>
      </c>
      <c r="Y1989" s="4" t="s">
        <v>62</v>
      </c>
      <c r="Z1989" s="4">
        <v>3.0</v>
      </c>
      <c r="AA1989" s="4" t="s">
        <v>144</v>
      </c>
      <c r="AB1989" s="4" t="s">
        <v>6764</v>
      </c>
      <c r="AC1989" s="4" t="s">
        <v>47</v>
      </c>
      <c r="AD1989" s="4" t="s">
        <v>128</v>
      </c>
      <c r="AE1989" s="4" t="s">
        <v>96</v>
      </c>
      <c r="AF1989" s="4" t="s">
        <v>619</v>
      </c>
      <c r="AG1989" s="7">
        <v>0.0</v>
      </c>
    </row>
    <row r="1990">
      <c r="A1990" s="3">
        <v>45545.7750859838</v>
      </c>
      <c r="B1990" s="4" t="s">
        <v>6765</v>
      </c>
      <c r="C1990" s="4" t="s">
        <v>50</v>
      </c>
      <c r="AG1990" s="7">
        <v>0.0</v>
      </c>
    </row>
    <row r="1991">
      <c r="A1991" s="3">
        <v>45545.78523929398</v>
      </c>
      <c r="B1991" s="4" t="s">
        <v>6766</v>
      </c>
      <c r="C1991" s="4" t="s">
        <v>50</v>
      </c>
      <c r="AG1991" s="7">
        <v>0.0</v>
      </c>
    </row>
    <row r="1992">
      <c r="A1992" s="3">
        <v>45545.78806694444</v>
      </c>
      <c r="B1992" s="4" t="s">
        <v>6767</v>
      </c>
      <c r="C1992" s="4" t="s">
        <v>34</v>
      </c>
      <c r="D1992" s="4" t="s">
        <v>81</v>
      </c>
      <c r="E1992" s="4" t="s">
        <v>36</v>
      </c>
      <c r="F1992" s="4" t="s">
        <v>6768</v>
      </c>
      <c r="G1992" s="4">
        <v>1.0</v>
      </c>
      <c r="H1992" s="4">
        <v>4.0</v>
      </c>
      <c r="I1992" s="4">
        <v>6.0</v>
      </c>
      <c r="J1992" s="4">
        <v>5.0</v>
      </c>
      <c r="K1992" s="4">
        <v>2.0</v>
      </c>
      <c r="L1992" s="4">
        <v>3.0</v>
      </c>
      <c r="M1992" s="4" t="s">
        <v>57</v>
      </c>
      <c r="N1992" s="4" t="s">
        <v>58</v>
      </c>
      <c r="O1992" s="4" t="s">
        <v>39</v>
      </c>
      <c r="P1992" s="4" t="s">
        <v>39</v>
      </c>
      <c r="Q1992" s="4" t="s">
        <v>39</v>
      </c>
      <c r="R1992" s="4">
        <v>4.0</v>
      </c>
      <c r="S1992" s="4">
        <v>4.0</v>
      </c>
      <c r="T1992" s="4">
        <v>4.0</v>
      </c>
      <c r="U1992" s="4">
        <v>5.0</v>
      </c>
      <c r="V1992" s="4" t="s">
        <v>50</v>
      </c>
      <c r="W1992" s="4" t="s">
        <v>78</v>
      </c>
      <c r="X1992" s="4" t="s">
        <v>150</v>
      </c>
      <c r="Y1992" s="4" t="s">
        <v>70</v>
      </c>
      <c r="Z1992" s="4">
        <v>1.0</v>
      </c>
      <c r="AA1992" s="4" t="s">
        <v>45</v>
      </c>
      <c r="AB1992" s="4" t="s">
        <v>6769</v>
      </c>
      <c r="AC1992" s="4" t="s">
        <v>47</v>
      </c>
      <c r="AD1992" s="4" t="s">
        <v>48</v>
      </c>
      <c r="AE1992" s="4" t="s">
        <v>96</v>
      </c>
      <c r="AF1992" s="4" t="s">
        <v>50</v>
      </c>
      <c r="AG1992" s="7">
        <v>0.0</v>
      </c>
    </row>
    <row r="1993">
      <c r="A1993" s="3">
        <v>45545.81135150463</v>
      </c>
      <c r="B1993" s="4" t="s">
        <v>6770</v>
      </c>
      <c r="C1993" s="4" t="s">
        <v>50</v>
      </c>
      <c r="AG1993" s="7">
        <v>0.0</v>
      </c>
    </row>
    <row r="1994">
      <c r="A1994" s="3">
        <v>45545.814706875</v>
      </c>
      <c r="B1994" s="4" t="s">
        <v>6771</v>
      </c>
      <c r="C1994" s="4" t="s">
        <v>34</v>
      </c>
      <c r="D1994" s="4" t="s">
        <v>98</v>
      </c>
      <c r="E1994" s="4" t="s">
        <v>55</v>
      </c>
      <c r="F1994" s="4" t="s">
        <v>6772</v>
      </c>
      <c r="G1994" s="4">
        <v>1.0</v>
      </c>
      <c r="H1994" s="4">
        <v>2.0</v>
      </c>
      <c r="I1994" s="4">
        <v>6.0</v>
      </c>
      <c r="J1994" s="4">
        <v>5.0</v>
      </c>
      <c r="K1994" s="4">
        <v>3.0</v>
      </c>
      <c r="L1994" s="4">
        <v>4.0</v>
      </c>
      <c r="M1994" s="4" t="s">
        <v>363</v>
      </c>
      <c r="N1994" s="4" t="s">
        <v>39</v>
      </c>
      <c r="O1994" s="4" t="s">
        <v>39</v>
      </c>
      <c r="P1994" s="4">
        <v>4.0</v>
      </c>
      <c r="Q1994" s="4">
        <v>4.0</v>
      </c>
      <c r="R1994" s="4" t="s">
        <v>39</v>
      </c>
      <c r="S1994" s="4" t="s">
        <v>39</v>
      </c>
      <c r="T1994" s="4">
        <v>4.0</v>
      </c>
      <c r="U1994" s="4">
        <v>5.0</v>
      </c>
      <c r="V1994" s="4" t="s">
        <v>6773</v>
      </c>
      <c r="W1994" s="4" t="s">
        <v>149</v>
      </c>
      <c r="X1994" s="4" t="s">
        <v>43</v>
      </c>
      <c r="Y1994" s="4" t="s">
        <v>44</v>
      </c>
      <c r="Z1994" s="4">
        <v>1.0</v>
      </c>
      <c r="AA1994" s="4" t="s">
        <v>94</v>
      </c>
      <c r="AB1994" s="4" t="s">
        <v>6774</v>
      </c>
      <c r="AC1994" s="4" t="s">
        <v>179</v>
      </c>
      <c r="AD1994" s="4" t="s">
        <v>48</v>
      </c>
      <c r="AE1994" s="4" t="s">
        <v>115</v>
      </c>
      <c r="AF1994" s="4" t="s">
        <v>205</v>
      </c>
      <c r="AG1994" s="7">
        <v>0.0</v>
      </c>
    </row>
    <row r="1995">
      <c r="A1995" s="3">
        <v>45545.820968368054</v>
      </c>
      <c r="B1995" s="4" t="s">
        <v>6775</v>
      </c>
      <c r="C1995" s="4" t="s">
        <v>34</v>
      </c>
      <c r="D1995" s="4" t="s">
        <v>81</v>
      </c>
      <c r="E1995" s="4" t="s">
        <v>55</v>
      </c>
      <c r="F1995" s="4" t="s">
        <v>2404</v>
      </c>
      <c r="G1995" s="4">
        <v>3.0</v>
      </c>
      <c r="H1995" s="4">
        <v>1.0</v>
      </c>
      <c r="I1995" s="4">
        <v>4.0</v>
      </c>
      <c r="J1995" s="4">
        <v>2.0</v>
      </c>
      <c r="K1995" s="4">
        <v>5.0</v>
      </c>
      <c r="L1995" s="4">
        <v>6.0</v>
      </c>
      <c r="M1995" s="4" t="s">
        <v>124</v>
      </c>
      <c r="N1995" s="4">
        <v>2.0</v>
      </c>
      <c r="O1995" s="4">
        <v>2.0</v>
      </c>
      <c r="P1995" s="4">
        <v>2.0</v>
      </c>
      <c r="Q1995" s="4">
        <v>2.0</v>
      </c>
      <c r="R1995" s="4">
        <v>2.0</v>
      </c>
      <c r="S1995" s="4">
        <v>2.0</v>
      </c>
      <c r="T1995" s="4">
        <v>2.0</v>
      </c>
      <c r="U1995" s="4">
        <v>1.0</v>
      </c>
      <c r="V1995" s="4" t="s">
        <v>6776</v>
      </c>
      <c r="W1995" s="4" t="s">
        <v>241</v>
      </c>
      <c r="X1995" s="4" t="s">
        <v>101</v>
      </c>
      <c r="Y1995" s="4" t="s">
        <v>44</v>
      </c>
      <c r="Z1995" s="4">
        <v>1.0</v>
      </c>
      <c r="AA1995" s="4" t="s">
        <v>45</v>
      </c>
      <c r="AB1995" s="4" t="s">
        <v>6125</v>
      </c>
      <c r="AC1995" s="4" t="s">
        <v>120</v>
      </c>
      <c r="AD1995" s="4" t="s">
        <v>48</v>
      </c>
      <c r="AE1995" s="4" t="s">
        <v>115</v>
      </c>
      <c r="AF1995" s="4" t="s">
        <v>50</v>
      </c>
      <c r="AG1995" s="7">
        <v>0.0</v>
      </c>
    </row>
    <row r="1996">
      <c r="A1996" s="3">
        <v>45545.82492590278</v>
      </c>
      <c r="B1996" s="4" t="s">
        <v>6777</v>
      </c>
      <c r="C1996" s="4" t="s">
        <v>34</v>
      </c>
      <c r="D1996" s="4" t="s">
        <v>81</v>
      </c>
      <c r="E1996" s="4" t="s">
        <v>36</v>
      </c>
      <c r="F1996" s="4" t="s">
        <v>6778</v>
      </c>
      <c r="G1996" s="4">
        <v>1.0</v>
      </c>
      <c r="H1996" s="4">
        <v>3.0</v>
      </c>
      <c r="I1996" s="4">
        <v>6.0</v>
      </c>
      <c r="J1996" s="4">
        <v>4.0</v>
      </c>
      <c r="K1996" s="4">
        <v>2.0</v>
      </c>
      <c r="L1996" s="4">
        <v>5.0</v>
      </c>
      <c r="M1996" s="4" t="s">
        <v>57</v>
      </c>
      <c r="N1996" s="4" t="s">
        <v>40</v>
      </c>
      <c r="O1996" s="4" t="s">
        <v>40</v>
      </c>
      <c r="P1996" s="4" t="s">
        <v>39</v>
      </c>
      <c r="Q1996" s="4" t="s">
        <v>39</v>
      </c>
      <c r="R1996" s="4" t="s">
        <v>39</v>
      </c>
      <c r="S1996" s="4" t="s">
        <v>39</v>
      </c>
      <c r="T1996" s="4">
        <v>4.0</v>
      </c>
      <c r="U1996" s="4">
        <v>5.0</v>
      </c>
      <c r="V1996" s="4" t="s">
        <v>465</v>
      </c>
      <c r="W1996" s="4" t="s">
        <v>149</v>
      </c>
      <c r="X1996" s="4" t="s">
        <v>61</v>
      </c>
      <c r="Y1996" s="4" t="s">
        <v>62</v>
      </c>
      <c r="Z1996" s="4">
        <v>2.0</v>
      </c>
      <c r="AA1996" s="4" t="s">
        <v>94</v>
      </c>
      <c r="AB1996" s="4" t="s">
        <v>6779</v>
      </c>
      <c r="AC1996" s="4" t="s">
        <v>905</v>
      </c>
      <c r="AD1996" s="4" t="s">
        <v>48</v>
      </c>
      <c r="AE1996" s="4" t="s">
        <v>64</v>
      </c>
      <c r="AF1996" s="4" t="s">
        <v>1140</v>
      </c>
      <c r="AG1996" s="7">
        <v>0.0</v>
      </c>
    </row>
    <row r="1997">
      <c r="A1997" s="3">
        <v>45545.82549186343</v>
      </c>
      <c r="B1997" s="4" t="s">
        <v>6780</v>
      </c>
      <c r="C1997" s="4" t="s">
        <v>34</v>
      </c>
      <c r="D1997" s="4" t="s">
        <v>35</v>
      </c>
      <c r="E1997" s="4" t="s">
        <v>36</v>
      </c>
      <c r="F1997" s="4" t="s">
        <v>6781</v>
      </c>
      <c r="G1997" s="4">
        <v>1.0</v>
      </c>
      <c r="H1997" s="4">
        <v>2.0</v>
      </c>
      <c r="I1997" s="4">
        <v>4.0</v>
      </c>
      <c r="J1997" s="4">
        <v>5.0</v>
      </c>
      <c r="K1997" s="4">
        <v>6.0</v>
      </c>
      <c r="L1997" s="4">
        <v>3.0</v>
      </c>
      <c r="M1997" s="4" t="s">
        <v>2396</v>
      </c>
      <c r="N1997" s="4" t="s">
        <v>39</v>
      </c>
      <c r="O1997" s="4" t="s">
        <v>40</v>
      </c>
      <c r="P1997" s="4" t="s">
        <v>40</v>
      </c>
      <c r="Q1997" s="4" t="s">
        <v>40</v>
      </c>
      <c r="R1997" s="4" t="s">
        <v>58</v>
      </c>
      <c r="S1997" s="4" t="s">
        <v>40</v>
      </c>
      <c r="T1997" s="4">
        <v>4.0</v>
      </c>
      <c r="U1997" s="4">
        <v>5.0</v>
      </c>
      <c r="V1997" s="4" t="s">
        <v>6782</v>
      </c>
      <c r="W1997" s="4" t="s">
        <v>412</v>
      </c>
      <c r="X1997" s="4" t="s">
        <v>6783</v>
      </c>
      <c r="Y1997" s="4" t="s">
        <v>70</v>
      </c>
      <c r="Z1997" s="4">
        <v>4.0</v>
      </c>
      <c r="AA1997" s="4" t="s">
        <v>144</v>
      </c>
      <c r="AB1997" s="4" t="s">
        <v>6784</v>
      </c>
      <c r="AC1997" s="4" t="s">
        <v>47</v>
      </c>
      <c r="AD1997" s="4" t="s">
        <v>128</v>
      </c>
      <c r="AE1997" s="4" t="s">
        <v>72</v>
      </c>
      <c r="AF1997" s="4" t="s">
        <v>1315</v>
      </c>
      <c r="AG1997" s="7">
        <v>0.0</v>
      </c>
    </row>
    <row r="1998">
      <c r="A1998" s="3">
        <v>45545.82840157408</v>
      </c>
      <c r="B1998" s="4" t="s">
        <v>6785</v>
      </c>
      <c r="C1998" s="4" t="s">
        <v>34</v>
      </c>
      <c r="D1998" s="4" t="s">
        <v>98</v>
      </c>
      <c r="E1998" s="4" t="s">
        <v>55</v>
      </c>
      <c r="F1998" s="4" t="s">
        <v>6786</v>
      </c>
      <c r="G1998" s="4">
        <v>1.0</v>
      </c>
      <c r="H1998" s="4">
        <v>3.0</v>
      </c>
      <c r="I1998" s="4">
        <v>4.0</v>
      </c>
      <c r="J1998" s="4">
        <v>5.0</v>
      </c>
      <c r="K1998" s="4">
        <v>6.0</v>
      </c>
      <c r="L1998" s="4">
        <v>2.0</v>
      </c>
      <c r="M1998" s="4" t="s">
        <v>57</v>
      </c>
      <c r="N1998" s="4" t="s">
        <v>39</v>
      </c>
      <c r="O1998" s="4" t="s">
        <v>58</v>
      </c>
      <c r="P1998" s="4">
        <v>2.0</v>
      </c>
      <c r="Q1998" s="4">
        <v>4.0</v>
      </c>
      <c r="R1998" s="4" t="s">
        <v>39</v>
      </c>
      <c r="S1998" s="4">
        <v>2.0</v>
      </c>
      <c r="T1998" s="4" t="s">
        <v>40</v>
      </c>
      <c r="U1998" s="4">
        <v>4.0</v>
      </c>
      <c r="V1998" s="4" t="s">
        <v>6787</v>
      </c>
      <c r="W1998" s="4" t="s">
        <v>78</v>
      </c>
      <c r="X1998" s="4" t="s">
        <v>43</v>
      </c>
      <c r="Y1998" s="4" t="s">
        <v>44</v>
      </c>
      <c r="Z1998" s="4">
        <v>1.0</v>
      </c>
      <c r="AA1998" s="4" t="s">
        <v>45</v>
      </c>
      <c r="AB1998" s="4" t="s">
        <v>6788</v>
      </c>
      <c r="AC1998" s="4" t="s">
        <v>120</v>
      </c>
      <c r="AD1998" s="4" t="s">
        <v>128</v>
      </c>
      <c r="AE1998" s="4" t="s">
        <v>96</v>
      </c>
      <c r="AF1998" s="4" t="s">
        <v>406</v>
      </c>
      <c r="AG1998" s="7">
        <v>0.0</v>
      </c>
    </row>
    <row r="1999">
      <c r="A1999" s="3">
        <v>45545.828634722224</v>
      </c>
      <c r="B1999" s="4" t="s">
        <v>6789</v>
      </c>
      <c r="C1999" s="4" t="s">
        <v>50</v>
      </c>
      <c r="AG1999" s="7">
        <v>0.0</v>
      </c>
    </row>
    <row r="2000">
      <c r="A2000" s="3">
        <v>45545.8295631713</v>
      </c>
      <c r="B2000" s="4" t="s">
        <v>6790</v>
      </c>
      <c r="C2000" s="4" t="s">
        <v>34</v>
      </c>
      <c r="D2000" s="4" t="s">
        <v>81</v>
      </c>
      <c r="E2000" s="4" t="s">
        <v>55</v>
      </c>
      <c r="F2000" s="4" t="s">
        <v>6791</v>
      </c>
      <c r="G2000" s="4">
        <v>1.0</v>
      </c>
      <c r="H2000" s="4">
        <v>3.0</v>
      </c>
      <c r="I2000" s="4">
        <v>6.0</v>
      </c>
      <c r="J2000" s="4">
        <v>2.0</v>
      </c>
      <c r="K2000" s="4">
        <v>4.0</v>
      </c>
      <c r="L2000" s="4">
        <v>5.0</v>
      </c>
      <c r="M2000" s="4" t="s">
        <v>250</v>
      </c>
      <c r="N2000" s="4" t="s">
        <v>40</v>
      </c>
      <c r="O2000" s="4" t="s">
        <v>58</v>
      </c>
      <c r="P2000" s="4" t="s">
        <v>39</v>
      </c>
      <c r="Q2000" s="4" t="s">
        <v>39</v>
      </c>
      <c r="R2000" s="4" t="s">
        <v>39</v>
      </c>
      <c r="S2000" s="4">
        <v>4.0</v>
      </c>
      <c r="T2000" s="4">
        <v>4.0</v>
      </c>
      <c r="U2000" s="4">
        <v>4.0</v>
      </c>
      <c r="V2000" s="4" t="s">
        <v>6791</v>
      </c>
      <c r="W2000" s="4" t="s">
        <v>149</v>
      </c>
      <c r="X2000" s="4" t="s">
        <v>43</v>
      </c>
      <c r="Y2000" s="4" t="s">
        <v>62</v>
      </c>
      <c r="Z2000" s="4">
        <v>3.0</v>
      </c>
      <c r="AA2000" s="4" t="s">
        <v>45</v>
      </c>
      <c r="AB2000" s="4" t="s">
        <v>6792</v>
      </c>
      <c r="AC2000" s="4" t="s">
        <v>179</v>
      </c>
      <c r="AD2000" s="4" t="s">
        <v>48</v>
      </c>
      <c r="AE2000" s="4" t="s">
        <v>49</v>
      </c>
      <c r="AF2000" s="4" t="s">
        <v>1140</v>
      </c>
      <c r="AG2000" s="7">
        <v>0.0</v>
      </c>
    </row>
    <row r="2001">
      <c r="A2001" s="3">
        <v>45545.831582604165</v>
      </c>
      <c r="B2001" s="4" t="s">
        <v>6793</v>
      </c>
      <c r="C2001" s="4" t="s">
        <v>34</v>
      </c>
      <c r="D2001" s="4" t="s">
        <v>98</v>
      </c>
      <c r="E2001" s="4" t="s">
        <v>122</v>
      </c>
      <c r="F2001" s="4" t="s">
        <v>6794</v>
      </c>
      <c r="G2001" s="4">
        <v>1.0</v>
      </c>
      <c r="H2001" s="4">
        <v>2.0</v>
      </c>
      <c r="I2001" s="4">
        <v>6.0</v>
      </c>
      <c r="J2001" s="4">
        <v>4.0</v>
      </c>
      <c r="K2001" s="4">
        <v>5.0</v>
      </c>
      <c r="L2001" s="4">
        <v>3.0</v>
      </c>
      <c r="M2001" s="4" t="s">
        <v>363</v>
      </c>
      <c r="N2001" s="4" t="s">
        <v>40</v>
      </c>
      <c r="O2001" s="4">
        <v>2.0</v>
      </c>
      <c r="P2001" s="4">
        <v>2.0</v>
      </c>
      <c r="Q2001" s="4">
        <v>2.0</v>
      </c>
      <c r="R2001" s="4">
        <v>2.0</v>
      </c>
      <c r="S2001" s="4" t="s">
        <v>40</v>
      </c>
      <c r="T2001" s="4">
        <v>2.0</v>
      </c>
      <c r="U2001" s="4">
        <v>3.0</v>
      </c>
      <c r="V2001" s="4" t="s">
        <v>6795</v>
      </c>
      <c r="W2001" s="4" t="s">
        <v>685</v>
      </c>
      <c r="X2001" s="4" t="s">
        <v>150</v>
      </c>
      <c r="Y2001" s="4" t="s">
        <v>62</v>
      </c>
      <c r="Z2001" s="4">
        <v>1.0</v>
      </c>
      <c r="AA2001" s="4" t="s">
        <v>45</v>
      </c>
      <c r="AB2001" s="4" t="s">
        <v>6796</v>
      </c>
      <c r="AC2001" s="4" t="s">
        <v>120</v>
      </c>
      <c r="AD2001" s="4" t="s">
        <v>128</v>
      </c>
      <c r="AE2001" s="4" t="s">
        <v>96</v>
      </c>
      <c r="AF2001" s="4" t="s">
        <v>6797</v>
      </c>
      <c r="AG2001" s="7">
        <v>0.0</v>
      </c>
    </row>
    <row r="2002">
      <c r="A2002" s="3">
        <v>45545.83269733796</v>
      </c>
      <c r="B2002" s="4" t="s">
        <v>6798</v>
      </c>
      <c r="C2002" s="4" t="s">
        <v>34</v>
      </c>
      <c r="D2002" s="4" t="s">
        <v>35</v>
      </c>
      <c r="E2002" s="4" t="s">
        <v>36</v>
      </c>
      <c r="F2002" s="4" t="s">
        <v>6799</v>
      </c>
      <c r="G2002" s="4">
        <v>1.0</v>
      </c>
      <c r="H2002" s="4">
        <v>2.0</v>
      </c>
      <c r="I2002" s="4">
        <v>6.0</v>
      </c>
      <c r="J2002" s="4">
        <v>3.0</v>
      </c>
      <c r="K2002" s="4">
        <v>4.0</v>
      </c>
      <c r="L2002" s="4">
        <v>5.0</v>
      </c>
      <c r="M2002" s="4" t="s">
        <v>6800</v>
      </c>
      <c r="N2002" s="4" t="s">
        <v>58</v>
      </c>
      <c r="O2002" s="4" t="s">
        <v>39</v>
      </c>
      <c r="P2002" s="4" t="s">
        <v>39</v>
      </c>
      <c r="Q2002" s="4" t="s">
        <v>58</v>
      </c>
      <c r="R2002" s="4" t="s">
        <v>39</v>
      </c>
      <c r="S2002" s="4" t="s">
        <v>39</v>
      </c>
      <c r="T2002" s="4" t="s">
        <v>58</v>
      </c>
      <c r="U2002" s="4">
        <v>5.0</v>
      </c>
      <c r="V2002" s="4" t="s">
        <v>263</v>
      </c>
      <c r="W2002" s="4" t="s">
        <v>78</v>
      </c>
      <c r="X2002" s="4" t="s">
        <v>297</v>
      </c>
      <c r="Y2002" s="4" t="s">
        <v>44</v>
      </c>
      <c r="Z2002" s="4">
        <v>5.0</v>
      </c>
      <c r="AA2002" s="4" t="s">
        <v>6801</v>
      </c>
      <c r="AB2002" s="4" t="s">
        <v>6802</v>
      </c>
      <c r="AC2002" s="4" t="s">
        <v>120</v>
      </c>
      <c r="AD2002" s="4" t="s">
        <v>128</v>
      </c>
      <c r="AE2002" s="4" t="s">
        <v>115</v>
      </c>
      <c r="AF2002" s="4" t="s">
        <v>6803</v>
      </c>
      <c r="AG2002" s="7">
        <v>0.0</v>
      </c>
    </row>
    <row r="2003">
      <c r="A2003" s="3">
        <v>45545.84241408565</v>
      </c>
      <c r="B2003" s="4" t="s">
        <v>6804</v>
      </c>
      <c r="C2003" s="4" t="s">
        <v>34</v>
      </c>
      <c r="D2003" s="4" t="s">
        <v>35</v>
      </c>
      <c r="E2003" s="4" t="s">
        <v>36</v>
      </c>
      <c r="F2003" s="4" t="s">
        <v>6805</v>
      </c>
      <c r="G2003" s="4">
        <v>1.0</v>
      </c>
      <c r="H2003" s="4">
        <v>5.0</v>
      </c>
      <c r="I2003" s="4">
        <v>6.0</v>
      </c>
      <c r="J2003" s="4">
        <v>3.0</v>
      </c>
      <c r="K2003" s="4">
        <v>2.0</v>
      </c>
      <c r="L2003" s="4">
        <v>4.0</v>
      </c>
      <c r="M2003" s="4" t="s">
        <v>250</v>
      </c>
      <c r="N2003" s="4" t="s">
        <v>39</v>
      </c>
      <c r="O2003" s="4">
        <v>4.0</v>
      </c>
      <c r="P2003" s="4" t="s">
        <v>58</v>
      </c>
      <c r="Q2003" s="4" t="s">
        <v>58</v>
      </c>
      <c r="R2003" s="4">
        <v>4.0</v>
      </c>
      <c r="S2003" s="4">
        <v>4.0</v>
      </c>
      <c r="T2003" s="4">
        <v>2.0</v>
      </c>
      <c r="U2003" s="4">
        <v>4.0</v>
      </c>
      <c r="V2003" s="4" t="s">
        <v>6806</v>
      </c>
      <c r="W2003" s="4" t="s">
        <v>78</v>
      </c>
      <c r="X2003" s="4" t="s">
        <v>93</v>
      </c>
      <c r="Y2003" s="4" t="s">
        <v>62</v>
      </c>
      <c r="Z2003" s="4">
        <v>4.0</v>
      </c>
      <c r="AA2003" s="4" t="s">
        <v>94</v>
      </c>
      <c r="AB2003" s="4" t="s">
        <v>6807</v>
      </c>
      <c r="AC2003" s="4" t="s">
        <v>179</v>
      </c>
      <c r="AD2003" s="4" t="s">
        <v>48</v>
      </c>
      <c r="AE2003" s="4" t="s">
        <v>64</v>
      </c>
      <c r="AF2003" s="4" t="s">
        <v>6808</v>
      </c>
      <c r="AG2003" s="7">
        <v>0.0</v>
      </c>
    </row>
    <row r="2004">
      <c r="A2004" s="3">
        <v>45545.84405021991</v>
      </c>
      <c r="B2004" s="4" t="s">
        <v>6809</v>
      </c>
      <c r="C2004" s="4" t="s">
        <v>34</v>
      </c>
      <c r="D2004" s="4" t="s">
        <v>54</v>
      </c>
      <c r="E2004" s="4" t="s">
        <v>55</v>
      </c>
      <c r="F2004" s="4" t="s">
        <v>6810</v>
      </c>
      <c r="G2004" s="4">
        <v>6.0</v>
      </c>
      <c r="H2004" s="4">
        <v>5.0</v>
      </c>
      <c r="I2004" s="4">
        <v>1.0</v>
      </c>
      <c r="J2004" s="4">
        <v>4.0</v>
      </c>
      <c r="K2004" s="4">
        <v>2.0</v>
      </c>
      <c r="L2004" s="4">
        <v>3.0</v>
      </c>
      <c r="M2004" s="4" t="s">
        <v>57</v>
      </c>
      <c r="N2004" s="4" t="s">
        <v>58</v>
      </c>
      <c r="O2004" s="4">
        <v>4.0</v>
      </c>
      <c r="P2004" s="4" t="s">
        <v>39</v>
      </c>
      <c r="Q2004" s="4" t="s">
        <v>58</v>
      </c>
      <c r="R2004" s="4">
        <v>4.0</v>
      </c>
      <c r="S2004" s="4" t="s">
        <v>58</v>
      </c>
      <c r="T2004" s="4" t="s">
        <v>58</v>
      </c>
      <c r="U2004" s="4">
        <v>3.0</v>
      </c>
      <c r="V2004" s="4" t="s">
        <v>6811</v>
      </c>
      <c r="W2004" s="4" t="s">
        <v>60</v>
      </c>
      <c r="X2004" s="4" t="s">
        <v>150</v>
      </c>
      <c r="Y2004" s="4" t="s">
        <v>62</v>
      </c>
      <c r="Z2004" s="4">
        <v>2.0</v>
      </c>
      <c r="AA2004" s="4" t="s">
        <v>45</v>
      </c>
      <c r="AB2004" s="4" t="s">
        <v>6812</v>
      </c>
      <c r="AC2004" s="4" t="s">
        <v>47</v>
      </c>
      <c r="AD2004" s="4" t="s">
        <v>48</v>
      </c>
      <c r="AE2004" s="4" t="s">
        <v>49</v>
      </c>
      <c r="AF2004" s="4" t="s">
        <v>152</v>
      </c>
      <c r="AG2004" s="7">
        <v>0.0</v>
      </c>
    </row>
    <row r="2005">
      <c r="A2005" s="3">
        <v>45545.847145590276</v>
      </c>
      <c r="B2005" s="4" t="s">
        <v>6813</v>
      </c>
      <c r="C2005" s="4" t="s">
        <v>34</v>
      </c>
      <c r="D2005" s="4" t="s">
        <v>81</v>
      </c>
      <c r="E2005" s="4" t="s">
        <v>55</v>
      </c>
      <c r="F2005" s="4" t="s">
        <v>6814</v>
      </c>
      <c r="G2005" s="4">
        <v>3.0</v>
      </c>
      <c r="H2005" s="4">
        <v>5.0</v>
      </c>
      <c r="I2005" s="4">
        <v>6.0</v>
      </c>
      <c r="J2005" s="4">
        <v>4.0</v>
      </c>
      <c r="K2005" s="4">
        <v>2.0</v>
      </c>
      <c r="L2005" s="4">
        <v>1.0</v>
      </c>
      <c r="M2005" s="4" t="s">
        <v>57</v>
      </c>
      <c r="N2005" s="4" t="s">
        <v>39</v>
      </c>
      <c r="O2005" s="4">
        <v>4.0</v>
      </c>
      <c r="P2005" s="4" t="s">
        <v>39</v>
      </c>
      <c r="Q2005" s="4">
        <v>4.0</v>
      </c>
      <c r="R2005" s="4" t="s">
        <v>58</v>
      </c>
      <c r="S2005" s="4" t="s">
        <v>58</v>
      </c>
      <c r="T2005" s="4" t="s">
        <v>40</v>
      </c>
      <c r="U2005" s="4">
        <v>4.0</v>
      </c>
      <c r="V2005" s="4" t="s">
        <v>6815</v>
      </c>
      <c r="W2005" s="4" t="s">
        <v>149</v>
      </c>
      <c r="X2005" s="4" t="s">
        <v>93</v>
      </c>
      <c r="Y2005" s="4" t="s">
        <v>44</v>
      </c>
      <c r="Z2005" s="4">
        <v>2.0</v>
      </c>
      <c r="AA2005" s="4" t="s">
        <v>45</v>
      </c>
      <c r="AB2005" s="4" t="s">
        <v>6816</v>
      </c>
      <c r="AC2005" s="4" t="s">
        <v>47</v>
      </c>
      <c r="AD2005" s="4" t="s">
        <v>48</v>
      </c>
      <c r="AE2005" s="4" t="s">
        <v>115</v>
      </c>
      <c r="AF2005" s="4" t="s">
        <v>205</v>
      </c>
      <c r="AG2005" s="7">
        <v>0.0</v>
      </c>
    </row>
    <row r="2006">
      <c r="A2006" s="3">
        <v>45545.847399583334</v>
      </c>
      <c r="B2006" s="4" t="s">
        <v>6817</v>
      </c>
      <c r="C2006" s="4" t="s">
        <v>34</v>
      </c>
      <c r="D2006" s="4" t="s">
        <v>81</v>
      </c>
      <c r="E2006" s="4" t="s">
        <v>55</v>
      </c>
      <c r="F2006" s="4" t="s">
        <v>6818</v>
      </c>
      <c r="G2006" s="4">
        <v>1.0</v>
      </c>
      <c r="H2006" s="4">
        <v>3.0</v>
      </c>
      <c r="I2006" s="4">
        <v>4.0</v>
      </c>
      <c r="J2006" s="4">
        <v>6.0</v>
      </c>
      <c r="K2006" s="4">
        <v>5.0</v>
      </c>
      <c r="L2006" s="4">
        <v>2.0</v>
      </c>
      <c r="M2006" s="4" t="s">
        <v>481</v>
      </c>
      <c r="N2006" s="4" t="s">
        <v>40</v>
      </c>
      <c r="O2006" s="4" t="s">
        <v>39</v>
      </c>
      <c r="P2006" s="4" t="s">
        <v>39</v>
      </c>
      <c r="Q2006" s="4">
        <v>4.0</v>
      </c>
      <c r="R2006" s="4">
        <v>4.0</v>
      </c>
      <c r="S2006" s="4">
        <v>4.0</v>
      </c>
      <c r="T2006" s="4">
        <v>2.0</v>
      </c>
      <c r="U2006" s="4">
        <v>4.0</v>
      </c>
      <c r="V2006" s="4" t="s">
        <v>6819</v>
      </c>
      <c r="W2006" s="4" t="s">
        <v>78</v>
      </c>
      <c r="X2006" s="4" t="s">
        <v>196</v>
      </c>
      <c r="Y2006" s="4" t="s">
        <v>62</v>
      </c>
      <c r="Z2006" s="4">
        <v>2.0</v>
      </c>
      <c r="AA2006" s="4" t="s">
        <v>45</v>
      </c>
      <c r="AB2006" s="4" t="s">
        <v>6820</v>
      </c>
      <c r="AC2006" s="4" t="s">
        <v>47</v>
      </c>
      <c r="AD2006" s="4" t="s">
        <v>128</v>
      </c>
      <c r="AE2006" s="4" t="s">
        <v>87</v>
      </c>
      <c r="AF2006" s="4" t="s">
        <v>205</v>
      </c>
      <c r="AG2006" s="7">
        <v>0.0</v>
      </c>
    </row>
    <row r="2007">
      <c r="A2007" s="3">
        <v>45545.848637118055</v>
      </c>
      <c r="B2007" s="4" t="s">
        <v>6821</v>
      </c>
      <c r="C2007" s="4" t="s">
        <v>50</v>
      </c>
      <c r="AG2007" s="7">
        <v>0.0</v>
      </c>
    </row>
    <row r="2008">
      <c r="A2008" s="3">
        <v>45545.85004510416</v>
      </c>
      <c r="B2008" s="4" t="s">
        <v>6822</v>
      </c>
      <c r="C2008" s="4" t="s">
        <v>34</v>
      </c>
      <c r="D2008" s="4" t="s">
        <v>81</v>
      </c>
      <c r="E2008" s="4" t="s">
        <v>36</v>
      </c>
      <c r="F2008" s="4" t="s">
        <v>6823</v>
      </c>
      <c r="G2008" s="4">
        <v>6.0</v>
      </c>
      <c r="H2008" s="4">
        <v>5.0</v>
      </c>
      <c r="I2008" s="4">
        <v>4.0</v>
      </c>
      <c r="J2008" s="4">
        <v>3.0</v>
      </c>
      <c r="K2008" s="4">
        <v>2.0</v>
      </c>
      <c r="L2008" s="4">
        <v>1.0</v>
      </c>
      <c r="M2008" s="4" t="s">
        <v>91</v>
      </c>
      <c r="N2008" s="4">
        <v>2.0</v>
      </c>
      <c r="O2008" s="4">
        <v>4.0</v>
      </c>
      <c r="P2008" s="4" t="s">
        <v>40</v>
      </c>
      <c r="Q2008" s="4">
        <v>2.0</v>
      </c>
      <c r="R2008" s="4" t="s">
        <v>39</v>
      </c>
      <c r="S2008" s="4" t="s">
        <v>58</v>
      </c>
      <c r="T2008" s="4">
        <v>2.0</v>
      </c>
      <c r="U2008" s="4">
        <v>4.0</v>
      </c>
      <c r="V2008" s="4" t="s">
        <v>6824</v>
      </c>
      <c r="W2008" s="4" t="s">
        <v>149</v>
      </c>
      <c r="X2008" s="4" t="s">
        <v>932</v>
      </c>
      <c r="Y2008" s="4" t="s">
        <v>62</v>
      </c>
      <c r="Z2008" s="4">
        <v>3.0</v>
      </c>
      <c r="AA2008" s="4" t="s">
        <v>126</v>
      </c>
      <c r="AB2008" s="4" t="s">
        <v>6825</v>
      </c>
      <c r="AC2008" s="4" t="s">
        <v>47</v>
      </c>
      <c r="AD2008" s="4" t="s">
        <v>48</v>
      </c>
      <c r="AE2008" s="4" t="s">
        <v>64</v>
      </c>
      <c r="AF2008" s="4" t="s">
        <v>205</v>
      </c>
      <c r="AG2008" s="7">
        <v>0.0</v>
      </c>
    </row>
    <row r="2009">
      <c r="A2009" s="3">
        <v>45545.85152394676</v>
      </c>
      <c r="B2009" s="4" t="s">
        <v>6826</v>
      </c>
      <c r="C2009" s="4" t="s">
        <v>34</v>
      </c>
      <c r="D2009" s="4" t="s">
        <v>81</v>
      </c>
      <c r="E2009" s="4" t="s">
        <v>36</v>
      </c>
      <c r="F2009" s="4" t="s">
        <v>6827</v>
      </c>
      <c r="G2009" s="4">
        <v>1.0</v>
      </c>
      <c r="H2009" s="4">
        <v>4.0</v>
      </c>
      <c r="I2009" s="4">
        <v>6.0</v>
      </c>
      <c r="J2009" s="4">
        <v>3.0</v>
      </c>
      <c r="K2009" s="4">
        <v>5.0</v>
      </c>
      <c r="L2009" s="4">
        <v>2.0</v>
      </c>
      <c r="M2009" s="4" t="s">
        <v>481</v>
      </c>
      <c r="N2009" s="4" t="s">
        <v>58</v>
      </c>
      <c r="O2009" s="4">
        <v>2.0</v>
      </c>
      <c r="P2009" s="4" t="s">
        <v>39</v>
      </c>
      <c r="Q2009" s="4">
        <v>4.0</v>
      </c>
      <c r="R2009" s="4">
        <v>4.0</v>
      </c>
      <c r="S2009" s="4" t="s">
        <v>58</v>
      </c>
      <c r="T2009" s="4" t="s">
        <v>40</v>
      </c>
      <c r="U2009" s="4">
        <v>5.0</v>
      </c>
      <c r="V2009" s="4" t="s">
        <v>50</v>
      </c>
      <c r="W2009" s="4" t="s">
        <v>149</v>
      </c>
      <c r="X2009" s="4" t="s">
        <v>150</v>
      </c>
      <c r="Y2009" s="4" t="s">
        <v>62</v>
      </c>
      <c r="Z2009" s="4">
        <v>1.0</v>
      </c>
      <c r="AA2009" s="4" t="s">
        <v>144</v>
      </c>
      <c r="AB2009" s="4" t="s">
        <v>6828</v>
      </c>
      <c r="AC2009" s="4" t="s">
        <v>47</v>
      </c>
      <c r="AD2009" s="4" t="s">
        <v>48</v>
      </c>
      <c r="AE2009" s="4" t="s">
        <v>49</v>
      </c>
      <c r="AF2009" s="4" t="s">
        <v>50</v>
      </c>
      <c r="AG2009" s="7">
        <v>0.0</v>
      </c>
    </row>
    <row r="2010">
      <c r="A2010" s="3">
        <v>45545.85169978009</v>
      </c>
      <c r="B2010" s="4" t="s">
        <v>6829</v>
      </c>
      <c r="C2010" s="4" t="s">
        <v>50</v>
      </c>
      <c r="AG2010" s="7">
        <v>0.0</v>
      </c>
    </row>
    <row r="2011">
      <c r="A2011" s="3">
        <v>45545.85812158565</v>
      </c>
      <c r="B2011" s="4" t="s">
        <v>6830</v>
      </c>
      <c r="C2011" s="4" t="s">
        <v>50</v>
      </c>
      <c r="AG2011" s="7">
        <v>0.0</v>
      </c>
    </row>
    <row r="2012">
      <c r="A2012" s="3">
        <v>45545.85988146991</v>
      </c>
      <c r="B2012" s="4" t="s">
        <v>6831</v>
      </c>
      <c r="C2012" s="4" t="s">
        <v>50</v>
      </c>
      <c r="AG2012" s="7">
        <v>0.0</v>
      </c>
    </row>
    <row r="2013">
      <c r="A2013" s="3">
        <v>45545.86575990741</v>
      </c>
      <c r="B2013" s="4" t="s">
        <v>6832</v>
      </c>
      <c r="C2013" s="4" t="s">
        <v>34</v>
      </c>
      <c r="D2013" s="4" t="s">
        <v>54</v>
      </c>
      <c r="E2013" s="4" t="s">
        <v>36</v>
      </c>
      <c r="F2013" s="4" t="s">
        <v>6833</v>
      </c>
      <c r="G2013" s="4">
        <v>1.0</v>
      </c>
      <c r="H2013" s="4">
        <v>4.0</v>
      </c>
      <c r="I2013" s="4">
        <v>6.0</v>
      </c>
      <c r="J2013" s="4">
        <v>3.0</v>
      </c>
      <c r="K2013" s="4">
        <v>2.0</v>
      </c>
      <c r="L2013" s="4">
        <v>5.0</v>
      </c>
      <c r="M2013" s="4" t="s">
        <v>213</v>
      </c>
      <c r="N2013" s="4" t="s">
        <v>58</v>
      </c>
      <c r="O2013" s="4">
        <v>4.0</v>
      </c>
      <c r="P2013" s="4" t="s">
        <v>39</v>
      </c>
      <c r="Q2013" s="4">
        <v>4.0</v>
      </c>
      <c r="R2013" s="4" t="s">
        <v>39</v>
      </c>
      <c r="S2013" s="4" t="s">
        <v>39</v>
      </c>
      <c r="T2013" s="4">
        <v>2.0</v>
      </c>
      <c r="U2013" s="4">
        <v>4.0</v>
      </c>
      <c r="V2013" s="4" t="s">
        <v>6834</v>
      </c>
      <c r="W2013" s="4" t="s">
        <v>78</v>
      </c>
      <c r="X2013" s="4" t="s">
        <v>150</v>
      </c>
      <c r="Y2013" s="4" t="s">
        <v>70</v>
      </c>
      <c r="Z2013" s="4">
        <v>2.0</v>
      </c>
      <c r="AA2013" s="4" t="s">
        <v>45</v>
      </c>
      <c r="AB2013" s="4" t="s">
        <v>6835</v>
      </c>
      <c r="AC2013" s="4" t="s">
        <v>47</v>
      </c>
      <c r="AD2013" s="4" t="s">
        <v>48</v>
      </c>
      <c r="AE2013" s="4" t="s">
        <v>115</v>
      </c>
      <c r="AF2013" s="4" t="s">
        <v>6836</v>
      </c>
      <c r="AG2013" s="7">
        <v>0.0</v>
      </c>
    </row>
    <row r="2014">
      <c r="A2014" s="3">
        <v>45545.866280937495</v>
      </c>
      <c r="B2014" s="4" t="s">
        <v>6837</v>
      </c>
      <c r="C2014" s="4" t="s">
        <v>50</v>
      </c>
      <c r="AG2014" s="7">
        <v>0.0</v>
      </c>
    </row>
    <row r="2015">
      <c r="A2015" s="3">
        <v>45545.867459409725</v>
      </c>
      <c r="B2015" s="4" t="s">
        <v>6838</v>
      </c>
      <c r="C2015" s="4" t="s">
        <v>34</v>
      </c>
      <c r="D2015" s="4" t="s">
        <v>81</v>
      </c>
      <c r="E2015" s="4" t="s">
        <v>55</v>
      </c>
      <c r="F2015" s="4" t="s">
        <v>6839</v>
      </c>
      <c r="G2015" s="4">
        <v>1.0</v>
      </c>
      <c r="H2015" s="4">
        <v>2.0</v>
      </c>
      <c r="I2015" s="4">
        <v>5.0</v>
      </c>
      <c r="J2015" s="4">
        <v>3.0</v>
      </c>
      <c r="K2015" s="4">
        <v>4.0</v>
      </c>
      <c r="L2015" s="4">
        <v>6.0</v>
      </c>
      <c r="M2015" s="4" t="s">
        <v>91</v>
      </c>
      <c r="N2015" s="4" t="s">
        <v>39</v>
      </c>
      <c r="O2015" s="4">
        <v>4.0</v>
      </c>
      <c r="P2015" s="4" t="s">
        <v>58</v>
      </c>
      <c r="Q2015" s="4" t="s">
        <v>58</v>
      </c>
      <c r="R2015" s="4" t="s">
        <v>58</v>
      </c>
      <c r="S2015" s="4">
        <v>2.0</v>
      </c>
      <c r="T2015" s="4">
        <v>4.0</v>
      </c>
      <c r="U2015" s="4">
        <v>4.0</v>
      </c>
      <c r="V2015" s="4" t="s">
        <v>6840</v>
      </c>
      <c r="W2015" s="4" t="s">
        <v>60</v>
      </c>
      <c r="X2015" s="4" t="s">
        <v>341</v>
      </c>
      <c r="Y2015" s="4" t="s">
        <v>62</v>
      </c>
      <c r="Z2015" s="4">
        <v>3.0</v>
      </c>
      <c r="AA2015" s="4" t="s">
        <v>45</v>
      </c>
      <c r="AB2015" s="4" t="s">
        <v>6841</v>
      </c>
      <c r="AC2015" s="4" t="s">
        <v>47</v>
      </c>
      <c r="AD2015" s="4" t="s">
        <v>48</v>
      </c>
      <c r="AE2015" s="4" t="s">
        <v>96</v>
      </c>
      <c r="AF2015" s="4" t="s">
        <v>205</v>
      </c>
      <c r="AG2015" s="7">
        <v>0.0</v>
      </c>
    </row>
    <row r="2016">
      <c r="A2016" s="3">
        <v>45545.86870815972</v>
      </c>
      <c r="B2016" s="4" t="s">
        <v>6842</v>
      </c>
      <c r="C2016" s="4" t="s">
        <v>34</v>
      </c>
      <c r="D2016" s="4" t="s">
        <v>81</v>
      </c>
      <c r="E2016" s="4" t="s">
        <v>55</v>
      </c>
      <c r="F2016" s="4" t="s">
        <v>6843</v>
      </c>
      <c r="G2016" s="4">
        <v>3.0</v>
      </c>
      <c r="H2016" s="4">
        <v>1.0</v>
      </c>
      <c r="I2016" s="4">
        <v>5.0</v>
      </c>
      <c r="J2016" s="4">
        <v>6.0</v>
      </c>
      <c r="K2016" s="4">
        <v>4.0</v>
      </c>
      <c r="L2016" s="4">
        <v>2.0</v>
      </c>
      <c r="M2016" s="4" t="s">
        <v>91</v>
      </c>
      <c r="N2016" s="4">
        <v>4.0</v>
      </c>
      <c r="O2016" s="4">
        <v>2.0</v>
      </c>
      <c r="P2016" s="4" t="s">
        <v>39</v>
      </c>
      <c r="Q2016" s="4" t="s">
        <v>58</v>
      </c>
      <c r="R2016" s="4" t="s">
        <v>58</v>
      </c>
      <c r="S2016" s="4" t="s">
        <v>40</v>
      </c>
      <c r="T2016" s="4" t="s">
        <v>40</v>
      </c>
      <c r="U2016" s="4">
        <v>4.0</v>
      </c>
      <c r="V2016" s="4" t="s">
        <v>6844</v>
      </c>
      <c r="W2016" s="4" t="s">
        <v>78</v>
      </c>
      <c r="X2016" s="4" t="s">
        <v>230</v>
      </c>
      <c r="Y2016" s="4" t="s">
        <v>62</v>
      </c>
      <c r="Z2016" s="4">
        <v>2.0</v>
      </c>
      <c r="AA2016" s="4" t="s">
        <v>126</v>
      </c>
      <c r="AB2016" s="4" t="s">
        <v>6845</v>
      </c>
      <c r="AC2016" s="4" t="s">
        <v>47</v>
      </c>
      <c r="AD2016" s="4" t="s">
        <v>48</v>
      </c>
      <c r="AE2016" s="4" t="s">
        <v>49</v>
      </c>
      <c r="AF2016" s="4" t="s">
        <v>6846</v>
      </c>
      <c r="AG2016" s="7">
        <v>0.0</v>
      </c>
    </row>
    <row r="2017">
      <c r="A2017" s="3">
        <v>45545.869998368056</v>
      </c>
      <c r="B2017" s="4" t="s">
        <v>6847</v>
      </c>
      <c r="C2017" s="4" t="s">
        <v>34</v>
      </c>
      <c r="D2017" s="4" t="s">
        <v>81</v>
      </c>
      <c r="E2017" s="4" t="s">
        <v>36</v>
      </c>
      <c r="F2017" s="4" t="s">
        <v>6848</v>
      </c>
      <c r="G2017" s="4">
        <v>6.0</v>
      </c>
      <c r="H2017" s="4">
        <v>1.0</v>
      </c>
      <c r="I2017" s="4">
        <v>2.0</v>
      </c>
      <c r="J2017" s="4">
        <v>4.0</v>
      </c>
      <c r="K2017" s="4">
        <v>3.0</v>
      </c>
      <c r="L2017" s="4">
        <v>5.0</v>
      </c>
      <c r="M2017" s="4" t="s">
        <v>91</v>
      </c>
      <c r="N2017" s="4">
        <v>4.0</v>
      </c>
      <c r="O2017" s="4" t="s">
        <v>39</v>
      </c>
      <c r="P2017" s="4" t="s">
        <v>39</v>
      </c>
      <c r="Q2017" s="4" t="s">
        <v>39</v>
      </c>
      <c r="R2017" s="4" t="s">
        <v>39</v>
      </c>
      <c r="S2017" s="4">
        <v>4.0</v>
      </c>
      <c r="T2017" s="4">
        <v>4.0</v>
      </c>
      <c r="U2017" s="4">
        <v>4.0</v>
      </c>
      <c r="V2017" s="4" t="s">
        <v>6849</v>
      </c>
      <c r="W2017" s="4" t="s">
        <v>149</v>
      </c>
      <c r="X2017" s="4" t="s">
        <v>455</v>
      </c>
      <c r="Y2017" s="4" t="s">
        <v>70</v>
      </c>
      <c r="Z2017" s="4">
        <v>2.0</v>
      </c>
      <c r="AA2017" s="4" t="s">
        <v>94</v>
      </c>
      <c r="AB2017" s="4" t="s">
        <v>1852</v>
      </c>
      <c r="AC2017" s="4" t="s">
        <v>47</v>
      </c>
      <c r="AD2017" s="4" t="s">
        <v>128</v>
      </c>
      <c r="AE2017" s="4" t="s">
        <v>72</v>
      </c>
      <c r="AF2017" s="4" t="s">
        <v>4588</v>
      </c>
      <c r="AG2017" s="7">
        <v>0.0</v>
      </c>
    </row>
    <row r="2018">
      <c r="A2018" s="3">
        <v>45545.87036134259</v>
      </c>
      <c r="B2018" s="4" t="s">
        <v>6850</v>
      </c>
      <c r="C2018" s="4" t="s">
        <v>34</v>
      </c>
      <c r="D2018" s="4" t="s">
        <v>35</v>
      </c>
      <c r="E2018" s="4" t="s">
        <v>55</v>
      </c>
      <c r="F2018" s="4" t="s">
        <v>6851</v>
      </c>
      <c r="G2018" s="4">
        <v>1.0</v>
      </c>
      <c r="H2018" s="4">
        <v>5.0</v>
      </c>
      <c r="I2018" s="4">
        <v>4.0</v>
      </c>
      <c r="J2018" s="4">
        <v>2.0</v>
      </c>
      <c r="K2018" s="4">
        <v>3.0</v>
      </c>
      <c r="L2018" s="4">
        <v>6.0</v>
      </c>
      <c r="M2018" s="4" t="s">
        <v>91</v>
      </c>
      <c r="N2018" s="4" t="s">
        <v>40</v>
      </c>
      <c r="O2018" s="4">
        <v>2.0</v>
      </c>
      <c r="P2018" s="4" t="s">
        <v>40</v>
      </c>
      <c r="Q2018" s="4" t="s">
        <v>39</v>
      </c>
      <c r="R2018" s="4" t="s">
        <v>39</v>
      </c>
      <c r="S2018" s="4" t="s">
        <v>39</v>
      </c>
      <c r="T2018" s="4" t="s">
        <v>58</v>
      </c>
      <c r="U2018" s="4">
        <v>3.0</v>
      </c>
      <c r="V2018" s="4" t="s">
        <v>1073</v>
      </c>
      <c r="W2018" s="4" t="s">
        <v>78</v>
      </c>
      <c r="X2018" s="4" t="s">
        <v>43</v>
      </c>
      <c r="Y2018" s="4" t="s">
        <v>44</v>
      </c>
      <c r="Z2018" s="4">
        <v>4.0</v>
      </c>
      <c r="AA2018" s="4" t="s">
        <v>144</v>
      </c>
      <c r="AB2018" s="4" t="s">
        <v>6852</v>
      </c>
      <c r="AC2018" s="4" t="s">
        <v>47</v>
      </c>
      <c r="AD2018" s="4" t="s">
        <v>128</v>
      </c>
      <c r="AE2018" s="4" t="s">
        <v>96</v>
      </c>
      <c r="AF2018" s="4" t="s">
        <v>6853</v>
      </c>
      <c r="AG2018" s="7">
        <v>0.0</v>
      </c>
    </row>
    <row r="2019">
      <c r="A2019" s="3">
        <v>45545.87081001158</v>
      </c>
      <c r="B2019" s="4" t="s">
        <v>6854</v>
      </c>
      <c r="C2019" s="4" t="s">
        <v>34</v>
      </c>
      <c r="D2019" s="4" t="s">
        <v>81</v>
      </c>
      <c r="E2019" s="4" t="s">
        <v>55</v>
      </c>
      <c r="F2019" s="4" t="s">
        <v>6855</v>
      </c>
      <c r="G2019" s="4">
        <v>2.0</v>
      </c>
      <c r="H2019" s="4">
        <v>1.0</v>
      </c>
      <c r="I2019" s="4">
        <v>3.0</v>
      </c>
      <c r="J2019" s="4">
        <v>5.0</v>
      </c>
      <c r="K2019" s="4">
        <v>4.0</v>
      </c>
      <c r="L2019" s="4">
        <v>6.0</v>
      </c>
      <c r="M2019" s="4" t="s">
        <v>142</v>
      </c>
      <c r="N2019" s="4">
        <v>4.0</v>
      </c>
      <c r="O2019" s="4" t="s">
        <v>39</v>
      </c>
      <c r="P2019" s="4">
        <v>2.0</v>
      </c>
      <c r="Q2019" s="4" t="s">
        <v>39</v>
      </c>
      <c r="R2019" s="4" t="s">
        <v>39</v>
      </c>
      <c r="S2019" s="4" t="s">
        <v>40</v>
      </c>
      <c r="T2019" s="4" t="s">
        <v>40</v>
      </c>
      <c r="U2019" s="4">
        <v>4.0</v>
      </c>
      <c r="V2019" s="4" t="s">
        <v>6856</v>
      </c>
      <c r="W2019" s="4" t="s">
        <v>78</v>
      </c>
      <c r="X2019" s="4" t="s">
        <v>341</v>
      </c>
      <c r="Y2019" s="4" t="s">
        <v>62</v>
      </c>
      <c r="Z2019" s="4">
        <v>1.0</v>
      </c>
      <c r="AA2019" s="4" t="s">
        <v>45</v>
      </c>
      <c r="AB2019" s="4" t="s">
        <v>6857</v>
      </c>
      <c r="AC2019" s="4" t="s">
        <v>47</v>
      </c>
      <c r="AD2019" s="4" t="s">
        <v>48</v>
      </c>
      <c r="AE2019" s="4" t="s">
        <v>49</v>
      </c>
      <c r="AF2019" s="4" t="s">
        <v>50</v>
      </c>
      <c r="AG2019" s="7">
        <v>0.0</v>
      </c>
    </row>
    <row r="2020">
      <c r="A2020" s="3">
        <v>45545.871788125005</v>
      </c>
      <c r="B2020" s="4" t="s">
        <v>6858</v>
      </c>
      <c r="C2020" s="4" t="s">
        <v>34</v>
      </c>
      <c r="D2020" s="4" t="s">
        <v>81</v>
      </c>
      <c r="E2020" s="4" t="s">
        <v>55</v>
      </c>
      <c r="F2020" s="4" t="s">
        <v>6859</v>
      </c>
      <c r="G2020" s="4">
        <v>6.0</v>
      </c>
      <c r="H2020" s="4">
        <v>4.0</v>
      </c>
      <c r="I2020" s="4">
        <v>1.0</v>
      </c>
      <c r="J2020" s="4">
        <v>5.0</v>
      </c>
      <c r="K2020" s="4">
        <v>2.0</v>
      </c>
      <c r="L2020" s="4">
        <v>3.0</v>
      </c>
      <c r="M2020" s="4" t="s">
        <v>57</v>
      </c>
      <c r="N2020" s="4">
        <v>4.0</v>
      </c>
      <c r="O2020" s="4" t="s">
        <v>58</v>
      </c>
      <c r="P2020" s="4">
        <v>4.0</v>
      </c>
      <c r="Q2020" s="4" t="s">
        <v>58</v>
      </c>
      <c r="R2020" s="4">
        <v>4.0</v>
      </c>
      <c r="S2020" s="4">
        <v>4.0</v>
      </c>
      <c r="T2020" s="4" t="s">
        <v>58</v>
      </c>
      <c r="U2020" s="4">
        <v>3.0</v>
      </c>
      <c r="V2020" s="4" t="s">
        <v>6860</v>
      </c>
      <c r="W2020" s="4" t="s">
        <v>78</v>
      </c>
      <c r="X2020" s="4" t="s">
        <v>61</v>
      </c>
      <c r="Y2020" s="4" t="s">
        <v>62</v>
      </c>
      <c r="Z2020" s="4">
        <v>3.0</v>
      </c>
      <c r="AA2020" s="4" t="s">
        <v>144</v>
      </c>
      <c r="AB2020" s="4" t="s">
        <v>6861</v>
      </c>
      <c r="AC2020" s="4" t="s">
        <v>47</v>
      </c>
      <c r="AD2020" s="4" t="s">
        <v>128</v>
      </c>
      <c r="AE2020" s="4" t="s">
        <v>115</v>
      </c>
      <c r="AF2020" s="4" t="s">
        <v>1052</v>
      </c>
      <c r="AG2020" s="7">
        <v>0.0</v>
      </c>
    </row>
    <row r="2021">
      <c r="A2021" s="3">
        <v>45545.87297675926</v>
      </c>
      <c r="B2021" s="4" t="s">
        <v>6862</v>
      </c>
      <c r="C2021" s="4" t="s">
        <v>34</v>
      </c>
      <c r="D2021" s="4" t="s">
        <v>98</v>
      </c>
      <c r="E2021" s="4" t="s">
        <v>36</v>
      </c>
      <c r="F2021" s="4" t="s">
        <v>6863</v>
      </c>
      <c r="G2021" s="4">
        <v>1.0</v>
      </c>
      <c r="H2021" s="4">
        <v>2.0</v>
      </c>
      <c r="I2021" s="4">
        <v>5.0</v>
      </c>
      <c r="J2021" s="4">
        <v>4.0</v>
      </c>
      <c r="K2021" s="4">
        <v>6.0</v>
      </c>
      <c r="L2021" s="4">
        <v>3.0</v>
      </c>
      <c r="M2021" s="4" t="s">
        <v>213</v>
      </c>
      <c r="N2021" s="4" t="s">
        <v>58</v>
      </c>
      <c r="O2021" s="4" t="s">
        <v>39</v>
      </c>
      <c r="P2021" s="4">
        <v>4.0</v>
      </c>
      <c r="Q2021" s="4">
        <v>4.0</v>
      </c>
      <c r="R2021" s="4">
        <v>4.0</v>
      </c>
      <c r="S2021" s="4" t="s">
        <v>58</v>
      </c>
      <c r="T2021" s="4">
        <v>4.0</v>
      </c>
      <c r="U2021" s="4">
        <v>4.0</v>
      </c>
      <c r="V2021" s="4" t="s">
        <v>6864</v>
      </c>
      <c r="W2021" s="4" t="s">
        <v>78</v>
      </c>
      <c r="X2021" s="4" t="s">
        <v>106</v>
      </c>
      <c r="Y2021" s="4" t="s">
        <v>62</v>
      </c>
      <c r="Z2021" s="4">
        <v>3.0</v>
      </c>
      <c r="AA2021" s="4" t="s">
        <v>45</v>
      </c>
      <c r="AB2021" s="4" t="s">
        <v>6865</v>
      </c>
      <c r="AC2021" s="4" t="s">
        <v>905</v>
      </c>
      <c r="AD2021" s="4" t="s">
        <v>48</v>
      </c>
      <c r="AE2021" s="4" t="s">
        <v>49</v>
      </c>
      <c r="AF2021" s="4" t="s">
        <v>165</v>
      </c>
      <c r="AG2021" s="7">
        <v>0.0</v>
      </c>
    </row>
    <row r="2022">
      <c r="A2022" s="3">
        <v>45545.87380592593</v>
      </c>
      <c r="B2022" s="4" t="s">
        <v>6866</v>
      </c>
      <c r="C2022" s="4" t="s">
        <v>34</v>
      </c>
      <c r="D2022" s="4" t="s">
        <v>81</v>
      </c>
      <c r="E2022" s="4" t="s">
        <v>36</v>
      </c>
      <c r="F2022" s="4" t="s">
        <v>6867</v>
      </c>
      <c r="G2022" s="4">
        <v>1.0</v>
      </c>
      <c r="H2022" s="4">
        <v>2.0</v>
      </c>
      <c r="I2022" s="4">
        <v>6.0</v>
      </c>
      <c r="J2022" s="4">
        <v>5.0</v>
      </c>
      <c r="K2022" s="4">
        <v>3.0</v>
      </c>
      <c r="L2022" s="4">
        <v>4.0</v>
      </c>
      <c r="M2022" s="4" t="s">
        <v>1369</v>
      </c>
      <c r="N2022" s="4">
        <v>2.0</v>
      </c>
      <c r="O2022" s="4" t="s">
        <v>39</v>
      </c>
      <c r="P2022" s="4" t="s">
        <v>39</v>
      </c>
      <c r="Q2022" s="4">
        <v>4.0</v>
      </c>
      <c r="R2022" s="4" t="s">
        <v>58</v>
      </c>
      <c r="S2022" s="4" t="s">
        <v>58</v>
      </c>
      <c r="T2022" s="4">
        <v>2.0</v>
      </c>
      <c r="U2022" s="4">
        <v>5.0</v>
      </c>
      <c r="V2022" s="4" t="s">
        <v>6868</v>
      </c>
      <c r="W2022" s="4" t="s">
        <v>149</v>
      </c>
      <c r="X2022" s="4" t="s">
        <v>455</v>
      </c>
      <c r="Y2022" s="4" t="s">
        <v>70</v>
      </c>
      <c r="Z2022" s="4">
        <v>1.0</v>
      </c>
      <c r="AA2022" s="4" t="s">
        <v>144</v>
      </c>
      <c r="AB2022" s="4" t="s">
        <v>6869</v>
      </c>
      <c r="AC2022" s="4" t="s">
        <v>47</v>
      </c>
      <c r="AD2022" s="4" t="s">
        <v>128</v>
      </c>
      <c r="AE2022" s="4" t="s">
        <v>72</v>
      </c>
      <c r="AF2022" s="4" t="s">
        <v>205</v>
      </c>
      <c r="AG2022" s="7">
        <v>0.0</v>
      </c>
    </row>
    <row r="2023">
      <c r="A2023" s="3">
        <v>45545.874114942126</v>
      </c>
      <c r="B2023" s="4" t="s">
        <v>6870</v>
      </c>
      <c r="C2023" s="4" t="s">
        <v>34</v>
      </c>
      <c r="D2023" s="4" t="s">
        <v>74</v>
      </c>
      <c r="E2023" s="4" t="s">
        <v>55</v>
      </c>
      <c r="F2023" s="4" t="s">
        <v>6871</v>
      </c>
      <c r="G2023" s="4">
        <v>1.0</v>
      </c>
      <c r="H2023" s="4">
        <v>6.0</v>
      </c>
      <c r="I2023" s="4">
        <v>5.0</v>
      </c>
      <c r="J2023" s="4">
        <v>4.0</v>
      </c>
      <c r="K2023" s="4">
        <v>3.0</v>
      </c>
      <c r="L2023" s="4">
        <v>2.0</v>
      </c>
      <c r="M2023" s="4" t="s">
        <v>6872</v>
      </c>
      <c r="N2023" s="4">
        <v>2.0</v>
      </c>
      <c r="O2023" s="4">
        <v>2.0</v>
      </c>
      <c r="P2023" s="4">
        <v>2.0</v>
      </c>
      <c r="Q2023" s="4" t="s">
        <v>58</v>
      </c>
      <c r="R2023" s="4">
        <v>2.0</v>
      </c>
      <c r="S2023" s="4">
        <v>2.0</v>
      </c>
      <c r="T2023" s="4" t="s">
        <v>40</v>
      </c>
      <c r="U2023" s="4">
        <v>4.0</v>
      </c>
      <c r="V2023" s="4" t="s">
        <v>6873</v>
      </c>
      <c r="W2023" s="4" t="s">
        <v>78</v>
      </c>
      <c r="X2023" s="4" t="s">
        <v>106</v>
      </c>
      <c r="Y2023" s="4" t="s">
        <v>203</v>
      </c>
      <c r="Z2023" s="4">
        <v>1.0</v>
      </c>
      <c r="AA2023" s="4" t="s">
        <v>94</v>
      </c>
      <c r="AB2023" s="4" t="s">
        <v>6874</v>
      </c>
      <c r="AC2023" s="4" t="s">
        <v>198</v>
      </c>
      <c r="AD2023" s="4" t="s">
        <v>128</v>
      </c>
      <c r="AE2023" s="4" t="s">
        <v>49</v>
      </c>
      <c r="AF2023" s="4" t="s">
        <v>4718</v>
      </c>
      <c r="AG2023" s="7">
        <v>0.0</v>
      </c>
    </row>
    <row r="2024">
      <c r="A2024" s="3">
        <v>45545.874579745374</v>
      </c>
      <c r="B2024" s="4" t="s">
        <v>6875</v>
      </c>
      <c r="C2024" s="4" t="s">
        <v>34</v>
      </c>
      <c r="D2024" s="4" t="s">
        <v>81</v>
      </c>
      <c r="E2024" s="4" t="s">
        <v>122</v>
      </c>
      <c r="F2024" s="4" t="s">
        <v>6876</v>
      </c>
      <c r="G2024" s="4">
        <v>2.0</v>
      </c>
      <c r="H2024" s="4">
        <v>5.0</v>
      </c>
      <c r="I2024" s="4">
        <v>3.0</v>
      </c>
      <c r="J2024" s="4">
        <v>4.0</v>
      </c>
      <c r="K2024" s="4">
        <v>6.0</v>
      </c>
      <c r="L2024" s="4">
        <v>1.0</v>
      </c>
      <c r="M2024" s="4" t="s">
        <v>57</v>
      </c>
      <c r="N2024" s="4" t="s">
        <v>39</v>
      </c>
      <c r="O2024" s="4" t="s">
        <v>39</v>
      </c>
      <c r="P2024" s="4" t="s">
        <v>39</v>
      </c>
      <c r="Q2024" s="4" t="s">
        <v>39</v>
      </c>
      <c r="R2024" s="4">
        <v>4.0</v>
      </c>
      <c r="S2024" s="4">
        <v>4.0</v>
      </c>
      <c r="T2024" s="4" t="s">
        <v>39</v>
      </c>
      <c r="U2024" s="4">
        <v>4.0</v>
      </c>
      <c r="V2024" s="4" t="s">
        <v>6877</v>
      </c>
      <c r="W2024" s="4" t="s">
        <v>78</v>
      </c>
      <c r="X2024" s="4" t="s">
        <v>1466</v>
      </c>
      <c r="Y2024" s="4" t="s">
        <v>62</v>
      </c>
      <c r="Z2024" s="4">
        <v>1.0</v>
      </c>
      <c r="AA2024" s="4" t="s">
        <v>45</v>
      </c>
      <c r="AB2024" s="4" t="s">
        <v>6878</v>
      </c>
      <c r="AC2024" s="4" t="s">
        <v>47</v>
      </c>
      <c r="AD2024" s="4" t="s">
        <v>48</v>
      </c>
      <c r="AE2024" s="4" t="s">
        <v>49</v>
      </c>
      <c r="AF2024" s="4" t="s">
        <v>230</v>
      </c>
      <c r="AG2024" s="7">
        <v>0.0</v>
      </c>
    </row>
    <row r="2025">
      <c r="A2025" s="3">
        <v>45545.877233969906</v>
      </c>
      <c r="B2025" s="4" t="s">
        <v>6879</v>
      </c>
      <c r="C2025" s="4" t="s">
        <v>34</v>
      </c>
      <c r="D2025" s="4" t="s">
        <v>81</v>
      </c>
      <c r="E2025" s="4" t="s">
        <v>36</v>
      </c>
      <c r="F2025" s="4" t="s">
        <v>50</v>
      </c>
      <c r="G2025" s="4">
        <v>1.0</v>
      </c>
      <c r="H2025" s="4">
        <v>5.0</v>
      </c>
      <c r="I2025" s="4">
        <v>6.0</v>
      </c>
      <c r="J2025" s="4">
        <v>3.0</v>
      </c>
      <c r="K2025" s="4">
        <v>2.0</v>
      </c>
      <c r="L2025" s="4">
        <v>4.0</v>
      </c>
      <c r="M2025" s="4" t="s">
        <v>756</v>
      </c>
      <c r="N2025" s="4">
        <v>4.0</v>
      </c>
      <c r="O2025" s="4" t="s">
        <v>40</v>
      </c>
      <c r="P2025" s="4">
        <v>4.0</v>
      </c>
      <c r="Q2025" s="4" t="s">
        <v>39</v>
      </c>
      <c r="R2025" s="4" t="s">
        <v>58</v>
      </c>
      <c r="S2025" s="4">
        <v>2.0</v>
      </c>
      <c r="T2025" s="4" t="s">
        <v>40</v>
      </c>
      <c r="U2025" s="4">
        <v>4.0</v>
      </c>
      <c r="V2025" s="4" t="s">
        <v>50</v>
      </c>
      <c r="W2025" s="4" t="s">
        <v>149</v>
      </c>
      <c r="X2025" s="4" t="s">
        <v>150</v>
      </c>
      <c r="Y2025" s="4" t="s">
        <v>203</v>
      </c>
      <c r="Z2025" s="4">
        <v>2.0</v>
      </c>
      <c r="AA2025" s="4" t="s">
        <v>94</v>
      </c>
      <c r="AB2025" s="4" t="s">
        <v>34</v>
      </c>
      <c r="AC2025" s="4" t="s">
        <v>47</v>
      </c>
      <c r="AD2025" s="4" t="s">
        <v>48</v>
      </c>
      <c r="AE2025" s="4" t="s">
        <v>87</v>
      </c>
      <c r="AF2025" s="4" t="s">
        <v>50</v>
      </c>
      <c r="AG2025" s="7">
        <v>0.0</v>
      </c>
    </row>
    <row r="2026">
      <c r="A2026" s="3">
        <v>45545.878158437496</v>
      </c>
      <c r="B2026" s="4" t="s">
        <v>6880</v>
      </c>
      <c r="C2026" s="4" t="s">
        <v>34</v>
      </c>
      <c r="D2026" s="4" t="s">
        <v>81</v>
      </c>
      <c r="E2026" s="4" t="s">
        <v>55</v>
      </c>
      <c r="F2026" s="4" t="s">
        <v>6881</v>
      </c>
      <c r="G2026" s="4">
        <v>1.0</v>
      </c>
      <c r="H2026" s="4">
        <v>4.0</v>
      </c>
      <c r="I2026" s="4">
        <v>6.0</v>
      </c>
      <c r="J2026" s="4">
        <v>5.0</v>
      </c>
      <c r="K2026" s="4">
        <v>2.0</v>
      </c>
      <c r="L2026" s="4">
        <v>3.0</v>
      </c>
      <c r="M2026" s="4" t="s">
        <v>868</v>
      </c>
      <c r="N2026" s="4" t="s">
        <v>40</v>
      </c>
      <c r="O2026" s="4" t="s">
        <v>58</v>
      </c>
      <c r="P2026" s="4">
        <v>4.0</v>
      </c>
      <c r="Q2026" s="4">
        <v>4.0</v>
      </c>
      <c r="R2026" s="4">
        <v>4.0</v>
      </c>
      <c r="S2026" s="4" t="s">
        <v>58</v>
      </c>
      <c r="T2026" s="4" t="s">
        <v>58</v>
      </c>
      <c r="U2026" s="4">
        <v>5.0</v>
      </c>
      <c r="V2026" s="4" t="s">
        <v>6882</v>
      </c>
      <c r="W2026" s="4" t="s">
        <v>78</v>
      </c>
      <c r="X2026" s="4" t="s">
        <v>61</v>
      </c>
      <c r="Y2026" s="4" t="s">
        <v>70</v>
      </c>
      <c r="Z2026" s="4">
        <v>2.0</v>
      </c>
      <c r="AA2026" s="4" t="s">
        <v>94</v>
      </c>
      <c r="AB2026" s="4" t="s">
        <v>1106</v>
      </c>
      <c r="AC2026" s="4" t="s">
        <v>47</v>
      </c>
      <c r="AD2026" s="4" t="s">
        <v>128</v>
      </c>
      <c r="AE2026" s="4" t="s">
        <v>49</v>
      </c>
      <c r="AF2026" s="4" t="s">
        <v>50</v>
      </c>
      <c r="AG2026" s="7">
        <v>0.0</v>
      </c>
    </row>
    <row r="2027">
      <c r="A2027" s="3">
        <v>45545.88347577547</v>
      </c>
      <c r="B2027" s="4" t="s">
        <v>6883</v>
      </c>
      <c r="C2027" s="4" t="s">
        <v>34</v>
      </c>
      <c r="D2027" s="4" t="s">
        <v>81</v>
      </c>
      <c r="E2027" s="4" t="s">
        <v>55</v>
      </c>
      <c r="F2027" s="4" t="s">
        <v>6884</v>
      </c>
      <c r="G2027" s="4">
        <v>6.0</v>
      </c>
      <c r="H2027" s="4">
        <v>5.0</v>
      </c>
      <c r="I2027" s="4">
        <v>3.0</v>
      </c>
      <c r="J2027" s="4">
        <v>2.0</v>
      </c>
      <c r="K2027" s="4">
        <v>4.0</v>
      </c>
      <c r="L2027" s="4">
        <v>1.0</v>
      </c>
      <c r="M2027" s="4" t="s">
        <v>142</v>
      </c>
      <c r="N2027" s="4" t="s">
        <v>40</v>
      </c>
      <c r="O2027" s="4" t="s">
        <v>58</v>
      </c>
      <c r="P2027" s="4">
        <v>4.0</v>
      </c>
      <c r="Q2027" s="4" t="s">
        <v>39</v>
      </c>
      <c r="R2027" s="4">
        <v>2.0</v>
      </c>
      <c r="S2027" s="4">
        <v>4.0</v>
      </c>
      <c r="T2027" s="4" t="s">
        <v>39</v>
      </c>
      <c r="U2027" s="4">
        <v>2.0</v>
      </c>
      <c r="V2027" s="4" t="s">
        <v>6885</v>
      </c>
      <c r="W2027" s="4" t="s">
        <v>78</v>
      </c>
      <c r="X2027" s="4" t="s">
        <v>93</v>
      </c>
      <c r="Y2027" s="4" t="s">
        <v>70</v>
      </c>
      <c r="Z2027" s="4">
        <v>4.0</v>
      </c>
      <c r="AA2027" s="4" t="s">
        <v>144</v>
      </c>
      <c r="AB2027" s="4" t="s">
        <v>6886</v>
      </c>
      <c r="AC2027" s="4" t="s">
        <v>47</v>
      </c>
      <c r="AD2027" s="4" t="s">
        <v>48</v>
      </c>
      <c r="AE2027" s="4" t="s">
        <v>49</v>
      </c>
      <c r="AF2027" s="4" t="s">
        <v>3799</v>
      </c>
      <c r="AG2027" s="7">
        <v>0.0</v>
      </c>
    </row>
    <row r="2028">
      <c r="A2028" s="3">
        <v>45545.88669878472</v>
      </c>
      <c r="B2028" s="4" t="s">
        <v>6887</v>
      </c>
      <c r="C2028" s="4" t="s">
        <v>34</v>
      </c>
      <c r="D2028" s="4" t="s">
        <v>81</v>
      </c>
      <c r="E2028" s="4" t="s">
        <v>36</v>
      </c>
      <c r="F2028" s="4" t="s">
        <v>6888</v>
      </c>
      <c r="G2028" s="4">
        <v>6.0</v>
      </c>
      <c r="H2028" s="4">
        <v>3.0</v>
      </c>
      <c r="I2028" s="4">
        <v>5.0</v>
      </c>
      <c r="J2028" s="4">
        <v>1.0</v>
      </c>
      <c r="K2028" s="4">
        <v>4.0</v>
      </c>
      <c r="L2028" s="4">
        <v>2.0</v>
      </c>
      <c r="M2028" s="4" t="s">
        <v>57</v>
      </c>
      <c r="N2028" s="4">
        <v>2.0</v>
      </c>
      <c r="O2028" s="4" t="s">
        <v>58</v>
      </c>
      <c r="P2028" s="4">
        <v>2.0</v>
      </c>
      <c r="Q2028" s="4" t="s">
        <v>58</v>
      </c>
      <c r="R2028" s="4">
        <v>4.0</v>
      </c>
      <c r="S2028" s="4">
        <v>4.0</v>
      </c>
      <c r="T2028" s="4">
        <v>2.0</v>
      </c>
      <c r="U2028" s="4">
        <v>4.0</v>
      </c>
      <c r="V2028" s="4" t="s">
        <v>6889</v>
      </c>
      <c r="W2028" s="4" t="s">
        <v>6890</v>
      </c>
      <c r="X2028" s="4" t="s">
        <v>196</v>
      </c>
      <c r="Y2028" s="4" t="s">
        <v>44</v>
      </c>
      <c r="Z2028" s="4">
        <v>2.0</v>
      </c>
      <c r="AA2028" s="4" t="s">
        <v>144</v>
      </c>
      <c r="AB2028" s="4" t="s">
        <v>6891</v>
      </c>
      <c r="AC2028" s="4" t="s">
        <v>47</v>
      </c>
      <c r="AD2028" s="4" t="s">
        <v>48</v>
      </c>
      <c r="AE2028" s="4" t="s">
        <v>64</v>
      </c>
      <c r="AF2028" s="4" t="s">
        <v>6892</v>
      </c>
      <c r="AG2028" s="7">
        <v>0.0</v>
      </c>
    </row>
    <row r="2029">
      <c r="A2029" s="3">
        <v>45545.88807872686</v>
      </c>
      <c r="B2029" s="4" t="s">
        <v>6893</v>
      </c>
      <c r="C2029" s="4" t="s">
        <v>34</v>
      </c>
      <c r="D2029" s="4" t="s">
        <v>81</v>
      </c>
      <c r="E2029" s="4" t="s">
        <v>55</v>
      </c>
      <c r="F2029" s="4" t="s">
        <v>6894</v>
      </c>
      <c r="G2029" s="4">
        <v>6.0</v>
      </c>
      <c r="H2029" s="4">
        <v>4.0</v>
      </c>
      <c r="I2029" s="4">
        <v>2.0</v>
      </c>
      <c r="J2029" s="4">
        <v>5.0</v>
      </c>
      <c r="K2029" s="4">
        <v>3.0</v>
      </c>
      <c r="L2029" s="4">
        <v>1.0</v>
      </c>
      <c r="M2029" s="4" t="s">
        <v>57</v>
      </c>
      <c r="N2029" s="4">
        <v>4.0</v>
      </c>
      <c r="O2029" s="4">
        <v>4.0</v>
      </c>
      <c r="P2029" s="4" t="s">
        <v>58</v>
      </c>
      <c r="Q2029" s="4" t="s">
        <v>58</v>
      </c>
      <c r="R2029" s="4">
        <v>4.0</v>
      </c>
      <c r="S2029" s="4">
        <v>4.0</v>
      </c>
      <c r="T2029" s="4" t="s">
        <v>58</v>
      </c>
      <c r="U2029" s="4">
        <v>5.0</v>
      </c>
      <c r="V2029" s="4" t="s">
        <v>6895</v>
      </c>
      <c r="W2029" s="4" t="s">
        <v>60</v>
      </c>
      <c r="X2029" s="4" t="s">
        <v>106</v>
      </c>
      <c r="Y2029" s="4" t="s">
        <v>70</v>
      </c>
      <c r="Z2029" s="4">
        <v>1.0</v>
      </c>
      <c r="AA2029" s="4" t="s">
        <v>45</v>
      </c>
      <c r="AB2029" s="4" t="s">
        <v>6896</v>
      </c>
      <c r="AC2029" s="4" t="s">
        <v>47</v>
      </c>
      <c r="AD2029" s="4" t="s">
        <v>48</v>
      </c>
      <c r="AE2029" s="4" t="s">
        <v>49</v>
      </c>
      <c r="AF2029" s="4" t="s">
        <v>50</v>
      </c>
      <c r="AG2029" s="7">
        <v>0.0</v>
      </c>
    </row>
    <row r="2030">
      <c r="A2030" s="3">
        <v>45545.894299907406</v>
      </c>
      <c r="B2030" s="4" t="s">
        <v>6897</v>
      </c>
      <c r="C2030" s="4" t="s">
        <v>50</v>
      </c>
      <c r="AG2030" s="7">
        <v>0.0</v>
      </c>
    </row>
    <row r="2031">
      <c r="A2031" s="3">
        <v>45545.894691875</v>
      </c>
      <c r="B2031" s="4" t="s">
        <v>6898</v>
      </c>
      <c r="C2031" s="4" t="s">
        <v>50</v>
      </c>
      <c r="AG2031" s="7">
        <v>0.0</v>
      </c>
    </row>
    <row r="2032">
      <c r="A2032" s="3">
        <v>45545.89822538194</v>
      </c>
      <c r="B2032" s="4" t="s">
        <v>6899</v>
      </c>
      <c r="C2032" s="4" t="s">
        <v>34</v>
      </c>
      <c r="D2032" s="4" t="s">
        <v>54</v>
      </c>
      <c r="E2032" s="4" t="s">
        <v>36</v>
      </c>
      <c r="F2032" s="4" t="s">
        <v>6900</v>
      </c>
      <c r="G2032" s="4">
        <v>1.0</v>
      </c>
      <c r="H2032" s="4">
        <v>3.0</v>
      </c>
      <c r="I2032" s="4">
        <v>4.0</v>
      </c>
      <c r="J2032" s="4">
        <v>5.0</v>
      </c>
      <c r="K2032" s="4">
        <v>2.0</v>
      </c>
      <c r="L2032" s="4">
        <v>6.0</v>
      </c>
      <c r="M2032" s="4" t="s">
        <v>6901</v>
      </c>
      <c r="N2032" s="4" t="s">
        <v>40</v>
      </c>
      <c r="O2032" s="4" t="s">
        <v>39</v>
      </c>
      <c r="P2032" s="4" t="s">
        <v>58</v>
      </c>
      <c r="Q2032" s="4">
        <v>4.0</v>
      </c>
      <c r="R2032" s="4" t="s">
        <v>39</v>
      </c>
      <c r="S2032" s="4">
        <v>2.0</v>
      </c>
      <c r="T2032" s="4" t="s">
        <v>58</v>
      </c>
      <c r="U2032" s="4">
        <v>4.0</v>
      </c>
      <c r="V2032" s="4" t="s">
        <v>6902</v>
      </c>
      <c r="W2032" s="4" t="s">
        <v>78</v>
      </c>
      <c r="X2032" s="4" t="s">
        <v>43</v>
      </c>
      <c r="Y2032" s="4" t="s">
        <v>62</v>
      </c>
      <c r="Z2032" s="4">
        <v>3.0</v>
      </c>
      <c r="AA2032" s="4" t="s">
        <v>45</v>
      </c>
      <c r="AB2032" s="4" t="s">
        <v>6903</v>
      </c>
      <c r="AC2032" s="4" t="s">
        <v>47</v>
      </c>
      <c r="AD2032" s="4" t="s">
        <v>48</v>
      </c>
      <c r="AE2032" s="4" t="s">
        <v>64</v>
      </c>
      <c r="AF2032" s="4" t="s">
        <v>6904</v>
      </c>
      <c r="AG2032" s="7">
        <v>0.0</v>
      </c>
    </row>
    <row r="2033">
      <c r="A2033" s="3">
        <v>45545.89881121527</v>
      </c>
      <c r="B2033" s="4" t="s">
        <v>6905</v>
      </c>
      <c r="C2033" s="4" t="s">
        <v>34</v>
      </c>
      <c r="D2033" s="4" t="s">
        <v>54</v>
      </c>
      <c r="E2033" s="4" t="s">
        <v>55</v>
      </c>
      <c r="F2033" s="4" t="s">
        <v>6906</v>
      </c>
      <c r="G2033" s="4">
        <v>3.0</v>
      </c>
      <c r="H2033" s="4">
        <v>4.0</v>
      </c>
      <c r="I2033" s="4">
        <v>5.0</v>
      </c>
      <c r="J2033" s="4">
        <v>2.0</v>
      </c>
      <c r="K2033" s="4">
        <v>1.0</v>
      </c>
      <c r="L2033" s="4">
        <v>6.0</v>
      </c>
      <c r="M2033" s="4" t="s">
        <v>57</v>
      </c>
      <c r="N2033" s="4" t="s">
        <v>40</v>
      </c>
      <c r="O2033" s="4" t="s">
        <v>40</v>
      </c>
      <c r="P2033" s="4" t="s">
        <v>39</v>
      </c>
      <c r="Q2033" s="4">
        <v>2.0</v>
      </c>
      <c r="R2033" s="4">
        <v>2.0</v>
      </c>
      <c r="S2033" s="4" t="s">
        <v>58</v>
      </c>
      <c r="T2033" s="4">
        <v>4.0</v>
      </c>
      <c r="U2033" s="4">
        <v>4.0</v>
      </c>
      <c r="V2033" s="4" t="s">
        <v>6907</v>
      </c>
      <c r="W2033" s="4" t="s">
        <v>78</v>
      </c>
      <c r="X2033" s="4" t="s">
        <v>106</v>
      </c>
      <c r="Y2033" s="4" t="s">
        <v>44</v>
      </c>
      <c r="Z2033" s="4">
        <v>1.0</v>
      </c>
      <c r="AA2033" s="4" t="s">
        <v>6908</v>
      </c>
      <c r="AB2033" s="4" t="s">
        <v>6909</v>
      </c>
      <c r="AC2033" s="4" t="s">
        <v>47</v>
      </c>
      <c r="AD2033" s="4" t="s">
        <v>96</v>
      </c>
      <c r="AE2033" s="4" t="s">
        <v>96</v>
      </c>
      <c r="AF2033" s="4" t="s">
        <v>6910</v>
      </c>
      <c r="AG2033" s="7">
        <v>0.0</v>
      </c>
    </row>
    <row r="2034">
      <c r="A2034" s="3">
        <v>45545.89899144676</v>
      </c>
      <c r="B2034" s="4" t="s">
        <v>6911</v>
      </c>
      <c r="C2034" s="4" t="s">
        <v>50</v>
      </c>
      <c r="AG2034" s="7">
        <v>0.0</v>
      </c>
    </row>
    <row r="2035">
      <c r="A2035" s="3">
        <v>45545.90115337963</v>
      </c>
      <c r="B2035" s="4" t="s">
        <v>6829</v>
      </c>
      <c r="C2035" s="4" t="s">
        <v>34</v>
      </c>
      <c r="D2035" s="4" t="s">
        <v>35</v>
      </c>
      <c r="E2035" s="4" t="s">
        <v>36</v>
      </c>
      <c r="F2035" s="4" t="s">
        <v>6912</v>
      </c>
      <c r="G2035" s="4">
        <v>1.0</v>
      </c>
      <c r="H2035" s="4">
        <v>2.0</v>
      </c>
      <c r="I2035" s="4">
        <v>3.0</v>
      </c>
      <c r="J2035" s="4">
        <v>4.0</v>
      </c>
      <c r="K2035" s="4">
        <v>5.0</v>
      </c>
      <c r="L2035" s="4">
        <v>6.0</v>
      </c>
      <c r="M2035" s="4" t="s">
        <v>363</v>
      </c>
      <c r="N2035" s="4" t="s">
        <v>40</v>
      </c>
      <c r="O2035" s="4">
        <v>2.0</v>
      </c>
      <c r="P2035" s="4" t="s">
        <v>58</v>
      </c>
      <c r="Q2035" s="4">
        <v>4.0</v>
      </c>
      <c r="R2035" s="4">
        <v>4.0</v>
      </c>
      <c r="S2035" s="4" t="s">
        <v>39</v>
      </c>
      <c r="T2035" s="4" t="s">
        <v>40</v>
      </c>
      <c r="U2035" s="4">
        <v>5.0</v>
      </c>
      <c r="V2035" s="4" t="s">
        <v>6913</v>
      </c>
      <c r="W2035" s="4" t="s">
        <v>149</v>
      </c>
      <c r="X2035" s="4" t="s">
        <v>106</v>
      </c>
      <c r="Y2035" s="4" t="s">
        <v>62</v>
      </c>
      <c r="Z2035" s="4">
        <v>5.0</v>
      </c>
      <c r="AA2035" s="4" t="s">
        <v>45</v>
      </c>
      <c r="AB2035" s="4" t="s">
        <v>6914</v>
      </c>
      <c r="AC2035" s="4" t="s">
        <v>120</v>
      </c>
      <c r="AD2035" s="4" t="s">
        <v>48</v>
      </c>
      <c r="AE2035" s="4" t="s">
        <v>64</v>
      </c>
      <c r="AF2035" s="4" t="s">
        <v>6915</v>
      </c>
      <c r="AG2035" s="7">
        <v>0.0</v>
      </c>
    </row>
    <row r="2036">
      <c r="A2036" s="3">
        <v>45545.906548252315</v>
      </c>
      <c r="B2036" s="4" t="s">
        <v>6916</v>
      </c>
      <c r="C2036" s="4" t="s">
        <v>50</v>
      </c>
      <c r="AG2036" s="7">
        <v>0.0</v>
      </c>
    </row>
    <row r="2037">
      <c r="A2037" s="3">
        <v>45545.906847129634</v>
      </c>
      <c r="B2037" s="4" t="s">
        <v>6917</v>
      </c>
      <c r="C2037" s="4" t="s">
        <v>50</v>
      </c>
      <c r="AG2037" s="7">
        <v>0.0</v>
      </c>
    </row>
    <row r="2038">
      <c r="A2038" s="3">
        <v>45545.90847513889</v>
      </c>
      <c r="B2038" s="4" t="s">
        <v>6918</v>
      </c>
      <c r="C2038" s="4" t="s">
        <v>34</v>
      </c>
      <c r="D2038" s="4" t="s">
        <v>81</v>
      </c>
      <c r="E2038" s="4" t="s">
        <v>55</v>
      </c>
      <c r="F2038" s="4" t="s">
        <v>6919</v>
      </c>
      <c r="G2038" s="4">
        <v>2.0</v>
      </c>
      <c r="H2038" s="4">
        <v>1.0</v>
      </c>
      <c r="I2038" s="4">
        <v>6.0</v>
      </c>
      <c r="J2038" s="4">
        <v>4.0</v>
      </c>
      <c r="K2038" s="4">
        <v>3.0</v>
      </c>
      <c r="L2038" s="4">
        <v>5.0</v>
      </c>
      <c r="M2038" s="4" t="s">
        <v>57</v>
      </c>
      <c r="N2038" s="4" t="s">
        <v>58</v>
      </c>
      <c r="O2038" s="4" t="s">
        <v>39</v>
      </c>
      <c r="P2038" s="4" t="s">
        <v>39</v>
      </c>
      <c r="Q2038" s="4" t="s">
        <v>58</v>
      </c>
      <c r="R2038" s="4" t="s">
        <v>39</v>
      </c>
      <c r="S2038" s="4">
        <v>4.0</v>
      </c>
      <c r="T2038" s="4">
        <v>4.0</v>
      </c>
      <c r="U2038" s="4">
        <v>5.0</v>
      </c>
      <c r="V2038" s="4" t="s">
        <v>6106</v>
      </c>
      <c r="W2038" s="4" t="s">
        <v>149</v>
      </c>
      <c r="X2038" s="4" t="s">
        <v>106</v>
      </c>
      <c r="Y2038" s="4" t="s">
        <v>44</v>
      </c>
      <c r="Z2038" s="4">
        <v>4.0</v>
      </c>
      <c r="AA2038" s="4" t="s">
        <v>94</v>
      </c>
      <c r="AB2038" s="4" t="s">
        <v>6920</v>
      </c>
      <c r="AC2038" s="4" t="s">
        <v>47</v>
      </c>
      <c r="AD2038" s="4" t="s">
        <v>48</v>
      </c>
      <c r="AE2038" s="4" t="s">
        <v>115</v>
      </c>
      <c r="AF2038" s="4" t="s">
        <v>205</v>
      </c>
      <c r="AG2038" s="7">
        <v>0.0</v>
      </c>
    </row>
    <row r="2039">
      <c r="A2039" s="3">
        <v>45545.91030712963</v>
      </c>
      <c r="B2039" s="4" t="s">
        <v>6921</v>
      </c>
      <c r="C2039" s="4" t="s">
        <v>34</v>
      </c>
      <c r="D2039" s="4" t="s">
        <v>54</v>
      </c>
      <c r="E2039" s="4" t="s">
        <v>122</v>
      </c>
      <c r="F2039" s="4" t="s">
        <v>6922</v>
      </c>
      <c r="G2039" s="4">
        <v>4.0</v>
      </c>
      <c r="H2039" s="4">
        <v>3.0</v>
      </c>
      <c r="I2039" s="4">
        <v>6.0</v>
      </c>
      <c r="J2039" s="4">
        <v>1.0</v>
      </c>
      <c r="K2039" s="4">
        <v>5.0</v>
      </c>
      <c r="L2039" s="4">
        <v>2.0</v>
      </c>
      <c r="M2039" s="4" t="s">
        <v>6923</v>
      </c>
      <c r="N2039" s="4" t="s">
        <v>58</v>
      </c>
      <c r="O2039" s="4" t="s">
        <v>58</v>
      </c>
      <c r="P2039" s="4">
        <v>2.0</v>
      </c>
      <c r="Q2039" s="4">
        <v>4.0</v>
      </c>
      <c r="R2039" s="4" t="s">
        <v>58</v>
      </c>
      <c r="S2039" s="4" t="s">
        <v>39</v>
      </c>
      <c r="T2039" s="4">
        <v>2.0</v>
      </c>
      <c r="U2039" s="4">
        <v>3.0</v>
      </c>
      <c r="V2039" s="4" t="s">
        <v>6924</v>
      </c>
      <c r="W2039" s="4" t="s">
        <v>78</v>
      </c>
      <c r="X2039" s="4" t="s">
        <v>106</v>
      </c>
      <c r="Y2039" s="4" t="s">
        <v>44</v>
      </c>
      <c r="Z2039" s="4">
        <v>1.0</v>
      </c>
      <c r="AA2039" s="4" t="s">
        <v>45</v>
      </c>
      <c r="AB2039" s="4" t="s">
        <v>6925</v>
      </c>
      <c r="AC2039" s="4" t="s">
        <v>47</v>
      </c>
      <c r="AD2039" s="4" t="s">
        <v>48</v>
      </c>
      <c r="AE2039" s="4" t="s">
        <v>96</v>
      </c>
      <c r="AF2039" s="4" t="s">
        <v>50</v>
      </c>
      <c r="AG2039" s="7">
        <v>0.0</v>
      </c>
    </row>
    <row r="2040">
      <c r="A2040" s="3">
        <v>45545.91289559028</v>
      </c>
      <c r="B2040" s="4" t="s">
        <v>6926</v>
      </c>
      <c r="C2040" s="4" t="s">
        <v>34</v>
      </c>
      <c r="D2040" s="4" t="s">
        <v>98</v>
      </c>
      <c r="E2040" s="4" t="s">
        <v>55</v>
      </c>
      <c r="F2040" s="4" t="s">
        <v>6927</v>
      </c>
      <c r="G2040" s="4">
        <v>6.0</v>
      </c>
      <c r="H2040" s="4">
        <v>5.0</v>
      </c>
      <c r="I2040" s="4">
        <v>2.0</v>
      </c>
      <c r="J2040" s="4">
        <v>3.0</v>
      </c>
      <c r="K2040" s="4">
        <v>4.0</v>
      </c>
      <c r="L2040" s="4">
        <v>1.0</v>
      </c>
      <c r="M2040" s="4" t="s">
        <v>142</v>
      </c>
      <c r="N2040" s="4" t="s">
        <v>58</v>
      </c>
      <c r="O2040" s="4" t="s">
        <v>39</v>
      </c>
      <c r="P2040" s="4" t="s">
        <v>58</v>
      </c>
      <c r="Q2040" s="4">
        <v>4.0</v>
      </c>
      <c r="R2040" s="4" t="s">
        <v>39</v>
      </c>
      <c r="S2040" s="4">
        <v>2.0</v>
      </c>
      <c r="T2040" s="4" t="s">
        <v>40</v>
      </c>
      <c r="U2040" s="4">
        <v>5.0</v>
      </c>
      <c r="V2040" s="4" t="s">
        <v>3634</v>
      </c>
      <c r="W2040" s="4" t="s">
        <v>397</v>
      </c>
      <c r="X2040" s="4" t="s">
        <v>674</v>
      </c>
      <c r="Y2040" s="4" t="s">
        <v>44</v>
      </c>
      <c r="Z2040" s="4">
        <v>5.0</v>
      </c>
      <c r="AA2040" s="4" t="s">
        <v>45</v>
      </c>
      <c r="AB2040" s="4" t="s">
        <v>6928</v>
      </c>
      <c r="AC2040" s="4" t="s">
        <v>47</v>
      </c>
      <c r="AD2040" s="4" t="s">
        <v>48</v>
      </c>
      <c r="AE2040" s="4" t="s">
        <v>115</v>
      </c>
      <c r="AF2040" s="4" t="s">
        <v>205</v>
      </c>
      <c r="AG2040" s="7">
        <v>0.0</v>
      </c>
    </row>
    <row r="2041">
      <c r="A2041" s="3">
        <v>45545.91318101852</v>
      </c>
      <c r="B2041" s="4" t="s">
        <v>6929</v>
      </c>
      <c r="C2041" s="4" t="s">
        <v>34</v>
      </c>
      <c r="D2041" s="4" t="s">
        <v>74</v>
      </c>
      <c r="E2041" s="4" t="s">
        <v>36</v>
      </c>
      <c r="F2041" s="4" t="s">
        <v>6930</v>
      </c>
      <c r="G2041" s="4">
        <v>5.0</v>
      </c>
      <c r="H2041" s="4">
        <v>6.0</v>
      </c>
      <c r="I2041" s="4">
        <v>1.0</v>
      </c>
      <c r="J2041" s="4">
        <v>4.0</v>
      </c>
      <c r="K2041" s="4">
        <v>2.0</v>
      </c>
      <c r="L2041" s="4">
        <v>3.0</v>
      </c>
      <c r="M2041" s="4" t="s">
        <v>6931</v>
      </c>
      <c r="N2041" s="4" t="s">
        <v>58</v>
      </c>
      <c r="O2041" s="4" t="s">
        <v>39</v>
      </c>
      <c r="P2041" s="4" t="s">
        <v>39</v>
      </c>
      <c r="Q2041" s="4">
        <v>4.0</v>
      </c>
      <c r="R2041" s="4" t="s">
        <v>58</v>
      </c>
      <c r="S2041" s="4">
        <v>4.0</v>
      </c>
      <c r="T2041" s="4" t="s">
        <v>40</v>
      </c>
      <c r="U2041" s="4">
        <v>5.0</v>
      </c>
      <c r="V2041" s="4" t="s">
        <v>50</v>
      </c>
      <c r="W2041" s="4" t="s">
        <v>6932</v>
      </c>
      <c r="X2041" s="4" t="s">
        <v>6933</v>
      </c>
      <c r="Y2041" s="4" t="s">
        <v>70</v>
      </c>
      <c r="Z2041" s="4">
        <v>1.0</v>
      </c>
      <c r="AA2041" s="4" t="s">
        <v>45</v>
      </c>
      <c r="AB2041" s="4" t="s">
        <v>6934</v>
      </c>
      <c r="AC2041" s="4" t="s">
        <v>47</v>
      </c>
      <c r="AD2041" s="4" t="s">
        <v>48</v>
      </c>
      <c r="AE2041" s="4" t="s">
        <v>96</v>
      </c>
      <c r="AF2041" s="4" t="s">
        <v>152</v>
      </c>
      <c r="AG2041" s="7">
        <v>0.0</v>
      </c>
    </row>
    <row r="2042">
      <c r="A2042" s="3">
        <v>45545.913547743054</v>
      </c>
      <c r="B2042" s="4" t="s">
        <v>6935</v>
      </c>
      <c r="C2042" s="4" t="s">
        <v>34</v>
      </c>
      <c r="D2042" s="4" t="s">
        <v>98</v>
      </c>
      <c r="E2042" s="4" t="s">
        <v>36</v>
      </c>
      <c r="F2042" s="4" t="s">
        <v>6936</v>
      </c>
      <c r="G2042" s="4">
        <v>1.0</v>
      </c>
      <c r="H2042" s="4">
        <v>2.0</v>
      </c>
      <c r="I2042" s="4">
        <v>4.0</v>
      </c>
      <c r="J2042" s="4">
        <v>3.0</v>
      </c>
      <c r="K2042" s="4">
        <v>5.0</v>
      </c>
      <c r="L2042" s="4">
        <v>6.0</v>
      </c>
      <c r="M2042" s="4" t="s">
        <v>91</v>
      </c>
      <c r="N2042" s="4">
        <v>4.0</v>
      </c>
      <c r="O2042" s="4">
        <v>4.0</v>
      </c>
      <c r="P2042" s="4">
        <v>4.0</v>
      </c>
      <c r="Q2042" s="4">
        <v>4.0</v>
      </c>
      <c r="R2042" s="4">
        <v>4.0</v>
      </c>
      <c r="S2042" s="4">
        <v>4.0</v>
      </c>
      <c r="T2042" s="4">
        <v>4.0</v>
      </c>
      <c r="U2042" s="4">
        <v>4.0</v>
      </c>
      <c r="V2042" s="4" t="s">
        <v>6937</v>
      </c>
      <c r="W2042" s="4" t="s">
        <v>78</v>
      </c>
      <c r="X2042" s="4" t="s">
        <v>93</v>
      </c>
      <c r="Y2042" s="4" t="s">
        <v>70</v>
      </c>
      <c r="Z2042" s="4">
        <v>1.0</v>
      </c>
      <c r="AA2042" s="4" t="s">
        <v>144</v>
      </c>
      <c r="AB2042" s="4" t="s">
        <v>6938</v>
      </c>
      <c r="AC2042" s="4" t="s">
        <v>47</v>
      </c>
      <c r="AD2042" s="4" t="s">
        <v>48</v>
      </c>
      <c r="AE2042" s="4" t="s">
        <v>115</v>
      </c>
      <c r="AF2042" s="4" t="s">
        <v>256</v>
      </c>
      <c r="AG2042" s="7">
        <v>0.0</v>
      </c>
    </row>
    <row r="2043">
      <c r="A2043" s="3">
        <v>45545.913635069446</v>
      </c>
      <c r="B2043" s="4" t="s">
        <v>6939</v>
      </c>
      <c r="C2043" s="4" t="s">
        <v>34</v>
      </c>
      <c r="D2043" s="4" t="s">
        <v>81</v>
      </c>
      <c r="E2043" s="4" t="s">
        <v>36</v>
      </c>
      <c r="F2043" s="4" t="s">
        <v>6940</v>
      </c>
      <c r="G2043" s="4">
        <v>1.0</v>
      </c>
      <c r="H2043" s="4">
        <v>3.0</v>
      </c>
      <c r="I2043" s="4">
        <v>6.0</v>
      </c>
      <c r="J2043" s="4">
        <v>5.0</v>
      </c>
      <c r="K2043" s="4">
        <v>2.0</v>
      </c>
      <c r="L2043" s="4">
        <v>4.0</v>
      </c>
      <c r="M2043" s="4" t="s">
        <v>6941</v>
      </c>
      <c r="N2043" s="4" t="s">
        <v>39</v>
      </c>
      <c r="O2043" s="4" t="s">
        <v>39</v>
      </c>
      <c r="P2043" s="4" t="s">
        <v>39</v>
      </c>
      <c r="Q2043" s="4" t="s">
        <v>39</v>
      </c>
      <c r="R2043" s="4" t="s">
        <v>39</v>
      </c>
      <c r="S2043" s="4" t="s">
        <v>39</v>
      </c>
      <c r="T2043" s="4" t="s">
        <v>39</v>
      </c>
      <c r="U2043" s="4">
        <v>5.0</v>
      </c>
      <c r="V2043" s="4" t="s">
        <v>2571</v>
      </c>
      <c r="W2043" s="4" t="s">
        <v>78</v>
      </c>
      <c r="X2043" s="4" t="s">
        <v>43</v>
      </c>
      <c r="Y2043" s="4" t="s">
        <v>203</v>
      </c>
      <c r="Z2043" s="4">
        <v>1.0</v>
      </c>
      <c r="AA2043" s="4" t="s">
        <v>126</v>
      </c>
      <c r="AB2043" s="4" t="s">
        <v>6942</v>
      </c>
      <c r="AC2043" s="4" t="s">
        <v>47</v>
      </c>
      <c r="AD2043" s="4" t="s">
        <v>48</v>
      </c>
      <c r="AE2043" s="4" t="s">
        <v>49</v>
      </c>
      <c r="AF2043" s="4" t="s">
        <v>50</v>
      </c>
      <c r="AG2043" s="7">
        <v>0.0</v>
      </c>
    </row>
    <row r="2044">
      <c r="A2044" s="3">
        <v>45545.92061410879</v>
      </c>
      <c r="B2044" s="4" t="s">
        <v>6943</v>
      </c>
      <c r="C2044" s="4" t="s">
        <v>34</v>
      </c>
      <c r="D2044" s="4" t="s">
        <v>35</v>
      </c>
      <c r="E2044" s="4" t="s">
        <v>55</v>
      </c>
      <c r="F2044" s="4" t="s">
        <v>6944</v>
      </c>
      <c r="G2044" s="4">
        <v>2.0</v>
      </c>
      <c r="H2044" s="4">
        <v>4.0</v>
      </c>
      <c r="I2044" s="4">
        <v>6.0</v>
      </c>
      <c r="J2044" s="4">
        <v>5.0</v>
      </c>
      <c r="K2044" s="4">
        <v>3.0</v>
      </c>
      <c r="L2044" s="4">
        <v>1.0</v>
      </c>
      <c r="M2044" s="4" t="s">
        <v>57</v>
      </c>
      <c r="N2044" s="4" t="s">
        <v>40</v>
      </c>
      <c r="O2044" s="4" t="s">
        <v>39</v>
      </c>
      <c r="P2044" s="4" t="s">
        <v>58</v>
      </c>
      <c r="Q2044" s="4" t="s">
        <v>39</v>
      </c>
      <c r="R2044" s="4" t="s">
        <v>39</v>
      </c>
      <c r="S2044" s="4">
        <v>4.0</v>
      </c>
      <c r="T2044" s="4" t="s">
        <v>40</v>
      </c>
      <c r="U2044" s="4">
        <v>3.0</v>
      </c>
      <c r="V2044" s="4" t="s">
        <v>3541</v>
      </c>
      <c r="W2044" s="4" t="s">
        <v>60</v>
      </c>
      <c r="X2044" s="4" t="s">
        <v>798</v>
      </c>
      <c r="Y2044" s="4" t="s">
        <v>70</v>
      </c>
      <c r="Z2044" s="4">
        <v>1.0</v>
      </c>
      <c r="AA2044" s="4" t="s">
        <v>94</v>
      </c>
      <c r="AB2044" s="4" t="s">
        <v>6945</v>
      </c>
      <c r="AC2044" s="4" t="s">
        <v>120</v>
      </c>
      <c r="AD2044" s="4" t="s">
        <v>48</v>
      </c>
      <c r="AE2044" s="4" t="s">
        <v>64</v>
      </c>
      <c r="AF2044" s="4" t="s">
        <v>6946</v>
      </c>
      <c r="AG2044" s="7">
        <v>0.0</v>
      </c>
    </row>
    <row r="2045">
      <c r="A2045" s="3">
        <v>45545.92149659722</v>
      </c>
      <c r="B2045" s="4" t="s">
        <v>6947</v>
      </c>
      <c r="C2045" s="4" t="s">
        <v>34</v>
      </c>
      <c r="D2045" s="4" t="s">
        <v>74</v>
      </c>
      <c r="E2045" s="4" t="s">
        <v>36</v>
      </c>
      <c r="F2045" s="4" t="s">
        <v>6948</v>
      </c>
      <c r="G2045" s="4">
        <v>5.0</v>
      </c>
      <c r="H2045" s="4">
        <v>4.0</v>
      </c>
      <c r="I2045" s="4">
        <v>3.0</v>
      </c>
      <c r="J2045" s="4">
        <v>2.0</v>
      </c>
      <c r="K2045" s="4">
        <v>1.0</v>
      </c>
      <c r="L2045" s="4">
        <v>6.0</v>
      </c>
      <c r="M2045" s="4" t="s">
        <v>91</v>
      </c>
      <c r="N2045" s="4" t="s">
        <v>58</v>
      </c>
      <c r="O2045" s="4" t="s">
        <v>39</v>
      </c>
      <c r="P2045" s="4" t="s">
        <v>39</v>
      </c>
      <c r="Q2045" s="4" t="s">
        <v>39</v>
      </c>
      <c r="R2045" s="4">
        <v>4.0</v>
      </c>
      <c r="S2045" s="4" t="s">
        <v>58</v>
      </c>
      <c r="T2045" s="4" t="s">
        <v>40</v>
      </c>
      <c r="U2045" s="4">
        <v>5.0</v>
      </c>
      <c r="V2045" s="4" t="s">
        <v>6949</v>
      </c>
      <c r="W2045" s="4" t="s">
        <v>78</v>
      </c>
      <c r="X2045" s="4" t="s">
        <v>43</v>
      </c>
      <c r="Y2045" s="4" t="s">
        <v>62</v>
      </c>
      <c r="Z2045" s="4">
        <v>1.0</v>
      </c>
      <c r="AA2045" s="4" t="s">
        <v>45</v>
      </c>
      <c r="AB2045" s="4" t="s">
        <v>6950</v>
      </c>
      <c r="AC2045" s="4" t="s">
        <v>47</v>
      </c>
      <c r="AD2045" s="4" t="s">
        <v>48</v>
      </c>
      <c r="AE2045" s="4" t="s">
        <v>87</v>
      </c>
      <c r="AF2045" s="4" t="s">
        <v>6951</v>
      </c>
      <c r="AG2045" s="7">
        <v>0.0</v>
      </c>
    </row>
    <row r="2046">
      <c r="A2046" s="3">
        <v>45545.92547462963</v>
      </c>
      <c r="B2046" s="4" t="s">
        <v>6952</v>
      </c>
      <c r="C2046" s="4" t="s">
        <v>34</v>
      </c>
      <c r="D2046" s="4" t="s">
        <v>98</v>
      </c>
      <c r="E2046" s="4" t="s">
        <v>122</v>
      </c>
      <c r="F2046" s="4" t="s">
        <v>6953</v>
      </c>
      <c r="G2046" s="4">
        <v>1.0</v>
      </c>
      <c r="H2046" s="4">
        <v>4.0</v>
      </c>
      <c r="I2046" s="4">
        <v>2.0</v>
      </c>
      <c r="J2046" s="4">
        <v>3.0</v>
      </c>
      <c r="K2046" s="4">
        <v>5.0</v>
      </c>
      <c r="L2046" s="4">
        <v>6.0</v>
      </c>
      <c r="M2046" s="4" t="s">
        <v>57</v>
      </c>
      <c r="N2046" s="4" t="s">
        <v>40</v>
      </c>
      <c r="O2046" s="4">
        <v>2.0</v>
      </c>
      <c r="P2046" s="4" t="s">
        <v>58</v>
      </c>
      <c r="Q2046" s="4">
        <v>4.0</v>
      </c>
      <c r="R2046" s="4">
        <v>4.0</v>
      </c>
      <c r="S2046" s="4" t="s">
        <v>39</v>
      </c>
      <c r="T2046" s="4">
        <v>4.0</v>
      </c>
      <c r="U2046" s="4">
        <v>3.0</v>
      </c>
      <c r="V2046" s="4" t="s">
        <v>6954</v>
      </c>
      <c r="W2046" s="4" t="s">
        <v>78</v>
      </c>
      <c r="X2046" s="4" t="s">
        <v>341</v>
      </c>
      <c r="Y2046" s="4" t="s">
        <v>62</v>
      </c>
      <c r="Z2046" s="4">
        <v>2.0</v>
      </c>
      <c r="AA2046" s="4" t="s">
        <v>45</v>
      </c>
      <c r="AB2046" s="4" t="s">
        <v>50</v>
      </c>
      <c r="AC2046" s="4" t="s">
        <v>905</v>
      </c>
      <c r="AD2046" s="4" t="s">
        <v>128</v>
      </c>
      <c r="AE2046" s="4" t="s">
        <v>96</v>
      </c>
      <c r="AF2046" s="4" t="s">
        <v>50</v>
      </c>
      <c r="AG2046" s="7">
        <v>0.0</v>
      </c>
    </row>
    <row r="2047">
      <c r="A2047" s="3">
        <v>45545.92637487268</v>
      </c>
      <c r="B2047" s="4" t="s">
        <v>6955</v>
      </c>
      <c r="C2047" s="4" t="s">
        <v>34</v>
      </c>
      <c r="D2047" s="4" t="s">
        <v>98</v>
      </c>
      <c r="E2047" s="4" t="s">
        <v>55</v>
      </c>
      <c r="F2047" s="4" t="s">
        <v>6956</v>
      </c>
      <c r="G2047" s="4">
        <v>1.0</v>
      </c>
      <c r="H2047" s="4">
        <v>3.0</v>
      </c>
      <c r="I2047" s="4">
        <v>6.0</v>
      </c>
      <c r="J2047" s="4">
        <v>4.0</v>
      </c>
      <c r="K2047" s="4">
        <v>2.0</v>
      </c>
      <c r="L2047" s="4">
        <v>5.0</v>
      </c>
      <c r="M2047" s="4" t="s">
        <v>91</v>
      </c>
      <c r="N2047" s="4">
        <v>4.0</v>
      </c>
      <c r="O2047" s="4">
        <v>4.0</v>
      </c>
      <c r="P2047" s="4">
        <v>4.0</v>
      </c>
      <c r="Q2047" s="4">
        <v>2.0</v>
      </c>
      <c r="R2047" s="4" t="s">
        <v>39</v>
      </c>
      <c r="S2047" s="4" t="s">
        <v>58</v>
      </c>
      <c r="T2047" s="4" t="s">
        <v>40</v>
      </c>
      <c r="U2047" s="4">
        <v>3.0</v>
      </c>
      <c r="V2047" s="4" t="s">
        <v>6957</v>
      </c>
      <c r="W2047" s="4" t="s">
        <v>42</v>
      </c>
      <c r="X2047" s="4" t="s">
        <v>43</v>
      </c>
      <c r="Y2047" s="4" t="s">
        <v>44</v>
      </c>
      <c r="Z2047" s="4">
        <v>2.0</v>
      </c>
      <c r="AA2047" s="4" t="s">
        <v>94</v>
      </c>
      <c r="AB2047" s="4" t="s">
        <v>6958</v>
      </c>
      <c r="AC2047" s="4" t="s">
        <v>120</v>
      </c>
      <c r="AD2047" s="4" t="s">
        <v>48</v>
      </c>
      <c r="AE2047" s="4" t="s">
        <v>87</v>
      </c>
      <c r="AF2047" s="4" t="s">
        <v>152</v>
      </c>
      <c r="AG2047" s="7">
        <v>0.0</v>
      </c>
    </row>
    <row r="2048">
      <c r="A2048" s="3">
        <v>45545.928909375</v>
      </c>
      <c r="B2048" s="4" t="s">
        <v>6959</v>
      </c>
      <c r="C2048" s="4" t="s">
        <v>34</v>
      </c>
      <c r="D2048" s="4" t="s">
        <v>74</v>
      </c>
      <c r="E2048" s="4" t="s">
        <v>55</v>
      </c>
      <c r="F2048" s="4" t="s">
        <v>6960</v>
      </c>
      <c r="G2048" s="4">
        <v>1.0</v>
      </c>
      <c r="H2048" s="4">
        <v>2.0</v>
      </c>
      <c r="I2048" s="4">
        <v>6.0</v>
      </c>
      <c r="J2048" s="4">
        <v>3.0</v>
      </c>
      <c r="K2048" s="4">
        <v>4.0</v>
      </c>
      <c r="L2048" s="4">
        <v>5.0</v>
      </c>
      <c r="M2048" s="4" t="s">
        <v>363</v>
      </c>
      <c r="N2048" s="4" t="s">
        <v>40</v>
      </c>
      <c r="O2048" s="4">
        <v>4.0</v>
      </c>
      <c r="P2048" s="4" t="s">
        <v>39</v>
      </c>
      <c r="Q2048" s="4" t="s">
        <v>40</v>
      </c>
      <c r="R2048" s="4">
        <v>4.0</v>
      </c>
      <c r="S2048" s="4" t="s">
        <v>58</v>
      </c>
      <c r="T2048" s="4" t="s">
        <v>58</v>
      </c>
      <c r="U2048" s="4">
        <v>5.0</v>
      </c>
      <c r="V2048" s="4" t="s">
        <v>1361</v>
      </c>
      <c r="W2048" s="4" t="s">
        <v>78</v>
      </c>
      <c r="X2048" s="4" t="s">
        <v>150</v>
      </c>
      <c r="Y2048" s="4" t="s">
        <v>62</v>
      </c>
      <c r="Z2048" s="4">
        <v>1.0</v>
      </c>
      <c r="AA2048" s="4" t="s">
        <v>144</v>
      </c>
      <c r="AB2048" s="4" t="s">
        <v>6961</v>
      </c>
      <c r="AC2048" s="4" t="s">
        <v>47</v>
      </c>
      <c r="AD2048" s="4" t="s">
        <v>48</v>
      </c>
      <c r="AE2048" s="4" t="s">
        <v>64</v>
      </c>
      <c r="AF2048" s="4" t="s">
        <v>6962</v>
      </c>
      <c r="AG2048" s="7">
        <v>0.0</v>
      </c>
    </row>
    <row r="2049">
      <c r="A2049" s="3">
        <v>45545.93062353009</v>
      </c>
      <c r="B2049" s="4" t="s">
        <v>6963</v>
      </c>
      <c r="C2049" s="4" t="s">
        <v>34</v>
      </c>
      <c r="D2049" s="4" t="s">
        <v>54</v>
      </c>
      <c r="E2049" s="4" t="s">
        <v>55</v>
      </c>
      <c r="F2049" s="4" t="s">
        <v>6964</v>
      </c>
      <c r="G2049" s="4">
        <v>6.0</v>
      </c>
      <c r="H2049" s="4">
        <v>4.0</v>
      </c>
      <c r="I2049" s="4">
        <v>2.0</v>
      </c>
      <c r="J2049" s="4">
        <v>3.0</v>
      </c>
      <c r="K2049" s="4">
        <v>5.0</v>
      </c>
      <c r="L2049" s="4">
        <v>1.0</v>
      </c>
      <c r="M2049" s="4" t="s">
        <v>57</v>
      </c>
      <c r="N2049" s="4" t="s">
        <v>40</v>
      </c>
      <c r="O2049" s="4" t="s">
        <v>39</v>
      </c>
      <c r="P2049" s="4" t="s">
        <v>39</v>
      </c>
      <c r="Q2049" s="4" t="s">
        <v>39</v>
      </c>
      <c r="R2049" s="4" t="s">
        <v>39</v>
      </c>
      <c r="S2049" s="4" t="s">
        <v>39</v>
      </c>
      <c r="T2049" s="4" t="s">
        <v>58</v>
      </c>
      <c r="U2049" s="4">
        <v>4.0</v>
      </c>
      <c r="V2049" s="4" t="s">
        <v>6965</v>
      </c>
      <c r="W2049" s="4" t="s">
        <v>78</v>
      </c>
      <c r="X2049" s="4" t="s">
        <v>93</v>
      </c>
      <c r="Y2049" s="4" t="s">
        <v>62</v>
      </c>
      <c r="Z2049" s="4">
        <v>2.0</v>
      </c>
      <c r="AA2049" s="4" t="s">
        <v>94</v>
      </c>
      <c r="AB2049" s="4" t="s">
        <v>6966</v>
      </c>
      <c r="AC2049" s="4" t="s">
        <v>905</v>
      </c>
      <c r="AD2049" s="4" t="s">
        <v>128</v>
      </c>
      <c r="AE2049" s="4" t="s">
        <v>96</v>
      </c>
      <c r="AF2049" s="4" t="s">
        <v>50</v>
      </c>
      <c r="AG2049" s="7">
        <v>0.0</v>
      </c>
    </row>
    <row r="2050">
      <c r="A2050" s="3">
        <v>45545.93118459491</v>
      </c>
      <c r="B2050" s="4" t="s">
        <v>6967</v>
      </c>
      <c r="C2050" s="4" t="s">
        <v>34</v>
      </c>
      <c r="D2050" s="4" t="s">
        <v>81</v>
      </c>
      <c r="E2050" s="4" t="s">
        <v>36</v>
      </c>
      <c r="F2050" s="4" t="s">
        <v>6968</v>
      </c>
      <c r="G2050" s="4">
        <v>2.0</v>
      </c>
      <c r="H2050" s="4">
        <v>3.0</v>
      </c>
      <c r="I2050" s="4">
        <v>4.0</v>
      </c>
      <c r="J2050" s="4">
        <v>6.0</v>
      </c>
      <c r="K2050" s="4">
        <v>5.0</v>
      </c>
      <c r="L2050" s="4">
        <v>1.0</v>
      </c>
      <c r="M2050" s="4" t="s">
        <v>57</v>
      </c>
      <c r="N2050" s="4" t="s">
        <v>40</v>
      </c>
      <c r="O2050" s="4" t="s">
        <v>39</v>
      </c>
      <c r="P2050" s="4" t="s">
        <v>39</v>
      </c>
      <c r="Q2050" s="4" t="s">
        <v>39</v>
      </c>
      <c r="R2050" s="4" t="s">
        <v>39</v>
      </c>
      <c r="S2050" s="4" t="s">
        <v>39</v>
      </c>
      <c r="T2050" s="4" t="s">
        <v>40</v>
      </c>
      <c r="U2050" s="4">
        <v>5.0</v>
      </c>
      <c r="V2050" s="4" t="s">
        <v>6969</v>
      </c>
      <c r="W2050" s="4" t="s">
        <v>78</v>
      </c>
      <c r="X2050" s="4" t="s">
        <v>43</v>
      </c>
      <c r="Y2050" s="4" t="s">
        <v>70</v>
      </c>
      <c r="Z2050" s="4">
        <v>1.0</v>
      </c>
      <c r="AA2050" s="4" t="s">
        <v>45</v>
      </c>
      <c r="AB2050" s="4" t="s">
        <v>6970</v>
      </c>
      <c r="AC2050" s="4" t="s">
        <v>47</v>
      </c>
      <c r="AD2050" s="4" t="s">
        <v>128</v>
      </c>
      <c r="AE2050" s="4" t="s">
        <v>96</v>
      </c>
      <c r="AF2050" s="4" t="s">
        <v>6971</v>
      </c>
      <c r="AG2050" s="7">
        <v>0.0</v>
      </c>
    </row>
    <row r="2051">
      <c r="A2051" s="3">
        <v>45545.93128158565</v>
      </c>
      <c r="B2051" s="4" t="s">
        <v>6972</v>
      </c>
      <c r="C2051" s="4" t="s">
        <v>34</v>
      </c>
      <c r="D2051" s="4" t="s">
        <v>54</v>
      </c>
      <c r="E2051" s="4" t="s">
        <v>55</v>
      </c>
      <c r="F2051" s="4" t="s">
        <v>6973</v>
      </c>
      <c r="G2051" s="4">
        <v>1.0</v>
      </c>
      <c r="H2051" s="4">
        <v>4.0</v>
      </c>
      <c r="I2051" s="4">
        <v>6.0</v>
      </c>
      <c r="J2051" s="4">
        <v>5.0</v>
      </c>
      <c r="K2051" s="4">
        <v>3.0</v>
      </c>
      <c r="L2051" s="4">
        <v>2.0</v>
      </c>
      <c r="M2051" s="4" t="s">
        <v>38</v>
      </c>
      <c r="N2051" s="4" t="s">
        <v>40</v>
      </c>
      <c r="O2051" s="4">
        <v>4.0</v>
      </c>
      <c r="P2051" s="4">
        <v>4.0</v>
      </c>
      <c r="Q2051" s="4" t="s">
        <v>39</v>
      </c>
      <c r="R2051" s="4">
        <v>4.0</v>
      </c>
      <c r="S2051" s="4">
        <v>2.0</v>
      </c>
      <c r="T2051" s="4">
        <v>2.0</v>
      </c>
      <c r="U2051" s="4">
        <v>4.0</v>
      </c>
      <c r="V2051" s="4" t="s">
        <v>59</v>
      </c>
      <c r="W2051" s="4" t="s">
        <v>241</v>
      </c>
      <c r="X2051" s="4" t="s">
        <v>341</v>
      </c>
      <c r="Y2051" s="4" t="s">
        <v>62</v>
      </c>
      <c r="Z2051" s="4">
        <v>3.0</v>
      </c>
      <c r="AA2051" s="4" t="s">
        <v>94</v>
      </c>
      <c r="AB2051" s="4" t="s">
        <v>6974</v>
      </c>
      <c r="AC2051" s="4" t="s">
        <v>905</v>
      </c>
      <c r="AD2051" s="4" t="s">
        <v>48</v>
      </c>
      <c r="AE2051" s="4" t="s">
        <v>49</v>
      </c>
      <c r="AF2051" s="4" t="s">
        <v>50</v>
      </c>
      <c r="AG2051" s="7">
        <v>0.0</v>
      </c>
    </row>
    <row r="2052">
      <c r="A2052" s="3">
        <v>45545.93370646991</v>
      </c>
      <c r="B2052" s="4" t="s">
        <v>6975</v>
      </c>
      <c r="C2052" s="4" t="s">
        <v>34</v>
      </c>
      <c r="D2052" s="4" t="s">
        <v>35</v>
      </c>
      <c r="E2052" s="4" t="s">
        <v>36</v>
      </c>
      <c r="F2052" s="4" t="s">
        <v>6976</v>
      </c>
      <c r="G2052" s="4">
        <v>6.0</v>
      </c>
      <c r="H2052" s="4">
        <v>3.0</v>
      </c>
      <c r="I2052" s="4">
        <v>4.0</v>
      </c>
      <c r="J2052" s="4">
        <v>2.0</v>
      </c>
      <c r="K2052" s="4">
        <v>5.0</v>
      </c>
      <c r="L2052" s="4">
        <v>1.0</v>
      </c>
      <c r="M2052" s="4" t="s">
        <v>57</v>
      </c>
      <c r="N2052" s="4" t="s">
        <v>40</v>
      </c>
      <c r="O2052" s="4">
        <v>2.0</v>
      </c>
      <c r="P2052" s="4">
        <v>2.0</v>
      </c>
      <c r="Q2052" s="4" t="s">
        <v>58</v>
      </c>
      <c r="R2052" s="4" t="s">
        <v>58</v>
      </c>
      <c r="S2052" s="4" t="s">
        <v>58</v>
      </c>
      <c r="T2052" s="4" t="s">
        <v>58</v>
      </c>
      <c r="U2052" s="4">
        <v>5.0</v>
      </c>
      <c r="V2052" s="4" t="s">
        <v>6977</v>
      </c>
      <c r="W2052" s="4" t="s">
        <v>1498</v>
      </c>
      <c r="X2052" s="4" t="s">
        <v>43</v>
      </c>
      <c r="Y2052" s="4" t="s">
        <v>44</v>
      </c>
      <c r="Z2052" s="4">
        <v>1.0</v>
      </c>
      <c r="AA2052" s="4" t="s">
        <v>45</v>
      </c>
      <c r="AB2052" s="4" t="s">
        <v>6978</v>
      </c>
      <c r="AC2052" s="4" t="s">
        <v>120</v>
      </c>
      <c r="AD2052" s="4" t="s">
        <v>128</v>
      </c>
      <c r="AE2052" s="4" t="s">
        <v>96</v>
      </c>
      <c r="AF2052" s="4" t="s">
        <v>50</v>
      </c>
      <c r="AG2052" s="7">
        <v>0.0</v>
      </c>
    </row>
    <row r="2053">
      <c r="A2053" s="3">
        <v>45545.93464107639</v>
      </c>
      <c r="B2053" s="4" t="s">
        <v>6979</v>
      </c>
      <c r="C2053" s="4" t="s">
        <v>34</v>
      </c>
      <c r="D2053" s="4" t="s">
        <v>35</v>
      </c>
      <c r="E2053" s="4" t="s">
        <v>55</v>
      </c>
      <c r="F2053" s="4" t="s">
        <v>5704</v>
      </c>
      <c r="G2053" s="4">
        <v>1.0</v>
      </c>
      <c r="H2053" s="4">
        <v>3.0</v>
      </c>
      <c r="I2053" s="4">
        <v>4.0</v>
      </c>
      <c r="J2053" s="4">
        <v>5.0</v>
      </c>
      <c r="K2053" s="4">
        <v>2.0</v>
      </c>
      <c r="L2053" s="4">
        <v>6.0</v>
      </c>
      <c r="M2053" s="4" t="s">
        <v>2191</v>
      </c>
      <c r="N2053" s="4">
        <v>2.0</v>
      </c>
      <c r="O2053" s="4" t="s">
        <v>58</v>
      </c>
      <c r="P2053" s="4" t="s">
        <v>58</v>
      </c>
      <c r="Q2053" s="4" t="s">
        <v>58</v>
      </c>
      <c r="R2053" s="4" t="s">
        <v>39</v>
      </c>
      <c r="S2053" s="4" t="s">
        <v>39</v>
      </c>
      <c r="T2053" s="4" t="s">
        <v>58</v>
      </c>
      <c r="U2053" s="4">
        <v>4.0</v>
      </c>
      <c r="V2053" s="4" t="s">
        <v>1549</v>
      </c>
      <c r="W2053" s="4" t="s">
        <v>556</v>
      </c>
      <c r="X2053" s="4" t="s">
        <v>1941</v>
      </c>
      <c r="Y2053" s="4" t="s">
        <v>44</v>
      </c>
      <c r="Z2053" s="4">
        <v>4.0</v>
      </c>
      <c r="AA2053" s="4" t="s">
        <v>94</v>
      </c>
      <c r="AB2053" s="4" t="s">
        <v>6980</v>
      </c>
      <c r="AC2053" s="4" t="s">
        <v>47</v>
      </c>
      <c r="AD2053" s="4" t="s">
        <v>48</v>
      </c>
      <c r="AE2053" s="4" t="s">
        <v>72</v>
      </c>
      <c r="AF2053" s="4" t="s">
        <v>205</v>
      </c>
      <c r="AG2053" s="7">
        <v>0.0</v>
      </c>
    </row>
    <row r="2054">
      <c r="A2054" s="3">
        <v>45545.93529054398</v>
      </c>
      <c r="B2054" s="4" t="s">
        <v>6981</v>
      </c>
      <c r="C2054" s="4" t="s">
        <v>50</v>
      </c>
      <c r="AG2054" s="7">
        <v>0.0</v>
      </c>
    </row>
    <row r="2055">
      <c r="A2055" s="3">
        <v>45545.93541258102</v>
      </c>
      <c r="B2055" s="4" t="s">
        <v>6982</v>
      </c>
      <c r="C2055" s="4" t="s">
        <v>34</v>
      </c>
      <c r="D2055" s="4" t="s">
        <v>74</v>
      </c>
      <c r="E2055" s="4" t="s">
        <v>36</v>
      </c>
      <c r="F2055" s="4" t="s">
        <v>6983</v>
      </c>
      <c r="G2055" s="4">
        <v>1.0</v>
      </c>
      <c r="H2055" s="4">
        <v>2.0</v>
      </c>
      <c r="I2055" s="4">
        <v>5.0</v>
      </c>
      <c r="J2055" s="4">
        <v>3.0</v>
      </c>
      <c r="K2055" s="4">
        <v>6.0</v>
      </c>
      <c r="L2055" s="4">
        <v>4.0</v>
      </c>
      <c r="M2055" s="4" t="s">
        <v>57</v>
      </c>
      <c r="N2055" s="4" t="s">
        <v>39</v>
      </c>
      <c r="O2055" s="4" t="s">
        <v>39</v>
      </c>
      <c r="P2055" s="4" t="s">
        <v>39</v>
      </c>
      <c r="Q2055" s="4" t="s">
        <v>39</v>
      </c>
      <c r="R2055" s="4" t="s">
        <v>39</v>
      </c>
      <c r="S2055" s="4" t="s">
        <v>39</v>
      </c>
      <c r="T2055" s="4" t="s">
        <v>39</v>
      </c>
      <c r="U2055" s="4">
        <v>5.0</v>
      </c>
      <c r="V2055" s="4" t="s">
        <v>6984</v>
      </c>
      <c r="W2055" s="4" t="s">
        <v>78</v>
      </c>
      <c r="X2055" s="4" t="s">
        <v>341</v>
      </c>
      <c r="Y2055" s="4" t="s">
        <v>203</v>
      </c>
      <c r="Z2055" s="4">
        <v>1.0</v>
      </c>
      <c r="AA2055" s="4" t="s">
        <v>94</v>
      </c>
      <c r="AB2055" s="4" t="s">
        <v>6985</v>
      </c>
      <c r="AC2055" s="4" t="s">
        <v>905</v>
      </c>
      <c r="AD2055" s="4" t="s">
        <v>128</v>
      </c>
      <c r="AE2055" s="4" t="s">
        <v>96</v>
      </c>
      <c r="AF2055" s="4" t="s">
        <v>205</v>
      </c>
      <c r="AG2055" s="7">
        <v>0.0</v>
      </c>
    </row>
    <row r="2056">
      <c r="A2056" s="3">
        <v>45545.93721921297</v>
      </c>
      <c r="B2056" s="4" t="s">
        <v>6986</v>
      </c>
      <c r="C2056" s="4" t="s">
        <v>34</v>
      </c>
      <c r="D2056" s="4" t="s">
        <v>81</v>
      </c>
      <c r="E2056" s="4" t="s">
        <v>36</v>
      </c>
      <c r="F2056" s="4" t="s">
        <v>6987</v>
      </c>
      <c r="G2056" s="4">
        <v>1.0</v>
      </c>
      <c r="H2056" s="4">
        <v>3.0</v>
      </c>
      <c r="I2056" s="4">
        <v>4.0</v>
      </c>
      <c r="J2056" s="4">
        <v>6.0</v>
      </c>
      <c r="K2056" s="4">
        <v>2.0</v>
      </c>
      <c r="L2056" s="4">
        <v>5.0</v>
      </c>
      <c r="M2056" s="4" t="s">
        <v>57</v>
      </c>
      <c r="N2056" s="4" t="s">
        <v>58</v>
      </c>
      <c r="O2056" s="4" t="s">
        <v>39</v>
      </c>
      <c r="P2056" s="4" t="s">
        <v>39</v>
      </c>
      <c r="Q2056" s="4">
        <v>2.0</v>
      </c>
      <c r="R2056" s="4">
        <v>4.0</v>
      </c>
      <c r="S2056" s="4">
        <v>2.0</v>
      </c>
      <c r="T2056" s="4" t="s">
        <v>40</v>
      </c>
      <c r="U2056" s="4">
        <v>1.0</v>
      </c>
      <c r="V2056" s="4" t="s">
        <v>6988</v>
      </c>
      <c r="W2056" s="4" t="s">
        <v>42</v>
      </c>
      <c r="X2056" s="4" t="s">
        <v>341</v>
      </c>
      <c r="Y2056" s="4" t="s">
        <v>62</v>
      </c>
      <c r="Z2056" s="4">
        <v>4.0</v>
      </c>
      <c r="AA2056" s="4" t="s">
        <v>144</v>
      </c>
      <c r="AB2056" s="4" t="s">
        <v>6989</v>
      </c>
      <c r="AC2056" s="4" t="s">
        <v>47</v>
      </c>
      <c r="AD2056" s="4" t="s">
        <v>48</v>
      </c>
      <c r="AE2056" s="4" t="s">
        <v>49</v>
      </c>
      <c r="AF2056" s="4" t="s">
        <v>256</v>
      </c>
      <c r="AG2056" s="7">
        <v>0.0</v>
      </c>
    </row>
    <row r="2057">
      <c r="A2057" s="3">
        <v>45545.938082256944</v>
      </c>
      <c r="B2057" s="4" t="s">
        <v>6990</v>
      </c>
      <c r="C2057" s="4" t="s">
        <v>34</v>
      </c>
      <c r="D2057" s="4" t="s">
        <v>81</v>
      </c>
      <c r="E2057" s="4" t="s">
        <v>55</v>
      </c>
      <c r="F2057" s="4" t="s">
        <v>6991</v>
      </c>
      <c r="G2057" s="4">
        <v>2.0</v>
      </c>
      <c r="H2057" s="4">
        <v>1.0</v>
      </c>
      <c r="I2057" s="4">
        <v>5.0</v>
      </c>
      <c r="J2057" s="4">
        <v>3.0</v>
      </c>
      <c r="K2057" s="4">
        <v>4.0</v>
      </c>
      <c r="L2057" s="4">
        <v>6.0</v>
      </c>
      <c r="M2057" s="4" t="s">
        <v>57</v>
      </c>
      <c r="N2057" s="4" t="s">
        <v>40</v>
      </c>
      <c r="O2057" s="4" t="s">
        <v>58</v>
      </c>
      <c r="P2057" s="4">
        <v>2.0</v>
      </c>
      <c r="Q2057" s="4">
        <v>4.0</v>
      </c>
      <c r="R2057" s="4" t="s">
        <v>39</v>
      </c>
      <c r="S2057" s="4">
        <v>4.0</v>
      </c>
      <c r="T2057" s="4" t="s">
        <v>58</v>
      </c>
      <c r="U2057" s="4">
        <v>4.0</v>
      </c>
      <c r="V2057" s="4" t="s">
        <v>6992</v>
      </c>
      <c r="W2057" s="4" t="s">
        <v>149</v>
      </c>
      <c r="X2057" s="4" t="s">
        <v>150</v>
      </c>
      <c r="Y2057" s="4" t="s">
        <v>44</v>
      </c>
      <c r="Z2057" s="4">
        <v>1.0</v>
      </c>
      <c r="AA2057" s="4" t="s">
        <v>45</v>
      </c>
      <c r="AB2057" s="4" t="s">
        <v>6993</v>
      </c>
      <c r="AC2057" s="4" t="s">
        <v>47</v>
      </c>
      <c r="AD2057" s="4" t="s">
        <v>128</v>
      </c>
      <c r="AE2057" s="4" t="s">
        <v>96</v>
      </c>
      <c r="AF2057" s="4" t="s">
        <v>6994</v>
      </c>
      <c r="AG2057" s="7">
        <v>0.0</v>
      </c>
    </row>
    <row r="2058">
      <c r="A2058" s="3">
        <v>45545.938675474536</v>
      </c>
      <c r="B2058" s="4" t="s">
        <v>6995</v>
      </c>
      <c r="C2058" s="4" t="s">
        <v>34</v>
      </c>
      <c r="D2058" s="4" t="s">
        <v>74</v>
      </c>
      <c r="E2058" s="4" t="s">
        <v>122</v>
      </c>
      <c r="F2058" s="4" t="s">
        <v>6996</v>
      </c>
      <c r="G2058" s="4">
        <v>1.0</v>
      </c>
      <c r="H2058" s="4">
        <v>2.0</v>
      </c>
      <c r="I2058" s="4">
        <v>6.0</v>
      </c>
      <c r="J2058" s="4">
        <v>5.0</v>
      </c>
      <c r="K2058" s="4">
        <v>4.0</v>
      </c>
      <c r="L2058" s="4">
        <v>3.0</v>
      </c>
      <c r="M2058" s="4" t="s">
        <v>57</v>
      </c>
      <c r="N2058" s="4" t="s">
        <v>39</v>
      </c>
      <c r="O2058" s="4">
        <v>2.0</v>
      </c>
      <c r="P2058" s="4">
        <v>4.0</v>
      </c>
      <c r="Q2058" s="4">
        <v>4.0</v>
      </c>
      <c r="R2058" s="4" t="s">
        <v>39</v>
      </c>
      <c r="S2058" s="4">
        <v>4.0</v>
      </c>
      <c r="T2058" s="4">
        <v>2.0</v>
      </c>
      <c r="U2058" s="4">
        <v>5.0</v>
      </c>
      <c r="V2058" s="4" t="s">
        <v>6997</v>
      </c>
      <c r="W2058" s="4" t="s">
        <v>149</v>
      </c>
      <c r="X2058" s="4" t="s">
        <v>150</v>
      </c>
      <c r="Y2058" s="4" t="s">
        <v>70</v>
      </c>
      <c r="Z2058" s="4">
        <v>1.0</v>
      </c>
      <c r="AA2058" s="4" t="s">
        <v>45</v>
      </c>
      <c r="AB2058" s="4" t="s">
        <v>6998</v>
      </c>
      <c r="AC2058" s="4" t="s">
        <v>905</v>
      </c>
      <c r="AD2058" s="4" t="s">
        <v>48</v>
      </c>
      <c r="AE2058" s="4" t="s">
        <v>96</v>
      </c>
      <c r="AF2058" s="4" t="s">
        <v>165</v>
      </c>
      <c r="AG2058" s="7">
        <v>0.0</v>
      </c>
    </row>
    <row r="2059">
      <c r="A2059" s="3">
        <v>45545.93979311343</v>
      </c>
      <c r="B2059" s="4" t="s">
        <v>6999</v>
      </c>
      <c r="C2059" s="4" t="s">
        <v>34</v>
      </c>
      <c r="D2059" s="4" t="s">
        <v>35</v>
      </c>
      <c r="E2059" s="4" t="s">
        <v>36</v>
      </c>
      <c r="F2059" s="4" t="s">
        <v>7000</v>
      </c>
      <c r="G2059" s="4">
        <v>4.0</v>
      </c>
      <c r="H2059" s="4">
        <v>5.0</v>
      </c>
      <c r="I2059" s="4">
        <v>1.0</v>
      </c>
      <c r="J2059" s="4">
        <v>3.0</v>
      </c>
      <c r="K2059" s="4">
        <v>2.0</v>
      </c>
      <c r="L2059" s="4">
        <v>6.0</v>
      </c>
      <c r="M2059" s="4" t="s">
        <v>363</v>
      </c>
      <c r="N2059" s="4" t="s">
        <v>40</v>
      </c>
      <c r="O2059" s="4" t="s">
        <v>40</v>
      </c>
      <c r="P2059" s="4" t="s">
        <v>40</v>
      </c>
      <c r="Q2059" s="4" t="s">
        <v>40</v>
      </c>
      <c r="R2059" s="4" t="s">
        <v>39</v>
      </c>
      <c r="S2059" s="4">
        <v>4.0</v>
      </c>
      <c r="T2059" s="4" t="s">
        <v>40</v>
      </c>
      <c r="U2059" s="4">
        <v>5.0</v>
      </c>
      <c r="V2059" s="4" t="s">
        <v>7001</v>
      </c>
      <c r="W2059" s="4" t="s">
        <v>685</v>
      </c>
      <c r="X2059" s="4" t="s">
        <v>798</v>
      </c>
      <c r="Y2059" s="4" t="s">
        <v>44</v>
      </c>
      <c r="Z2059" s="4">
        <v>3.0</v>
      </c>
      <c r="AA2059" s="4" t="s">
        <v>94</v>
      </c>
      <c r="AB2059" s="4" t="s">
        <v>7002</v>
      </c>
      <c r="AC2059" s="4" t="s">
        <v>47</v>
      </c>
      <c r="AD2059" s="4" t="s">
        <v>48</v>
      </c>
      <c r="AE2059" s="4" t="s">
        <v>115</v>
      </c>
      <c r="AF2059" s="4" t="s">
        <v>205</v>
      </c>
      <c r="AG2059" s="7">
        <v>0.0</v>
      </c>
    </row>
    <row r="2060">
      <c r="A2060" s="3">
        <v>45545.9400096875</v>
      </c>
      <c r="B2060" s="4" t="s">
        <v>7003</v>
      </c>
      <c r="C2060" s="4" t="s">
        <v>50</v>
      </c>
      <c r="AG2060" s="7">
        <v>0.0</v>
      </c>
    </row>
    <row r="2061">
      <c r="A2061" s="3">
        <v>45545.940049375</v>
      </c>
      <c r="B2061" s="4" t="s">
        <v>7004</v>
      </c>
      <c r="C2061" s="4" t="s">
        <v>34</v>
      </c>
      <c r="D2061" s="4" t="s">
        <v>98</v>
      </c>
      <c r="E2061" s="4" t="s">
        <v>55</v>
      </c>
      <c r="F2061" s="4" t="s">
        <v>7005</v>
      </c>
      <c r="G2061" s="4">
        <v>1.0</v>
      </c>
      <c r="H2061" s="4">
        <v>2.0</v>
      </c>
      <c r="I2061" s="4">
        <v>5.0</v>
      </c>
      <c r="J2061" s="4">
        <v>4.0</v>
      </c>
      <c r="K2061" s="4">
        <v>3.0</v>
      </c>
      <c r="L2061" s="4">
        <v>6.0</v>
      </c>
      <c r="M2061" s="4" t="s">
        <v>57</v>
      </c>
      <c r="N2061" s="4" t="s">
        <v>58</v>
      </c>
      <c r="O2061" s="4" t="s">
        <v>40</v>
      </c>
      <c r="P2061" s="4">
        <v>2.0</v>
      </c>
      <c r="Q2061" s="4" t="s">
        <v>40</v>
      </c>
      <c r="R2061" s="4" t="s">
        <v>40</v>
      </c>
      <c r="S2061" s="4" t="s">
        <v>40</v>
      </c>
      <c r="T2061" s="4" t="s">
        <v>40</v>
      </c>
      <c r="U2061" s="4">
        <v>4.0</v>
      </c>
      <c r="V2061" s="4" t="s">
        <v>7006</v>
      </c>
      <c r="W2061" s="4" t="s">
        <v>60</v>
      </c>
      <c r="X2061" s="4" t="s">
        <v>106</v>
      </c>
      <c r="Y2061" s="4" t="s">
        <v>44</v>
      </c>
      <c r="Z2061" s="4">
        <v>1.0</v>
      </c>
      <c r="AA2061" s="4" t="s">
        <v>7007</v>
      </c>
      <c r="AB2061" s="4" t="s">
        <v>7008</v>
      </c>
      <c r="AC2061" s="4" t="s">
        <v>47</v>
      </c>
      <c r="AD2061" s="4" t="s">
        <v>48</v>
      </c>
      <c r="AE2061" s="4" t="s">
        <v>96</v>
      </c>
      <c r="AF2061" s="4" t="s">
        <v>50</v>
      </c>
      <c r="AG2061" s="7">
        <v>0.0</v>
      </c>
    </row>
    <row r="2062">
      <c r="A2062" s="3">
        <v>45545.94023447917</v>
      </c>
      <c r="B2062" s="4" t="s">
        <v>7009</v>
      </c>
      <c r="C2062" s="4" t="s">
        <v>34</v>
      </c>
      <c r="D2062" s="4" t="s">
        <v>81</v>
      </c>
      <c r="E2062" s="4" t="s">
        <v>55</v>
      </c>
      <c r="F2062" s="4" t="s">
        <v>7010</v>
      </c>
      <c r="G2062" s="4">
        <v>1.0</v>
      </c>
      <c r="H2062" s="4">
        <v>3.0</v>
      </c>
      <c r="I2062" s="4">
        <v>5.0</v>
      </c>
      <c r="J2062" s="4">
        <v>4.0</v>
      </c>
      <c r="K2062" s="4">
        <v>2.0</v>
      </c>
      <c r="L2062" s="4">
        <v>6.0</v>
      </c>
      <c r="M2062" s="4" t="s">
        <v>142</v>
      </c>
      <c r="N2062" s="4">
        <v>4.0</v>
      </c>
      <c r="O2062" s="4">
        <v>4.0</v>
      </c>
      <c r="P2062" s="4" t="s">
        <v>39</v>
      </c>
      <c r="Q2062" s="4" t="s">
        <v>39</v>
      </c>
      <c r="R2062" s="4" t="s">
        <v>39</v>
      </c>
      <c r="S2062" s="4">
        <v>4.0</v>
      </c>
      <c r="T2062" s="4" t="s">
        <v>58</v>
      </c>
      <c r="U2062" s="4">
        <v>5.0</v>
      </c>
      <c r="V2062" s="4" t="s">
        <v>7011</v>
      </c>
      <c r="W2062" s="4" t="s">
        <v>241</v>
      </c>
      <c r="X2062" s="4" t="s">
        <v>341</v>
      </c>
      <c r="Y2062" s="4" t="s">
        <v>203</v>
      </c>
      <c r="Z2062" s="4">
        <v>1.0</v>
      </c>
      <c r="AA2062" s="4" t="s">
        <v>7012</v>
      </c>
      <c r="AB2062" s="4" t="s">
        <v>7013</v>
      </c>
      <c r="AC2062" s="4" t="s">
        <v>47</v>
      </c>
      <c r="AD2062" s="4" t="s">
        <v>128</v>
      </c>
      <c r="AE2062" s="4" t="s">
        <v>96</v>
      </c>
      <c r="AF2062" s="4" t="s">
        <v>3799</v>
      </c>
      <c r="AG2062" s="7">
        <v>0.0</v>
      </c>
    </row>
    <row r="2063">
      <c r="A2063" s="3">
        <v>45545.941718993054</v>
      </c>
      <c r="B2063" s="4" t="s">
        <v>7014</v>
      </c>
      <c r="C2063" s="4" t="s">
        <v>34</v>
      </c>
      <c r="D2063" s="4" t="s">
        <v>81</v>
      </c>
      <c r="E2063" s="4" t="s">
        <v>36</v>
      </c>
      <c r="F2063" s="4" t="s">
        <v>7015</v>
      </c>
      <c r="G2063" s="4">
        <v>4.0</v>
      </c>
      <c r="H2063" s="4">
        <v>3.0</v>
      </c>
      <c r="I2063" s="4">
        <v>5.0</v>
      </c>
      <c r="J2063" s="4">
        <v>1.0</v>
      </c>
      <c r="K2063" s="4">
        <v>2.0</v>
      </c>
      <c r="L2063" s="4">
        <v>6.0</v>
      </c>
      <c r="M2063" s="4" t="s">
        <v>363</v>
      </c>
      <c r="N2063" s="4" t="s">
        <v>40</v>
      </c>
      <c r="O2063" s="4" t="s">
        <v>40</v>
      </c>
      <c r="P2063" s="4" t="s">
        <v>40</v>
      </c>
      <c r="Q2063" s="4" t="s">
        <v>39</v>
      </c>
      <c r="R2063" s="4" t="s">
        <v>39</v>
      </c>
      <c r="S2063" s="4" t="s">
        <v>39</v>
      </c>
      <c r="T2063" s="4" t="s">
        <v>58</v>
      </c>
      <c r="U2063" s="4">
        <v>5.0</v>
      </c>
      <c r="V2063" s="4" t="s">
        <v>7016</v>
      </c>
      <c r="W2063" s="4" t="s">
        <v>78</v>
      </c>
      <c r="X2063" s="4" t="s">
        <v>93</v>
      </c>
      <c r="Y2063" s="4" t="s">
        <v>44</v>
      </c>
      <c r="Z2063" s="4">
        <v>2.0</v>
      </c>
      <c r="AA2063" s="4" t="s">
        <v>126</v>
      </c>
      <c r="AB2063" s="4" t="s">
        <v>7017</v>
      </c>
      <c r="AC2063" s="4" t="s">
        <v>47</v>
      </c>
      <c r="AD2063" s="4" t="s">
        <v>48</v>
      </c>
      <c r="AE2063" s="4" t="s">
        <v>72</v>
      </c>
      <c r="AF2063" s="4" t="s">
        <v>619</v>
      </c>
      <c r="AG2063" s="7">
        <v>0.0</v>
      </c>
    </row>
    <row r="2064">
      <c r="A2064" s="3">
        <v>45545.94206262731</v>
      </c>
      <c r="B2064" s="4" t="s">
        <v>7018</v>
      </c>
      <c r="C2064" s="4" t="s">
        <v>34</v>
      </c>
      <c r="D2064" s="4" t="s">
        <v>35</v>
      </c>
      <c r="E2064" s="4" t="s">
        <v>55</v>
      </c>
      <c r="F2064" s="4" t="s">
        <v>7019</v>
      </c>
      <c r="G2064" s="4">
        <v>1.0</v>
      </c>
      <c r="H2064" s="4">
        <v>2.0</v>
      </c>
      <c r="I2064" s="4">
        <v>3.0</v>
      </c>
      <c r="J2064" s="4">
        <v>4.0</v>
      </c>
      <c r="K2064" s="4">
        <v>5.0</v>
      </c>
      <c r="L2064" s="4">
        <v>6.0</v>
      </c>
      <c r="M2064" s="4" t="s">
        <v>57</v>
      </c>
      <c r="N2064" s="4" t="s">
        <v>58</v>
      </c>
      <c r="O2064" s="4">
        <v>4.0</v>
      </c>
      <c r="P2064" s="4">
        <v>4.0</v>
      </c>
      <c r="Q2064" s="4" t="s">
        <v>39</v>
      </c>
      <c r="R2064" s="4" t="s">
        <v>39</v>
      </c>
      <c r="S2064" s="4">
        <v>2.0</v>
      </c>
      <c r="T2064" s="4">
        <v>2.0</v>
      </c>
      <c r="U2064" s="4">
        <v>4.0</v>
      </c>
      <c r="V2064" s="4" t="s">
        <v>7020</v>
      </c>
      <c r="W2064" s="4" t="s">
        <v>78</v>
      </c>
      <c r="X2064" s="4" t="s">
        <v>106</v>
      </c>
      <c r="Y2064" s="4" t="s">
        <v>62</v>
      </c>
      <c r="Z2064" s="4">
        <v>1.0</v>
      </c>
      <c r="AA2064" s="4" t="s">
        <v>94</v>
      </c>
      <c r="AB2064" s="4" t="s">
        <v>7021</v>
      </c>
      <c r="AC2064" s="4" t="s">
        <v>47</v>
      </c>
      <c r="AD2064" s="4" t="s">
        <v>128</v>
      </c>
      <c r="AE2064" s="4" t="s">
        <v>64</v>
      </c>
      <c r="AF2064" s="4" t="s">
        <v>50</v>
      </c>
      <c r="AG2064" s="7">
        <v>0.0</v>
      </c>
    </row>
    <row r="2065">
      <c r="A2065" s="3">
        <v>45545.94277364583</v>
      </c>
      <c r="B2065" s="4" t="s">
        <v>7022</v>
      </c>
      <c r="C2065" s="4" t="s">
        <v>34</v>
      </c>
      <c r="D2065" s="4" t="s">
        <v>81</v>
      </c>
      <c r="E2065" s="4" t="s">
        <v>55</v>
      </c>
      <c r="F2065" s="4" t="s">
        <v>7023</v>
      </c>
      <c r="G2065" s="4">
        <v>1.0</v>
      </c>
      <c r="H2065" s="4">
        <v>2.0</v>
      </c>
      <c r="I2065" s="4">
        <v>3.0</v>
      </c>
      <c r="J2065" s="4">
        <v>4.0</v>
      </c>
      <c r="K2065" s="4">
        <v>5.0</v>
      </c>
      <c r="L2065" s="4">
        <v>6.0</v>
      </c>
      <c r="M2065" s="4" t="s">
        <v>57</v>
      </c>
      <c r="N2065" s="4" t="s">
        <v>40</v>
      </c>
      <c r="O2065" s="4" t="s">
        <v>40</v>
      </c>
      <c r="P2065" s="4" t="s">
        <v>40</v>
      </c>
      <c r="Q2065" s="4" t="s">
        <v>40</v>
      </c>
      <c r="R2065" s="4">
        <v>4.0</v>
      </c>
      <c r="S2065" s="4" t="s">
        <v>39</v>
      </c>
      <c r="T2065" s="4" t="s">
        <v>40</v>
      </c>
      <c r="U2065" s="4">
        <v>3.0</v>
      </c>
      <c r="V2065" s="4" t="s">
        <v>1073</v>
      </c>
      <c r="W2065" s="4" t="s">
        <v>78</v>
      </c>
      <c r="X2065" s="4" t="s">
        <v>43</v>
      </c>
      <c r="Y2065" s="4" t="s">
        <v>44</v>
      </c>
      <c r="Z2065" s="4">
        <v>5.0</v>
      </c>
      <c r="AA2065" s="4" t="s">
        <v>144</v>
      </c>
      <c r="AB2065" s="4" t="s">
        <v>7024</v>
      </c>
      <c r="AC2065" s="4" t="s">
        <v>47</v>
      </c>
      <c r="AD2065" s="4" t="s">
        <v>128</v>
      </c>
      <c r="AE2065" s="4" t="s">
        <v>49</v>
      </c>
      <c r="AF2065" s="4" t="s">
        <v>50</v>
      </c>
      <c r="AG2065" s="7">
        <v>0.0</v>
      </c>
    </row>
    <row r="2066">
      <c r="A2066" s="3">
        <v>45545.944658796296</v>
      </c>
      <c r="B2066" s="4" t="s">
        <v>7025</v>
      </c>
      <c r="C2066" s="4" t="s">
        <v>50</v>
      </c>
      <c r="AG2066" s="7">
        <v>0.0</v>
      </c>
    </row>
    <row r="2067">
      <c r="A2067" s="3">
        <v>45545.944801875</v>
      </c>
      <c r="B2067" s="4" t="s">
        <v>7026</v>
      </c>
      <c r="C2067" s="4" t="s">
        <v>34</v>
      </c>
      <c r="D2067" s="4" t="s">
        <v>81</v>
      </c>
      <c r="E2067" s="4" t="s">
        <v>122</v>
      </c>
      <c r="F2067" s="4" t="s">
        <v>7027</v>
      </c>
      <c r="G2067" s="4">
        <v>1.0</v>
      </c>
      <c r="H2067" s="4">
        <v>2.0</v>
      </c>
      <c r="I2067" s="4">
        <v>6.0</v>
      </c>
      <c r="J2067" s="4">
        <v>3.0</v>
      </c>
      <c r="K2067" s="4">
        <v>5.0</v>
      </c>
      <c r="L2067" s="4">
        <v>4.0</v>
      </c>
      <c r="M2067" s="4" t="s">
        <v>213</v>
      </c>
      <c r="N2067" s="4" t="s">
        <v>58</v>
      </c>
      <c r="O2067" s="4">
        <v>4.0</v>
      </c>
      <c r="P2067" s="4" t="s">
        <v>58</v>
      </c>
      <c r="Q2067" s="4" t="s">
        <v>39</v>
      </c>
      <c r="R2067" s="4" t="s">
        <v>39</v>
      </c>
      <c r="S2067" s="4" t="s">
        <v>39</v>
      </c>
      <c r="T2067" s="4" t="s">
        <v>58</v>
      </c>
      <c r="U2067" s="4">
        <v>5.0</v>
      </c>
      <c r="V2067" s="4" t="s">
        <v>1767</v>
      </c>
      <c r="W2067" s="4" t="s">
        <v>78</v>
      </c>
      <c r="X2067" s="4" t="s">
        <v>309</v>
      </c>
      <c r="Y2067" s="4" t="s">
        <v>62</v>
      </c>
      <c r="Z2067" s="4">
        <v>1.0</v>
      </c>
      <c r="AA2067" s="4" t="s">
        <v>94</v>
      </c>
      <c r="AB2067" s="4" t="s">
        <v>7028</v>
      </c>
      <c r="AC2067" s="4" t="s">
        <v>47</v>
      </c>
      <c r="AD2067" s="4" t="s">
        <v>48</v>
      </c>
      <c r="AE2067" s="4" t="s">
        <v>49</v>
      </c>
      <c r="AF2067" s="4" t="s">
        <v>7029</v>
      </c>
      <c r="AG2067" s="7">
        <v>0.0</v>
      </c>
    </row>
    <row r="2068">
      <c r="A2068" s="3">
        <v>45545.94740103009</v>
      </c>
      <c r="B2068" s="4" t="s">
        <v>7030</v>
      </c>
      <c r="C2068" s="4" t="s">
        <v>34</v>
      </c>
      <c r="D2068" s="4" t="s">
        <v>54</v>
      </c>
      <c r="E2068" s="4" t="s">
        <v>55</v>
      </c>
      <c r="F2068" s="4" t="s">
        <v>7031</v>
      </c>
      <c r="G2068" s="4">
        <v>3.0</v>
      </c>
      <c r="H2068" s="4">
        <v>4.0</v>
      </c>
      <c r="I2068" s="4">
        <v>6.0</v>
      </c>
      <c r="J2068" s="4">
        <v>1.0</v>
      </c>
      <c r="K2068" s="4">
        <v>5.0</v>
      </c>
      <c r="L2068" s="4">
        <v>2.0</v>
      </c>
      <c r="M2068" s="4" t="s">
        <v>1344</v>
      </c>
      <c r="N2068" s="4" t="s">
        <v>58</v>
      </c>
      <c r="O2068" s="4" t="s">
        <v>58</v>
      </c>
      <c r="P2068" s="4">
        <v>4.0</v>
      </c>
      <c r="Q2068" s="4">
        <v>4.0</v>
      </c>
      <c r="R2068" s="4" t="s">
        <v>39</v>
      </c>
      <c r="S2068" s="4" t="s">
        <v>39</v>
      </c>
      <c r="T2068" s="4">
        <v>4.0</v>
      </c>
      <c r="U2068" s="4">
        <v>4.0</v>
      </c>
      <c r="V2068" s="4" t="s">
        <v>7032</v>
      </c>
      <c r="W2068" s="4" t="s">
        <v>3987</v>
      </c>
      <c r="X2068" s="4" t="s">
        <v>398</v>
      </c>
      <c r="Y2068" s="4" t="s">
        <v>70</v>
      </c>
      <c r="Z2068" s="4">
        <v>5.0</v>
      </c>
      <c r="AA2068" s="4" t="s">
        <v>45</v>
      </c>
      <c r="AB2068" s="4" t="s">
        <v>7033</v>
      </c>
      <c r="AC2068" s="4" t="s">
        <v>47</v>
      </c>
      <c r="AD2068" s="4" t="s">
        <v>128</v>
      </c>
      <c r="AE2068" s="4" t="s">
        <v>87</v>
      </c>
      <c r="AF2068" s="4" t="s">
        <v>256</v>
      </c>
      <c r="AG2068" s="7">
        <v>0.0</v>
      </c>
    </row>
    <row r="2069">
      <c r="A2069" s="3">
        <v>45545.94810336806</v>
      </c>
      <c r="B2069" s="4" t="s">
        <v>7034</v>
      </c>
      <c r="C2069" s="4" t="s">
        <v>34</v>
      </c>
      <c r="D2069" s="4" t="s">
        <v>98</v>
      </c>
      <c r="E2069" s="4" t="s">
        <v>55</v>
      </c>
      <c r="F2069" s="4">
        <v>4.0</v>
      </c>
      <c r="G2069" s="4">
        <v>6.0</v>
      </c>
      <c r="H2069" s="4">
        <v>5.0</v>
      </c>
      <c r="I2069" s="4">
        <v>4.0</v>
      </c>
      <c r="J2069" s="4">
        <v>3.0</v>
      </c>
      <c r="K2069" s="4">
        <v>1.0</v>
      </c>
      <c r="L2069" s="4">
        <v>2.0</v>
      </c>
      <c r="M2069" s="4" t="s">
        <v>6441</v>
      </c>
      <c r="N2069" s="4" t="s">
        <v>40</v>
      </c>
      <c r="O2069" s="4" t="s">
        <v>58</v>
      </c>
      <c r="P2069" s="4" t="s">
        <v>39</v>
      </c>
      <c r="Q2069" s="4" t="s">
        <v>58</v>
      </c>
      <c r="R2069" s="4" t="s">
        <v>58</v>
      </c>
      <c r="S2069" s="4" t="s">
        <v>40</v>
      </c>
      <c r="T2069" s="4" t="s">
        <v>40</v>
      </c>
      <c r="U2069" s="4">
        <v>4.0</v>
      </c>
      <c r="V2069" s="4" t="s">
        <v>7035</v>
      </c>
      <c r="W2069" s="4" t="s">
        <v>78</v>
      </c>
      <c r="X2069" s="4" t="s">
        <v>93</v>
      </c>
      <c r="Y2069" s="4" t="s">
        <v>44</v>
      </c>
      <c r="Z2069" s="4">
        <v>1.0</v>
      </c>
      <c r="AA2069" s="4" t="s">
        <v>126</v>
      </c>
      <c r="AB2069" s="4" t="s">
        <v>7036</v>
      </c>
      <c r="AC2069" s="4" t="s">
        <v>47</v>
      </c>
      <c r="AD2069" s="4" t="s">
        <v>48</v>
      </c>
      <c r="AE2069" s="4" t="s">
        <v>115</v>
      </c>
      <c r="AF2069" s="4" t="s">
        <v>205</v>
      </c>
      <c r="AG2069" s="7">
        <v>0.0</v>
      </c>
    </row>
    <row r="2070">
      <c r="A2070" s="3">
        <v>45545.94900332176</v>
      </c>
      <c r="B2070" s="4" t="s">
        <v>7037</v>
      </c>
      <c r="C2070" s="4" t="s">
        <v>34</v>
      </c>
      <c r="D2070" s="4" t="s">
        <v>74</v>
      </c>
      <c r="E2070" s="4" t="s">
        <v>36</v>
      </c>
      <c r="F2070" s="4" t="s">
        <v>7038</v>
      </c>
      <c r="G2070" s="4">
        <v>2.0</v>
      </c>
      <c r="H2070" s="4">
        <v>1.0</v>
      </c>
      <c r="I2070" s="4">
        <v>6.0</v>
      </c>
      <c r="J2070" s="4">
        <v>4.0</v>
      </c>
      <c r="K2070" s="4">
        <v>5.0</v>
      </c>
      <c r="L2070" s="4">
        <v>3.0</v>
      </c>
      <c r="M2070" s="4" t="s">
        <v>142</v>
      </c>
      <c r="N2070" s="4" t="s">
        <v>58</v>
      </c>
      <c r="O2070" s="4" t="s">
        <v>39</v>
      </c>
      <c r="P2070" s="4" t="s">
        <v>39</v>
      </c>
      <c r="Q2070" s="4" t="s">
        <v>58</v>
      </c>
      <c r="R2070" s="4" t="s">
        <v>39</v>
      </c>
      <c r="S2070" s="4">
        <v>4.0</v>
      </c>
      <c r="T2070" s="4">
        <v>4.0</v>
      </c>
      <c r="U2070" s="4">
        <v>5.0</v>
      </c>
      <c r="V2070" s="4" t="s">
        <v>7039</v>
      </c>
      <c r="W2070" s="4" t="s">
        <v>78</v>
      </c>
      <c r="X2070" s="4" t="s">
        <v>101</v>
      </c>
      <c r="Y2070" s="4" t="s">
        <v>62</v>
      </c>
      <c r="Z2070" s="4">
        <v>1.0</v>
      </c>
      <c r="AA2070" s="4" t="s">
        <v>126</v>
      </c>
      <c r="AB2070" s="4" t="s">
        <v>7040</v>
      </c>
      <c r="AC2070" s="4" t="s">
        <v>47</v>
      </c>
      <c r="AD2070" s="4" t="s">
        <v>48</v>
      </c>
      <c r="AE2070" s="4" t="s">
        <v>115</v>
      </c>
      <c r="AF2070" s="4" t="s">
        <v>165</v>
      </c>
      <c r="AG2070" s="7">
        <v>0.0</v>
      </c>
    </row>
    <row r="2071">
      <c r="A2071" s="3">
        <v>45545.94923244213</v>
      </c>
      <c r="B2071" s="4" t="s">
        <v>7041</v>
      </c>
      <c r="C2071" s="4" t="s">
        <v>34</v>
      </c>
      <c r="D2071" s="4" t="s">
        <v>35</v>
      </c>
      <c r="E2071" s="4" t="s">
        <v>55</v>
      </c>
      <c r="F2071" s="4" t="s">
        <v>7042</v>
      </c>
      <c r="G2071" s="4">
        <v>6.0</v>
      </c>
      <c r="H2071" s="4">
        <v>4.0</v>
      </c>
      <c r="I2071" s="4">
        <v>1.0</v>
      </c>
      <c r="J2071" s="4">
        <v>3.0</v>
      </c>
      <c r="K2071" s="4">
        <v>5.0</v>
      </c>
      <c r="L2071" s="4">
        <v>2.0</v>
      </c>
      <c r="M2071" s="4" t="s">
        <v>57</v>
      </c>
      <c r="N2071" s="4" t="s">
        <v>40</v>
      </c>
      <c r="O2071" s="4">
        <v>4.0</v>
      </c>
      <c r="P2071" s="4" t="s">
        <v>39</v>
      </c>
      <c r="Q2071" s="4" t="s">
        <v>39</v>
      </c>
      <c r="R2071" s="4" t="s">
        <v>39</v>
      </c>
      <c r="S2071" s="4" t="s">
        <v>39</v>
      </c>
      <c r="T2071" s="4" t="s">
        <v>40</v>
      </c>
      <c r="U2071" s="4">
        <v>5.0</v>
      </c>
      <c r="V2071" s="4" t="s">
        <v>7043</v>
      </c>
      <c r="W2071" s="4" t="s">
        <v>78</v>
      </c>
      <c r="X2071" s="4" t="s">
        <v>341</v>
      </c>
      <c r="Y2071" s="4" t="s">
        <v>70</v>
      </c>
      <c r="Z2071" s="4">
        <v>4.0</v>
      </c>
      <c r="AA2071" s="4" t="s">
        <v>126</v>
      </c>
      <c r="AB2071" s="4" t="s">
        <v>7044</v>
      </c>
      <c r="AC2071" s="4" t="s">
        <v>47</v>
      </c>
      <c r="AD2071" s="4" t="s">
        <v>128</v>
      </c>
      <c r="AE2071" s="4" t="s">
        <v>87</v>
      </c>
      <c r="AF2071" s="4" t="s">
        <v>50</v>
      </c>
      <c r="AG2071" s="7">
        <v>0.0</v>
      </c>
    </row>
    <row r="2072">
      <c r="A2072" s="3">
        <v>45545.95058020833</v>
      </c>
      <c r="B2072" s="4" t="s">
        <v>7045</v>
      </c>
      <c r="C2072" s="4" t="s">
        <v>34</v>
      </c>
      <c r="D2072" s="4" t="s">
        <v>54</v>
      </c>
      <c r="E2072" s="4" t="s">
        <v>55</v>
      </c>
      <c r="F2072" s="4" t="s">
        <v>7046</v>
      </c>
      <c r="G2072" s="4">
        <v>2.0</v>
      </c>
      <c r="H2072" s="4">
        <v>4.0</v>
      </c>
      <c r="I2072" s="4">
        <v>6.0</v>
      </c>
      <c r="J2072" s="4">
        <v>5.0</v>
      </c>
      <c r="K2072" s="4">
        <v>3.0</v>
      </c>
      <c r="L2072" s="4">
        <v>1.0</v>
      </c>
      <c r="M2072" s="4" t="s">
        <v>4227</v>
      </c>
      <c r="N2072" s="4" t="s">
        <v>39</v>
      </c>
      <c r="O2072" s="4">
        <v>4.0</v>
      </c>
      <c r="P2072" s="4" t="s">
        <v>39</v>
      </c>
      <c r="Q2072" s="4">
        <v>4.0</v>
      </c>
      <c r="R2072" s="4" t="s">
        <v>39</v>
      </c>
      <c r="S2072" s="4">
        <v>4.0</v>
      </c>
      <c r="T2072" s="4">
        <v>4.0</v>
      </c>
      <c r="U2072" s="4">
        <v>4.0</v>
      </c>
      <c r="V2072" s="4" t="s">
        <v>7047</v>
      </c>
      <c r="W2072" s="4" t="s">
        <v>60</v>
      </c>
      <c r="X2072" s="4" t="s">
        <v>150</v>
      </c>
      <c r="Y2072" s="4" t="s">
        <v>44</v>
      </c>
      <c r="Z2072" s="4">
        <v>4.0</v>
      </c>
      <c r="AA2072" s="4" t="s">
        <v>144</v>
      </c>
      <c r="AB2072" s="4" t="s">
        <v>7048</v>
      </c>
      <c r="AC2072" s="4" t="s">
        <v>47</v>
      </c>
      <c r="AD2072" s="4" t="s">
        <v>128</v>
      </c>
      <c r="AE2072" s="4" t="s">
        <v>115</v>
      </c>
      <c r="AF2072" s="4" t="s">
        <v>5205</v>
      </c>
      <c r="AG2072" s="7">
        <v>0.0</v>
      </c>
    </row>
    <row r="2073">
      <c r="A2073" s="3">
        <v>45545.952257233796</v>
      </c>
      <c r="B2073" s="4" t="s">
        <v>7049</v>
      </c>
      <c r="C2073" s="4" t="s">
        <v>34</v>
      </c>
      <c r="D2073" s="4" t="s">
        <v>81</v>
      </c>
      <c r="E2073" s="4" t="s">
        <v>55</v>
      </c>
      <c r="F2073" s="4" t="s">
        <v>7050</v>
      </c>
      <c r="G2073" s="4">
        <v>1.0</v>
      </c>
      <c r="H2073" s="4">
        <v>3.0</v>
      </c>
      <c r="I2073" s="4">
        <v>6.0</v>
      </c>
      <c r="J2073" s="4">
        <v>5.0</v>
      </c>
      <c r="K2073" s="4">
        <v>4.0</v>
      </c>
      <c r="L2073" s="4">
        <v>2.0</v>
      </c>
      <c r="M2073" s="4" t="s">
        <v>1344</v>
      </c>
      <c r="N2073" s="4">
        <v>2.0</v>
      </c>
      <c r="O2073" s="4" t="s">
        <v>58</v>
      </c>
      <c r="P2073" s="4" t="s">
        <v>58</v>
      </c>
      <c r="Q2073" s="4" t="s">
        <v>39</v>
      </c>
      <c r="R2073" s="4">
        <v>4.0</v>
      </c>
      <c r="S2073" s="4" t="s">
        <v>58</v>
      </c>
      <c r="T2073" s="4">
        <v>2.0</v>
      </c>
      <c r="U2073" s="4">
        <v>5.0</v>
      </c>
      <c r="V2073" s="4" t="s">
        <v>7051</v>
      </c>
      <c r="W2073" s="4" t="s">
        <v>149</v>
      </c>
      <c r="X2073" s="4" t="s">
        <v>43</v>
      </c>
      <c r="Y2073" s="4" t="s">
        <v>70</v>
      </c>
      <c r="Z2073" s="4">
        <v>1.0</v>
      </c>
      <c r="AA2073" s="4" t="s">
        <v>94</v>
      </c>
      <c r="AB2073" s="4" t="s">
        <v>7052</v>
      </c>
      <c r="AC2073" s="4" t="s">
        <v>120</v>
      </c>
      <c r="AD2073" s="4" t="s">
        <v>48</v>
      </c>
      <c r="AE2073" s="4" t="s">
        <v>49</v>
      </c>
      <c r="AF2073" s="4" t="s">
        <v>205</v>
      </c>
      <c r="AG2073" s="7">
        <v>0.0</v>
      </c>
    </row>
    <row r="2074">
      <c r="A2074" s="3">
        <v>45545.95278266203</v>
      </c>
      <c r="B2074" s="4" t="s">
        <v>7053</v>
      </c>
      <c r="C2074" s="4" t="s">
        <v>50</v>
      </c>
      <c r="AG2074" s="7">
        <v>0.0</v>
      </c>
    </row>
    <row r="2075">
      <c r="A2075" s="3">
        <v>45545.95313850694</v>
      </c>
      <c r="B2075" s="4" t="s">
        <v>7054</v>
      </c>
      <c r="C2075" s="4" t="s">
        <v>34</v>
      </c>
      <c r="D2075" s="4" t="s">
        <v>81</v>
      </c>
      <c r="E2075" s="4" t="s">
        <v>55</v>
      </c>
      <c r="F2075" s="4" t="s">
        <v>7055</v>
      </c>
      <c r="G2075" s="4">
        <v>3.0</v>
      </c>
      <c r="H2075" s="4">
        <v>2.0</v>
      </c>
      <c r="I2075" s="4">
        <v>4.0</v>
      </c>
      <c r="J2075" s="4">
        <v>5.0</v>
      </c>
      <c r="K2075" s="4">
        <v>6.0</v>
      </c>
      <c r="L2075" s="4">
        <v>1.0</v>
      </c>
      <c r="M2075" s="4" t="s">
        <v>1733</v>
      </c>
      <c r="N2075" s="4" t="s">
        <v>58</v>
      </c>
      <c r="O2075" s="4">
        <v>4.0</v>
      </c>
      <c r="P2075" s="4" t="s">
        <v>39</v>
      </c>
      <c r="Q2075" s="4">
        <v>4.0</v>
      </c>
      <c r="R2075" s="4" t="s">
        <v>39</v>
      </c>
      <c r="S2075" s="4" t="s">
        <v>39</v>
      </c>
      <c r="T2075" s="4">
        <v>4.0</v>
      </c>
      <c r="U2075" s="4">
        <v>5.0</v>
      </c>
      <c r="V2075" s="4" t="s">
        <v>7056</v>
      </c>
      <c r="W2075" s="4" t="s">
        <v>556</v>
      </c>
      <c r="X2075" s="4" t="s">
        <v>341</v>
      </c>
      <c r="Y2075" s="4" t="s">
        <v>70</v>
      </c>
      <c r="Z2075" s="4">
        <v>4.0</v>
      </c>
      <c r="AA2075" s="4" t="s">
        <v>45</v>
      </c>
      <c r="AB2075" s="4" t="s">
        <v>7057</v>
      </c>
      <c r="AC2075" s="4" t="s">
        <v>47</v>
      </c>
      <c r="AD2075" s="4" t="s">
        <v>48</v>
      </c>
      <c r="AE2075" s="4" t="s">
        <v>49</v>
      </c>
      <c r="AF2075" s="4" t="s">
        <v>50</v>
      </c>
      <c r="AG2075" s="7">
        <v>0.0</v>
      </c>
    </row>
    <row r="2076">
      <c r="A2076" s="3">
        <v>45545.953990567126</v>
      </c>
      <c r="B2076" s="4" t="s">
        <v>7058</v>
      </c>
      <c r="C2076" s="4" t="s">
        <v>34</v>
      </c>
      <c r="D2076" s="4" t="s">
        <v>74</v>
      </c>
      <c r="E2076" s="4" t="s">
        <v>122</v>
      </c>
      <c r="F2076" s="4" t="s">
        <v>7059</v>
      </c>
      <c r="G2076" s="4">
        <v>1.0</v>
      </c>
      <c r="H2076" s="4">
        <v>2.0</v>
      </c>
      <c r="I2076" s="4">
        <v>5.0</v>
      </c>
      <c r="J2076" s="4">
        <v>3.0</v>
      </c>
      <c r="K2076" s="4">
        <v>4.0</v>
      </c>
      <c r="L2076" s="4">
        <v>6.0</v>
      </c>
      <c r="M2076" s="4" t="s">
        <v>250</v>
      </c>
      <c r="N2076" s="4" t="s">
        <v>40</v>
      </c>
      <c r="O2076" s="4" t="s">
        <v>40</v>
      </c>
      <c r="P2076" s="4" t="s">
        <v>58</v>
      </c>
      <c r="Q2076" s="4">
        <v>4.0</v>
      </c>
      <c r="R2076" s="4">
        <v>4.0</v>
      </c>
      <c r="S2076" s="4" t="s">
        <v>39</v>
      </c>
      <c r="T2076" s="4" t="s">
        <v>39</v>
      </c>
      <c r="U2076" s="4">
        <v>3.0</v>
      </c>
      <c r="V2076" s="4" t="s">
        <v>7060</v>
      </c>
      <c r="W2076" s="4" t="s">
        <v>78</v>
      </c>
      <c r="X2076" s="4" t="s">
        <v>341</v>
      </c>
      <c r="Y2076" s="4" t="s">
        <v>62</v>
      </c>
      <c r="Z2076" s="4">
        <v>4.0</v>
      </c>
      <c r="AA2076" s="4" t="s">
        <v>94</v>
      </c>
      <c r="AB2076" s="4" t="s">
        <v>7061</v>
      </c>
      <c r="AC2076" s="4" t="s">
        <v>47</v>
      </c>
      <c r="AD2076" s="4" t="s">
        <v>48</v>
      </c>
      <c r="AE2076" s="4" t="s">
        <v>115</v>
      </c>
      <c r="AF2076" s="4" t="s">
        <v>7062</v>
      </c>
      <c r="AG2076" s="7">
        <v>0.0</v>
      </c>
    </row>
    <row r="2077">
      <c r="A2077" s="3">
        <v>45545.95481329861</v>
      </c>
      <c r="B2077" s="4" t="s">
        <v>7063</v>
      </c>
      <c r="C2077" s="4" t="s">
        <v>50</v>
      </c>
      <c r="AG2077" s="7">
        <v>0.0</v>
      </c>
    </row>
    <row r="2078">
      <c r="A2078" s="3">
        <v>45545.95603724537</v>
      </c>
      <c r="B2078" s="4" t="s">
        <v>7064</v>
      </c>
      <c r="C2078" s="4" t="s">
        <v>34</v>
      </c>
      <c r="D2078" s="4" t="s">
        <v>81</v>
      </c>
      <c r="E2078" s="4" t="s">
        <v>36</v>
      </c>
      <c r="F2078" s="4" t="s">
        <v>7065</v>
      </c>
      <c r="G2078" s="4">
        <v>1.0</v>
      </c>
      <c r="H2078" s="4">
        <v>2.0</v>
      </c>
      <c r="I2078" s="4">
        <v>3.0</v>
      </c>
      <c r="J2078" s="4">
        <v>4.0</v>
      </c>
      <c r="K2078" s="4">
        <v>5.0</v>
      </c>
      <c r="L2078" s="4">
        <v>6.0</v>
      </c>
      <c r="M2078" s="4" t="s">
        <v>57</v>
      </c>
      <c r="N2078" s="4" t="s">
        <v>39</v>
      </c>
      <c r="O2078" s="4" t="s">
        <v>39</v>
      </c>
      <c r="P2078" s="4" t="s">
        <v>39</v>
      </c>
      <c r="Q2078" s="4" t="s">
        <v>39</v>
      </c>
      <c r="R2078" s="4" t="s">
        <v>39</v>
      </c>
      <c r="S2078" s="4" t="s">
        <v>39</v>
      </c>
      <c r="T2078" s="4" t="s">
        <v>39</v>
      </c>
      <c r="U2078" s="4">
        <v>5.0</v>
      </c>
      <c r="V2078" s="4" t="s">
        <v>7066</v>
      </c>
      <c r="W2078" s="4" t="s">
        <v>78</v>
      </c>
      <c r="X2078" s="4" t="s">
        <v>43</v>
      </c>
      <c r="Y2078" s="4" t="s">
        <v>44</v>
      </c>
      <c r="Z2078" s="4">
        <v>3.0</v>
      </c>
      <c r="AA2078" s="4" t="s">
        <v>126</v>
      </c>
      <c r="AB2078" s="4" t="s">
        <v>7067</v>
      </c>
      <c r="AC2078" s="4" t="s">
        <v>47</v>
      </c>
      <c r="AD2078" s="4" t="s">
        <v>48</v>
      </c>
      <c r="AE2078" s="4" t="s">
        <v>115</v>
      </c>
      <c r="AF2078" s="4" t="s">
        <v>7068</v>
      </c>
      <c r="AG2078" s="7">
        <v>0.0</v>
      </c>
    </row>
    <row r="2079">
      <c r="A2079" s="3">
        <v>45545.958383564815</v>
      </c>
      <c r="B2079" s="4" t="s">
        <v>7069</v>
      </c>
      <c r="C2079" s="4" t="s">
        <v>34</v>
      </c>
      <c r="D2079" s="4" t="s">
        <v>74</v>
      </c>
      <c r="E2079" s="4" t="s">
        <v>36</v>
      </c>
      <c r="F2079" s="4" t="s">
        <v>7070</v>
      </c>
      <c r="G2079" s="4">
        <v>1.0</v>
      </c>
      <c r="H2079" s="4">
        <v>2.0</v>
      </c>
      <c r="I2079" s="4">
        <v>4.0</v>
      </c>
      <c r="J2079" s="4">
        <v>3.0</v>
      </c>
      <c r="K2079" s="4">
        <v>5.0</v>
      </c>
      <c r="L2079" s="4">
        <v>6.0</v>
      </c>
      <c r="M2079" s="4" t="s">
        <v>91</v>
      </c>
      <c r="N2079" s="4" t="s">
        <v>58</v>
      </c>
      <c r="O2079" s="4" t="s">
        <v>58</v>
      </c>
      <c r="P2079" s="4">
        <v>4.0</v>
      </c>
      <c r="Q2079" s="4" t="s">
        <v>39</v>
      </c>
      <c r="R2079" s="4" t="s">
        <v>58</v>
      </c>
      <c r="S2079" s="4" t="s">
        <v>58</v>
      </c>
      <c r="T2079" s="4">
        <v>4.0</v>
      </c>
      <c r="U2079" s="4">
        <v>1.0</v>
      </c>
      <c r="V2079" s="4" t="s">
        <v>7071</v>
      </c>
      <c r="W2079" s="4" t="s">
        <v>78</v>
      </c>
      <c r="X2079" s="4" t="s">
        <v>43</v>
      </c>
      <c r="Y2079" s="4" t="s">
        <v>70</v>
      </c>
      <c r="Z2079" s="4">
        <v>1.0</v>
      </c>
      <c r="AA2079" s="4" t="s">
        <v>126</v>
      </c>
      <c r="AB2079" s="4" t="s">
        <v>7072</v>
      </c>
      <c r="AC2079" s="4" t="s">
        <v>47</v>
      </c>
      <c r="AD2079" s="4" t="s">
        <v>128</v>
      </c>
      <c r="AE2079" s="4" t="s">
        <v>96</v>
      </c>
      <c r="AF2079" s="4" t="s">
        <v>7073</v>
      </c>
      <c r="AG2079" s="7">
        <v>0.0</v>
      </c>
    </row>
    <row r="2080">
      <c r="A2080" s="3">
        <v>45545.95918752315</v>
      </c>
      <c r="B2080" s="4" t="s">
        <v>7074</v>
      </c>
      <c r="C2080" s="4" t="s">
        <v>34</v>
      </c>
      <c r="D2080" s="4" t="s">
        <v>35</v>
      </c>
      <c r="E2080" s="4" t="s">
        <v>55</v>
      </c>
      <c r="F2080" s="4" t="s">
        <v>7075</v>
      </c>
      <c r="G2080" s="4">
        <v>1.0</v>
      </c>
      <c r="H2080" s="4">
        <v>2.0</v>
      </c>
      <c r="I2080" s="4">
        <v>6.0</v>
      </c>
      <c r="J2080" s="4">
        <v>4.0</v>
      </c>
      <c r="K2080" s="4">
        <v>3.0</v>
      </c>
      <c r="L2080" s="4">
        <v>5.0</v>
      </c>
      <c r="M2080" s="4" t="s">
        <v>5379</v>
      </c>
      <c r="N2080" s="4" t="s">
        <v>40</v>
      </c>
      <c r="O2080" s="4">
        <v>2.0</v>
      </c>
      <c r="P2080" s="4" t="s">
        <v>39</v>
      </c>
      <c r="Q2080" s="4">
        <v>4.0</v>
      </c>
      <c r="R2080" s="4" t="s">
        <v>58</v>
      </c>
      <c r="S2080" s="4" t="s">
        <v>39</v>
      </c>
      <c r="T2080" s="4" t="s">
        <v>58</v>
      </c>
      <c r="U2080" s="4">
        <v>5.0</v>
      </c>
      <c r="V2080" s="4" t="s">
        <v>7076</v>
      </c>
      <c r="W2080" s="4" t="s">
        <v>149</v>
      </c>
      <c r="X2080" s="4" t="s">
        <v>309</v>
      </c>
      <c r="Y2080" s="4" t="s">
        <v>44</v>
      </c>
      <c r="Z2080" s="4">
        <v>4.0</v>
      </c>
      <c r="AA2080" s="4" t="s">
        <v>126</v>
      </c>
      <c r="AB2080" s="4" t="s">
        <v>7077</v>
      </c>
      <c r="AC2080" s="4" t="s">
        <v>47</v>
      </c>
      <c r="AD2080" s="4" t="s">
        <v>128</v>
      </c>
      <c r="AE2080" s="4" t="s">
        <v>115</v>
      </c>
      <c r="AF2080" s="4" t="s">
        <v>7078</v>
      </c>
      <c r="AG2080" s="7">
        <v>0.0</v>
      </c>
    </row>
    <row r="2081">
      <c r="A2081" s="3">
        <v>45545.96197387732</v>
      </c>
      <c r="B2081" s="4" t="s">
        <v>7079</v>
      </c>
      <c r="C2081" s="4" t="s">
        <v>34</v>
      </c>
      <c r="D2081" s="4" t="s">
        <v>54</v>
      </c>
      <c r="E2081" s="4" t="s">
        <v>55</v>
      </c>
      <c r="F2081" s="4" t="s">
        <v>50</v>
      </c>
      <c r="G2081" s="4">
        <v>1.0</v>
      </c>
      <c r="H2081" s="4">
        <v>5.0</v>
      </c>
      <c r="I2081" s="4">
        <v>6.0</v>
      </c>
      <c r="J2081" s="4">
        <v>4.0</v>
      </c>
      <c r="K2081" s="4">
        <v>3.0</v>
      </c>
      <c r="L2081" s="4">
        <v>2.0</v>
      </c>
      <c r="M2081" s="4" t="s">
        <v>38</v>
      </c>
      <c r="N2081" s="4" t="s">
        <v>58</v>
      </c>
      <c r="O2081" s="4">
        <v>4.0</v>
      </c>
      <c r="P2081" s="4">
        <v>4.0</v>
      </c>
      <c r="Q2081" s="4" t="s">
        <v>39</v>
      </c>
      <c r="R2081" s="4" t="s">
        <v>39</v>
      </c>
      <c r="S2081" s="4" t="s">
        <v>58</v>
      </c>
      <c r="T2081" s="4" t="s">
        <v>40</v>
      </c>
      <c r="U2081" s="4">
        <v>4.0</v>
      </c>
      <c r="V2081" s="4" t="s">
        <v>50</v>
      </c>
      <c r="W2081" s="4" t="s">
        <v>78</v>
      </c>
      <c r="X2081" s="4" t="s">
        <v>106</v>
      </c>
      <c r="Y2081" s="4" t="s">
        <v>62</v>
      </c>
      <c r="Z2081" s="4">
        <v>2.0</v>
      </c>
      <c r="AA2081" s="4" t="s">
        <v>94</v>
      </c>
      <c r="AB2081" s="4" t="s">
        <v>7080</v>
      </c>
      <c r="AC2081" s="4" t="s">
        <v>47</v>
      </c>
      <c r="AD2081" s="4" t="s">
        <v>48</v>
      </c>
      <c r="AE2081" s="4" t="s">
        <v>96</v>
      </c>
      <c r="AF2081" s="4" t="s">
        <v>7081</v>
      </c>
      <c r="AG2081" s="7">
        <v>0.0</v>
      </c>
    </row>
    <row r="2082">
      <c r="A2082" s="3">
        <v>45545.96371296296</v>
      </c>
      <c r="B2082" s="4" t="s">
        <v>7082</v>
      </c>
      <c r="C2082" s="4" t="s">
        <v>34</v>
      </c>
      <c r="D2082" s="4" t="s">
        <v>74</v>
      </c>
      <c r="E2082" s="4" t="s">
        <v>55</v>
      </c>
      <c r="F2082" s="4" t="s">
        <v>7083</v>
      </c>
      <c r="G2082" s="4">
        <v>6.0</v>
      </c>
      <c r="H2082" s="4">
        <v>5.0</v>
      </c>
      <c r="I2082" s="4">
        <v>1.0</v>
      </c>
      <c r="J2082" s="4">
        <v>4.0</v>
      </c>
      <c r="K2082" s="4">
        <v>3.0</v>
      </c>
      <c r="L2082" s="4">
        <v>2.0</v>
      </c>
      <c r="M2082" s="4" t="s">
        <v>168</v>
      </c>
      <c r="N2082" s="4" t="s">
        <v>58</v>
      </c>
      <c r="O2082" s="4">
        <v>4.0</v>
      </c>
      <c r="P2082" s="4">
        <v>4.0</v>
      </c>
      <c r="Q2082" s="4">
        <v>4.0</v>
      </c>
      <c r="R2082" s="4">
        <v>4.0</v>
      </c>
      <c r="S2082" s="4">
        <v>4.0</v>
      </c>
      <c r="T2082" s="4" t="s">
        <v>58</v>
      </c>
      <c r="U2082" s="4">
        <v>4.0</v>
      </c>
      <c r="V2082" s="4" t="s">
        <v>7084</v>
      </c>
      <c r="W2082" s="4" t="s">
        <v>78</v>
      </c>
      <c r="X2082" s="4" t="s">
        <v>150</v>
      </c>
      <c r="Y2082" s="4" t="s">
        <v>62</v>
      </c>
      <c r="Z2082" s="4">
        <v>1.0</v>
      </c>
      <c r="AA2082" s="4" t="s">
        <v>144</v>
      </c>
      <c r="AB2082" s="4" t="s">
        <v>7085</v>
      </c>
      <c r="AC2082" s="4" t="s">
        <v>47</v>
      </c>
      <c r="AD2082" s="4" t="s">
        <v>48</v>
      </c>
      <c r="AE2082" s="4" t="s">
        <v>87</v>
      </c>
      <c r="AF2082" s="4" t="s">
        <v>366</v>
      </c>
      <c r="AG2082" s="7">
        <v>0.0</v>
      </c>
    </row>
    <row r="2083">
      <c r="A2083" s="3">
        <v>45545.96485711806</v>
      </c>
      <c r="B2083" s="4" t="s">
        <v>7086</v>
      </c>
      <c r="C2083" s="4" t="s">
        <v>50</v>
      </c>
      <c r="AG2083" s="7">
        <v>0.0</v>
      </c>
    </row>
    <row r="2084">
      <c r="A2084" s="3">
        <v>45545.96598836806</v>
      </c>
      <c r="B2084" s="4" t="s">
        <v>7087</v>
      </c>
      <c r="C2084" s="4" t="s">
        <v>34</v>
      </c>
      <c r="D2084" s="4" t="s">
        <v>98</v>
      </c>
      <c r="E2084" s="4" t="s">
        <v>55</v>
      </c>
      <c r="F2084" s="4" t="s">
        <v>7088</v>
      </c>
      <c r="G2084" s="4">
        <v>5.0</v>
      </c>
      <c r="H2084" s="4">
        <v>6.0</v>
      </c>
      <c r="I2084" s="4">
        <v>1.0</v>
      </c>
      <c r="J2084" s="4">
        <v>4.0</v>
      </c>
      <c r="K2084" s="4">
        <v>3.0</v>
      </c>
      <c r="L2084" s="4">
        <v>2.0</v>
      </c>
      <c r="M2084" s="4" t="s">
        <v>91</v>
      </c>
      <c r="N2084" s="4">
        <v>4.0</v>
      </c>
      <c r="O2084" s="4">
        <v>4.0</v>
      </c>
      <c r="P2084" s="4" t="s">
        <v>39</v>
      </c>
      <c r="Q2084" s="4" t="s">
        <v>58</v>
      </c>
      <c r="R2084" s="4">
        <v>4.0</v>
      </c>
      <c r="S2084" s="4">
        <v>2.0</v>
      </c>
      <c r="T2084" s="4" t="s">
        <v>40</v>
      </c>
      <c r="U2084" s="4">
        <v>4.0</v>
      </c>
      <c r="V2084" s="4" t="s">
        <v>7089</v>
      </c>
      <c r="W2084" s="4" t="s">
        <v>78</v>
      </c>
      <c r="X2084" s="4" t="s">
        <v>1941</v>
      </c>
      <c r="Y2084" s="4" t="s">
        <v>62</v>
      </c>
      <c r="Z2084" s="4">
        <v>4.0</v>
      </c>
      <c r="AA2084" s="4" t="s">
        <v>126</v>
      </c>
      <c r="AB2084" s="4" t="s">
        <v>7090</v>
      </c>
      <c r="AC2084" s="4" t="s">
        <v>120</v>
      </c>
      <c r="AD2084" s="4" t="s">
        <v>48</v>
      </c>
      <c r="AE2084" s="4" t="s">
        <v>87</v>
      </c>
      <c r="AF2084" s="4" t="s">
        <v>7091</v>
      </c>
      <c r="AG2084" s="7">
        <v>0.0</v>
      </c>
    </row>
    <row r="2085">
      <c r="A2085" s="3">
        <v>45545.96628994213</v>
      </c>
      <c r="B2085" s="4" t="s">
        <v>7092</v>
      </c>
      <c r="C2085" s="4" t="s">
        <v>50</v>
      </c>
      <c r="AG2085" s="7">
        <v>0.0</v>
      </c>
    </row>
    <row r="2086">
      <c r="A2086" s="3">
        <v>45545.967182719905</v>
      </c>
      <c r="B2086" s="4" t="s">
        <v>7093</v>
      </c>
      <c r="C2086" s="4" t="s">
        <v>34</v>
      </c>
      <c r="D2086" s="4" t="s">
        <v>98</v>
      </c>
      <c r="E2086" s="4" t="s">
        <v>55</v>
      </c>
      <c r="F2086" s="4" t="s">
        <v>7094</v>
      </c>
      <c r="G2086" s="4">
        <v>5.0</v>
      </c>
      <c r="H2086" s="4">
        <v>4.0</v>
      </c>
      <c r="I2086" s="4">
        <v>6.0</v>
      </c>
      <c r="J2086" s="4">
        <v>3.0</v>
      </c>
      <c r="K2086" s="4">
        <v>2.0</v>
      </c>
      <c r="L2086" s="4">
        <v>1.0</v>
      </c>
      <c r="M2086" s="4" t="s">
        <v>7095</v>
      </c>
      <c r="N2086" s="4" t="s">
        <v>58</v>
      </c>
      <c r="O2086" s="4" t="s">
        <v>39</v>
      </c>
      <c r="P2086" s="4" t="s">
        <v>39</v>
      </c>
      <c r="Q2086" s="4" t="s">
        <v>40</v>
      </c>
      <c r="R2086" s="4" t="s">
        <v>58</v>
      </c>
      <c r="S2086" s="4" t="s">
        <v>40</v>
      </c>
      <c r="T2086" s="4" t="s">
        <v>40</v>
      </c>
      <c r="U2086" s="4">
        <v>4.0</v>
      </c>
      <c r="V2086" s="4" t="s">
        <v>7096</v>
      </c>
      <c r="W2086" s="4" t="s">
        <v>78</v>
      </c>
      <c r="X2086" s="4" t="s">
        <v>150</v>
      </c>
      <c r="Y2086" s="4" t="s">
        <v>62</v>
      </c>
      <c r="Z2086" s="4">
        <v>2.0</v>
      </c>
      <c r="AA2086" s="4" t="s">
        <v>45</v>
      </c>
      <c r="AB2086" s="4" t="s">
        <v>7097</v>
      </c>
      <c r="AC2086" s="4" t="s">
        <v>47</v>
      </c>
      <c r="AD2086" s="4" t="s">
        <v>48</v>
      </c>
      <c r="AE2086" s="4" t="s">
        <v>96</v>
      </c>
      <c r="AF2086" s="4" t="s">
        <v>50</v>
      </c>
      <c r="AG2086" s="7">
        <v>0.0</v>
      </c>
    </row>
    <row r="2087">
      <c r="A2087" s="3">
        <v>45545.96837253473</v>
      </c>
      <c r="B2087" s="4" t="s">
        <v>7098</v>
      </c>
      <c r="C2087" s="4" t="s">
        <v>34</v>
      </c>
      <c r="D2087" s="4" t="s">
        <v>81</v>
      </c>
      <c r="E2087" s="4" t="s">
        <v>122</v>
      </c>
      <c r="F2087" s="4" t="s">
        <v>7099</v>
      </c>
      <c r="G2087" s="4">
        <v>2.0</v>
      </c>
      <c r="H2087" s="4">
        <v>1.0</v>
      </c>
      <c r="I2087" s="4">
        <v>6.0</v>
      </c>
      <c r="J2087" s="4">
        <v>5.0</v>
      </c>
      <c r="K2087" s="4">
        <v>3.0</v>
      </c>
      <c r="L2087" s="4">
        <v>4.0</v>
      </c>
      <c r="M2087" s="4" t="s">
        <v>7100</v>
      </c>
      <c r="N2087" s="4" t="s">
        <v>58</v>
      </c>
      <c r="O2087" s="4" t="s">
        <v>58</v>
      </c>
      <c r="P2087" s="4" t="s">
        <v>58</v>
      </c>
      <c r="Q2087" s="4">
        <v>4.0</v>
      </c>
      <c r="R2087" s="4">
        <v>4.0</v>
      </c>
      <c r="S2087" s="4">
        <v>2.0</v>
      </c>
      <c r="T2087" s="4" t="s">
        <v>40</v>
      </c>
      <c r="U2087" s="4">
        <v>3.0</v>
      </c>
      <c r="V2087" s="4" t="s">
        <v>7101</v>
      </c>
      <c r="W2087" s="4" t="s">
        <v>78</v>
      </c>
      <c r="X2087" s="4" t="s">
        <v>7102</v>
      </c>
      <c r="Y2087" s="4" t="s">
        <v>44</v>
      </c>
      <c r="Z2087" s="4">
        <v>3.0</v>
      </c>
      <c r="AA2087" s="4" t="s">
        <v>126</v>
      </c>
      <c r="AB2087" s="4" t="s">
        <v>7103</v>
      </c>
      <c r="AC2087" s="4" t="s">
        <v>47</v>
      </c>
      <c r="AD2087" s="4" t="s">
        <v>128</v>
      </c>
      <c r="AE2087" s="4" t="s">
        <v>96</v>
      </c>
      <c r="AF2087" s="4" t="s">
        <v>4718</v>
      </c>
      <c r="AG2087" s="7">
        <v>0.0</v>
      </c>
    </row>
    <row r="2088">
      <c r="A2088" s="3">
        <v>45545.969392997686</v>
      </c>
      <c r="B2088" s="4" t="s">
        <v>7104</v>
      </c>
      <c r="C2088" s="4" t="s">
        <v>34</v>
      </c>
      <c r="D2088" s="4" t="s">
        <v>81</v>
      </c>
      <c r="E2088" s="4" t="s">
        <v>36</v>
      </c>
      <c r="F2088" s="4" t="s">
        <v>7105</v>
      </c>
      <c r="G2088" s="4">
        <v>1.0</v>
      </c>
      <c r="H2088" s="4">
        <v>2.0</v>
      </c>
      <c r="I2088" s="4">
        <v>5.0</v>
      </c>
      <c r="J2088" s="4">
        <v>6.0</v>
      </c>
      <c r="K2088" s="4">
        <v>4.0</v>
      </c>
      <c r="L2088" s="4">
        <v>3.0</v>
      </c>
      <c r="M2088" s="4" t="s">
        <v>124</v>
      </c>
      <c r="N2088" s="4">
        <v>2.0</v>
      </c>
      <c r="O2088" s="4" t="s">
        <v>39</v>
      </c>
      <c r="P2088" s="4" t="s">
        <v>39</v>
      </c>
      <c r="Q2088" s="4">
        <v>4.0</v>
      </c>
      <c r="R2088" s="4">
        <v>4.0</v>
      </c>
      <c r="S2088" s="4">
        <v>4.0</v>
      </c>
      <c r="T2088" s="4" t="s">
        <v>58</v>
      </c>
      <c r="U2088" s="4">
        <v>5.0</v>
      </c>
      <c r="V2088" s="4" t="s">
        <v>7106</v>
      </c>
      <c r="W2088" s="4" t="s">
        <v>2257</v>
      </c>
      <c r="X2088" s="4" t="s">
        <v>341</v>
      </c>
      <c r="Y2088" s="4" t="s">
        <v>70</v>
      </c>
      <c r="Z2088" s="4">
        <v>2.0</v>
      </c>
      <c r="AA2088" s="4" t="s">
        <v>126</v>
      </c>
      <c r="AB2088" s="4" t="s">
        <v>7107</v>
      </c>
      <c r="AC2088" s="4" t="s">
        <v>905</v>
      </c>
      <c r="AD2088" s="4" t="s">
        <v>128</v>
      </c>
      <c r="AE2088" s="4" t="s">
        <v>96</v>
      </c>
      <c r="AF2088" s="4" t="s">
        <v>165</v>
      </c>
      <c r="AG2088" s="7">
        <v>0.0</v>
      </c>
    </row>
    <row r="2089">
      <c r="A2089" s="3">
        <v>45545.96941740741</v>
      </c>
      <c r="B2089" s="4" t="s">
        <v>7108</v>
      </c>
      <c r="C2089" s="4" t="s">
        <v>34</v>
      </c>
      <c r="D2089" s="4" t="s">
        <v>54</v>
      </c>
      <c r="E2089" s="4" t="s">
        <v>55</v>
      </c>
      <c r="F2089" s="4" t="s">
        <v>7109</v>
      </c>
      <c r="G2089" s="4">
        <v>5.0</v>
      </c>
      <c r="H2089" s="4">
        <v>4.0</v>
      </c>
      <c r="I2089" s="4">
        <v>1.0</v>
      </c>
      <c r="J2089" s="4">
        <v>2.0</v>
      </c>
      <c r="K2089" s="4">
        <v>3.0</v>
      </c>
      <c r="L2089" s="4">
        <v>6.0</v>
      </c>
      <c r="M2089" s="4" t="s">
        <v>91</v>
      </c>
      <c r="N2089" s="4" t="s">
        <v>58</v>
      </c>
      <c r="O2089" s="4" t="s">
        <v>58</v>
      </c>
      <c r="P2089" s="4">
        <v>4.0</v>
      </c>
      <c r="Q2089" s="4">
        <v>4.0</v>
      </c>
      <c r="R2089" s="4" t="s">
        <v>39</v>
      </c>
      <c r="S2089" s="4">
        <v>4.0</v>
      </c>
      <c r="T2089" s="4" t="s">
        <v>58</v>
      </c>
      <c r="U2089" s="4">
        <v>3.0</v>
      </c>
      <c r="V2089" s="4" t="s">
        <v>7110</v>
      </c>
      <c r="W2089" s="4" t="s">
        <v>78</v>
      </c>
      <c r="X2089" s="4" t="s">
        <v>184</v>
      </c>
      <c r="Y2089" s="4" t="s">
        <v>62</v>
      </c>
      <c r="Z2089" s="4">
        <v>4.0</v>
      </c>
      <c r="AA2089" s="4" t="s">
        <v>45</v>
      </c>
      <c r="AB2089" s="4" t="s">
        <v>7111</v>
      </c>
      <c r="AC2089" s="4" t="s">
        <v>905</v>
      </c>
      <c r="AD2089" s="4" t="s">
        <v>128</v>
      </c>
      <c r="AE2089" s="4" t="s">
        <v>96</v>
      </c>
      <c r="AF2089" s="4" t="s">
        <v>7112</v>
      </c>
      <c r="AG2089" s="7">
        <v>0.0</v>
      </c>
    </row>
    <row r="2090">
      <c r="A2090" s="3">
        <v>45545.97106166667</v>
      </c>
      <c r="B2090" s="4" t="s">
        <v>7113</v>
      </c>
      <c r="C2090" s="4" t="s">
        <v>34</v>
      </c>
      <c r="D2090" s="4" t="s">
        <v>81</v>
      </c>
      <c r="E2090" s="4" t="s">
        <v>55</v>
      </c>
      <c r="F2090" s="4" t="s">
        <v>7114</v>
      </c>
      <c r="G2090" s="4">
        <v>1.0</v>
      </c>
      <c r="H2090" s="4">
        <v>3.0</v>
      </c>
      <c r="I2090" s="4">
        <v>6.0</v>
      </c>
      <c r="J2090" s="4">
        <v>5.0</v>
      </c>
      <c r="K2090" s="4">
        <v>4.0</v>
      </c>
      <c r="L2090" s="4">
        <v>2.0</v>
      </c>
      <c r="M2090" s="4" t="s">
        <v>124</v>
      </c>
      <c r="N2090" s="4" t="s">
        <v>58</v>
      </c>
      <c r="O2090" s="4" t="s">
        <v>58</v>
      </c>
      <c r="P2090" s="4">
        <v>2.0</v>
      </c>
      <c r="Q2090" s="4" t="s">
        <v>39</v>
      </c>
      <c r="R2090" s="4">
        <v>4.0</v>
      </c>
      <c r="S2090" s="4">
        <v>4.0</v>
      </c>
      <c r="T2090" s="4">
        <v>2.0</v>
      </c>
      <c r="U2090" s="4">
        <v>4.0</v>
      </c>
      <c r="V2090" s="4" t="s">
        <v>7115</v>
      </c>
      <c r="W2090" s="4" t="s">
        <v>149</v>
      </c>
      <c r="X2090" s="4" t="s">
        <v>150</v>
      </c>
      <c r="Y2090" s="4" t="s">
        <v>203</v>
      </c>
      <c r="Z2090" s="4">
        <v>4.0</v>
      </c>
      <c r="AA2090" s="4" t="s">
        <v>94</v>
      </c>
      <c r="AB2090" s="4" t="s">
        <v>2289</v>
      </c>
      <c r="AC2090" s="4" t="s">
        <v>47</v>
      </c>
      <c r="AD2090" s="4" t="s">
        <v>48</v>
      </c>
      <c r="AE2090" s="4" t="s">
        <v>96</v>
      </c>
      <c r="AF2090" s="4" t="s">
        <v>7116</v>
      </c>
      <c r="AG2090" s="7">
        <v>0.0</v>
      </c>
    </row>
    <row r="2091">
      <c r="A2091" s="3">
        <v>45545.97698527778</v>
      </c>
      <c r="B2091" s="4" t="s">
        <v>7117</v>
      </c>
      <c r="C2091" s="4" t="s">
        <v>34</v>
      </c>
      <c r="D2091" s="4" t="s">
        <v>81</v>
      </c>
      <c r="E2091" s="4" t="s">
        <v>122</v>
      </c>
      <c r="F2091" s="4" t="s">
        <v>7118</v>
      </c>
      <c r="G2091" s="4">
        <v>6.0</v>
      </c>
      <c r="H2091" s="4">
        <v>5.0</v>
      </c>
      <c r="I2091" s="4">
        <v>1.0</v>
      </c>
      <c r="J2091" s="4">
        <v>2.0</v>
      </c>
      <c r="K2091" s="4">
        <v>4.0</v>
      </c>
      <c r="L2091" s="4">
        <v>3.0</v>
      </c>
      <c r="M2091" s="4" t="s">
        <v>7119</v>
      </c>
      <c r="N2091" s="4">
        <v>4.0</v>
      </c>
      <c r="O2091" s="4">
        <v>4.0</v>
      </c>
      <c r="P2091" s="4" t="s">
        <v>58</v>
      </c>
      <c r="Q2091" s="4" t="s">
        <v>39</v>
      </c>
      <c r="R2091" s="4">
        <v>2.0</v>
      </c>
      <c r="S2091" s="4" t="s">
        <v>39</v>
      </c>
      <c r="T2091" s="4">
        <v>4.0</v>
      </c>
      <c r="U2091" s="4">
        <v>3.0</v>
      </c>
      <c r="V2091" s="4" t="s">
        <v>7120</v>
      </c>
      <c r="W2091" s="4" t="s">
        <v>149</v>
      </c>
      <c r="X2091" s="4" t="s">
        <v>43</v>
      </c>
      <c r="Y2091" s="4" t="s">
        <v>44</v>
      </c>
      <c r="Z2091" s="4">
        <v>5.0</v>
      </c>
      <c r="AA2091" s="4" t="s">
        <v>126</v>
      </c>
      <c r="AB2091" s="4" t="s">
        <v>7121</v>
      </c>
      <c r="AC2091" s="4" t="s">
        <v>120</v>
      </c>
      <c r="AD2091" s="4" t="s">
        <v>128</v>
      </c>
      <c r="AE2091" s="4" t="s">
        <v>115</v>
      </c>
      <c r="AF2091" s="4" t="s">
        <v>50</v>
      </c>
      <c r="AG2091" s="7">
        <v>0.0</v>
      </c>
    </row>
    <row r="2092">
      <c r="A2092" s="3">
        <v>45545.97785601852</v>
      </c>
      <c r="B2092" s="4" t="s">
        <v>7122</v>
      </c>
      <c r="C2092" s="4" t="s">
        <v>34</v>
      </c>
      <c r="D2092" s="4" t="s">
        <v>54</v>
      </c>
      <c r="E2092" s="4" t="s">
        <v>55</v>
      </c>
      <c r="F2092" s="4" t="s">
        <v>2887</v>
      </c>
      <c r="G2092" s="4">
        <v>5.0</v>
      </c>
      <c r="H2092" s="4">
        <v>4.0</v>
      </c>
      <c r="I2092" s="4">
        <v>1.0</v>
      </c>
      <c r="J2092" s="4">
        <v>2.0</v>
      </c>
      <c r="K2092" s="4">
        <v>3.0</v>
      </c>
      <c r="L2092" s="4">
        <v>6.0</v>
      </c>
      <c r="M2092" s="4" t="s">
        <v>57</v>
      </c>
      <c r="N2092" s="4" t="s">
        <v>58</v>
      </c>
      <c r="O2092" s="4">
        <v>4.0</v>
      </c>
      <c r="P2092" s="4">
        <v>4.0</v>
      </c>
      <c r="Q2092" s="4" t="s">
        <v>58</v>
      </c>
      <c r="R2092" s="4" t="s">
        <v>39</v>
      </c>
      <c r="S2092" s="4">
        <v>2.0</v>
      </c>
      <c r="T2092" s="4" t="s">
        <v>40</v>
      </c>
      <c r="U2092" s="4">
        <v>5.0</v>
      </c>
      <c r="V2092" s="4" t="s">
        <v>100</v>
      </c>
      <c r="W2092" s="4" t="s">
        <v>78</v>
      </c>
      <c r="X2092" s="4" t="s">
        <v>196</v>
      </c>
      <c r="Y2092" s="4" t="s">
        <v>62</v>
      </c>
      <c r="Z2092" s="4">
        <v>2.0</v>
      </c>
      <c r="AA2092" s="4" t="s">
        <v>126</v>
      </c>
      <c r="AB2092" s="4" t="s">
        <v>7123</v>
      </c>
      <c r="AC2092" s="4" t="s">
        <v>47</v>
      </c>
      <c r="AD2092" s="4" t="s">
        <v>48</v>
      </c>
      <c r="AE2092" s="4" t="s">
        <v>64</v>
      </c>
      <c r="AF2092" s="4" t="s">
        <v>50</v>
      </c>
      <c r="AG2092" s="7">
        <v>0.0</v>
      </c>
    </row>
    <row r="2093">
      <c r="A2093" s="3">
        <v>45545.981099895835</v>
      </c>
      <c r="B2093" s="4" t="s">
        <v>7124</v>
      </c>
      <c r="C2093" s="4" t="s">
        <v>50</v>
      </c>
      <c r="AG2093" s="7">
        <v>0.0</v>
      </c>
    </row>
    <row r="2094">
      <c r="A2094" s="3">
        <v>45545.98146928241</v>
      </c>
      <c r="B2094" s="4" t="s">
        <v>7125</v>
      </c>
      <c r="C2094" s="4" t="s">
        <v>50</v>
      </c>
      <c r="AG2094" s="7">
        <v>0.0</v>
      </c>
    </row>
    <row r="2095">
      <c r="A2095" s="3">
        <v>45545.99431918982</v>
      </c>
      <c r="B2095" s="4" t="s">
        <v>7126</v>
      </c>
      <c r="C2095" s="4" t="s">
        <v>34</v>
      </c>
      <c r="D2095" s="4" t="s">
        <v>74</v>
      </c>
      <c r="E2095" s="4" t="s">
        <v>36</v>
      </c>
      <c r="F2095" s="4" t="s">
        <v>7127</v>
      </c>
      <c r="G2095" s="4">
        <v>2.0</v>
      </c>
      <c r="H2095" s="4">
        <v>3.0</v>
      </c>
      <c r="I2095" s="4">
        <v>5.0</v>
      </c>
      <c r="J2095" s="4">
        <v>4.0</v>
      </c>
      <c r="K2095" s="4">
        <v>6.0</v>
      </c>
      <c r="L2095" s="4">
        <v>1.0</v>
      </c>
      <c r="M2095" s="4" t="s">
        <v>57</v>
      </c>
      <c r="N2095" s="4" t="s">
        <v>39</v>
      </c>
      <c r="O2095" s="4" t="s">
        <v>58</v>
      </c>
      <c r="P2095" s="4" t="s">
        <v>58</v>
      </c>
      <c r="Q2095" s="4" t="s">
        <v>39</v>
      </c>
      <c r="R2095" s="4" t="s">
        <v>39</v>
      </c>
      <c r="S2095" s="4" t="s">
        <v>58</v>
      </c>
      <c r="T2095" s="4" t="s">
        <v>58</v>
      </c>
      <c r="U2095" s="4">
        <v>5.0</v>
      </c>
      <c r="V2095" s="4" t="s">
        <v>7128</v>
      </c>
      <c r="W2095" s="4" t="s">
        <v>241</v>
      </c>
      <c r="X2095" s="4" t="s">
        <v>93</v>
      </c>
      <c r="Y2095" s="4" t="s">
        <v>62</v>
      </c>
      <c r="Z2095" s="4">
        <v>3.0</v>
      </c>
      <c r="AA2095" s="4" t="s">
        <v>45</v>
      </c>
      <c r="AB2095" s="4" t="s">
        <v>7129</v>
      </c>
      <c r="AC2095" s="4" t="s">
        <v>47</v>
      </c>
      <c r="AD2095" s="4" t="s">
        <v>128</v>
      </c>
      <c r="AE2095" s="4" t="s">
        <v>64</v>
      </c>
      <c r="AF2095" s="4" t="s">
        <v>7130</v>
      </c>
      <c r="AG2095" s="7">
        <v>0.0</v>
      </c>
    </row>
    <row r="2096">
      <c r="A2096" s="3">
        <v>45545.99710548611</v>
      </c>
      <c r="B2096" s="4" t="s">
        <v>7131</v>
      </c>
      <c r="C2096" s="4" t="s">
        <v>50</v>
      </c>
      <c r="AG2096" s="7">
        <v>0.0</v>
      </c>
    </row>
    <row r="2097">
      <c r="A2097" s="3">
        <v>45545.99894497685</v>
      </c>
      <c r="B2097" s="4" t="s">
        <v>7132</v>
      </c>
      <c r="C2097" s="4" t="s">
        <v>34</v>
      </c>
      <c r="D2097" s="4" t="s">
        <v>81</v>
      </c>
      <c r="E2097" s="4" t="s">
        <v>36</v>
      </c>
      <c r="F2097" s="4" t="s">
        <v>7133</v>
      </c>
      <c r="G2097" s="4">
        <v>1.0</v>
      </c>
      <c r="H2097" s="4">
        <v>2.0</v>
      </c>
      <c r="I2097" s="4">
        <v>3.0</v>
      </c>
      <c r="J2097" s="4">
        <v>4.0</v>
      </c>
      <c r="K2097" s="4">
        <v>5.0</v>
      </c>
      <c r="L2097" s="4">
        <v>6.0</v>
      </c>
      <c r="M2097" s="4" t="s">
        <v>7134</v>
      </c>
      <c r="N2097" s="4">
        <v>4.0</v>
      </c>
      <c r="O2097" s="4" t="s">
        <v>40</v>
      </c>
      <c r="P2097" s="4" t="s">
        <v>58</v>
      </c>
      <c r="Q2097" s="4" t="s">
        <v>39</v>
      </c>
      <c r="R2097" s="4" t="s">
        <v>58</v>
      </c>
      <c r="S2097" s="4" t="s">
        <v>58</v>
      </c>
      <c r="T2097" s="4" t="s">
        <v>40</v>
      </c>
      <c r="U2097" s="4">
        <v>5.0</v>
      </c>
      <c r="V2097" s="4" t="s">
        <v>263</v>
      </c>
      <c r="W2097" s="4" t="s">
        <v>78</v>
      </c>
      <c r="X2097" s="4" t="s">
        <v>43</v>
      </c>
      <c r="Y2097" s="4" t="s">
        <v>44</v>
      </c>
      <c r="Z2097" s="4">
        <v>3.0</v>
      </c>
      <c r="AA2097" s="4" t="s">
        <v>144</v>
      </c>
      <c r="AB2097" s="4" t="s">
        <v>7135</v>
      </c>
      <c r="AC2097" s="4" t="s">
        <v>179</v>
      </c>
      <c r="AD2097" s="4" t="s">
        <v>48</v>
      </c>
      <c r="AE2097" s="4" t="s">
        <v>96</v>
      </c>
      <c r="AF2097" s="4" t="s">
        <v>7136</v>
      </c>
      <c r="AG2097" s="7">
        <v>0.0</v>
      </c>
    </row>
    <row r="2098">
      <c r="A2098" s="3">
        <v>45545.9998630787</v>
      </c>
      <c r="B2098" s="4" t="s">
        <v>7137</v>
      </c>
      <c r="C2098" s="4" t="s">
        <v>50</v>
      </c>
      <c r="AG2098" s="7">
        <v>0.0</v>
      </c>
    </row>
    <row r="2099">
      <c r="A2099" s="3">
        <v>45546.004205081015</v>
      </c>
      <c r="B2099" s="4" t="s">
        <v>7138</v>
      </c>
      <c r="C2099" s="4" t="s">
        <v>50</v>
      </c>
      <c r="AG2099" s="7">
        <v>0.0</v>
      </c>
    </row>
    <row r="2100">
      <c r="A2100" s="3">
        <v>45546.010513553236</v>
      </c>
      <c r="B2100" s="4" t="s">
        <v>7139</v>
      </c>
      <c r="C2100" s="4" t="s">
        <v>34</v>
      </c>
      <c r="D2100" s="4" t="s">
        <v>81</v>
      </c>
      <c r="E2100" s="4" t="s">
        <v>36</v>
      </c>
      <c r="F2100" s="4" t="s">
        <v>7140</v>
      </c>
      <c r="G2100" s="4">
        <v>1.0</v>
      </c>
      <c r="H2100" s="4">
        <v>2.0</v>
      </c>
      <c r="I2100" s="4">
        <v>6.0</v>
      </c>
      <c r="J2100" s="4">
        <v>3.0</v>
      </c>
      <c r="K2100" s="4">
        <v>5.0</v>
      </c>
      <c r="L2100" s="4">
        <v>4.0</v>
      </c>
      <c r="M2100" s="4" t="s">
        <v>7141</v>
      </c>
      <c r="N2100" s="4">
        <v>2.0</v>
      </c>
      <c r="O2100" s="4" t="s">
        <v>58</v>
      </c>
      <c r="P2100" s="4">
        <v>4.0</v>
      </c>
      <c r="Q2100" s="4" t="s">
        <v>58</v>
      </c>
      <c r="R2100" s="4" t="s">
        <v>39</v>
      </c>
      <c r="S2100" s="4">
        <v>2.0</v>
      </c>
      <c r="T2100" s="4">
        <v>2.0</v>
      </c>
      <c r="U2100" s="4">
        <v>4.0</v>
      </c>
      <c r="V2100" s="4" t="s">
        <v>263</v>
      </c>
      <c r="W2100" s="4" t="s">
        <v>78</v>
      </c>
      <c r="X2100" s="4" t="s">
        <v>43</v>
      </c>
      <c r="Y2100" s="4" t="s">
        <v>203</v>
      </c>
      <c r="Z2100" s="4">
        <v>1.0</v>
      </c>
      <c r="AA2100" s="4" t="s">
        <v>144</v>
      </c>
      <c r="AB2100" s="4" t="s">
        <v>7142</v>
      </c>
      <c r="AC2100" s="4" t="s">
        <v>47</v>
      </c>
      <c r="AD2100" s="4" t="s">
        <v>128</v>
      </c>
      <c r="AE2100" s="4" t="s">
        <v>96</v>
      </c>
      <c r="AF2100" s="4" t="s">
        <v>205</v>
      </c>
      <c r="AG2100" s="7">
        <v>0.0</v>
      </c>
    </row>
    <row r="2101">
      <c r="A2101" s="3">
        <v>45546.021513541666</v>
      </c>
      <c r="B2101" s="4" t="s">
        <v>7143</v>
      </c>
      <c r="C2101" s="4" t="s">
        <v>34</v>
      </c>
      <c r="D2101" s="4" t="s">
        <v>81</v>
      </c>
      <c r="E2101" s="4" t="s">
        <v>55</v>
      </c>
      <c r="F2101" s="4" t="s">
        <v>7144</v>
      </c>
      <c r="G2101" s="4">
        <v>1.0</v>
      </c>
      <c r="H2101" s="4">
        <v>2.0</v>
      </c>
      <c r="I2101" s="4">
        <v>6.0</v>
      </c>
      <c r="J2101" s="4">
        <v>3.0</v>
      </c>
      <c r="K2101" s="4">
        <v>4.0</v>
      </c>
      <c r="L2101" s="4">
        <v>5.0</v>
      </c>
      <c r="M2101" s="4" t="s">
        <v>7145</v>
      </c>
      <c r="N2101" s="4" t="s">
        <v>40</v>
      </c>
      <c r="O2101" s="4" t="s">
        <v>39</v>
      </c>
      <c r="P2101" s="4" t="s">
        <v>39</v>
      </c>
      <c r="Q2101" s="4" t="s">
        <v>58</v>
      </c>
      <c r="R2101" s="4" t="s">
        <v>39</v>
      </c>
      <c r="S2101" s="4" t="s">
        <v>40</v>
      </c>
      <c r="T2101" s="4" t="s">
        <v>40</v>
      </c>
      <c r="U2101" s="4">
        <v>4.0</v>
      </c>
      <c r="V2101" s="4" t="s">
        <v>263</v>
      </c>
      <c r="W2101" s="4" t="s">
        <v>78</v>
      </c>
      <c r="X2101" s="4" t="s">
        <v>150</v>
      </c>
      <c r="Y2101" s="4" t="s">
        <v>62</v>
      </c>
      <c r="Z2101" s="4">
        <v>2.0</v>
      </c>
      <c r="AA2101" s="4" t="s">
        <v>94</v>
      </c>
      <c r="AB2101" s="4" t="s">
        <v>7146</v>
      </c>
      <c r="AC2101" s="4" t="s">
        <v>47</v>
      </c>
      <c r="AD2101" s="4" t="s">
        <v>48</v>
      </c>
      <c r="AE2101" s="4" t="s">
        <v>64</v>
      </c>
      <c r="AF2101" s="4" t="s">
        <v>7147</v>
      </c>
      <c r="AG2101" s="7">
        <v>0.0</v>
      </c>
    </row>
    <row r="2102">
      <c r="A2102" s="3">
        <v>45546.02213267361</v>
      </c>
      <c r="B2102" s="4" t="s">
        <v>7148</v>
      </c>
      <c r="C2102" s="4" t="s">
        <v>34</v>
      </c>
      <c r="D2102" s="4" t="s">
        <v>74</v>
      </c>
      <c r="E2102" s="4" t="s">
        <v>36</v>
      </c>
      <c r="F2102" s="4" t="s">
        <v>7149</v>
      </c>
      <c r="G2102" s="4">
        <v>4.0</v>
      </c>
      <c r="H2102" s="4">
        <v>2.0</v>
      </c>
      <c r="I2102" s="4">
        <v>1.0</v>
      </c>
      <c r="J2102" s="4">
        <v>3.0</v>
      </c>
      <c r="K2102" s="4">
        <v>5.0</v>
      </c>
      <c r="L2102" s="4">
        <v>6.0</v>
      </c>
      <c r="M2102" s="4" t="s">
        <v>38</v>
      </c>
      <c r="N2102" s="4" t="s">
        <v>58</v>
      </c>
      <c r="O2102" s="4" t="s">
        <v>58</v>
      </c>
      <c r="P2102" s="4" t="s">
        <v>58</v>
      </c>
      <c r="Q2102" s="4" t="s">
        <v>39</v>
      </c>
      <c r="R2102" s="4" t="s">
        <v>39</v>
      </c>
      <c r="S2102" s="4" t="s">
        <v>39</v>
      </c>
      <c r="T2102" s="4">
        <v>4.0</v>
      </c>
      <c r="U2102" s="4">
        <v>4.0</v>
      </c>
      <c r="V2102" s="4" t="s">
        <v>7150</v>
      </c>
      <c r="W2102" s="4" t="s">
        <v>78</v>
      </c>
      <c r="X2102" s="4" t="s">
        <v>85</v>
      </c>
      <c r="Y2102" s="4" t="s">
        <v>44</v>
      </c>
      <c r="Z2102" s="4">
        <v>2.0</v>
      </c>
      <c r="AA2102" s="4" t="s">
        <v>144</v>
      </c>
      <c r="AB2102" s="4" t="s">
        <v>7151</v>
      </c>
      <c r="AC2102" s="4" t="s">
        <v>47</v>
      </c>
      <c r="AD2102" s="4" t="s">
        <v>128</v>
      </c>
      <c r="AE2102" s="4" t="s">
        <v>115</v>
      </c>
      <c r="AF2102" s="4" t="s">
        <v>256</v>
      </c>
      <c r="AG2102" s="7">
        <v>0.0</v>
      </c>
    </row>
    <row r="2103">
      <c r="A2103" s="3">
        <v>45546.02305924769</v>
      </c>
      <c r="B2103" s="4" t="s">
        <v>7152</v>
      </c>
      <c r="C2103" s="4" t="s">
        <v>50</v>
      </c>
      <c r="AG2103" s="7">
        <v>0.0</v>
      </c>
    </row>
    <row r="2104">
      <c r="A2104" s="3">
        <v>45546.028691921296</v>
      </c>
      <c r="B2104" s="4" t="s">
        <v>7153</v>
      </c>
      <c r="C2104" s="4" t="s">
        <v>34</v>
      </c>
      <c r="D2104" s="4" t="s">
        <v>81</v>
      </c>
      <c r="E2104" s="4" t="s">
        <v>36</v>
      </c>
      <c r="F2104" s="4" t="s">
        <v>7154</v>
      </c>
      <c r="G2104" s="4">
        <v>1.0</v>
      </c>
      <c r="H2104" s="4">
        <v>6.0</v>
      </c>
      <c r="I2104" s="4">
        <v>5.0</v>
      </c>
      <c r="J2104" s="4">
        <v>4.0</v>
      </c>
      <c r="K2104" s="4">
        <v>3.0</v>
      </c>
      <c r="L2104" s="4">
        <v>2.0</v>
      </c>
      <c r="M2104" s="4" t="s">
        <v>155</v>
      </c>
      <c r="N2104" s="4">
        <v>4.0</v>
      </c>
      <c r="O2104" s="4" t="s">
        <v>58</v>
      </c>
      <c r="P2104" s="4">
        <v>4.0</v>
      </c>
      <c r="Q2104" s="4">
        <v>4.0</v>
      </c>
      <c r="R2104" s="4" t="s">
        <v>39</v>
      </c>
      <c r="S2104" s="4" t="s">
        <v>39</v>
      </c>
      <c r="T2104" s="4">
        <v>4.0</v>
      </c>
      <c r="U2104" s="4">
        <v>4.0</v>
      </c>
      <c r="V2104" s="4" t="s">
        <v>7155</v>
      </c>
      <c r="W2104" s="4" t="s">
        <v>1009</v>
      </c>
      <c r="X2104" s="4" t="s">
        <v>93</v>
      </c>
      <c r="Y2104" s="4" t="s">
        <v>70</v>
      </c>
      <c r="Z2104" s="4">
        <v>3.0</v>
      </c>
      <c r="AA2104" s="4" t="s">
        <v>94</v>
      </c>
      <c r="AB2104" s="4" t="s">
        <v>7156</v>
      </c>
      <c r="AC2104" s="4" t="s">
        <v>47</v>
      </c>
      <c r="AD2104" s="4" t="s">
        <v>128</v>
      </c>
      <c r="AE2104" s="4" t="s">
        <v>96</v>
      </c>
      <c r="AF2104" s="4" t="s">
        <v>5515</v>
      </c>
      <c r="AG2104" s="7">
        <v>0.0</v>
      </c>
    </row>
    <row r="2105">
      <c r="A2105" s="3">
        <v>45546.0375090625</v>
      </c>
      <c r="B2105" s="4" t="s">
        <v>7157</v>
      </c>
      <c r="C2105" s="4" t="s">
        <v>50</v>
      </c>
      <c r="AG2105" s="7">
        <v>0.0</v>
      </c>
    </row>
    <row r="2106">
      <c r="A2106" s="3">
        <v>45546.042236388894</v>
      </c>
      <c r="B2106" s="4" t="s">
        <v>6280</v>
      </c>
      <c r="C2106" s="4" t="s">
        <v>34</v>
      </c>
      <c r="D2106" s="4" t="s">
        <v>35</v>
      </c>
      <c r="E2106" s="4" t="s">
        <v>55</v>
      </c>
      <c r="F2106" s="4" t="s">
        <v>761</v>
      </c>
      <c r="G2106" s="4">
        <v>6.0</v>
      </c>
      <c r="H2106" s="4">
        <v>5.0</v>
      </c>
      <c r="I2106" s="4">
        <v>4.0</v>
      </c>
      <c r="J2106" s="4">
        <v>3.0</v>
      </c>
      <c r="K2106" s="4">
        <v>2.0</v>
      </c>
      <c r="L2106" s="4">
        <v>1.0</v>
      </c>
      <c r="M2106" s="4" t="s">
        <v>213</v>
      </c>
      <c r="N2106" s="4" t="s">
        <v>39</v>
      </c>
      <c r="O2106" s="4">
        <v>4.0</v>
      </c>
      <c r="P2106" s="4" t="s">
        <v>58</v>
      </c>
      <c r="Q2106" s="4">
        <v>2.0</v>
      </c>
      <c r="R2106" s="4">
        <v>2.0</v>
      </c>
      <c r="S2106" s="4" t="s">
        <v>40</v>
      </c>
      <c r="T2106" s="4">
        <v>2.0</v>
      </c>
      <c r="U2106" s="4">
        <v>4.0</v>
      </c>
      <c r="V2106" s="4" t="s">
        <v>7158</v>
      </c>
      <c r="W2106" s="4" t="s">
        <v>78</v>
      </c>
      <c r="X2106" s="4" t="s">
        <v>93</v>
      </c>
      <c r="Y2106" s="4" t="s">
        <v>70</v>
      </c>
      <c r="Z2106" s="4">
        <v>4.0</v>
      </c>
      <c r="AA2106" s="4" t="s">
        <v>45</v>
      </c>
      <c r="AB2106" s="4" t="s">
        <v>50</v>
      </c>
      <c r="AC2106" s="4" t="s">
        <v>826</v>
      </c>
      <c r="AD2106" s="4" t="s">
        <v>48</v>
      </c>
      <c r="AE2106" s="4" t="s">
        <v>72</v>
      </c>
      <c r="AF2106" s="4" t="s">
        <v>50</v>
      </c>
      <c r="AG2106" s="7">
        <v>0.0</v>
      </c>
    </row>
    <row r="2107">
      <c r="A2107" s="3">
        <v>45546.04839733796</v>
      </c>
      <c r="B2107" s="4" t="s">
        <v>7159</v>
      </c>
      <c r="C2107" s="4" t="s">
        <v>50</v>
      </c>
      <c r="AG2107" s="7">
        <v>0.0</v>
      </c>
    </row>
    <row r="2108">
      <c r="A2108" s="3">
        <v>45546.05045755787</v>
      </c>
      <c r="B2108" s="4" t="s">
        <v>7160</v>
      </c>
      <c r="C2108" s="4" t="s">
        <v>34</v>
      </c>
      <c r="D2108" s="4" t="s">
        <v>81</v>
      </c>
      <c r="E2108" s="4" t="s">
        <v>36</v>
      </c>
      <c r="F2108" s="4" t="s">
        <v>7161</v>
      </c>
      <c r="G2108" s="4">
        <v>1.0</v>
      </c>
      <c r="H2108" s="4">
        <v>3.0</v>
      </c>
      <c r="I2108" s="4">
        <v>6.0</v>
      </c>
      <c r="J2108" s="4">
        <v>2.0</v>
      </c>
      <c r="K2108" s="4">
        <v>5.0</v>
      </c>
      <c r="L2108" s="4">
        <v>4.0</v>
      </c>
      <c r="M2108" s="4" t="s">
        <v>7162</v>
      </c>
      <c r="N2108" s="4" t="s">
        <v>40</v>
      </c>
      <c r="O2108" s="4">
        <v>2.0</v>
      </c>
      <c r="P2108" s="4" t="s">
        <v>58</v>
      </c>
      <c r="Q2108" s="4" t="s">
        <v>58</v>
      </c>
      <c r="R2108" s="4">
        <v>4.0</v>
      </c>
      <c r="S2108" s="4" t="s">
        <v>39</v>
      </c>
      <c r="T2108" s="4" t="s">
        <v>40</v>
      </c>
      <c r="U2108" s="4">
        <v>5.0</v>
      </c>
      <c r="V2108" s="4" t="s">
        <v>942</v>
      </c>
      <c r="W2108" s="4" t="s">
        <v>1531</v>
      </c>
      <c r="X2108" s="4" t="s">
        <v>455</v>
      </c>
      <c r="Y2108" s="4" t="s">
        <v>62</v>
      </c>
      <c r="Z2108" s="4">
        <v>2.0</v>
      </c>
      <c r="AA2108" s="4" t="s">
        <v>45</v>
      </c>
      <c r="AB2108" s="4" t="s">
        <v>7163</v>
      </c>
      <c r="AC2108" s="4" t="s">
        <v>47</v>
      </c>
      <c r="AD2108" s="4" t="s">
        <v>48</v>
      </c>
      <c r="AE2108" s="4" t="s">
        <v>49</v>
      </c>
      <c r="AF2108" s="4" t="s">
        <v>230</v>
      </c>
      <c r="AG2108" s="7">
        <v>0.0</v>
      </c>
    </row>
    <row r="2109">
      <c r="A2109" s="3">
        <v>45546.05067729167</v>
      </c>
      <c r="B2109" s="4" t="s">
        <v>7164</v>
      </c>
      <c r="C2109" s="4" t="s">
        <v>34</v>
      </c>
      <c r="D2109" s="4" t="s">
        <v>35</v>
      </c>
      <c r="E2109" s="4" t="s">
        <v>36</v>
      </c>
      <c r="F2109" s="4" t="s">
        <v>7165</v>
      </c>
      <c r="G2109" s="4">
        <v>1.0</v>
      </c>
      <c r="H2109" s="4">
        <v>4.0</v>
      </c>
      <c r="I2109" s="4">
        <v>6.0</v>
      </c>
      <c r="J2109" s="4">
        <v>3.0</v>
      </c>
      <c r="K2109" s="4">
        <v>5.0</v>
      </c>
      <c r="L2109" s="4">
        <v>2.0</v>
      </c>
      <c r="M2109" s="4" t="s">
        <v>91</v>
      </c>
      <c r="N2109" s="4">
        <v>4.0</v>
      </c>
      <c r="O2109" s="4" t="s">
        <v>39</v>
      </c>
      <c r="P2109" s="4" t="s">
        <v>39</v>
      </c>
      <c r="Q2109" s="4" t="s">
        <v>39</v>
      </c>
      <c r="R2109" s="4" t="s">
        <v>39</v>
      </c>
      <c r="S2109" s="4">
        <v>4.0</v>
      </c>
      <c r="T2109" s="4" t="s">
        <v>58</v>
      </c>
      <c r="U2109" s="4">
        <v>5.0</v>
      </c>
      <c r="V2109" s="4" t="s">
        <v>7166</v>
      </c>
      <c r="W2109" s="4" t="s">
        <v>42</v>
      </c>
      <c r="X2109" s="4" t="s">
        <v>7167</v>
      </c>
      <c r="Y2109" s="4" t="s">
        <v>62</v>
      </c>
      <c r="Z2109" s="4">
        <v>1.0</v>
      </c>
      <c r="AA2109" s="4" t="s">
        <v>45</v>
      </c>
      <c r="AB2109" s="4" t="s">
        <v>7168</v>
      </c>
      <c r="AC2109" s="4" t="s">
        <v>120</v>
      </c>
      <c r="AD2109" s="4" t="s">
        <v>128</v>
      </c>
      <c r="AE2109" s="4" t="s">
        <v>87</v>
      </c>
      <c r="AF2109" s="4" t="s">
        <v>205</v>
      </c>
      <c r="AG2109" s="7">
        <v>0.0</v>
      </c>
    </row>
    <row r="2110">
      <c r="A2110" s="3">
        <v>45546.05345716435</v>
      </c>
      <c r="B2110" s="4" t="s">
        <v>7169</v>
      </c>
      <c r="C2110" s="4" t="s">
        <v>34</v>
      </c>
      <c r="D2110" s="4" t="s">
        <v>54</v>
      </c>
      <c r="E2110" s="4" t="s">
        <v>55</v>
      </c>
      <c r="F2110" s="4" t="s">
        <v>7170</v>
      </c>
      <c r="G2110" s="4">
        <v>6.0</v>
      </c>
      <c r="H2110" s="4">
        <v>4.0</v>
      </c>
      <c r="I2110" s="4">
        <v>1.0</v>
      </c>
      <c r="J2110" s="4">
        <v>2.0</v>
      </c>
      <c r="K2110" s="4">
        <v>5.0</v>
      </c>
      <c r="L2110" s="4">
        <v>3.0</v>
      </c>
      <c r="M2110" s="4" t="s">
        <v>124</v>
      </c>
      <c r="N2110" s="4">
        <v>4.0</v>
      </c>
      <c r="O2110" s="4">
        <v>4.0</v>
      </c>
      <c r="P2110" s="4">
        <v>4.0</v>
      </c>
      <c r="Q2110" s="4">
        <v>4.0</v>
      </c>
      <c r="R2110" s="4">
        <v>4.0</v>
      </c>
      <c r="S2110" s="4">
        <v>2.0</v>
      </c>
      <c r="T2110" s="4">
        <v>2.0</v>
      </c>
      <c r="U2110" s="4">
        <v>4.0</v>
      </c>
      <c r="V2110" s="4" t="s">
        <v>7171</v>
      </c>
      <c r="W2110" s="4" t="s">
        <v>2274</v>
      </c>
      <c r="X2110" s="4" t="s">
        <v>2269</v>
      </c>
      <c r="Y2110" s="4" t="s">
        <v>62</v>
      </c>
      <c r="Z2110" s="4">
        <v>3.0</v>
      </c>
      <c r="AA2110" s="4" t="s">
        <v>94</v>
      </c>
      <c r="AB2110" s="4" t="s">
        <v>7172</v>
      </c>
      <c r="AC2110" s="4" t="s">
        <v>826</v>
      </c>
      <c r="AD2110" s="4" t="s">
        <v>128</v>
      </c>
      <c r="AE2110" s="4" t="s">
        <v>49</v>
      </c>
      <c r="AF2110" s="4" t="s">
        <v>50</v>
      </c>
      <c r="AG2110" s="7">
        <v>0.0</v>
      </c>
    </row>
    <row r="2111">
      <c r="A2111" s="3">
        <v>45546.05713825232</v>
      </c>
      <c r="B2111" s="4" t="s">
        <v>7173</v>
      </c>
      <c r="C2111" s="4" t="s">
        <v>50</v>
      </c>
      <c r="AG2111" s="7">
        <v>0.0</v>
      </c>
    </row>
    <row r="2112">
      <c r="A2112" s="3">
        <v>45546.05974557871</v>
      </c>
      <c r="B2112" s="4" t="s">
        <v>7174</v>
      </c>
      <c r="C2112" s="4" t="s">
        <v>34</v>
      </c>
      <c r="D2112" s="4" t="s">
        <v>98</v>
      </c>
      <c r="E2112" s="4" t="s">
        <v>55</v>
      </c>
      <c r="F2112" s="4" t="s">
        <v>7175</v>
      </c>
      <c r="G2112" s="4">
        <v>1.0</v>
      </c>
      <c r="H2112" s="4">
        <v>2.0</v>
      </c>
      <c r="I2112" s="4">
        <v>6.0</v>
      </c>
      <c r="J2112" s="4">
        <v>5.0</v>
      </c>
      <c r="K2112" s="4">
        <v>4.0</v>
      </c>
      <c r="L2112" s="4">
        <v>3.0</v>
      </c>
      <c r="M2112" s="4" t="s">
        <v>7176</v>
      </c>
      <c r="N2112" s="4" t="s">
        <v>58</v>
      </c>
      <c r="O2112" s="4">
        <v>4.0</v>
      </c>
      <c r="P2112" s="4" t="s">
        <v>58</v>
      </c>
      <c r="Q2112" s="4" t="s">
        <v>58</v>
      </c>
      <c r="R2112" s="4">
        <v>4.0</v>
      </c>
      <c r="S2112" s="4" t="s">
        <v>58</v>
      </c>
      <c r="T2112" s="4" t="s">
        <v>58</v>
      </c>
      <c r="U2112" s="4">
        <v>4.0</v>
      </c>
      <c r="V2112" s="4" t="s">
        <v>7177</v>
      </c>
      <c r="W2112" s="4" t="s">
        <v>78</v>
      </c>
      <c r="X2112" s="4" t="s">
        <v>7178</v>
      </c>
      <c r="Y2112" s="4" t="s">
        <v>44</v>
      </c>
      <c r="Z2112" s="4">
        <v>5.0</v>
      </c>
      <c r="AA2112" s="4" t="s">
        <v>45</v>
      </c>
      <c r="AB2112" s="4" t="s">
        <v>7179</v>
      </c>
      <c r="AC2112" s="4" t="s">
        <v>47</v>
      </c>
      <c r="AD2112" s="4" t="s">
        <v>48</v>
      </c>
      <c r="AE2112" s="4" t="s">
        <v>72</v>
      </c>
      <c r="AF2112" s="4" t="s">
        <v>7180</v>
      </c>
      <c r="AG2112" s="7">
        <v>0.0</v>
      </c>
    </row>
    <row r="2113">
      <c r="A2113" s="3">
        <v>45546.06108481481</v>
      </c>
      <c r="B2113" s="4" t="s">
        <v>7181</v>
      </c>
      <c r="C2113" s="4" t="s">
        <v>34</v>
      </c>
      <c r="D2113" s="4" t="s">
        <v>54</v>
      </c>
      <c r="E2113" s="4" t="s">
        <v>122</v>
      </c>
      <c r="F2113" s="4" t="s">
        <v>7182</v>
      </c>
      <c r="G2113" s="4">
        <v>1.0</v>
      </c>
      <c r="H2113" s="4">
        <v>2.0</v>
      </c>
      <c r="I2113" s="4">
        <v>5.0</v>
      </c>
      <c r="J2113" s="4">
        <v>4.0</v>
      </c>
      <c r="K2113" s="4">
        <v>6.0</v>
      </c>
      <c r="L2113" s="4">
        <v>3.0</v>
      </c>
      <c r="M2113" s="4" t="s">
        <v>91</v>
      </c>
      <c r="N2113" s="4">
        <v>2.0</v>
      </c>
      <c r="O2113" s="4">
        <v>4.0</v>
      </c>
      <c r="P2113" s="4">
        <v>2.0</v>
      </c>
      <c r="Q2113" s="4" t="s">
        <v>58</v>
      </c>
      <c r="R2113" s="4" t="s">
        <v>39</v>
      </c>
      <c r="S2113" s="4" t="s">
        <v>58</v>
      </c>
      <c r="T2113" s="4">
        <v>2.0</v>
      </c>
      <c r="U2113" s="4">
        <v>3.0</v>
      </c>
      <c r="V2113" s="4" t="s">
        <v>340</v>
      </c>
      <c r="W2113" s="4" t="s">
        <v>78</v>
      </c>
      <c r="X2113" s="4" t="s">
        <v>150</v>
      </c>
      <c r="Y2113" s="4" t="s">
        <v>44</v>
      </c>
      <c r="Z2113" s="4">
        <v>3.0</v>
      </c>
      <c r="AA2113" s="4" t="s">
        <v>45</v>
      </c>
      <c r="AB2113" s="4" t="s">
        <v>7183</v>
      </c>
      <c r="AC2113" s="4" t="s">
        <v>47</v>
      </c>
      <c r="AD2113" s="4" t="s">
        <v>48</v>
      </c>
      <c r="AE2113" s="4" t="s">
        <v>96</v>
      </c>
      <c r="AF2113" s="4" t="s">
        <v>277</v>
      </c>
      <c r="AG2113" s="7">
        <v>0.0</v>
      </c>
    </row>
    <row r="2114">
      <c r="A2114" s="3">
        <v>45546.06164697917</v>
      </c>
      <c r="B2114" s="4" t="s">
        <v>7184</v>
      </c>
      <c r="C2114" s="4" t="s">
        <v>34</v>
      </c>
      <c r="D2114" s="4" t="s">
        <v>81</v>
      </c>
      <c r="E2114" s="4" t="s">
        <v>55</v>
      </c>
      <c r="F2114" s="4" t="s">
        <v>7185</v>
      </c>
      <c r="G2114" s="4">
        <v>4.0</v>
      </c>
      <c r="H2114" s="4">
        <v>3.0</v>
      </c>
      <c r="I2114" s="4">
        <v>5.0</v>
      </c>
      <c r="J2114" s="4">
        <v>6.0</v>
      </c>
      <c r="K2114" s="4">
        <v>2.0</v>
      </c>
      <c r="L2114" s="4">
        <v>1.0</v>
      </c>
      <c r="M2114" s="4" t="s">
        <v>142</v>
      </c>
      <c r="N2114" s="4" t="s">
        <v>40</v>
      </c>
      <c r="O2114" s="4">
        <v>2.0</v>
      </c>
      <c r="P2114" s="4" t="s">
        <v>39</v>
      </c>
      <c r="Q2114" s="4">
        <v>4.0</v>
      </c>
      <c r="R2114" s="4">
        <v>4.0</v>
      </c>
      <c r="S2114" s="4" t="s">
        <v>58</v>
      </c>
      <c r="T2114" s="4" t="s">
        <v>58</v>
      </c>
      <c r="U2114" s="4">
        <v>4.0</v>
      </c>
      <c r="V2114" s="4" t="s">
        <v>7186</v>
      </c>
      <c r="W2114" s="4" t="s">
        <v>78</v>
      </c>
      <c r="X2114" s="4" t="s">
        <v>309</v>
      </c>
      <c r="Y2114" s="4" t="s">
        <v>44</v>
      </c>
      <c r="Z2114" s="4">
        <v>2.0</v>
      </c>
      <c r="AA2114" s="4" t="s">
        <v>45</v>
      </c>
      <c r="AB2114" s="4" t="s">
        <v>7187</v>
      </c>
      <c r="AC2114" s="4" t="s">
        <v>47</v>
      </c>
      <c r="AD2114" s="4" t="s">
        <v>48</v>
      </c>
      <c r="AE2114" s="4" t="s">
        <v>64</v>
      </c>
      <c r="AF2114" s="4" t="s">
        <v>2931</v>
      </c>
      <c r="AG2114" s="7">
        <v>0.0</v>
      </c>
    </row>
    <row r="2115">
      <c r="A2115" s="3">
        <v>45546.06279216435</v>
      </c>
      <c r="B2115" s="4" t="s">
        <v>7188</v>
      </c>
      <c r="C2115" s="4" t="s">
        <v>34</v>
      </c>
      <c r="D2115" s="4" t="s">
        <v>74</v>
      </c>
      <c r="E2115" s="4" t="s">
        <v>55</v>
      </c>
      <c r="F2115" s="4" t="s">
        <v>7189</v>
      </c>
      <c r="G2115" s="4">
        <v>6.0</v>
      </c>
      <c r="H2115" s="4">
        <v>3.0</v>
      </c>
      <c r="I2115" s="4">
        <v>4.0</v>
      </c>
      <c r="J2115" s="4">
        <v>5.0</v>
      </c>
      <c r="K2115" s="4">
        <v>2.0</v>
      </c>
      <c r="L2115" s="4">
        <v>1.0</v>
      </c>
      <c r="M2115" s="4" t="s">
        <v>213</v>
      </c>
      <c r="N2115" s="4">
        <v>4.0</v>
      </c>
      <c r="O2115" s="4">
        <v>4.0</v>
      </c>
      <c r="P2115" s="4">
        <v>4.0</v>
      </c>
      <c r="Q2115" s="4">
        <v>4.0</v>
      </c>
      <c r="R2115" s="4">
        <v>4.0</v>
      </c>
      <c r="S2115" s="4">
        <v>4.0</v>
      </c>
      <c r="T2115" s="4">
        <v>4.0</v>
      </c>
      <c r="U2115" s="4">
        <v>3.0</v>
      </c>
      <c r="V2115" s="4" t="s">
        <v>7190</v>
      </c>
      <c r="W2115" s="4" t="s">
        <v>78</v>
      </c>
      <c r="X2115" s="4" t="s">
        <v>43</v>
      </c>
      <c r="Y2115" s="4" t="s">
        <v>62</v>
      </c>
      <c r="Z2115" s="4">
        <v>3.0</v>
      </c>
      <c r="AA2115" s="4" t="s">
        <v>144</v>
      </c>
      <c r="AB2115" s="4" t="s">
        <v>7191</v>
      </c>
      <c r="AC2115" s="4" t="s">
        <v>47</v>
      </c>
      <c r="AD2115" s="4" t="s">
        <v>96</v>
      </c>
      <c r="AE2115" s="4" t="s">
        <v>96</v>
      </c>
      <c r="AF2115" s="4" t="s">
        <v>277</v>
      </c>
      <c r="AG2115" s="7">
        <v>0.0</v>
      </c>
    </row>
    <row r="2116">
      <c r="A2116" s="3">
        <v>45546.068694988426</v>
      </c>
      <c r="B2116" s="4" t="s">
        <v>7192</v>
      </c>
      <c r="C2116" s="4" t="s">
        <v>34</v>
      </c>
      <c r="D2116" s="4" t="s">
        <v>54</v>
      </c>
      <c r="E2116" s="4" t="s">
        <v>55</v>
      </c>
      <c r="F2116" s="4" t="s">
        <v>7193</v>
      </c>
      <c r="G2116" s="4">
        <v>6.0</v>
      </c>
      <c r="H2116" s="4">
        <v>5.0</v>
      </c>
      <c r="I2116" s="4">
        <v>1.0</v>
      </c>
      <c r="J2116" s="4">
        <v>4.0</v>
      </c>
      <c r="K2116" s="4">
        <v>2.0</v>
      </c>
      <c r="L2116" s="4">
        <v>3.0</v>
      </c>
      <c r="M2116" s="4" t="s">
        <v>50</v>
      </c>
      <c r="N2116" s="4" t="s">
        <v>40</v>
      </c>
      <c r="O2116" s="4" t="s">
        <v>40</v>
      </c>
      <c r="P2116" s="4" t="s">
        <v>40</v>
      </c>
      <c r="Q2116" s="4" t="s">
        <v>40</v>
      </c>
      <c r="R2116" s="4" t="s">
        <v>39</v>
      </c>
      <c r="S2116" s="4" t="s">
        <v>40</v>
      </c>
      <c r="T2116" s="4" t="s">
        <v>40</v>
      </c>
      <c r="U2116" s="4">
        <v>4.0</v>
      </c>
      <c r="V2116" s="4" t="s">
        <v>7194</v>
      </c>
      <c r="W2116" s="4" t="s">
        <v>78</v>
      </c>
      <c r="X2116" s="4" t="s">
        <v>106</v>
      </c>
      <c r="Y2116" s="4" t="s">
        <v>44</v>
      </c>
      <c r="Z2116" s="4">
        <v>5.0</v>
      </c>
      <c r="AA2116" s="4" t="s">
        <v>45</v>
      </c>
      <c r="AB2116" s="4" t="s">
        <v>7195</v>
      </c>
      <c r="AC2116" s="4" t="s">
        <v>47</v>
      </c>
      <c r="AD2116" s="4" t="s">
        <v>48</v>
      </c>
      <c r="AE2116" s="4" t="s">
        <v>115</v>
      </c>
      <c r="AF2116" s="4" t="s">
        <v>152</v>
      </c>
      <c r="AG2116" s="7">
        <v>0.0</v>
      </c>
    </row>
    <row r="2117">
      <c r="A2117" s="3">
        <v>45546.07102505787</v>
      </c>
      <c r="B2117" s="4" t="s">
        <v>7196</v>
      </c>
      <c r="C2117" s="4" t="s">
        <v>34</v>
      </c>
      <c r="D2117" s="4" t="s">
        <v>74</v>
      </c>
      <c r="E2117" s="4" t="s">
        <v>122</v>
      </c>
      <c r="F2117" s="4" t="s">
        <v>7197</v>
      </c>
      <c r="G2117" s="4">
        <v>1.0</v>
      </c>
      <c r="H2117" s="4">
        <v>3.0</v>
      </c>
      <c r="I2117" s="4">
        <v>6.0</v>
      </c>
      <c r="J2117" s="4">
        <v>5.0</v>
      </c>
      <c r="K2117" s="4">
        <v>4.0</v>
      </c>
      <c r="L2117" s="4">
        <v>2.0</v>
      </c>
      <c r="M2117" s="4" t="s">
        <v>142</v>
      </c>
      <c r="N2117" s="4">
        <v>2.0</v>
      </c>
      <c r="O2117" s="4">
        <v>2.0</v>
      </c>
      <c r="P2117" s="4">
        <v>2.0</v>
      </c>
      <c r="Q2117" s="4" t="s">
        <v>39</v>
      </c>
      <c r="R2117" s="4" t="s">
        <v>39</v>
      </c>
      <c r="S2117" s="4">
        <v>4.0</v>
      </c>
      <c r="T2117" s="4" t="s">
        <v>58</v>
      </c>
      <c r="U2117" s="4">
        <v>4.0</v>
      </c>
      <c r="V2117" s="4" t="s">
        <v>7198</v>
      </c>
      <c r="W2117" s="4" t="s">
        <v>78</v>
      </c>
      <c r="X2117" s="4" t="s">
        <v>455</v>
      </c>
      <c r="Y2117" s="4" t="s">
        <v>62</v>
      </c>
      <c r="Z2117" s="4">
        <v>2.0</v>
      </c>
      <c r="AA2117" s="4" t="s">
        <v>94</v>
      </c>
      <c r="AB2117" s="4" t="s">
        <v>7199</v>
      </c>
      <c r="AC2117" s="4" t="s">
        <v>47</v>
      </c>
      <c r="AD2117" s="4" t="s">
        <v>96</v>
      </c>
      <c r="AE2117" s="4" t="s">
        <v>96</v>
      </c>
      <c r="AF2117" s="4" t="s">
        <v>152</v>
      </c>
      <c r="AG2117" s="7">
        <v>0.0</v>
      </c>
    </row>
    <row r="2118">
      <c r="A2118" s="3">
        <v>45546.07344364583</v>
      </c>
      <c r="B2118" s="4" t="s">
        <v>7200</v>
      </c>
      <c r="C2118" s="4" t="s">
        <v>50</v>
      </c>
      <c r="AG2118" s="7">
        <v>0.0</v>
      </c>
    </row>
    <row r="2119">
      <c r="A2119" s="3">
        <v>45546.085657627315</v>
      </c>
      <c r="B2119" s="4" t="s">
        <v>6634</v>
      </c>
      <c r="C2119" s="4" t="s">
        <v>34</v>
      </c>
      <c r="D2119" s="4" t="s">
        <v>81</v>
      </c>
      <c r="E2119" s="4" t="s">
        <v>55</v>
      </c>
      <c r="F2119" s="4" t="s">
        <v>7201</v>
      </c>
      <c r="G2119" s="4">
        <v>1.0</v>
      </c>
      <c r="H2119" s="4">
        <v>5.0</v>
      </c>
      <c r="I2119" s="4">
        <v>6.0</v>
      </c>
      <c r="J2119" s="4">
        <v>4.0</v>
      </c>
      <c r="K2119" s="4">
        <v>2.0</v>
      </c>
      <c r="L2119" s="4">
        <v>3.0</v>
      </c>
      <c r="M2119" s="4" t="s">
        <v>250</v>
      </c>
      <c r="N2119" s="4" t="s">
        <v>39</v>
      </c>
      <c r="O2119" s="4">
        <v>4.0</v>
      </c>
      <c r="P2119" s="4" t="s">
        <v>58</v>
      </c>
      <c r="Q2119" s="4" t="s">
        <v>39</v>
      </c>
      <c r="R2119" s="4">
        <v>4.0</v>
      </c>
      <c r="S2119" s="4">
        <v>4.0</v>
      </c>
      <c r="T2119" s="4" t="s">
        <v>58</v>
      </c>
      <c r="U2119" s="4">
        <v>5.0</v>
      </c>
      <c r="V2119" s="4" t="s">
        <v>7202</v>
      </c>
      <c r="W2119" s="4" t="s">
        <v>685</v>
      </c>
      <c r="X2119" s="4" t="s">
        <v>309</v>
      </c>
      <c r="Y2119" s="4" t="s">
        <v>44</v>
      </c>
      <c r="Z2119" s="4">
        <v>4.0</v>
      </c>
      <c r="AA2119" s="4" t="s">
        <v>94</v>
      </c>
      <c r="AB2119" s="4" t="s">
        <v>7203</v>
      </c>
      <c r="AC2119" s="4" t="s">
        <v>120</v>
      </c>
      <c r="AD2119" s="4" t="s">
        <v>48</v>
      </c>
      <c r="AE2119" s="4" t="s">
        <v>115</v>
      </c>
      <c r="AF2119" s="4" t="s">
        <v>50</v>
      </c>
      <c r="AG2119" s="7">
        <v>0.0</v>
      </c>
    </row>
    <row r="2120">
      <c r="A2120" s="3">
        <v>45546.09668541666</v>
      </c>
      <c r="B2120" s="4" t="s">
        <v>7204</v>
      </c>
      <c r="C2120" s="4" t="s">
        <v>34</v>
      </c>
      <c r="D2120" s="4" t="s">
        <v>35</v>
      </c>
      <c r="E2120" s="4" t="s">
        <v>36</v>
      </c>
      <c r="F2120" s="4" t="s">
        <v>7205</v>
      </c>
      <c r="G2120" s="4">
        <v>1.0</v>
      </c>
      <c r="H2120" s="4">
        <v>6.0</v>
      </c>
      <c r="I2120" s="4">
        <v>4.0</v>
      </c>
      <c r="J2120" s="4">
        <v>3.0</v>
      </c>
      <c r="K2120" s="4">
        <v>5.0</v>
      </c>
      <c r="L2120" s="4">
        <v>2.0</v>
      </c>
      <c r="M2120" s="4" t="s">
        <v>213</v>
      </c>
      <c r="N2120" s="4" t="s">
        <v>39</v>
      </c>
      <c r="O2120" s="4" t="s">
        <v>39</v>
      </c>
      <c r="P2120" s="4" t="s">
        <v>39</v>
      </c>
      <c r="Q2120" s="4">
        <v>4.0</v>
      </c>
      <c r="R2120" s="4" t="s">
        <v>39</v>
      </c>
      <c r="S2120" s="4">
        <v>4.0</v>
      </c>
      <c r="T2120" s="4" t="s">
        <v>58</v>
      </c>
      <c r="U2120" s="4">
        <v>5.0</v>
      </c>
      <c r="V2120" s="4" t="s">
        <v>7206</v>
      </c>
      <c r="W2120" s="4" t="s">
        <v>1009</v>
      </c>
      <c r="X2120" s="4" t="s">
        <v>43</v>
      </c>
      <c r="Y2120" s="4" t="s">
        <v>62</v>
      </c>
      <c r="Z2120" s="4">
        <v>4.0</v>
      </c>
      <c r="AA2120" s="4" t="s">
        <v>45</v>
      </c>
      <c r="AB2120" s="4" t="s">
        <v>7207</v>
      </c>
      <c r="AC2120" s="4" t="s">
        <v>826</v>
      </c>
      <c r="AD2120" s="4" t="s">
        <v>48</v>
      </c>
      <c r="AE2120" s="4" t="s">
        <v>72</v>
      </c>
      <c r="AF2120" s="4" t="s">
        <v>50</v>
      </c>
      <c r="AG2120" s="7">
        <v>0.0</v>
      </c>
    </row>
    <row r="2121">
      <c r="A2121" s="3">
        <v>45546.09802158565</v>
      </c>
      <c r="B2121" s="4" t="s">
        <v>7208</v>
      </c>
      <c r="C2121" s="4" t="s">
        <v>34</v>
      </c>
      <c r="D2121" s="4" t="s">
        <v>35</v>
      </c>
      <c r="E2121" s="4" t="s">
        <v>36</v>
      </c>
      <c r="F2121" s="4" t="s">
        <v>7209</v>
      </c>
      <c r="G2121" s="4">
        <v>5.0</v>
      </c>
      <c r="H2121" s="4">
        <v>4.0</v>
      </c>
      <c r="I2121" s="4">
        <v>3.0</v>
      </c>
      <c r="J2121" s="4">
        <v>2.0</v>
      </c>
      <c r="K2121" s="4">
        <v>1.0</v>
      </c>
      <c r="L2121" s="4">
        <v>6.0</v>
      </c>
      <c r="M2121" s="4" t="s">
        <v>57</v>
      </c>
      <c r="N2121" s="4" t="s">
        <v>40</v>
      </c>
      <c r="O2121" s="4" t="s">
        <v>58</v>
      </c>
      <c r="P2121" s="4">
        <v>2.0</v>
      </c>
      <c r="Q2121" s="4">
        <v>4.0</v>
      </c>
      <c r="R2121" s="4" t="s">
        <v>39</v>
      </c>
      <c r="S2121" s="4" t="s">
        <v>40</v>
      </c>
      <c r="T2121" s="4">
        <v>2.0</v>
      </c>
      <c r="U2121" s="4">
        <v>5.0</v>
      </c>
      <c r="V2121" s="4" t="s">
        <v>7210</v>
      </c>
      <c r="W2121" s="4" t="s">
        <v>1702</v>
      </c>
      <c r="X2121" s="4" t="s">
        <v>150</v>
      </c>
      <c r="Y2121" s="4" t="s">
        <v>70</v>
      </c>
      <c r="Z2121" s="4">
        <v>5.0</v>
      </c>
      <c r="AA2121" s="4" t="s">
        <v>144</v>
      </c>
      <c r="AB2121" s="4" t="s">
        <v>7211</v>
      </c>
      <c r="AC2121" s="4" t="s">
        <v>47</v>
      </c>
      <c r="AD2121" s="4" t="s">
        <v>48</v>
      </c>
      <c r="AE2121" s="4" t="s">
        <v>49</v>
      </c>
      <c r="AF2121" s="4" t="s">
        <v>152</v>
      </c>
      <c r="AG2121" s="7">
        <v>0.0</v>
      </c>
    </row>
    <row r="2122">
      <c r="A2122" s="3">
        <v>45546.1035002662</v>
      </c>
      <c r="B2122" s="4" t="s">
        <v>7212</v>
      </c>
      <c r="C2122" s="4" t="s">
        <v>34</v>
      </c>
      <c r="D2122" s="4" t="s">
        <v>98</v>
      </c>
      <c r="E2122" s="4" t="s">
        <v>36</v>
      </c>
      <c r="F2122" s="6" t="s">
        <v>704</v>
      </c>
      <c r="G2122" s="4">
        <v>1.0</v>
      </c>
      <c r="H2122" s="4">
        <v>2.0</v>
      </c>
      <c r="I2122" s="4">
        <v>3.0</v>
      </c>
      <c r="J2122" s="4">
        <v>4.0</v>
      </c>
      <c r="K2122" s="4">
        <v>5.0</v>
      </c>
      <c r="L2122" s="4">
        <v>6.0</v>
      </c>
      <c r="M2122" s="4" t="s">
        <v>3476</v>
      </c>
      <c r="N2122" s="4" t="s">
        <v>40</v>
      </c>
      <c r="O2122" s="4" t="s">
        <v>58</v>
      </c>
      <c r="P2122" s="4">
        <v>4.0</v>
      </c>
      <c r="Q2122" s="4" t="s">
        <v>39</v>
      </c>
      <c r="R2122" s="4">
        <v>2.0</v>
      </c>
      <c r="S2122" s="4" t="s">
        <v>39</v>
      </c>
      <c r="T2122" s="4">
        <v>4.0</v>
      </c>
      <c r="U2122" s="4">
        <v>5.0</v>
      </c>
      <c r="V2122" s="4" t="s">
        <v>7213</v>
      </c>
      <c r="W2122" s="4" t="s">
        <v>78</v>
      </c>
      <c r="X2122" s="4" t="s">
        <v>43</v>
      </c>
      <c r="Y2122" s="4" t="s">
        <v>70</v>
      </c>
      <c r="Z2122" s="4">
        <v>1.0</v>
      </c>
      <c r="AA2122" s="4" t="s">
        <v>126</v>
      </c>
      <c r="AB2122" s="4" t="s">
        <v>7214</v>
      </c>
      <c r="AC2122" s="4" t="s">
        <v>47</v>
      </c>
      <c r="AD2122" s="4" t="s">
        <v>128</v>
      </c>
      <c r="AE2122" s="4" t="s">
        <v>96</v>
      </c>
      <c r="AF2122" s="4" t="s">
        <v>230</v>
      </c>
      <c r="AG2122" s="7">
        <v>0.0</v>
      </c>
    </row>
    <row r="2123">
      <c r="A2123" s="3">
        <v>45546.10429756944</v>
      </c>
      <c r="B2123" s="4" t="s">
        <v>7215</v>
      </c>
      <c r="C2123" s="4" t="s">
        <v>34</v>
      </c>
      <c r="D2123" s="4" t="s">
        <v>35</v>
      </c>
      <c r="E2123" s="4" t="s">
        <v>55</v>
      </c>
      <c r="F2123" s="4" t="s">
        <v>7216</v>
      </c>
      <c r="G2123" s="4">
        <v>1.0</v>
      </c>
      <c r="H2123" s="4">
        <v>6.0</v>
      </c>
      <c r="I2123" s="4">
        <v>2.0</v>
      </c>
      <c r="J2123" s="4">
        <v>4.0</v>
      </c>
      <c r="K2123" s="4">
        <v>5.0</v>
      </c>
      <c r="L2123" s="4">
        <v>3.0</v>
      </c>
      <c r="M2123" s="4" t="s">
        <v>38</v>
      </c>
      <c r="N2123" s="4">
        <v>4.0</v>
      </c>
      <c r="O2123" s="4" t="s">
        <v>58</v>
      </c>
      <c r="P2123" s="4">
        <v>4.0</v>
      </c>
      <c r="Q2123" s="4">
        <v>4.0</v>
      </c>
      <c r="R2123" s="4" t="s">
        <v>58</v>
      </c>
      <c r="S2123" s="4">
        <v>2.0</v>
      </c>
      <c r="T2123" s="4" t="s">
        <v>40</v>
      </c>
      <c r="U2123" s="4">
        <v>5.0</v>
      </c>
      <c r="V2123" s="4" t="s">
        <v>7217</v>
      </c>
      <c r="W2123" s="4" t="s">
        <v>149</v>
      </c>
      <c r="X2123" s="4" t="s">
        <v>7218</v>
      </c>
      <c r="Y2123" s="4" t="s">
        <v>203</v>
      </c>
      <c r="Z2123" s="4">
        <v>1.0</v>
      </c>
      <c r="AA2123" s="4" t="s">
        <v>94</v>
      </c>
      <c r="AB2123" s="4" t="s">
        <v>7219</v>
      </c>
      <c r="AC2123" s="4" t="s">
        <v>120</v>
      </c>
      <c r="AD2123" s="4" t="s">
        <v>48</v>
      </c>
      <c r="AE2123" s="4" t="s">
        <v>49</v>
      </c>
      <c r="AF2123" s="4" t="s">
        <v>881</v>
      </c>
      <c r="AG2123" s="7">
        <v>0.0</v>
      </c>
    </row>
    <row r="2124">
      <c r="A2124" s="3">
        <v>45546.10812159722</v>
      </c>
      <c r="B2124" s="4" t="s">
        <v>7220</v>
      </c>
      <c r="C2124" s="4" t="s">
        <v>34</v>
      </c>
      <c r="D2124" s="4" t="s">
        <v>35</v>
      </c>
      <c r="E2124" s="4" t="s">
        <v>36</v>
      </c>
      <c r="F2124" s="4" t="s">
        <v>7221</v>
      </c>
      <c r="G2124" s="4">
        <v>1.0</v>
      </c>
      <c r="H2124" s="4">
        <v>2.0</v>
      </c>
      <c r="I2124" s="4">
        <v>5.0</v>
      </c>
      <c r="J2124" s="4">
        <v>4.0</v>
      </c>
      <c r="K2124" s="4">
        <v>3.0</v>
      </c>
      <c r="L2124" s="4">
        <v>6.0</v>
      </c>
      <c r="M2124" s="4" t="s">
        <v>7222</v>
      </c>
      <c r="N2124" s="4" t="s">
        <v>39</v>
      </c>
      <c r="O2124" s="4" t="s">
        <v>40</v>
      </c>
      <c r="P2124" s="4">
        <v>2.0</v>
      </c>
      <c r="Q2124" s="4">
        <v>4.0</v>
      </c>
      <c r="R2124" s="4" t="s">
        <v>58</v>
      </c>
      <c r="S2124" s="4" t="s">
        <v>39</v>
      </c>
      <c r="T2124" s="4" t="s">
        <v>39</v>
      </c>
      <c r="U2124" s="4">
        <v>5.0</v>
      </c>
      <c r="V2124" s="4" t="s">
        <v>7223</v>
      </c>
      <c r="W2124" s="4" t="s">
        <v>149</v>
      </c>
      <c r="X2124" s="4" t="s">
        <v>596</v>
      </c>
      <c r="Y2124" s="4" t="s">
        <v>327</v>
      </c>
      <c r="Z2124" s="4">
        <v>1.0</v>
      </c>
      <c r="AA2124" s="4" t="s">
        <v>45</v>
      </c>
      <c r="AB2124" s="4" t="s">
        <v>7224</v>
      </c>
      <c r="AC2124" s="4" t="s">
        <v>120</v>
      </c>
      <c r="AD2124" s="4" t="s">
        <v>128</v>
      </c>
      <c r="AE2124" s="4" t="s">
        <v>64</v>
      </c>
      <c r="AF2124" s="4" t="s">
        <v>7225</v>
      </c>
      <c r="AG2124" s="7">
        <v>0.0</v>
      </c>
    </row>
    <row r="2125">
      <c r="A2125" s="3">
        <v>45546.12938946759</v>
      </c>
      <c r="B2125" s="4" t="s">
        <v>7226</v>
      </c>
      <c r="C2125" s="4" t="s">
        <v>50</v>
      </c>
      <c r="AG2125" s="7">
        <v>0.0</v>
      </c>
    </row>
    <row r="2126">
      <c r="A2126" s="3">
        <v>45546.13838665509</v>
      </c>
      <c r="B2126" s="4" t="s">
        <v>7227</v>
      </c>
      <c r="C2126" s="4" t="s">
        <v>34</v>
      </c>
      <c r="D2126" s="4" t="s">
        <v>81</v>
      </c>
      <c r="E2126" s="4" t="s">
        <v>36</v>
      </c>
      <c r="F2126" s="4" t="s">
        <v>7228</v>
      </c>
      <c r="G2126" s="4">
        <v>2.0</v>
      </c>
      <c r="H2126" s="4">
        <v>1.0</v>
      </c>
      <c r="I2126" s="4">
        <v>6.0</v>
      </c>
      <c r="J2126" s="4">
        <v>4.0</v>
      </c>
      <c r="K2126" s="4">
        <v>3.0</v>
      </c>
      <c r="L2126" s="4">
        <v>5.0</v>
      </c>
      <c r="M2126" s="4" t="s">
        <v>363</v>
      </c>
      <c r="N2126" s="4" t="s">
        <v>40</v>
      </c>
      <c r="O2126" s="4" t="s">
        <v>40</v>
      </c>
      <c r="P2126" s="4">
        <v>4.0</v>
      </c>
      <c r="Q2126" s="4" t="s">
        <v>58</v>
      </c>
      <c r="R2126" s="4">
        <v>4.0</v>
      </c>
      <c r="S2126" s="4" t="s">
        <v>39</v>
      </c>
      <c r="T2126" s="4" t="s">
        <v>39</v>
      </c>
      <c r="U2126" s="4">
        <v>4.0</v>
      </c>
      <c r="V2126" s="4" t="s">
        <v>7229</v>
      </c>
      <c r="W2126" s="4" t="s">
        <v>1702</v>
      </c>
      <c r="X2126" s="4" t="s">
        <v>196</v>
      </c>
      <c r="Y2126" s="4" t="s">
        <v>70</v>
      </c>
      <c r="Z2126" s="4">
        <v>2.0</v>
      </c>
      <c r="AA2126" s="4" t="s">
        <v>94</v>
      </c>
      <c r="AB2126" s="4" t="s">
        <v>7230</v>
      </c>
      <c r="AC2126" s="4" t="s">
        <v>120</v>
      </c>
      <c r="AD2126" s="4" t="s">
        <v>128</v>
      </c>
      <c r="AE2126" s="4" t="s">
        <v>64</v>
      </c>
      <c r="AF2126" s="4" t="s">
        <v>205</v>
      </c>
      <c r="AG2126" s="7">
        <v>0.0</v>
      </c>
    </row>
    <row r="2127">
      <c r="A2127" s="3">
        <v>45546.14262809028</v>
      </c>
      <c r="B2127" s="4" t="s">
        <v>7231</v>
      </c>
      <c r="C2127" s="4" t="s">
        <v>50</v>
      </c>
      <c r="AG2127" s="7">
        <v>0.0</v>
      </c>
    </row>
    <row r="2128">
      <c r="A2128" s="3">
        <v>45546.14505202546</v>
      </c>
      <c r="B2128" s="4" t="s">
        <v>7232</v>
      </c>
      <c r="C2128" s="4" t="s">
        <v>50</v>
      </c>
      <c r="AG2128" s="7">
        <v>0.0</v>
      </c>
    </row>
    <row r="2129">
      <c r="A2129" s="3">
        <v>45546.14577584491</v>
      </c>
      <c r="B2129" s="4" t="s">
        <v>7233</v>
      </c>
      <c r="C2129" s="4" t="s">
        <v>34</v>
      </c>
      <c r="D2129" s="4" t="s">
        <v>81</v>
      </c>
      <c r="E2129" s="4" t="s">
        <v>55</v>
      </c>
      <c r="F2129" s="4" t="s">
        <v>7234</v>
      </c>
      <c r="G2129" s="4">
        <v>2.0</v>
      </c>
      <c r="H2129" s="4">
        <v>3.0</v>
      </c>
      <c r="I2129" s="4">
        <v>6.0</v>
      </c>
      <c r="J2129" s="4">
        <v>5.0</v>
      </c>
      <c r="K2129" s="4">
        <v>4.0</v>
      </c>
      <c r="L2129" s="4">
        <v>1.0</v>
      </c>
      <c r="M2129" s="4" t="s">
        <v>213</v>
      </c>
      <c r="N2129" s="4" t="s">
        <v>40</v>
      </c>
      <c r="O2129" s="4">
        <v>4.0</v>
      </c>
      <c r="P2129" s="4" t="s">
        <v>58</v>
      </c>
      <c r="Q2129" s="4">
        <v>4.0</v>
      </c>
      <c r="R2129" s="4" t="s">
        <v>39</v>
      </c>
      <c r="S2129" s="4" t="s">
        <v>39</v>
      </c>
      <c r="T2129" s="4">
        <v>2.0</v>
      </c>
      <c r="U2129" s="4">
        <v>4.0</v>
      </c>
      <c r="V2129" s="4" t="s">
        <v>7235</v>
      </c>
      <c r="W2129" s="4" t="s">
        <v>241</v>
      </c>
      <c r="X2129" s="4" t="s">
        <v>61</v>
      </c>
      <c r="Y2129" s="4" t="s">
        <v>62</v>
      </c>
      <c r="Z2129" s="4">
        <v>2.0</v>
      </c>
      <c r="AA2129" s="4" t="s">
        <v>144</v>
      </c>
      <c r="AB2129" s="4" t="s">
        <v>7236</v>
      </c>
      <c r="AC2129" s="4" t="s">
        <v>47</v>
      </c>
      <c r="AD2129" s="4" t="s">
        <v>48</v>
      </c>
      <c r="AE2129" s="4" t="s">
        <v>115</v>
      </c>
      <c r="AF2129" s="4" t="s">
        <v>50</v>
      </c>
      <c r="AG2129" s="7">
        <v>0.0</v>
      </c>
    </row>
    <row r="2130">
      <c r="A2130" s="3">
        <v>45546.15852690973</v>
      </c>
      <c r="B2130" s="4" t="s">
        <v>7237</v>
      </c>
      <c r="C2130" s="4" t="s">
        <v>34</v>
      </c>
      <c r="D2130" s="4" t="s">
        <v>35</v>
      </c>
      <c r="E2130" s="4" t="s">
        <v>55</v>
      </c>
      <c r="F2130" s="4" t="s">
        <v>55</v>
      </c>
      <c r="G2130" s="4">
        <v>2.0</v>
      </c>
      <c r="H2130" s="4">
        <v>3.0</v>
      </c>
      <c r="I2130" s="4">
        <v>4.0</v>
      </c>
      <c r="J2130" s="4">
        <v>1.0</v>
      </c>
      <c r="K2130" s="4">
        <v>5.0</v>
      </c>
      <c r="L2130" s="4">
        <v>6.0</v>
      </c>
      <c r="M2130" s="4" t="s">
        <v>363</v>
      </c>
      <c r="N2130" s="4">
        <v>2.0</v>
      </c>
      <c r="O2130" s="4" t="s">
        <v>58</v>
      </c>
      <c r="P2130" s="4">
        <v>4.0</v>
      </c>
      <c r="Q2130" s="4" t="s">
        <v>39</v>
      </c>
      <c r="R2130" s="4">
        <v>4.0</v>
      </c>
      <c r="S2130" s="4" t="s">
        <v>58</v>
      </c>
      <c r="T2130" s="4" t="s">
        <v>58</v>
      </c>
      <c r="U2130" s="4">
        <v>1.0</v>
      </c>
      <c r="V2130" s="4" t="s">
        <v>1218</v>
      </c>
      <c r="W2130" s="4" t="s">
        <v>42</v>
      </c>
      <c r="X2130" s="4" t="s">
        <v>106</v>
      </c>
      <c r="Y2130" s="4" t="s">
        <v>44</v>
      </c>
      <c r="Z2130" s="4">
        <v>2.0</v>
      </c>
      <c r="AA2130" s="4" t="s">
        <v>45</v>
      </c>
      <c r="AB2130" s="4" t="s">
        <v>165</v>
      </c>
      <c r="AC2130" s="4" t="s">
        <v>47</v>
      </c>
      <c r="AD2130" s="4" t="s">
        <v>48</v>
      </c>
      <c r="AE2130" s="4" t="s">
        <v>96</v>
      </c>
      <c r="AF2130" s="4" t="s">
        <v>165</v>
      </c>
      <c r="AG2130" s="7">
        <v>0.0</v>
      </c>
    </row>
    <row r="2131">
      <c r="A2131" s="3">
        <v>45546.17896748843</v>
      </c>
      <c r="B2131" s="4" t="s">
        <v>7238</v>
      </c>
      <c r="C2131" s="4" t="s">
        <v>50</v>
      </c>
      <c r="AG2131" s="7">
        <v>0.0</v>
      </c>
    </row>
    <row r="2132">
      <c r="A2132" s="3">
        <v>45546.223004467596</v>
      </c>
      <c r="B2132" s="4" t="s">
        <v>7239</v>
      </c>
      <c r="C2132" s="4" t="s">
        <v>34</v>
      </c>
      <c r="D2132" s="4" t="s">
        <v>54</v>
      </c>
      <c r="E2132" s="4" t="s">
        <v>55</v>
      </c>
      <c r="F2132" s="4" t="s">
        <v>7240</v>
      </c>
      <c r="G2132" s="4">
        <v>1.0</v>
      </c>
      <c r="H2132" s="4">
        <v>3.0</v>
      </c>
      <c r="I2132" s="4">
        <v>5.0</v>
      </c>
      <c r="J2132" s="4">
        <v>6.0</v>
      </c>
      <c r="K2132" s="4">
        <v>4.0</v>
      </c>
      <c r="L2132" s="4">
        <v>2.0</v>
      </c>
      <c r="M2132" s="4" t="s">
        <v>57</v>
      </c>
      <c r="N2132" s="4">
        <v>4.0</v>
      </c>
      <c r="O2132" s="4">
        <v>4.0</v>
      </c>
      <c r="P2132" s="4" t="s">
        <v>58</v>
      </c>
      <c r="Q2132" s="4">
        <v>4.0</v>
      </c>
      <c r="R2132" s="4">
        <v>2.0</v>
      </c>
      <c r="S2132" s="4" t="s">
        <v>58</v>
      </c>
      <c r="T2132" s="4">
        <v>2.0</v>
      </c>
      <c r="U2132" s="4">
        <v>4.0</v>
      </c>
      <c r="V2132" s="4" t="s">
        <v>7241</v>
      </c>
      <c r="W2132" s="4" t="s">
        <v>78</v>
      </c>
      <c r="X2132" s="4" t="s">
        <v>184</v>
      </c>
      <c r="Y2132" s="4" t="s">
        <v>70</v>
      </c>
      <c r="Z2132" s="4">
        <v>2.0</v>
      </c>
      <c r="AA2132" s="4" t="s">
        <v>45</v>
      </c>
      <c r="AB2132" s="4" t="s">
        <v>165</v>
      </c>
      <c r="AC2132" s="4" t="s">
        <v>47</v>
      </c>
      <c r="AD2132" s="4" t="s">
        <v>128</v>
      </c>
      <c r="AE2132" s="4" t="s">
        <v>49</v>
      </c>
      <c r="AF2132" s="4" t="s">
        <v>7242</v>
      </c>
      <c r="AG2132" s="7">
        <v>0.0</v>
      </c>
    </row>
    <row r="2133">
      <c r="A2133" s="3">
        <v>45546.23191162037</v>
      </c>
      <c r="B2133" s="4" t="s">
        <v>7243</v>
      </c>
      <c r="C2133" s="4" t="s">
        <v>34</v>
      </c>
      <c r="D2133" s="4" t="s">
        <v>74</v>
      </c>
      <c r="E2133" s="4" t="s">
        <v>55</v>
      </c>
      <c r="F2133" s="4" t="s">
        <v>7244</v>
      </c>
      <c r="G2133" s="4">
        <v>6.0</v>
      </c>
      <c r="H2133" s="4">
        <v>3.0</v>
      </c>
      <c r="I2133" s="4">
        <v>2.0</v>
      </c>
      <c r="J2133" s="4">
        <v>1.0</v>
      </c>
      <c r="K2133" s="4">
        <v>5.0</v>
      </c>
      <c r="L2133" s="4">
        <v>4.0</v>
      </c>
      <c r="M2133" s="4" t="s">
        <v>142</v>
      </c>
      <c r="N2133" s="4" t="s">
        <v>58</v>
      </c>
      <c r="O2133" s="4">
        <v>2.0</v>
      </c>
      <c r="P2133" s="4" t="s">
        <v>40</v>
      </c>
      <c r="Q2133" s="4" t="s">
        <v>40</v>
      </c>
      <c r="R2133" s="4" t="s">
        <v>58</v>
      </c>
      <c r="S2133" s="4" t="s">
        <v>58</v>
      </c>
      <c r="T2133" s="4">
        <v>2.0</v>
      </c>
      <c r="U2133" s="4">
        <v>3.0</v>
      </c>
      <c r="V2133" s="4" t="s">
        <v>7245</v>
      </c>
      <c r="W2133" s="4" t="s">
        <v>78</v>
      </c>
      <c r="X2133" s="4" t="s">
        <v>1466</v>
      </c>
      <c r="Y2133" s="4" t="s">
        <v>44</v>
      </c>
      <c r="Z2133" s="4">
        <v>4.0</v>
      </c>
      <c r="AA2133" s="4" t="s">
        <v>45</v>
      </c>
      <c r="AB2133" s="4" t="s">
        <v>7246</v>
      </c>
      <c r="AC2133" s="4" t="s">
        <v>47</v>
      </c>
      <c r="AD2133" s="4" t="s">
        <v>48</v>
      </c>
      <c r="AE2133" s="4" t="s">
        <v>115</v>
      </c>
      <c r="AF2133" s="4" t="s">
        <v>50</v>
      </c>
      <c r="AG2133" s="7">
        <v>0.0</v>
      </c>
    </row>
    <row r="2134">
      <c r="A2134" s="3">
        <v>45546.23253206018</v>
      </c>
      <c r="B2134" s="4" t="s">
        <v>7247</v>
      </c>
      <c r="C2134" s="4" t="s">
        <v>34</v>
      </c>
      <c r="D2134" s="4" t="s">
        <v>81</v>
      </c>
      <c r="E2134" s="4" t="s">
        <v>55</v>
      </c>
      <c r="F2134" s="4" t="s">
        <v>7248</v>
      </c>
      <c r="G2134" s="4">
        <v>6.0</v>
      </c>
      <c r="H2134" s="4">
        <v>5.0</v>
      </c>
      <c r="I2134" s="4">
        <v>1.0</v>
      </c>
      <c r="J2134" s="4">
        <v>3.0</v>
      </c>
      <c r="K2134" s="4">
        <v>2.0</v>
      </c>
      <c r="L2134" s="4">
        <v>4.0</v>
      </c>
      <c r="M2134" s="4" t="s">
        <v>7249</v>
      </c>
      <c r="N2134" s="4">
        <v>4.0</v>
      </c>
      <c r="O2134" s="4" t="s">
        <v>58</v>
      </c>
      <c r="P2134" s="4" t="s">
        <v>58</v>
      </c>
      <c r="Q2134" s="4">
        <v>4.0</v>
      </c>
      <c r="R2134" s="4" t="s">
        <v>39</v>
      </c>
      <c r="S2134" s="4" t="s">
        <v>39</v>
      </c>
      <c r="T2134" s="4">
        <v>2.0</v>
      </c>
      <c r="U2134" s="4">
        <v>4.0</v>
      </c>
      <c r="V2134" s="4" t="s">
        <v>7250</v>
      </c>
      <c r="W2134" s="4" t="s">
        <v>78</v>
      </c>
      <c r="X2134" s="4" t="s">
        <v>674</v>
      </c>
      <c r="Y2134" s="4" t="s">
        <v>62</v>
      </c>
      <c r="Z2134" s="4">
        <v>2.0</v>
      </c>
      <c r="AA2134" s="4" t="s">
        <v>45</v>
      </c>
      <c r="AB2134" s="4" t="s">
        <v>7251</v>
      </c>
      <c r="AC2134" s="4" t="s">
        <v>47</v>
      </c>
      <c r="AD2134" s="4" t="s">
        <v>128</v>
      </c>
      <c r="AE2134" s="4" t="s">
        <v>72</v>
      </c>
      <c r="AF2134" s="4" t="s">
        <v>50</v>
      </c>
      <c r="AG2134" s="7">
        <v>0.0</v>
      </c>
    </row>
    <row r="2135">
      <c r="A2135" s="3">
        <v>45546.24475226852</v>
      </c>
      <c r="B2135" s="4" t="s">
        <v>7252</v>
      </c>
      <c r="C2135" s="4" t="s">
        <v>34</v>
      </c>
      <c r="D2135" s="4" t="s">
        <v>81</v>
      </c>
      <c r="E2135" s="4" t="s">
        <v>36</v>
      </c>
      <c r="F2135" s="4" t="s">
        <v>7253</v>
      </c>
      <c r="G2135" s="4">
        <v>5.0</v>
      </c>
      <c r="H2135" s="4">
        <v>4.0</v>
      </c>
      <c r="I2135" s="4">
        <v>3.0</v>
      </c>
      <c r="J2135" s="4">
        <v>6.0</v>
      </c>
      <c r="K2135" s="4">
        <v>1.0</v>
      </c>
      <c r="L2135" s="4">
        <v>2.0</v>
      </c>
      <c r="M2135" s="4" t="s">
        <v>213</v>
      </c>
      <c r="N2135" s="4" t="s">
        <v>58</v>
      </c>
      <c r="O2135" s="4">
        <v>4.0</v>
      </c>
      <c r="P2135" s="4">
        <v>2.0</v>
      </c>
      <c r="Q2135" s="4" t="s">
        <v>39</v>
      </c>
      <c r="R2135" s="4">
        <v>4.0</v>
      </c>
      <c r="S2135" s="4" t="s">
        <v>39</v>
      </c>
      <c r="T2135" s="4" t="s">
        <v>58</v>
      </c>
      <c r="U2135" s="4">
        <v>5.0</v>
      </c>
      <c r="V2135" s="4" t="s">
        <v>7254</v>
      </c>
      <c r="W2135" s="4" t="s">
        <v>397</v>
      </c>
      <c r="X2135" s="4" t="s">
        <v>798</v>
      </c>
      <c r="Y2135" s="4" t="s">
        <v>203</v>
      </c>
      <c r="Z2135" s="4">
        <v>3.0</v>
      </c>
      <c r="AA2135" s="4" t="s">
        <v>45</v>
      </c>
      <c r="AB2135" s="4" t="s">
        <v>7255</v>
      </c>
      <c r="AC2135" s="4" t="s">
        <v>120</v>
      </c>
      <c r="AD2135" s="4" t="s">
        <v>48</v>
      </c>
      <c r="AE2135" s="4" t="s">
        <v>72</v>
      </c>
      <c r="AF2135" s="4" t="s">
        <v>50</v>
      </c>
      <c r="AG2135" s="7">
        <v>0.0</v>
      </c>
    </row>
    <row r="2136">
      <c r="A2136" s="3">
        <v>45546.26780151621</v>
      </c>
      <c r="B2136" s="4" t="s">
        <v>7256</v>
      </c>
      <c r="C2136" s="4" t="s">
        <v>34</v>
      </c>
      <c r="D2136" s="4" t="s">
        <v>54</v>
      </c>
      <c r="E2136" s="4" t="s">
        <v>36</v>
      </c>
      <c r="F2136" s="4" t="s">
        <v>7257</v>
      </c>
      <c r="G2136" s="4">
        <v>1.0</v>
      </c>
      <c r="H2136" s="4">
        <v>2.0</v>
      </c>
      <c r="I2136" s="4">
        <v>6.0</v>
      </c>
      <c r="J2136" s="4">
        <v>5.0</v>
      </c>
      <c r="K2136" s="4">
        <v>4.0</v>
      </c>
      <c r="L2136" s="4">
        <v>3.0</v>
      </c>
      <c r="M2136" s="4" t="s">
        <v>2396</v>
      </c>
      <c r="N2136" s="4" t="s">
        <v>40</v>
      </c>
      <c r="O2136" s="4" t="s">
        <v>40</v>
      </c>
      <c r="P2136" s="4" t="s">
        <v>40</v>
      </c>
      <c r="Q2136" s="4">
        <v>4.0</v>
      </c>
      <c r="R2136" s="4" t="s">
        <v>58</v>
      </c>
      <c r="S2136" s="4" t="s">
        <v>40</v>
      </c>
      <c r="T2136" s="4" t="s">
        <v>40</v>
      </c>
      <c r="U2136" s="4">
        <v>5.0</v>
      </c>
      <c r="V2136" s="4" t="s">
        <v>7258</v>
      </c>
      <c r="W2136" s="4" t="s">
        <v>78</v>
      </c>
      <c r="X2136" s="4" t="s">
        <v>106</v>
      </c>
      <c r="Y2136" s="4" t="s">
        <v>62</v>
      </c>
      <c r="Z2136" s="4">
        <v>4.0</v>
      </c>
      <c r="AA2136" s="4" t="s">
        <v>94</v>
      </c>
      <c r="AB2136" s="4" t="s">
        <v>2164</v>
      </c>
      <c r="AC2136" s="4" t="s">
        <v>120</v>
      </c>
      <c r="AD2136" s="4" t="s">
        <v>128</v>
      </c>
      <c r="AE2136" s="4" t="s">
        <v>72</v>
      </c>
      <c r="AF2136" s="4" t="s">
        <v>1435</v>
      </c>
      <c r="AG2136" s="7">
        <v>0.0</v>
      </c>
    </row>
    <row r="2137">
      <c r="A2137" s="3">
        <v>45546.269393993054</v>
      </c>
      <c r="B2137" s="4" t="s">
        <v>7259</v>
      </c>
      <c r="C2137" s="4" t="s">
        <v>34</v>
      </c>
      <c r="D2137" s="4" t="s">
        <v>35</v>
      </c>
      <c r="E2137" s="4" t="s">
        <v>36</v>
      </c>
      <c r="F2137" s="4" t="s">
        <v>7260</v>
      </c>
      <c r="G2137" s="4">
        <v>6.0</v>
      </c>
      <c r="H2137" s="4">
        <v>4.0</v>
      </c>
      <c r="I2137" s="4">
        <v>5.0</v>
      </c>
      <c r="J2137" s="4">
        <v>2.0</v>
      </c>
      <c r="K2137" s="4">
        <v>3.0</v>
      </c>
      <c r="L2137" s="4">
        <v>1.0</v>
      </c>
      <c r="M2137" s="4" t="s">
        <v>7261</v>
      </c>
      <c r="N2137" s="4" t="s">
        <v>39</v>
      </c>
      <c r="O2137" s="4">
        <v>4.0</v>
      </c>
      <c r="P2137" s="4">
        <v>4.0</v>
      </c>
      <c r="Q2137" s="4" t="s">
        <v>39</v>
      </c>
      <c r="R2137" s="4">
        <v>4.0</v>
      </c>
      <c r="S2137" s="4" t="s">
        <v>58</v>
      </c>
      <c r="T2137" s="4" t="s">
        <v>58</v>
      </c>
      <c r="U2137" s="4">
        <v>5.0</v>
      </c>
      <c r="V2137" s="4" t="s">
        <v>7262</v>
      </c>
      <c r="W2137" s="4" t="s">
        <v>42</v>
      </c>
      <c r="X2137" s="4" t="s">
        <v>596</v>
      </c>
      <c r="Y2137" s="4" t="s">
        <v>203</v>
      </c>
      <c r="Z2137" s="4">
        <v>1.0</v>
      </c>
      <c r="AA2137" s="4" t="s">
        <v>144</v>
      </c>
      <c r="AB2137" s="4" t="s">
        <v>7263</v>
      </c>
      <c r="AC2137" s="4" t="s">
        <v>47</v>
      </c>
      <c r="AD2137" s="4" t="s">
        <v>48</v>
      </c>
      <c r="AE2137" s="4" t="s">
        <v>96</v>
      </c>
      <c r="AF2137" s="4" t="s">
        <v>7264</v>
      </c>
      <c r="AG2137" s="7">
        <v>0.0</v>
      </c>
    </row>
    <row r="2138">
      <c r="A2138" s="3">
        <v>45546.29408949074</v>
      </c>
      <c r="B2138" s="4" t="s">
        <v>7265</v>
      </c>
      <c r="C2138" s="4" t="s">
        <v>34</v>
      </c>
      <c r="D2138" s="4" t="s">
        <v>35</v>
      </c>
      <c r="E2138" s="4" t="s">
        <v>36</v>
      </c>
      <c r="F2138" s="4" t="s">
        <v>6746</v>
      </c>
      <c r="G2138" s="4">
        <v>5.0</v>
      </c>
      <c r="H2138" s="4">
        <v>4.0</v>
      </c>
      <c r="I2138" s="4">
        <v>1.0</v>
      </c>
      <c r="J2138" s="4">
        <v>3.0</v>
      </c>
      <c r="K2138" s="4">
        <v>2.0</v>
      </c>
      <c r="L2138" s="4">
        <v>6.0</v>
      </c>
      <c r="M2138" s="4" t="s">
        <v>57</v>
      </c>
      <c r="N2138" s="4" t="s">
        <v>58</v>
      </c>
      <c r="O2138" s="4" t="s">
        <v>39</v>
      </c>
      <c r="P2138" s="4">
        <v>4.0</v>
      </c>
      <c r="Q2138" s="4" t="s">
        <v>40</v>
      </c>
      <c r="R2138" s="4" t="s">
        <v>58</v>
      </c>
      <c r="S2138" s="4" t="s">
        <v>39</v>
      </c>
      <c r="T2138" s="4">
        <v>2.0</v>
      </c>
      <c r="U2138" s="4">
        <v>3.0</v>
      </c>
      <c r="V2138" s="4" t="s">
        <v>6295</v>
      </c>
      <c r="W2138" s="4" t="s">
        <v>78</v>
      </c>
      <c r="X2138" s="4" t="s">
        <v>50</v>
      </c>
      <c r="Y2138" s="4" t="s">
        <v>44</v>
      </c>
      <c r="Z2138" s="4">
        <v>1.0</v>
      </c>
      <c r="AA2138" s="4" t="s">
        <v>45</v>
      </c>
      <c r="AB2138" s="4" t="s">
        <v>5170</v>
      </c>
      <c r="AC2138" s="4" t="s">
        <v>120</v>
      </c>
      <c r="AD2138" s="4" t="s">
        <v>48</v>
      </c>
      <c r="AE2138" s="4" t="s">
        <v>115</v>
      </c>
      <c r="AF2138" s="4" t="s">
        <v>205</v>
      </c>
      <c r="AG2138" s="7">
        <v>0.0</v>
      </c>
    </row>
    <row r="2139">
      <c r="A2139" s="3">
        <v>45546.3100187963</v>
      </c>
      <c r="B2139" s="4" t="s">
        <v>7266</v>
      </c>
      <c r="C2139" s="4" t="s">
        <v>50</v>
      </c>
      <c r="AG2139" s="7">
        <v>0.0</v>
      </c>
    </row>
    <row r="2140">
      <c r="A2140" s="3">
        <v>45546.33701988426</v>
      </c>
      <c r="B2140" s="4" t="s">
        <v>7267</v>
      </c>
      <c r="C2140" s="4" t="s">
        <v>50</v>
      </c>
      <c r="AG2140" s="7">
        <v>0.0</v>
      </c>
    </row>
    <row r="2141">
      <c r="A2141" s="3">
        <v>45546.38147744213</v>
      </c>
      <c r="B2141" s="4" t="s">
        <v>7268</v>
      </c>
      <c r="C2141" s="4" t="s">
        <v>34</v>
      </c>
      <c r="D2141" s="4" t="s">
        <v>74</v>
      </c>
      <c r="E2141" s="4" t="s">
        <v>122</v>
      </c>
      <c r="F2141" s="4" t="s">
        <v>7269</v>
      </c>
      <c r="G2141" s="4">
        <v>6.0</v>
      </c>
      <c r="H2141" s="4">
        <v>4.0</v>
      </c>
      <c r="I2141" s="4">
        <v>1.0</v>
      </c>
      <c r="J2141" s="4">
        <v>5.0</v>
      </c>
      <c r="K2141" s="4">
        <v>3.0</v>
      </c>
      <c r="L2141" s="4">
        <v>2.0</v>
      </c>
      <c r="M2141" s="4" t="s">
        <v>7270</v>
      </c>
      <c r="N2141" s="4">
        <v>2.0</v>
      </c>
      <c r="O2141" s="4">
        <v>4.0</v>
      </c>
      <c r="P2141" s="4" t="s">
        <v>39</v>
      </c>
      <c r="Q2141" s="4" t="s">
        <v>39</v>
      </c>
      <c r="R2141" s="4" t="s">
        <v>58</v>
      </c>
      <c r="S2141" s="4">
        <v>2.0</v>
      </c>
      <c r="T2141" s="4" t="s">
        <v>58</v>
      </c>
      <c r="U2141" s="4">
        <v>3.0</v>
      </c>
      <c r="V2141" s="4" t="s">
        <v>7271</v>
      </c>
      <c r="W2141" s="4" t="s">
        <v>78</v>
      </c>
      <c r="X2141" s="4" t="s">
        <v>106</v>
      </c>
      <c r="Y2141" s="4" t="s">
        <v>62</v>
      </c>
      <c r="Z2141" s="4">
        <v>1.0</v>
      </c>
      <c r="AA2141" s="4" t="s">
        <v>94</v>
      </c>
      <c r="AB2141" s="4" t="s">
        <v>7272</v>
      </c>
      <c r="AC2141" s="4" t="s">
        <v>47</v>
      </c>
      <c r="AD2141" s="4" t="s">
        <v>128</v>
      </c>
      <c r="AE2141" s="4" t="s">
        <v>87</v>
      </c>
      <c r="AF2141" s="4" t="s">
        <v>7273</v>
      </c>
      <c r="AG2141" s="7">
        <v>0.0</v>
      </c>
    </row>
    <row r="2142">
      <c r="A2142" s="3">
        <v>45546.39319070602</v>
      </c>
      <c r="B2142" s="4" t="s">
        <v>7274</v>
      </c>
      <c r="C2142" s="4" t="s">
        <v>34</v>
      </c>
      <c r="D2142" s="4" t="s">
        <v>81</v>
      </c>
      <c r="E2142" s="4" t="s">
        <v>55</v>
      </c>
      <c r="F2142" s="8">
        <v>0.7</v>
      </c>
      <c r="G2142" s="4">
        <v>2.0</v>
      </c>
      <c r="H2142" s="4">
        <v>4.0</v>
      </c>
      <c r="I2142" s="4">
        <v>5.0</v>
      </c>
      <c r="J2142" s="4">
        <v>6.0</v>
      </c>
      <c r="K2142" s="4">
        <v>3.0</v>
      </c>
      <c r="L2142" s="4">
        <v>1.0</v>
      </c>
      <c r="M2142" s="4" t="s">
        <v>6347</v>
      </c>
      <c r="N2142" s="4" t="s">
        <v>39</v>
      </c>
      <c r="O2142" s="4">
        <v>4.0</v>
      </c>
      <c r="P2142" s="4">
        <v>4.0</v>
      </c>
      <c r="Q2142" s="4" t="s">
        <v>39</v>
      </c>
      <c r="R2142" s="4" t="s">
        <v>39</v>
      </c>
      <c r="S2142" s="4">
        <v>4.0</v>
      </c>
      <c r="T2142" s="4">
        <v>4.0</v>
      </c>
      <c r="U2142" s="4">
        <v>4.0</v>
      </c>
      <c r="V2142" s="4" t="s">
        <v>7275</v>
      </c>
      <c r="W2142" s="4" t="s">
        <v>78</v>
      </c>
      <c r="X2142" s="4" t="s">
        <v>341</v>
      </c>
      <c r="Y2142" s="4" t="s">
        <v>62</v>
      </c>
      <c r="Z2142" s="4">
        <v>5.0</v>
      </c>
      <c r="AA2142" s="4" t="s">
        <v>45</v>
      </c>
      <c r="AB2142" s="4" t="s">
        <v>7276</v>
      </c>
      <c r="AC2142" s="4" t="s">
        <v>120</v>
      </c>
      <c r="AD2142" s="4" t="s">
        <v>128</v>
      </c>
      <c r="AE2142" s="4" t="s">
        <v>115</v>
      </c>
      <c r="AF2142" s="4" t="s">
        <v>205</v>
      </c>
      <c r="AG2142" s="7">
        <v>0.0</v>
      </c>
    </row>
    <row r="2143">
      <c r="A2143" s="3">
        <v>45546.410035740744</v>
      </c>
      <c r="B2143" s="4" t="s">
        <v>7277</v>
      </c>
      <c r="C2143" s="4" t="s">
        <v>34</v>
      </c>
      <c r="D2143" s="4" t="s">
        <v>35</v>
      </c>
      <c r="E2143" s="4" t="s">
        <v>55</v>
      </c>
      <c r="F2143" s="4" t="s">
        <v>7278</v>
      </c>
      <c r="G2143" s="4">
        <v>1.0</v>
      </c>
      <c r="H2143" s="4">
        <v>5.0</v>
      </c>
      <c r="I2143" s="4">
        <v>6.0</v>
      </c>
      <c r="J2143" s="4">
        <v>4.0</v>
      </c>
      <c r="K2143" s="4">
        <v>3.0</v>
      </c>
      <c r="L2143" s="4">
        <v>2.0</v>
      </c>
      <c r="M2143" s="4" t="s">
        <v>124</v>
      </c>
      <c r="N2143" s="4">
        <v>4.0</v>
      </c>
      <c r="O2143" s="4">
        <v>4.0</v>
      </c>
      <c r="P2143" s="4" t="s">
        <v>40</v>
      </c>
      <c r="Q2143" s="4" t="s">
        <v>39</v>
      </c>
      <c r="R2143" s="4">
        <v>2.0</v>
      </c>
      <c r="S2143" s="4" t="s">
        <v>40</v>
      </c>
      <c r="T2143" s="4" t="s">
        <v>39</v>
      </c>
      <c r="U2143" s="4">
        <v>5.0</v>
      </c>
      <c r="V2143" s="4" t="s">
        <v>7279</v>
      </c>
      <c r="W2143" s="4" t="s">
        <v>78</v>
      </c>
      <c r="X2143" s="4" t="s">
        <v>43</v>
      </c>
      <c r="Y2143" s="4" t="s">
        <v>70</v>
      </c>
      <c r="Z2143" s="4">
        <v>1.0</v>
      </c>
      <c r="AA2143" s="4" t="s">
        <v>94</v>
      </c>
      <c r="AB2143" s="4" t="s">
        <v>7280</v>
      </c>
      <c r="AC2143" s="4" t="s">
        <v>47</v>
      </c>
      <c r="AD2143" s="4" t="s">
        <v>128</v>
      </c>
      <c r="AE2143" s="4" t="s">
        <v>115</v>
      </c>
      <c r="AF2143" s="4" t="s">
        <v>205</v>
      </c>
      <c r="AG2143" s="7">
        <v>0.0</v>
      </c>
    </row>
    <row r="2144">
      <c r="A2144" s="3">
        <v>45546.45183446759</v>
      </c>
      <c r="B2144" s="4" t="s">
        <v>7281</v>
      </c>
      <c r="C2144" s="4" t="s">
        <v>50</v>
      </c>
      <c r="AG2144" s="7">
        <v>0.0</v>
      </c>
    </row>
    <row r="2145">
      <c r="A2145" s="3">
        <v>45546.47137474537</v>
      </c>
      <c r="B2145" s="4" t="s">
        <v>7282</v>
      </c>
      <c r="C2145" s="4" t="s">
        <v>50</v>
      </c>
      <c r="AG2145" s="7">
        <v>0.0</v>
      </c>
    </row>
    <row r="2146">
      <c r="A2146" s="3">
        <v>45546.47219542824</v>
      </c>
      <c r="B2146" s="4" t="s">
        <v>7283</v>
      </c>
      <c r="C2146" s="4" t="s">
        <v>34</v>
      </c>
      <c r="D2146" s="4" t="s">
        <v>74</v>
      </c>
      <c r="E2146" s="4" t="s">
        <v>1251</v>
      </c>
      <c r="F2146" s="4" t="s">
        <v>7284</v>
      </c>
      <c r="G2146" s="4">
        <v>1.0</v>
      </c>
      <c r="H2146" s="4">
        <v>5.0</v>
      </c>
      <c r="I2146" s="4">
        <v>3.0</v>
      </c>
      <c r="J2146" s="4">
        <v>4.0</v>
      </c>
      <c r="K2146" s="4">
        <v>6.0</v>
      </c>
      <c r="L2146" s="4">
        <v>2.0</v>
      </c>
      <c r="M2146" s="4" t="s">
        <v>481</v>
      </c>
      <c r="N2146" s="4" t="s">
        <v>40</v>
      </c>
      <c r="O2146" s="4">
        <v>4.0</v>
      </c>
      <c r="P2146" s="4" t="s">
        <v>58</v>
      </c>
      <c r="Q2146" s="4">
        <v>4.0</v>
      </c>
      <c r="R2146" s="4">
        <v>4.0</v>
      </c>
      <c r="S2146" s="4">
        <v>2.0</v>
      </c>
      <c r="T2146" s="4" t="s">
        <v>40</v>
      </c>
      <c r="U2146" s="4">
        <v>1.0</v>
      </c>
      <c r="V2146" s="4" t="s">
        <v>3066</v>
      </c>
      <c r="W2146" s="4" t="s">
        <v>78</v>
      </c>
      <c r="X2146" s="4" t="s">
        <v>43</v>
      </c>
      <c r="Y2146" s="4" t="s">
        <v>44</v>
      </c>
      <c r="Z2146" s="4">
        <v>5.0</v>
      </c>
      <c r="AA2146" s="4" t="s">
        <v>45</v>
      </c>
      <c r="AB2146" s="4" t="s">
        <v>7285</v>
      </c>
      <c r="AC2146" s="4" t="s">
        <v>47</v>
      </c>
      <c r="AD2146" s="4" t="s">
        <v>48</v>
      </c>
      <c r="AE2146" s="4" t="s">
        <v>49</v>
      </c>
      <c r="AF2146" s="4" t="s">
        <v>881</v>
      </c>
      <c r="AG2146" s="7">
        <v>0.0</v>
      </c>
    </row>
    <row r="2147">
      <c r="A2147" s="3">
        <v>45546.47774623842</v>
      </c>
      <c r="B2147" s="4" t="s">
        <v>7286</v>
      </c>
      <c r="C2147" s="4" t="s">
        <v>50</v>
      </c>
      <c r="AG2147" s="7">
        <v>0.0</v>
      </c>
    </row>
    <row r="2148">
      <c r="A2148" s="3">
        <v>45546.48623321759</v>
      </c>
      <c r="B2148" s="4" t="s">
        <v>7287</v>
      </c>
      <c r="C2148" s="4" t="s">
        <v>34</v>
      </c>
      <c r="D2148" s="4" t="s">
        <v>35</v>
      </c>
      <c r="E2148" s="4" t="s">
        <v>55</v>
      </c>
      <c r="F2148" s="4" t="s">
        <v>7288</v>
      </c>
      <c r="G2148" s="4">
        <v>1.0</v>
      </c>
      <c r="H2148" s="4">
        <v>4.0</v>
      </c>
      <c r="I2148" s="4">
        <v>3.0</v>
      </c>
      <c r="J2148" s="4">
        <v>5.0</v>
      </c>
      <c r="K2148" s="4">
        <v>6.0</v>
      </c>
      <c r="L2148" s="4">
        <v>2.0</v>
      </c>
      <c r="M2148" s="4" t="s">
        <v>7289</v>
      </c>
      <c r="N2148" s="4">
        <v>4.0</v>
      </c>
      <c r="O2148" s="4" t="s">
        <v>58</v>
      </c>
      <c r="P2148" s="4" t="s">
        <v>58</v>
      </c>
      <c r="Q2148" s="4" t="s">
        <v>39</v>
      </c>
      <c r="R2148" s="4">
        <v>4.0</v>
      </c>
      <c r="S2148" s="4">
        <v>4.0</v>
      </c>
      <c r="T2148" s="4">
        <v>4.0</v>
      </c>
      <c r="U2148" s="4">
        <v>4.0</v>
      </c>
      <c r="V2148" s="4" t="s">
        <v>7290</v>
      </c>
      <c r="W2148" s="4" t="s">
        <v>78</v>
      </c>
      <c r="X2148" s="4" t="s">
        <v>150</v>
      </c>
      <c r="Y2148" s="4" t="s">
        <v>44</v>
      </c>
      <c r="Z2148" s="4">
        <v>5.0</v>
      </c>
      <c r="AA2148" s="4" t="s">
        <v>94</v>
      </c>
      <c r="AB2148" s="4" t="s">
        <v>7291</v>
      </c>
      <c r="AC2148" s="4" t="s">
        <v>47</v>
      </c>
      <c r="AD2148" s="4" t="s">
        <v>128</v>
      </c>
      <c r="AE2148" s="4" t="s">
        <v>87</v>
      </c>
      <c r="AF2148" s="4" t="s">
        <v>5515</v>
      </c>
      <c r="AG2148" s="7">
        <v>0.0</v>
      </c>
    </row>
    <row r="2149">
      <c r="A2149" s="3">
        <v>45546.49606903935</v>
      </c>
      <c r="B2149" s="4" t="s">
        <v>7292</v>
      </c>
      <c r="C2149" s="4" t="s">
        <v>34</v>
      </c>
      <c r="D2149" s="4" t="s">
        <v>98</v>
      </c>
      <c r="E2149" s="4" t="s">
        <v>55</v>
      </c>
      <c r="F2149" s="4" t="s">
        <v>7293</v>
      </c>
      <c r="G2149" s="4">
        <v>1.0</v>
      </c>
      <c r="H2149" s="4">
        <v>2.0</v>
      </c>
      <c r="I2149" s="4">
        <v>4.0</v>
      </c>
      <c r="J2149" s="4">
        <v>5.0</v>
      </c>
      <c r="K2149" s="4">
        <v>6.0</v>
      </c>
      <c r="L2149" s="4">
        <v>3.0</v>
      </c>
      <c r="M2149" s="4" t="s">
        <v>7294</v>
      </c>
      <c r="N2149" s="4">
        <v>2.0</v>
      </c>
      <c r="O2149" s="4" t="s">
        <v>40</v>
      </c>
      <c r="P2149" s="4" t="s">
        <v>58</v>
      </c>
      <c r="Q2149" s="4" t="s">
        <v>39</v>
      </c>
      <c r="R2149" s="4" t="s">
        <v>39</v>
      </c>
      <c r="S2149" s="4">
        <v>4.0</v>
      </c>
      <c r="T2149" s="4" t="s">
        <v>40</v>
      </c>
      <c r="U2149" s="4">
        <v>2.0</v>
      </c>
      <c r="V2149" s="4" t="s">
        <v>7295</v>
      </c>
      <c r="W2149" s="4" t="s">
        <v>42</v>
      </c>
      <c r="X2149" s="4" t="s">
        <v>7296</v>
      </c>
      <c r="Y2149" s="4" t="s">
        <v>44</v>
      </c>
      <c r="Z2149" s="4">
        <v>3.0</v>
      </c>
      <c r="AA2149" s="4" t="s">
        <v>94</v>
      </c>
      <c r="AB2149" s="4" t="s">
        <v>7297</v>
      </c>
      <c r="AC2149" s="4" t="s">
        <v>120</v>
      </c>
      <c r="AD2149" s="4" t="s">
        <v>128</v>
      </c>
      <c r="AE2149" s="4" t="s">
        <v>115</v>
      </c>
      <c r="AF2149" s="4" t="s">
        <v>7298</v>
      </c>
      <c r="AG2149" s="7">
        <v>0.0</v>
      </c>
    </row>
    <row r="2150">
      <c r="A2150" s="3">
        <v>45546.51270939814</v>
      </c>
      <c r="B2150" s="4" t="s">
        <v>7299</v>
      </c>
      <c r="C2150" s="4" t="s">
        <v>34</v>
      </c>
      <c r="D2150" s="4" t="s">
        <v>35</v>
      </c>
      <c r="E2150" s="4" t="s">
        <v>55</v>
      </c>
      <c r="F2150" s="4" t="s">
        <v>7300</v>
      </c>
      <c r="G2150" s="4">
        <v>1.0</v>
      </c>
      <c r="H2150" s="4">
        <v>2.0</v>
      </c>
      <c r="I2150" s="4">
        <v>3.0</v>
      </c>
      <c r="J2150" s="4">
        <v>4.0</v>
      </c>
      <c r="K2150" s="4">
        <v>5.0</v>
      </c>
      <c r="L2150" s="4">
        <v>6.0</v>
      </c>
      <c r="M2150" s="4" t="s">
        <v>363</v>
      </c>
      <c r="N2150" s="4" t="s">
        <v>58</v>
      </c>
      <c r="O2150" s="4" t="s">
        <v>40</v>
      </c>
      <c r="P2150" s="4">
        <v>2.0</v>
      </c>
      <c r="Q2150" s="4">
        <v>4.0</v>
      </c>
      <c r="R2150" s="4" t="s">
        <v>39</v>
      </c>
      <c r="S2150" s="4">
        <v>4.0</v>
      </c>
      <c r="T2150" s="4">
        <v>4.0</v>
      </c>
      <c r="U2150" s="4">
        <v>1.0</v>
      </c>
      <c r="V2150" s="4" t="s">
        <v>7301</v>
      </c>
      <c r="W2150" s="4" t="s">
        <v>326</v>
      </c>
      <c r="X2150" s="4" t="s">
        <v>196</v>
      </c>
      <c r="Y2150" s="4" t="s">
        <v>203</v>
      </c>
      <c r="Z2150" s="4">
        <v>2.0</v>
      </c>
      <c r="AA2150" s="4" t="s">
        <v>94</v>
      </c>
      <c r="AB2150" s="4" t="s">
        <v>7302</v>
      </c>
      <c r="AC2150" s="4" t="s">
        <v>120</v>
      </c>
      <c r="AD2150" s="4" t="s">
        <v>128</v>
      </c>
      <c r="AE2150" s="4" t="s">
        <v>96</v>
      </c>
      <c r="AF2150" s="4" t="s">
        <v>50</v>
      </c>
      <c r="AG2150" s="7">
        <v>0.0</v>
      </c>
    </row>
    <row r="2151">
      <c r="A2151" s="3">
        <v>45546.513140173614</v>
      </c>
      <c r="B2151" s="4" t="s">
        <v>7303</v>
      </c>
      <c r="C2151" s="4" t="s">
        <v>34</v>
      </c>
      <c r="D2151" s="4" t="s">
        <v>81</v>
      </c>
      <c r="E2151" s="4" t="s">
        <v>36</v>
      </c>
      <c r="F2151" s="4" t="s">
        <v>7304</v>
      </c>
      <c r="G2151" s="4">
        <v>1.0</v>
      </c>
      <c r="H2151" s="4">
        <v>4.0</v>
      </c>
      <c r="I2151" s="4">
        <v>6.0</v>
      </c>
      <c r="J2151" s="4">
        <v>3.0</v>
      </c>
      <c r="K2151" s="4">
        <v>2.0</v>
      </c>
      <c r="L2151" s="4">
        <v>5.0</v>
      </c>
      <c r="M2151" s="4" t="s">
        <v>481</v>
      </c>
      <c r="N2151" s="4">
        <v>4.0</v>
      </c>
      <c r="O2151" s="4">
        <v>4.0</v>
      </c>
      <c r="P2151" s="4">
        <v>4.0</v>
      </c>
      <c r="Q2151" s="4" t="s">
        <v>39</v>
      </c>
      <c r="R2151" s="4" t="s">
        <v>58</v>
      </c>
      <c r="S2151" s="4" t="s">
        <v>39</v>
      </c>
      <c r="T2151" s="4">
        <v>4.0</v>
      </c>
      <c r="U2151" s="4">
        <v>5.0</v>
      </c>
      <c r="V2151" s="4" t="s">
        <v>7305</v>
      </c>
      <c r="W2151" s="4" t="s">
        <v>149</v>
      </c>
      <c r="X2151" s="4" t="s">
        <v>150</v>
      </c>
      <c r="Y2151" s="4" t="s">
        <v>70</v>
      </c>
      <c r="Z2151" s="4">
        <v>1.0</v>
      </c>
      <c r="AA2151" s="4" t="s">
        <v>94</v>
      </c>
      <c r="AB2151" s="4" t="s">
        <v>7306</v>
      </c>
      <c r="AC2151" s="4" t="s">
        <v>47</v>
      </c>
      <c r="AD2151" s="4" t="s">
        <v>48</v>
      </c>
      <c r="AE2151" s="4" t="s">
        <v>96</v>
      </c>
      <c r="AF2151" s="4" t="s">
        <v>7307</v>
      </c>
      <c r="AG2151" s="7">
        <v>0.0</v>
      </c>
    </row>
    <row r="2152">
      <c r="A2152" s="3">
        <v>45546.52085302083</v>
      </c>
      <c r="B2152" s="4" t="s">
        <v>7308</v>
      </c>
      <c r="C2152" s="4" t="s">
        <v>34</v>
      </c>
      <c r="D2152" s="4" t="s">
        <v>74</v>
      </c>
      <c r="E2152" s="4" t="s">
        <v>55</v>
      </c>
      <c r="F2152" s="4" t="s">
        <v>7309</v>
      </c>
      <c r="G2152" s="4">
        <v>4.0</v>
      </c>
      <c r="H2152" s="4">
        <v>2.0</v>
      </c>
      <c r="I2152" s="4">
        <v>6.0</v>
      </c>
      <c r="J2152" s="4">
        <v>5.0</v>
      </c>
      <c r="K2152" s="4">
        <v>1.0</v>
      </c>
      <c r="L2152" s="4">
        <v>3.0</v>
      </c>
      <c r="M2152" s="4" t="s">
        <v>38</v>
      </c>
      <c r="N2152" s="4">
        <v>4.0</v>
      </c>
      <c r="O2152" s="4" t="s">
        <v>39</v>
      </c>
      <c r="P2152" s="4">
        <v>4.0</v>
      </c>
      <c r="Q2152" s="4">
        <v>4.0</v>
      </c>
      <c r="R2152" s="4">
        <v>4.0</v>
      </c>
      <c r="S2152" s="4">
        <v>4.0</v>
      </c>
      <c r="T2152" s="4">
        <v>2.0</v>
      </c>
      <c r="U2152" s="4">
        <v>4.0</v>
      </c>
      <c r="V2152" s="4" t="s">
        <v>7310</v>
      </c>
      <c r="W2152" s="4" t="s">
        <v>412</v>
      </c>
      <c r="X2152" s="4" t="s">
        <v>43</v>
      </c>
      <c r="Y2152" s="4" t="s">
        <v>203</v>
      </c>
      <c r="Z2152" s="4">
        <v>2.0</v>
      </c>
      <c r="AA2152" s="4" t="s">
        <v>144</v>
      </c>
      <c r="AB2152" s="4" t="s">
        <v>7311</v>
      </c>
      <c r="AC2152" s="4" t="s">
        <v>47</v>
      </c>
      <c r="AD2152" s="4" t="s">
        <v>128</v>
      </c>
      <c r="AE2152" s="4" t="s">
        <v>72</v>
      </c>
      <c r="AF2152" s="4" t="s">
        <v>50</v>
      </c>
      <c r="AG2152" s="7">
        <v>0.0</v>
      </c>
    </row>
    <row r="2153">
      <c r="A2153" s="3">
        <v>45546.52618262732</v>
      </c>
      <c r="B2153" s="4" t="s">
        <v>7312</v>
      </c>
      <c r="C2153" s="4" t="s">
        <v>34</v>
      </c>
      <c r="D2153" s="4" t="s">
        <v>35</v>
      </c>
      <c r="E2153" s="4" t="s">
        <v>55</v>
      </c>
      <c r="F2153" s="8">
        <v>0.7</v>
      </c>
      <c r="G2153" s="4">
        <v>6.0</v>
      </c>
      <c r="H2153" s="4">
        <v>5.0</v>
      </c>
      <c r="I2153" s="4">
        <v>4.0</v>
      </c>
      <c r="J2153" s="4">
        <v>3.0</v>
      </c>
      <c r="K2153" s="4">
        <v>1.0</v>
      </c>
      <c r="L2153" s="4">
        <v>2.0</v>
      </c>
      <c r="M2153" s="4" t="s">
        <v>7313</v>
      </c>
      <c r="N2153" s="4" t="s">
        <v>40</v>
      </c>
      <c r="O2153" s="4">
        <v>2.0</v>
      </c>
      <c r="P2153" s="4" t="s">
        <v>58</v>
      </c>
      <c r="Q2153" s="4">
        <v>4.0</v>
      </c>
      <c r="R2153" s="4" t="s">
        <v>39</v>
      </c>
      <c r="S2153" s="4">
        <v>2.0</v>
      </c>
      <c r="T2153" s="4" t="s">
        <v>40</v>
      </c>
      <c r="U2153" s="4">
        <v>4.0</v>
      </c>
      <c r="V2153" s="4" t="s">
        <v>1450</v>
      </c>
      <c r="W2153" s="4" t="s">
        <v>78</v>
      </c>
      <c r="X2153" s="4" t="s">
        <v>43</v>
      </c>
      <c r="Y2153" s="4" t="s">
        <v>44</v>
      </c>
      <c r="Z2153" s="4">
        <v>2.0</v>
      </c>
      <c r="AA2153" s="4" t="s">
        <v>126</v>
      </c>
      <c r="AB2153" s="4" t="s">
        <v>7314</v>
      </c>
      <c r="AC2153" s="4" t="s">
        <v>47</v>
      </c>
      <c r="AD2153" s="4" t="s">
        <v>128</v>
      </c>
      <c r="AE2153" s="4" t="s">
        <v>115</v>
      </c>
      <c r="AF2153" s="4" t="s">
        <v>7315</v>
      </c>
      <c r="AG2153" s="7">
        <v>0.0</v>
      </c>
    </row>
    <row r="2154">
      <c r="A2154" s="3">
        <v>45546.53189295139</v>
      </c>
      <c r="B2154" s="4" t="s">
        <v>7316</v>
      </c>
      <c r="C2154" s="4" t="s">
        <v>50</v>
      </c>
      <c r="AG2154" s="7">
        <v>0.0</v>
      </c>
    </row>
    <row r="2155">
      <c r="A2155" s="3">
        <v>45546.5321019213</v>
      </c>
      <c r="B2155" s="4" t="s">
        <v>7317</v>
      </c>
      <c r="C2155" s="4" t="s">
        <v>34</v>
      </c>
      <c r="D2155" s="4" t="s">
        <v>81</v>
      </c>
      <c r="E2155" s="4" t="s">
        <v>55</v>
      </c>
      <c r="F2155" s="4" t="s">
        <v>7318</v>
      </c>
      <c r="G2155" s="4">
        <v>1.0</v>
      </c>
      <c r="H2155" s="4">
        <v>2.0</v>
      </c>
      <c r="I2155" s="4">
        <v>3.0</v>
      </c>
      <c r="J2155" s="4">
        <v>4.0</v>
      </c>
      <c r="K2155" s="4">
        <v>5.0</v>
      </c>
      <c r="L2155" s="4">
        <v>6.0</v>
      </c>
      <c r="M2155" s="4" t="s">
        <v>5470</v>
      </c>
      <c r="N2155" s="4" t="s">
        <v>58</v>
      </c>
      <c r="O2155" s="4">
        <v>4.0</v>
      </c>
      <c r="P2155" s="4" t="s">
        <v>39</v>
      </c>
      <c r="Q2155" s="4">
        <v>4.0</v>
      </c>
      <c r="R2155" s="4">
        <v>4.0</v>
      </c>
      <c r="S2155" s="4" t="s">
        <v>58</v>
      </c>
      <c r="T2155" s="4">
        <v>2.0</v>
      </c>
      <c r="U2155" s="4">
        <v>4.0</v>
      </c>
      <c r="V2155" s="4" t="s">
        <v>7319</v>
      </c>
      <c r="W2155" s="4" t="s">
        <v>149</v>
      </c>
      <c r="X2155" s="4" t="s">
        <v>341</v>
      </c>
      <c r="Y2155" s="4" t="s">
        <v>44</v>
      </c>
      <c r="Z2155" s="4">
        <v>4.0</v>
      </c>
      <c r="AA2155" s="4" t="s">
        <v>144</v>
      </c>
      <c r="AB2155" s="4" t="s">
        <v>7320</v>
      </c>
      <c r="AC2155" s="4" t="s">
        <v>47</v>
      </c>
      <c r="AD2155" s="4" t="s">
        <v>128</v>
      </c>
      <c r="AE2155" s="4" t="s">
        <v>96</v>
      </c>
      <c r="AF2155" s="4" t="s">
        <v>50</v>
      </c>
      <c r="AG2155" s="7">
        <v>0.0</v>
      </c>
    </row>
    <row r="2156">
      <c r="A2156" s="3">
        <v>45546.534667395834</v>
      </c>
      <c r="B2156" s="4" t="s">
        <v>7321</v>
      </c>
      <c r="C2156" s="4" t="s">
        <v>34</v>
      </c>
      <c r="D2156" s="4" t="s">
        <v>81</v>
      </c>
      <c r="E2156" s="4" t="s">
        <v>55</v>
      </c>
      <c r="F2156" s="4" t="s">
        <v>7322</v>
      </c>
      <c r="G2156" s="4">
        <v>3.0</v>
      </c>
      <c r="H2156" s="4">
        <v>4.0</v>
      </c>
      <c r="I2156" s="4">
        <v>6.0</v>
      </c>
      <c r="J2156" s="4">
        <v>2.0</v>
      </c>
      <c r="K2156" s="4">
        <v>5.0</v>
      </c>
      <c r="L2156" s="4">
        <v>1.0</v>
      </c>
      <c r="M2156" s="4" t="s">
        <v>7323</v>
      </c>
      <c r="N2156" s="4" t="s">
        <v>58</v>
      </c>
      <c r="O2156" s="4" t="s">
        <v>58</v>
      </c>
      <c r="P2156" s="4" t="s">
        <v>58</v>
      </c>
      <c r="Q2156" s="4" t="s">
        <v>58</v>
      </c>
      <c r="R2156" s="4" t="s">
        <v>58</v>
      </c>
      <c r="S2156" s="4" t="s">
        <v>58</v>
      </c>
      <c r="T2156" s="4" t="s">
        <v>40</v>
      </c>
      <c r="U2156" s="4">
        <v>4.0</v>
      </c>
      <c r="V2156" s="4" t="s">
        <v>7324</v>
      </c>
      <c r="W2156" s="4" t="s">
        <v>149</v>
      </c>
      <c r="X2156" s="4" t="s">
        <v>309</v>
      </c>
      <c r="Y2156" s="4" t="s">
        <v>62</v>
      </c>
      <c r="Z2156" s="4">
        <v>3.0</v>
      </c>
      <c r="AA2156" s="4" t="s">
        <v>45</v>
      </c>
      <c r="AB2156" s="4" t="s">
        <v>7325</v>
      </c>
      <c r="AC2156" s="4" t="s">
        <v>47</v>
      </c>
      <c r="AD2156" s="4" t="s">
        <v>128</v>
      </c>
      <c r="AE2156" s="4" t="s">
        <v>96</v>
      </c>
      <c r="AF2156" s="4" t="s">
        <v>165</v>
      </c>
      <c r="AG2156" s="7">
        <v>0.0</v>
      </c>
    </row>
    <row r="2157">
      <c r="A2157" s="3">
        <v>45546.54064393519</v>
      </c>
      <c r="B2157" s="4" t="s">
        <v>7326</v>
      </c>
      <c r="C2157" s="4" t="s">
        <v>34</v>
      </c>
      <c r="D2157" s="4" t="s">
        <v>81</v>
      </c>
      <c r="E2157" s="4" t="s">
        <v>55</v>
      </c>
      <c r="F2157" s="4" t="s">
        <v>7327</v>
      </c>
      <c r="G2157" s="4">
        <v>1.0</v>
      </c>
      <c r="H2157" s="4">
        <v>2.0</v>
      </c>
      <c r="I2157" s="4">
        <v>4.0</v>
      </c>
      <c r="J2157" s="4">
        <v>3.0</v>
      </c>
      <c r="K2157" s="4">
        <v>5.0</v>
      </c>
      <c r="L2157" s="4">
        <v>6.0</v>
      </c>
      <c r="M2157" s="4" t="s">
        <v>4834</v>
      </c>
      <c r="N2157" s="4" t="s">
        <v>40</v>
      </c>
      <c r="O2157" s="4" t="s">
        <v>58</v>
      </c>
      <c r="P2157" s="4">
        <v>4.0</v>
      </c>
      <c r="Q2157" s="4" t="s">
        <v>58</v>
      </c>
      <c r="R2157" s="4" t="s">
        <v>58</v>
      </c>
      <c r="S2157" s="4">
        <v>2.0</v>
      </c>
      <c r="T2157" s="4" t="s">
        <v>58</v>
      </c>
      <c r="U2157" s="4">
        <v>4.0</v>
      </c>
      <c r="V2157" s="4" t="s">
        <v>7328</v>
      </c>
      <c r="W2157" s="4" t="s">
        <v>78</v>
      </c>
      <c r="X2157" s="4" t="s">
        <v>3185</v>
      </c>
      <c r="Y2157" s="4" t="s">
        <v>62</v>
      </c>
      <c r="Z2157" s="4">
        <v>3.0</v>
      </c>
      <c r="AA2157" s="4" t="s">
        <v>144</v>
      </c>
      <c r="AB2157" s="4" t="s">
        <v>7329</v>
      </c>
      <c r="AC2157" s="4" t="s">
        <v>47</v>
      </c>
      <c r="AD2157" s="4" t="s">
        <v>128</v>
      </c>
      <c r="AE2157" s="4" t="s">
        <v>96</v>
      </c>
      <c r="AF2157" s="4" t="s">
        <v>7330</v>
      </c>
      <c r="AG2157" s="7">
        <v>0.0</v>
      </c>
    </row>
    <row r="2158">
      <c r="A2158" s="3">
        <v>45546.540848460645</v>
      </c>
      <c r="B2158" s="4" t="s">
        <v>7331</v>
      </c>
      <c r="C2158" s="4" t="s">
        <v>34</v>
      </c>
      <c r="D2158" s="4" t="s">
        <v>35</v>
      </c>
      <c r="E2158" s="4" t="s">
        <v>122</v>
      </c>
      <c r="F2158" s="4" t="s">
        <v>7332</v>
      </c>
      <c r="G2158" s="4">
        <v>1.0</v>
      </c>
      <c r="H2158" s="4">
        <v>3.0</v>
      </c>
      <c r="I2158" s="4">
        <v>5.0</v>
      </c>
      <c r="J2158" s="4">
        <v>6.0</v>
      </c>
      <c r="K2158" s="4">
        <v>4.0</v>
      </c>
      <c r="L2158" s="4">
        <v>2.0</v>
      </c>
      <c r="M2158" s="4" t="s">
        <v>363</v>
      </c>
      <c r="N2158" s="4">
        <v>4.0</v>
      </c>
      <c r="O2158" s="4" t="s">
        <v>58</v>
      </c>
      <c r="P2158" s="4">
        <v>2.0</v>
      </c>
      <c r="Q2158" s="4" t="s">
        <v>39</v>
      </c>
      <c r="R2158" s="4" t="s">
        <v>58</v>
      </c>
      <c r="S2158" s="4" t="s">
        <v>40</v>
      </c>
      <c r="T2158" s="4" t="s">
        <v>40</v>
      </c>
      <c r="U2158" s="4">
        <v>4.0</v>
      </c>
      <c r="V2158" s="4" t="s">
        <v>7333</v>
      </c>
      <c r="W2158" s="4" t="s">
        <v>241</v>
      </c>
      <c r="X2158" s="4" t="s">
        <v>150</v>
      </c>
      <c r="Y2158" s="4" t="s">
        <v>44</v>
      </c>
      <c r="Z2158" s="4">
        <v>3.0</v>
      </c>
      <c r="AA2158" s="4" t="s">
        <v>45</v>
      </c>
      <c r="AB2158" s="4" t="s">
        <v>7334</v>
      </c>
      <c r="AC2158" s="4" t="s">
        <v>120</v>
      </c>
      <c r="AD2158" s="4" t="s">
        <v>128</v>
      </c>
      <c r="AE2158" s="4" t="s">
        <v>64</v>
      </c>
      <c r="AF2158" s="4" t="s">
        <v>205</v>
      </c>
      <c r="AG2158" s="7">
        <v>0.0</v>
      </c>
    </row>
    <row r="2159">
      <c r="A2159" s="3">
        <v>45546.54293581018</v>
      </c>
      <c r="B2159" s="4" t="s">
        <v>7335</v>
      </c>
      <c r="C2159" s="4" t="s">
        <v>34</v>
      </c>
      <c r="D2159" s="4" t="s">
        <v>54</v>
      </c>
      <c r="E2159" s="4" t="s">
        <v>55</v>
      </c>
      <c r="F2159" s="4" t="s">
        <v>7336</v>
      </c>
      <c r="G2159" s="4">
        <v>5.0</v>
      </c>
      <c r="H2159" s="4">
        <v>6.0</v>
      </c>
      <c r="I2159" s="4">
        <v>4.0</v>
      </c>
      <c r="J2159" s="4">
        <v>3.0</v>
      </c>
      <c r="K2159" s="4">
        <v>1.0</v>
      </c>
      <c r="L2159" s="4">
        <v>2.0</v>
      </c>
      <c r="M2159" s="4" t="s">
        <v>213</v>
      </c>
      <c r="N2159" s="4" t="s">
        <v>58</v>
      </c>
      <c r="O2159" s="4" t="s">
        <v>58</v>
      </c>
      <c r="P2159" s="4">
        <v>4.0</v>
      </c>
      <c r="Q2159" s="4">
        <v>2.0</v>
      </c>
      <c r="R2159" s="4" t="s">
        <v>39</v>
      </c>
      <c r="S2159" s="4" t="s">
        <v>39</v>
      </c>
      <c r="T2159" s="4" t="s">
        <v>58</v>
      </c>
      <c r="U2159" s="4">
        <v>5.0</v>
      </c>
      <c r="V2159" s="4" t="s">
        <v>7337</v>
      </c>
      <c r="W2159" s="4" t="s">
        <v>2257</v>
      </c>
      <c r="X2159" s="4" t="s">
        <v>2269</v>
      </c>
      <c r="Y2159" s="4" t="s">
        <v>70</v>
      </c>
      <c r="Z2159" s="4">
        <v>5.0</v>
      </c>
      <c r="AA2159" s="4" t="s">
        <v>94</v>
      </c>
      <c r="AB2159" s="4" t="s">
        <v>7338</v>
      </c>
      <c r="AC2159" s="4" t="s">
        <v>47</v>
      </c>
      <c r="AD2159" s="4" t="s">
        <v>128</v>
      </c>
      <c r="AE2159" s="4" t="s">
        <v>115</v>
      </c>
      <c r="AF2159" s="4" t="s">
        <v>50</v>
      </c>
      <c r="AG2159" s="7">
        <v>0.0</v>
      </c>
    </row>
    <row r="2160">
      <c r="A2160" s="3">
        <v>45546.544240717594</v>
      </c>
      <c r="B2160" s="4" t="s">
        <v>7339</v>
      </c>
      <c r="C2160" s="4" t="s">
        <v>34</v>
      </c>
      <c r="D2160" s="4" t="s">
        <v>35</v>
      </c>
      <c r="E2160" s="4" t="s">
        <v>122</v>
      </c>
      <c r="F2160" s="4" t="s">
        <v>122</v>
      </c>
      <c r="G2160" s="4">
        <v>5.0</v>
      </c>
      <c r="H2160" s="4">
        <v>2.0</v>
      </c>
      <c r="I2160" s="4">
        <v>3.0</v>
      </c>
      <c r="J2160" s="4">
        <v>4.0</v>
      </c>
      <c r="K2160" s="4">
        <v>1.0</v>
      </c>
      <c r="L2160" s="4">
        <v>6.0</v>
      </c>
      <c r="M2160" s="4" t="s">
        <v>7340</v>
      </c>
      <c r="N2160" s="4" t="s">
        <v>58</v>
      </c>
      <c r="O2160" s="4" t="s">
        <v>58</v>
      </c>
      <c r="P2160" s="4" t="s">
        <v>58</v>
      </c>
      <c r="Q2160" s="4" t="s">
        <v>39</v>
      </c>
      <c r="R2160" s="4" t="s">
        <v>58</v>
      </c>
      <c r="S2160" s="4" t="s">
        <v>58</v>
      </c>
      <c r="T2160" s="4" t="s">
        <v>39</v>
      </c>
      <c r="U2160" s="4">
        <v>3.0</v>
      </c>
      <c r="V2160" s="4" t="s">
        <v>1450</v>
      </c>
      <c r="W2160" s="4" t="s">
        <v>78</v>
      </c>
      <c r="X2160" s="4" t="s">
        <v>50</v>
      </c>
      <c r="Y2160" s="4" t="s">
        <v>70</v>
      </c>
      <c r="Z2160" s="4">
        <v>2.0</v>
      </c>
      <c r="AA2160" s="4" t="s">
        <v>94</v>
      </c>
      <c r="AB2160" s="4" t="s">
        <v>7341</v>
      </c>
      <c r="AC2160" s="4" t="s">
        <v>47</v>
      </c>
      <c r="AD2160" s="4" t="s">
        <v>128</v>
      </c>
      <c r="AE2160" s="4" t="s">
        <v>64</v>
      </c>
      <c r="AF2160" s="4" t="s">
        <v>50</v>
      </c>
      <c r="AG2160" s="7">
        <v>0.0</v>
      </c>
    </row>
    <row r="2161">
      <c r="A2161" s="3">
        <v>45546.54666664352</v>
      </c>
      <c r="B2161" s="4" t="s">
        <v>7342</v>
      </c>
      <c r="C2161" s="4" t="s">
        <v>34</v>
      </c>
      <c r="D2161" s="4" t="s">
        <v>81</v>
      </c>
      <c r="E2161" s="4" t="s">
        <v>55</v>
      </c>
      <c r="F2161" s="4" t="s">
        <v>7343</v>
      </c>
      <c r="G2161" s="4">
        <v>1.0</v>
      </c>
      <c r="H2161" s="4">
        <v>2.0</v>
      </c>
      <c r="I2161" s="4">
        <v>4.0</v>
      </c>
      <c r="J2161" s="4">
        <v>5.0</v>
      </c>
      <c r="K2161" s="4">
        <v>3.0</v>
      </c>
      <c r="L2161" s="4">
        <v>6.0</v>
      </c>
      <c r="M2161" s="4" t="s">
        <v>57</v>
      </c>
      <c r="N2161" s="4" t="s">
        <v>58</v>
      </c>
      <c r="O2161" s="4" t="s">
        <v>58</v>
      </c>
      <c r="P2161" s="4" t="s">
        <v>58</v>
      </c>
      <c r="Q2161" s="4" t="s">
        <v>39</v>
      </c>
      <c r="R2161" s="4">
        <v>4.0</v>
      </c>
      <c r="S2161" s="4" t="s">
        <v>39</v>
      </c>
      <c r="T2161" s="4">
        <v>4.0</v>
      </c>
      <c r="U2161" s="4">
        <v>5.0</v>
      </c>
      <c r="V2161" s="4" t="s">
        <v>7344</v>
      </c>
      <c r="W2161" s="4" t="s">
        <v>397</v>
      </c>
      <c r="X2161" s="4" t="s">
        <v>1034</v>
      </c>
      <c r="Y2161" s="4" t="s">
        <v>44</v>
      </c>
      <c r="Z2161" s="4">
        <v>4.0</v>
      </c>
      <c r="AA2161" s="4" t="s">
        <v>126</v>
      </c>
      <c r="AB2161" s="4" t="s">
        <v>7345</v>
      </c>
      <c r="AC2161" s="4" t="s">
        <v>120</v>
      </c>
      <c r="AD2161" s="4" t="s">
        <v>128</v>
      </c>
      <c r="AE2161" s="4" t="s">
        <v>96</v>
      </c>
      <c r="AF2161" s="4" t="s">
        <v>205</v>
      </c>
      <c r="AG2161" s="7">
        <v>0.0</v>
      </c>
    </row>
    <row r="2162">
      <c r="A2162" s="3">
        <v>45546.55040670139</v>
      </c>
      <c r="B2162" s="4" t="s">
        <v>4212</v>
      </c>
      <c r="C2162" s="4" t="s">
        <v>34</v>
      </c>
      <c r="D2162" s="4" t="s">
        <v>35</v>
      </c>
      <c r="E2162" s="4" t="s">
        <v>36</v>
      </c>
      <c r="F2162" s="4" t="s">
        <v>7346</v>
      </c>
      <c r="G2162" s="4">
        <v>6.0</v>
      </c>
      <c r="H2162" s="4">
        <v>5.0</v>
      </c>
      <c r="I2162" s="4">
        <v>4.0</v>
      </c>
      <c r="J2162" s="4">
        <v>3.0</v>
      </c>
      <c r="K2162" s="4">
        <v>2.0</v>
      </c>
      <c r="L2162" s="4">
        <v>1.0</v>
      </c>
      <c r="M2162" s="4" t="s">
        <v>250</v>
      </c>
      <c r="N2162" s="4" t="s">
        <v>40</v>
      </c>
      <c r="O2162" s="4">
        <v>2.0</v>
      </c>
      <c r="P2162" s="4" t="s">
        <v>58</v>
      </c>
      <c r="Q2162" s="4">
        <v>4.0</v>
      </c>
      <c r="R2162" s="4" t="s">
        <v>39</v>
      </c>
      <c r="S2162" s="4">
        <v>4.0</v>
      </c>
      <c r="T2162" s="4" t="s">
        <v>58</v>
      </c>
      <c r="U2162" s="4">
        <v>3.0</v>
      </c>
      <c r="V2162" s="4" t="s">
        <v>7347</v>
      </c>
      <c r="W2162" s="4" t="s">
        <v>4644</v>
      </c>
      <c r="X2162" s="4" t="s">
        <v>1941</v>
      </c>
      <c r="Y2162" s="4" t="s">
        <v>44</v>
      </c>
      <c r="Z2162" s="4">
        <v>4.0</v>
      </c>
      <c r="AA2162" s="4" t="s">
        <v>144</v>
      </c>
      <c r="AB2162" s="4" t="s">
        <v>7348</v>
      </c>
      <c r="AC2162" s="4" t="s">
        <v>47</v>
      </c>
      <c r="AD2162" s="4" t="s">
        <v>128</v>
      </c>
      <c r="AE2162" s="4" t="s">
        <v>87</v>
      </c>
      <c r="AF2162" s="4" t="s">
        <v>7349</v>
      </c>
      <c r="AG2162" s="7">
        <v>0.0</v>
      </c>
    </row>
    <row r="2163">
      <c r="A2163" s="3">
        <v>45546.55084952546</v>
      </c>
      <c r="B2163" s="4" t="s">
        <v>7350</v>
      </c>
      <c r="C2163" s="4" t="s">
        <v>34</v>
      </c>
      <c r="D2163" s="4" t="s">
        <v>81</v>
      </c>
      <c r="E2163" s="4" t="s">
        <v>55</v>
      </c>
      <c r="F2163" s="4" t="s">
        <v>7351</v>
      </c>
      <c r="G2163" s="4">
        <v>1.0</v>
      </c>
      <c r="H2163" s="4">
        <v>3.0</v>
      </c>
      <c r="I2163" s="4">
        <v>6.0</v>
      </c>
      <c r="J2163" s="4">
        <v>2.0</v>
      </c>
      <c r="K2163" s="4">
        <v>4.0</v>
      </c>
      <c r="L2163" s="4">
        <v>5.0</v>
      </c>
      <c r="M2163" s="4" t="s">
        <v>363</v>
      </c>
      <c r="N2163" s="4" t="s">
        <v>58</v>
      </c>
      <c r="O2163" s="4">
        <v>4.0</v>
      </c>
      <c r="P2163" s="4">
        <v>4.0</v>
      </c>
      <c r="Q2163" s="4">
        <v>4.0</v>
      </c>
      <c r="R2163" s="4" t="s">
        <v>58</v>
      </c>
      <c r="S2163" s="4">
        <v>4.0</v>
      </c>
      <c r="T2163" s="4" t="s">
        <v>40</v>
      </c>
      <c r="U2163" s="4">
        <v>4.0</v>
      </c>
      <c r="V2163" s="4" t="s">
        <v>7352</v>
      </c>
      <c r="W2163" s="4" t="s">
        <v>412</v>
      </c>
      <c r="X2163" s="4" t="s">
        <v>43</v>
      </c>
      <c r="Y2163" s="4" t="s">
        <v>70</v>
      </c>
      <c r="Z2163" s="4">
        <v>1.0</v>
      </c>
      <c r="AA2163" s="4" t="s">
        <v>126</v>
      </c>
      <c r="AB2163" s="4" t="s">
        <v>7353</v>
      </c>
      <c r="AC2163" s="4" t="s">
        <v>47</v>
      </c>
      <c r="AD2163" s="4" t="s">
        <v>128</v>
      </c>
      <c r="AE2163" s="4" t="s">
        <v>96</v>
      </c>
      <c r="AF2163" s="4" t="s">
        <v>7354</v>
      </c>
      <c r="AG2163" s="7">
        <v>0.0</v>
      </c>
    </row>
    <row r="2164">
      <c r="A2164" s="3">
        <v>45546.55084931713</v>
      </c>
      <c r="B2164" s="4" t="s">
        <v>7355</v>
      </c>
      <c r="C2164" s="4" t="s">
        <v>34</v>
      </c>
      <c r="D2164" s="4" t="s">
        <v>35</v>
      </c>
      <c r="E2164" s="4" t="s">
        <v>36</v>
      </c>
      <c r="F2164" s="4" t="s">
        <v>7356</v>
      </c>
      <c r="G2164" s="4">
        <v>1.0</v>
      </c>
      <c r="H2164" s="4">
        <v>2.0</v>
      </c>
      <c r="I2164" s="4">
        <v>6.0</v>
      </c>
      <c r="J2164" s="4">
        <v>4.0</v>
      </c>
      <c r="K2164" s="4">
        <v>3.0</v>
      </c>
      <c r="L2164" s="4">
        <v>5.0</v>
      </c>
      <c r="M2164" s="4" t="s">
        <v>7357</v>
      </c>
      <c r="N2164" s="4">
        <v>4.0</v>
      </c>
      <c r="O2164" s="4" t="s">
        <v>39</v>
      </c>
      <c r="P2164" s="4" t="s">
        <v>39</v>
      </c>
      <c r="Q2164" s="4" t="s">
        <v>39</v>
      </c>
      <c r="R2164" s="4">
        <v>4.0</v>
      </c>
      <c r="S2164" s="4" t="s">
        <v>39</v>
      </c>
      <c r="T2164" s="4">
        <v>2.0</v>
      </c>
      <c r="U2164" s="4">
        <v>5.0</v>
      </c>
      <c r="V2164" s="4" t="s">
        <v>7358</v>
      </c>
      <c r="W2164" s="4" t="s">
        <v>78</v>
      </c>
      <c r="X2164" s="4" t="s">
        <v>106</v>
      </c>
      <c r="Y2164" s="4" t="s">
        <v>70</v>
      </c>
      <c r="Z2164" s="4">
        <v>1.0</v>
      </c>
      <c r="AA2164" s="4" t="s">
        <v>94</v>
      </c>
      <c r="AB2164" s="4" t="s">
        <v>7359</v>
      </c>
      <c r="AC2164" s="4" t="s">
        <v>47</v>
      </c>
      <c r="AD2164" s="4" t="s">
        <v>128</v>
      </c>
      <c r="AE2164" s="4" t="s">
        <v>87</v>
      </c>
      <c r="AF2164" s="4" t="s">
        <v>7360</v>
      </c>
      <c r="AG2164" s="7">
        <v>0.0</v>
      </c>
    </row>
    <row r="2165">
      <c r="A2165" s="3">
        <v>45546.55290831019</v>
      </c>
      <c r="B2165" s="4" t="s">
        <v>7361</v>
      </c>
      <c r="C2165" s="4" t="s">
        <v>34</v>
      </c>
      <c r="D2165" s="4" t="s">
        <v>54</v>
      </c>
      <c r="E2165" s="4" t="s">
        <v>55</v>
      </c>
      <c r="F2165" s="4" t="s">
        <v>7362</v>
      </c>
      <c r="G2165" s="4">
        <v>1.0</v>
      </c>
      <c r="H2165" s="4">
        <v>2.0</v>
      </c>
      <c r="I2165" s="4">
        <v>6.0</v>
      </c>
      <c r="J2165" s="4">
        <v>3.0</v>
      </c>
      <c r="K2165" s="4">
        <v>5.0</v>
      </c>
      <c r="L2165" s="4">
        <v>4.0</v>
      </c>
      <c r="M2165" s="4" t="s">
        <v>5470</v>
      </c>
      <c r="N2165" s="4" t="s">
        <v>58</v>
      </c>
      <c r="O2165" s="4" t="s">
        <v>39</v>
      </c>
      <c r="P2165" s="4" t="s">
        <v>39</v>
      </c>
      <c r="Q2165" s="4">
        <v>4.0</v>
      </c>
      <c r="R2165" s="4" t="s">
        <v>39</v>
      </c>
      <c r="S2165" s="4" t="s">
        <v>39</v>
      </c>
      <c r="T2165" s="4" t="s">
        <v>58</v>
      </c>
      <c r="U2165" s="4">
        <v>4.0</v>
      </c>
      <c r="V2165" s="4" t="s">
        <v>7363</v>
      </c>
      <c r="W2165" s="4" t="s">
        <v>241</v>
      </c>
      <c r="X2165" s="4" t="s">
        <v>43</v>
      </c>
      <c r="Y2165" s="4" t="s">
        <v>70</v>
      </c>
      <c r="Z2165" s="4">
        <v>3.0</v>
      </c>
      <c r="AA2165" s="4" t="s">
        <v>45</v>
      </c>
      <c r="AB2165" s="4" t="s">
        <v>7364</v>
      </c>
      <c r="AC2165" s="4" t="s">
        <v>47</v>
      </c>
      <c r="AD2165" s="4" t="s">
        <v>48</v>
      </c>
      <c r="AE2165" s="4" t="s">
        <v>64</v>
      </c>
      <c r="AF2165" s="4" t="s">
        <v>1305</v>
      </c>
      <c r="AG2165" s="7">
        <v>0.0</v>
      </c>
    </row>
    <row r="2166">
      <c r="A2166" s="3">
        <v>45546.560093726854</v>
      </c>
      <c r="B2166" s="4" t="s">
        <v>7365</v>
      </c>
      <c r="C2166" s="4" t="s">
        <v>50</v>
      </c>
      <c r="AG2166" s="7">
        <v>0.0</v>
      </c>
    </row>
    <row r="2167">
      <c r="A2167" s="3">
        <v>45546.56480978009</v>
      </c>
      <c r="B2167" s="4" t="s">
        <v>7366</v>
      </c>
      <c r="C2167" s="4" t="s">
        <v>34</v>
      </c>
      <c r="D2167" s="4" t="s">
        <v>35</v>
      </c>
      <c r="E2167" s="4" t="s">
        <v>55</v>
      </c>
      <c r="F2167" s="4">
        <v>4.0</v>
      </c>
      <c r="G2167" s="4">
        <v>1.0</v>
      </c>
      <c r="H2167" s="4">
        <v>2.0</v>
      </c>
      <c r="I2167" s="4">
        <v>3.0</v>
      </c>
      <c r="J2167" s="4">
        <v>4.0</v>
      </c>
      <c r="K2167" s="4">
        <v>5.0</v>
      </c>
      <c r="L2167" s="4">
        <v>6.0</v>
      </c>
      <c r="M2167" s="4" t="s">
        <v>57</v>
      </c>
      <c r="N2167" s="4" t="s">
        <v>39</v>
      </c>
      <c r="O2167" s="4">
        <v>4.0</v>
      </c>
      <c r="P2167" s="4">
        <v>4.0</v>
      </c>
      <c r="Q2167" s="4" t="s">
        <v>39</v>
      </c>
      <c r="R2167" s="4">
        <v>4.0</v>
      </c>
      <c r="S2167" s="4" t="s">
        <v>39</v>
      </c>
      <c r="T2167" s="4" t="s">
        <v>39</v>
      </c>
      <c r="U2167" s="4">
        <v>4.0</v>
      </c>
      <c r="V2167" s="4" t="s">
        <v>7367</v>
      </c>
      <c r="W2167" s="4" t="s">
        <v>412</v>
      </c>
      <c r="X2167" s="4" t="s">
        <v>106</v>
      </c>
      <c r="Y2167" s="4" t="s">
        <v>44</v>
      </c>
      <c r="Z2167" s="4">
        <v>4.0</v>
      </c>
      <c r="AA2167" s="4" t="s">
        <v>144</v>
      </c>
      <c r="AB2167" s="4" t="s">
        <v>50</v>
      </c>
      <c r="AC2167" s="4" t="s">
        <v>47</v>
      </c>
      <c r="AD2167" s="4" t="s">
        <v>128</v>
      </c>
      <c r="AE2167" s="4" t="s">
        <v>115</v>
      </c>
      <c r="AF2167" s="4" t="s">
        <v>50</v>
      </c>
      <c r="AG2167" s="7">
        <v>0.0</v>
      </c>
    </row>
    <row r="2168">
      <c r="A2168" s="3">
        <v>45546.58234807871</v>
      </c>
      <c r="B2168" s="4" t="s">
        <v>7368</v>
      </c>
      <c r="C2168" s="4" t="s">
        <v>34</v>
      </c>
      <c r="D2168" s="4" t="s">
        <v>35</v>
      </c>
      <c r="E2168" s="4" t="s">
        <v>55</v>
      </c>
      <c r="F2168" s="4" t="s">
        <v>7369</v>
      </c>
      <c r="G2168" s="4">
        <v>2.0</v>
      </c>
      <c r="H2168" s="4">
        <v>1.0</v>
      </c>
      <c r="I2168" s="4">
        <v>6.0</v>
      </c>
      <c r="J2168" s="4">
        <v>5.0</v>
      </c>
      <c r="K2168" s="4">
        <v>4.0</v>
      </c>
      <c r="L2168" s="4">
        <v>3.0</v>
      </c>
      <c r="M2168" s="4" t="s">
        <v>57</v>
      </c>
      <c r="N2168" s="4" t="s">
        <v>39</v>
      </c>
      <c r="O2168" s="4" t="s">
        <v>39</v>
      </c>
      <c r="P2168" s="4" t="s">
        <v>58</v>
      </c>
      <c r="Q2168" s="4" t="s">
        <v>58</v>
      </c>
      <c r="R2168" s="4">
        <v>4.0</v>
      </c>
      <c r="S2168" s="4">
        <v>4.0</v>
      </c>
      <c r="T2168" s="4" t="s">
        <v>58</v>
      </c>
      <c r="U2168" s="4">
        <v>3.0</v>
      </c>
      <c r="V2168" s="4" t="s">
        <v>690</v>
      </c>
      <c r="W2168" s="4" t="s">
        <v>78</v>
      </c>
      <c r="X2168" s="4" t="s">
        <v>798</v>
      </c>
      <c r="Y2168" s="4" t="s">
        <v>70</v>
      </c>
      <c r="Z2168" s="4">
        <v>5.0</v>
      </c>
      <c r="AA2168" s="4" t="s">
        <v>45</v>
      </c>
      <c r="AB2168" s="4" t="s">
        <v>7370</v>
      </c>
      <c r="AC2168" s="4" t="s">
        <v>120</v>
      </c>
      <c r="AD2168" s="4" t="s">
        <v>48</v>
      </c>
      <c r="AE2168" s="4" t="s">
        <v>72</v>
      </c>
      <c r="AF2168" s="4" t="s">
        <v>152</v>
      </c>
      <c r="AG2168" s="7">
        <v>0.0</v>
      </c>
    </row>
    <row r="2169">
      <c r="A2169" s="3">
        <v>45546.59424247685</v>
      </c>
      <c r="B2169" s="4" t="s">
        <v>7371</v>
      </c>
      <c r="C2169" s="4" t="s">
        <v>34</v>
      </c>
      <c r="D2169" s="4" t="s">
        <v>54</v>
      </c>
      <c r="E2169" s="4" t="s">
        <v>122</v>
      </c>
      <c r="F2169" s="4" t="s">
        <v>7372</v>
      </c>
      <c r="G2169" s="4">
        <v>6.0</v>
      </c>
      <c r="H2169" s="4">
        <v>4.0</v>
      </c>
      <c r="I2169" s="4">
        <v>3.0</v>
      </c>
      <c r="J2169" s="4">
        <v>1.0</v>
      </c>
      <c r="K2169" s="4">
        <v>2.0</v>
      </c>
      <c r="L2169" s="4">
        <v>5.0</v>
      </c>
      <c r="M2169" s="4" t="s">
        <v>363</v>
      </c>
      <c r="N2169" s="4">
        <v>2.0</v>
      </c>
      <c r="O2169" s="4" t="s">
        <v>58</v>
      </c>
      <c r="P2169" s="4">
        <v>4.0</v>
      </c>
      <c r="Q2169" s="4">
        <v>4.0</v>
      </c>
      <c r="R2169" s="4" t="s">
        <v>39</v>
      </c>
      <c r="S2169" s="4" t="s">
        <v>40</v>
      </c>
      <c r="T2169" s="4" t="s">
        <v>40</v>
      </c>
      <c r="U2169" s="4">
        <v>4.0</v>
      </c>
      <c r="V2169" s="4" t="s">
        <v>7373</v>
      </c>
      <c r="W2169" s="4" t="s">
        <v>78</v>
      </c>
      <c r="X2169" s="4" t="s">
        <v>150</v>
      </c>
      <c r="Y2169" s="4" t="s">
        <v>62</v>
      </c>
      <c r="Z2169" s="4">
        <v>2.0</v>
      </c>
      <c r="AA2169" s="4" t="s">
        <v>45</v>
      </c>
      <c r="AB2169" s="4" t="s">
        <v>7374</v>
      </c>
      <c r="AC2169" s="4" t="s">
        <v>47</v>
      </c>
      <c r="AD2169" s="4" t="s">
        <v>48</v>
      </c>
      <c r="AE2169" s="4" t="s">
        <v>96</v>
      </c>
      <c r="AF2169" s="4" t="s">
        <v>277</v>
      </c>
      <c r="AG2169" s="7">
        <v>0.0</v>
      </c>
    </row>
    <row r="2170">
      <c r="A2170" s="3">
        <v>45546.602210868055</v>
      </c>
      <c r="B2170" s="4" t="s">
        <v>7375</v>
      </c>
      <c r="C2170" s="4" t="s">
        <v>34</v>
      </c>
      <c r="D2170" s="4" t="s">
        <v>35</v>
      </c>
      <c r="E2170" s="4" t="s">
        <v>55</v>
      </c>
      <c r="F2170" s="4" t="s">
        <v>7376</v>
      </c>
      <c r="G2170" s="4">
        <v>1.0</v>
      </c>
      <c r="H2170" s="4">
        <v>2.0</v>
      </c>
      <c r="I2170" s="4">
        <v>3.0</v>
      </c>
      <c r="J2170" s="4">
        <v>5.0</v>
      </c>
      <c r="K2170" s="4">
        <v>4.0</v>
      </c>
      <c r="L2170" s="4">
        <v>6.0</v>
      </c>
      <c r="M2170" s="4" t="s">
        <v>57</v>
      </c>
      <c r="N2170" s="4" t="s">
        <v>40</v>
      </c>
      <c r="O2170" s="4" t="s">
        <v>40</v>
      </c>
      <c r="P2170" s="4" t="s">
        <v>40</v>
      </c>
      <c r="Q2170" s="4" t="s">
        <v>40</v>
      </c>
      <c r="R2170" s="4">
        <v>4.0</v>
      </c>
      <c r="S2170" s="4">
        <v>4.0</v>
      </c>
      <c r="T2170" s="4" t="s">
        <v>40</v>
      </c>
      <c r="U2170" s="4">
        <v>4.0</v>
      </c>
      <c r="V2170" s="4" t="s">
        <v>7377</v>
      </c>
      <c r="W2170" s="4" t="s">
        <v>149</v>
      </c>
      <c r="X2170" s="4" t="s">
        <v>43</v>
      </c>
      <c r="Y2170" s="4" t="s">
        <v>44</v>
      </c>
      <c r="Z2170" s="4">
        <v>2.0</v>
      </c>
      <c r="AA2170" s="4" t="s">
        <v>126</v>
      </c>
      <c r="AB2170" s="4" t="s">
        <v>7378</v>
      </c>
      <c r="AC2170" s="4" t="s">
        <v>120</v>
      </c>
      <c r="AD2170" s="4" t="s">
        <v>48</v>
      </c>
      <c r="AE2170" s="4" t="s">
        <v>115</v>
      </c>
      <c r="AF2170" s="4" t="s">
        <v>7379</v>
      </c>
      <c r="AG2170" s="7">
        <v>0.0</v>
      </c>
    </row>
    <row r="2171">
      <c r="A2171" s="3">
        <v>45546.60371728009</v>
      </c>
      <c r="B2171" s="4" t="s">
        <v>7380</v>
      </c>
      <c r="C2171" s="4" t="s">
        <v>34</v>
      </c>
      <c r="D2171" s="4" t="s">
        <v>35</v>
      </c>
      <c r="E2171" s="4" t="s">
        <v>36</v>
      </c>
      <c r="F2171" s="4" t="s">
        <v>7381</v>
      </c>
      <c r="G2171" s="4">
        <v>2.0</v>
      </c>
      <c r="H2171" s="4">
        <v>1.0</v>
      </c>
      <c r="I2171" s="4">
        <v>5.0</v>
      </c>
      <c r="J2171" s="4">
        <v>4.0</v>
      </c>
      <c r="K2171" s="4">
        <v>3.0</v>
      </c>
      <c r="L2171" s="4">
        <v>6.0</v>
      </c>
      <c r="M2171" s="4" t="s">
        <v>57</v>
      </c>
      <c r="N2171" s="4" t="s">
        <v>58</v>
      </c>
      <c r="O2171" s="4" t="s">
        <v>58</v>
      </c>
      <c r="P2171" s="4">
        <v>2.0</v>
      </c>
      <c r="Q2171" s="4" t="s">
        <v>39</v>
      </c>
      <c r="R2171" s="4">
        <v>2.0</v>
      </c>
      <c r="S2171" s="4" t="s">
        <v>39</v>
      </c>
      <c r="T2171" s="4" t="s">
        <v>58</v>
      </c>
      <c r="U2171" s="4">
        <v>5.0</v>
      </c>
      <c r="V2171" s="4" t="s">
        <v>7382</v>
      </c>
      <c r="W2171" s="4" t="s">
        <v>241</v>
      </c>
      <c r="X2171" s="4" t="s">
        <v>150</v>
      </c>
      <c r="Y2171" s="4" t="s">
        <v>203</v>
      </c>
      <c r="Z2171" s="4">
        <v>3.0</v>
      </c>
      <c r="AA2171" s="4" t="s">
        <v>94</v>
      </c>
      <c r="AB2171" s="4" t="s">
        <v>7383</v>
      </c>
      <c r="AC2171" s="4" t="s">
        <v>47</v>
      </c>
      <c r="AD2171" s="4" t="s">
        <v>128</v>
      </c>
      <c r="AE2171" s="4" t="s">
        <v>96</v>
      </c>
      <c r="AF2171" s="4" t="s">
        <v>55</v>
      </c>
      <c r="AG2171" s="7">
        <v>0.0</v>
      </c>
    </row>
    <row r="2172">
      <c r="A2172" s="3">
        <v>45546.623835185186</v>
      </c>
      <c r="B2172" s="4" t="s">
        <v>7384</v>
      </c>
      <c r="C2172" s="4" t="s">
        <v>34</v>
      </c>
      <c r="D2172" s="4" t="s">
        <v>98</v>
      </c>
      <c r="E2172" s="4" t="s">
        <v>36</v>
      </c>
      <c r="F2172" s="4" t="s">
        <v>7385</v>
      </c>
      <c r="G2172" s="4">
        <v>1.0</v>
      </c>
      <c r="H2172" s="4">
        <v>3.0</v>
      </c>
      <c r="I2172" s="4">
        <v>2.0</v>
      </c>
      <c r="J2172" s="4">
        <v>4.0</v>
      </c>
      <c r="K2172" s="4">
        <v>5.0</v>
      </c>
      <c r="L2172" s="4">
        <v>6.0</v>
      </c>
      <c r="M2172" s="4" t="s">
        <v>57</v>
      </c>
      <c r="N2172" s="4" t="s">
        <v>39</v>
      </c>
      <c r="O2172" s="4">
        <v>4.0</v>
      </c>
      <c r="P2172" s="4" t="s">
        <v>58</v>
      </c>
      <c r="Q2172" s="4">
        <v>2.0</v>
      </c>
      <c r="R2172" s="4" t="s">
        <v>39</v>
      </c>
      <c r="S2172" s="4">
        <v>4.0</v>
      </c>
      <c r="T2172" s="4" t="s">
        <v>39</v>
      </c>
      <c r="U2172" s="4">
        <v>5.0</v>
      </c>
      <c r="V2172" s="4" t="s">
        <v>5450</v>
      </c>
      <c r="W2172" s="4" t="s">
        <v>326</v>
      </c>
      <c r="X2172" s="4" t="s">
        <v>106</v>
      </c>
      <c r="Y2172" s="4" t="s">
        <v>44</v>
      </c>
      <c r="Z2172" s="4">
        <v>3.0</v>
      </c>
      <c r="AA2172" s="4" t="s">
        <v>94</v>
      </c>
      <c r="AB2172" s="4" t="s">
        <v>7386</v>
      </c>
      <c r="AC2172" s="4" t="s">
        <v>120</v>
      </c>
      <c r="AD2172" s="4" t="s">
        <v>48</v>
      </c>
      <c r="AE2172" s="4" t="s">
        <v>96</v>
      </c>
      <c r="AF2172" s="4" t="s">
        <v>205</v>
      </c>
      <c r="AG2172" s="7">
        <v>0.0</v>
      </c>
    </row>
    <row r="2173">
      <c r="A2173" s="3">
        <v>45546.64862157407</v>
      </c>
      <c r="B2173" s="4" t="s">
        <v>7387</v>
      </c>
      <c r="C2173" s="4" t="s">
        <v>34</v>
      </c>
      <c r="D2173" s="4" t="s">
        <v>98</v>
      </c>
      <c r="E2173" s="4" t="s">
        <v>963</v>
      </c>
      <c r="F2173" s="4" t="s">
        <v>7388</v>
      </c>
      <c r="G2173" s="4">
        <v>1.0</v>
      </c>
      <c r="H2173" s="4">
        <v>3.0</v>
      </c>
      <c r="I2173" s="4">
        <v>6.0</v>
      </c>
      <c r="J2173" s="4">
        <v>4.0</v>
      </c>
      <c r="K2173" s="4">
        <v>2.0</v>
      </c>
      <c r="L2173" s="4">
        <v>5.0</v>
      </c>
      <c r="M2173" s="4" t="s">
        <v>250</v>
      </c>
      <c r="N2173" s="4" t="s">
        <v>58</v>
      </c>
      <c r="O2173" s="4" t="s">
        <v>58</v>
      </c>
      <c r="P2173" s="4" t="s">
        <v>58</v>
      </c>
      <c r="Q2173" s="4" t="s">
        <v>58</v>
      </c>
      <c r="R2173" s="4" t="s">
        <v>58</v>
      </c>
      <c r="S2173" s="4" t="s">
        <v>58</v>
      </c>
      <c r="T2173" s="4" t="s">
        <v>58</v>
      </c>
      <c r="U2173" s="4">
        <v>1.0</v>
      </c>
      <c r="V2173" s="4" t="s">
        <v>3541</v>
      </c>
      <c r="W2173" s="4" t="s">
        <v>78</v>
      </c>
      <c r="X2173" s="4" t="s">
        <v>7389</v>
      </c>
      <c r="Y2173" s="4" t="s">
        <v>203</v>
      </c>
      <c r="Z2173" s="4">
        <v>1.0</v>
      </c>
      <c r="AA2173" s="4" t="s">
        <v>94</v>
      </c>
      <c r="AB2173" s="4" t="s">
        <v>7389</v>
      </c>
      <c r="AC2173" s="4" t="s">
        <v>47</v>
      </c>
      <c r="AD2173" s="4" t="s">
        <v>48</v>
      </c>
      <c r="AE2173" s="4" t="s">
        <v>87</v>
      </c>
      <c r="AF2173" s="4" t="s">
        <v>7389</v>
      </c>
      <c r="AG2173" s="7">
        <v>0.0</v>
      </c>
    </row>
    <row r="2174">
      <c r="A2174" s="3">
        <v>45546.669104953704</v>
      </c>
      <c r="B2174" s="4" t="s">
        <v>7390</v>
      </c>
      <c r="C2174" s="4" t="s">
        <v>34</v>
      </c>
      <c r="D2174" s="4" t="s">
        <v>81</v>
      </c>
      <c r="E2174" s="4" t="s">
        <v>55</v>
      </c>
      <c r="F2174" s="4" t="s">
        <v>205</v>
      </c>
      <c r="G2174" s="4">
        <v>1.0</v>
      </c>
      <c r="H2174" s="4">
        <v>2.0</v>
      </c>
      <c r="I2174" s="4">
        <v>5.0</v>
      </c>
      <c r="J2174" s="4">
        <v>4.0</v>
      </c>
      <c r="K2174" s="4">
        <v>3.0</v>
      </c>
      <c r="L2174" s="4">
        <v>6.0</v>
      </c>
      <c r="M2174" s="4" t="s">
        <v>250</v>
      </c>
      <c r="N2174" s="4">
        <v>4.0</v>
      </c>
      <c r="O2174" s="4">
        <v>4.0</v>
      </c>
      <c r="P2174" s="4">
        <v>4.0</v>
      </c>
      <c r="Q2174" s="4">
        <v>4.0</v>
      </c>
      <c r="R2174" s="4">
        <v>4.0</v>
      </c>
      <c r="S2174" s="4">
        <v>4.0</v>
      </c>
      <c r="T2174" s="4">
        <v>4.0</v>
      </c>
      <c r="U2174" s="4">
        <v>4.0</v>
      </c>
      <c r="V2174" s="4" t="s">
        <v>205</v>
      </c>
      <c r="W2174" s="4" t="s">
        <v>241</v>
      </c>
      <c r="X2174" s="4" t="s">
        <v>93</v>
      </c>
      <c r="Y2174" s="4" t="s">
        <v>62</v>
      </c>
      <c r="Z2174" s="4">
        <v>3.0</v>
      </c>
      <c r="AA2174" s="4" t="s">
        <v>94</v>
      </c>
      <c r="AB2174" s="4" t="s">
        <v>205</v>
      </c>
      <c r="AC2174" s="4" t="s">
        <v>47</v>
      </c>
      <c r="AD2174" s="4" t="s">
        <v>48</v>
      </c>
      <c r="AE2174" s="4" t="s">
        <v>72</v>
      </c>
      <c r="AF2174" s="4" t="s">
        <v>205</v>
      </c>
      <c r="AG2174" s="7">
        <v>0.0</v>
      </c>
    </row>
    <row r="2175">
      <c r="A2175" s="3">
        <v>45546.68981577546</v>
      </c>
      <c r="B2175" s="4" t="s">
        <v>7391</v>
      </c>
      <c r="C2175" s="4" t="s">
        <v>34</v>
      </c>
      <c r="D2175" s="4" t="s">
        <v>81</v>
      </c>
      <c r="E2175" s="4" t="s">
        <v>55</v>
      </c>
      <c r="F2175" s="4" t="s">
        <v>7392</v>
      </c>
      <c r="G2175" s="4">
        <v>3.0</v>
      </c>
      <c r="H2175" s="4">
        <v>1.0</v>
      </c>
      <c r="I2175" s="4">
        <v>4.0</v>
      </c>
      <c r="J2175" s="4">
        <v>5.0</v>
      </c>
      <c r="K2175" s="4">
        <v>2.0</v>
      </c>
      <c r="L2175" s="4">
        <v>6.0</v>
      </c>
      <c r="M2175" s="4" t="s">
        <v>5339</v>
      </c>
      <c r="N2175" s="4" t="s">
        <v>39</v>
      </c>
      <c r="O2175" s="4" t="s">
        <v>58</v>
      </c>
      <c r="P2175" s="4">
        <v>4.0</v>
      </c>
      <c r="Q2175" s="4">
        <v>2.0</v>
      </c>
      <c r="R2175" s="4">
        <v>4.0</v>
      </c>
      <c r="S2175" s="4" t="s">
        <v>40</v>
      </c>
      <c r="T2175" s="4" t="s">
        <v>58</v>
      </c>
      <c r="U2175" s="4">
        <v>4.0</v>
      </c>
      <c r="V2175" s="4" t="s">
        <v>7393</v>
      </c>
      <c r="W2175" s="4" t="s">
        <v>113</v>
      </c>
      <c r="X2175" s="4" t="s">
        <v>398</v>
      </c>
      <c r="Y2175" s="4" t="s">
        <v>62</v>
      </c>
      <c r="Z2175" s="4">
        <v>3.0</v>
      </c>
      <c r="AA2175" s="4" t="s">
        <v>126</v>
      </c>
      <c r="AB2175" s="4" t="s">
        <v>7394</v>
      </c>
      <c r="AC2175" s="4" t="s">
        <v>120</v>
      </c>
      <c r="AD2175" s="4" t="s">
        <v>48</v>
      </c>
      <c r="AE2175" s="4" t="s">
        <v>115</v>
      </c>
      <c r="AF2175" s="4" t="s">
        <v>7395</v>
      </c>
      <c r="AG2175" s="7">
        <v>0.0</v>
      </c>
    </row>
    <row r="2176">
      <c r="A2176" s="3">
        <v>45546.69149090278</v>
      </c>
      <c r="B2176" s="4" t="s">
        <v>7396</v>
      </c>
      <c r="C2176" s="4" t="s">
        <v>34</v>
      </c>
      <c r="D2176" s="4" t="s">
        <v>98</v>
      </c>
      <c r="E2176" s="4" t="s">
        <v>122</v>
      </c>
      <c r="F2176" s="4" t="s">
        <v>6314</v>
      </c>
      <c r="G2176" s="4">
        <v>4.0</v>
      </c>
      <c r="H2176" s="4">
        <v>1.0</v>
      </c>
      <c r="I2176" s="4">
        <v>6.0</v>
      </c>
      <c r="J2176" s="4">
        <v>3.0</v>
      </c>
      <c r="K2176" s="4">
        <v>2.0</v>
      </c>
      <c r="L2176" s="4">
        <v>5.0</v>
      </c>
      <c r="M2176" s="4" t="s">
        <v>7397</v>
      </c>
      <c r="N2176" s="4">
        <v>2.0</v>
      </c>
      <c r="O2176" s="4">
        <v>2.0</v>
      </c>
      <c r="P2176" s="4">
        <v>2.0</v>
      </c>
      <c r="Q2176" s="4">
        <v>2.0</v>
      </c>
      <c r="R2176" s="4">
        <v>2.0</v>
      </c>
      <c r="S2176" s="4">
        <v>2.0</v>
      </c>
      <c r="T2176" s="4">
        <v>2.0</v>
      </c>
      <c r="U2176" s="4">
        <v>3.0</v>
      </c>
      <c r="V2176" s="4" t="s">
        <v>7398</v>
      </c>
      <c r="W2176" s="4" t="s">
        <v>5623</v>
      </c>
      <c r="X2176" s="4" t="s">
        <v>2269</v>
      </c>
      <c r="Y2176" s="4" t="s">
        <v>70</v>
      </c>
      <c r="Z2176" s="4">
        <v>3.0</v>
      </c>
      <c r="AA2176" s="4" t="s">
        <v>7399</v>
      </c>
      <c r="AB2176" s="4" t="s">
        <v>7400</v>
      </c>
      <c r="AC2176" s="4" t="s">
        <v>47</v>
      </c>
      <c r="AD2176" s="4" t="s">
        <v>128</v>
      </c>
      <c r="AE2176" s="4" t="s">
        <v>49</v>
      </c>
      <c r="AF2176" s="4" t="s">
        <v>2756</v>
      </c>
      <c r="AG2176" s="7">
        <v>0.0</v>
      </c>
    </row>
    <row r="2177">
      <c r="A2177" s="3">
        <v>45546.694832106485</v>
      </c>
      <c r="B2177" s="4" t="s">
        <v>7401</v>
      </c>
      <c r="C2177" s="4" t="s">
        <v>34</v>
      </c>
      <c r="D2177" s="4" t="s">
        <v>35</v>
      </c>
      <c r="E2177" s="4" t="s">
        <v>36</v>
      </c>
      <c r="F2177" s="4" t="s">
        <v>7402</v>
      </c>
      <c r="G2177" s="4">
        <v>2.0</v>
      </c>
      <c r="H2177" s="4">
        <v>5.0</v>
      </c>
      <c r="I2177" s="4">
        <v>1.0</v>
      </c>
      <c r="J2177" s="4">
        <v>3.0</v>
      </c>
      <c r="K2177" s="4">
        <v>4.0</v>
      </c>
      <c r="L2177" s="4">
        <v>6.0</v>
      </c>
      <c r="M2177" s="4" t="s">
        <v>67</v>
      </c>
      <c r="N2177" s="4" t="s">
        <v>58</v>
      </c>
      <c r="O2177" s="4" t="s">
        <v>58</v>
      </c>
      <c r="P2177" s="4" t="s">
        <v>58</v>
      </c>
      <c r="Q2177" s="4" t="s">
        <v>58</v>
      </c>
      <c r="R2177" s="4" t="s">
        <v>58</v>
      </c>
      <c r="S2177" s="4" t="s">
        <v>58</v>
      </c>
      <c r="T2177" s="4" t="s">
        <v>58</v>
      </c>
      <c r="U2177" s="4">
        <v>5.0</v>
      </c>
      <c r="V2177" s="4" t="s">
        <v>7403</v>
      </c>
      <c r="W2177" s="4" t="s">
        <v>2257</v>
      </c>
      <c r="X2177" s="4" t="s">
        <v>1941</v>
      </c>
      <c r="Y2177" s="4" t="s">
        <v>327</v>
      </c>
      <c r="Z2177" s="4">
        <v>5.0</v>
      </c>
      <c r="AA2177" s="4" t="s">
        <v>94</v>
      </c>
      <c r="AB2177" s="4" t="s">
        <v>7404</v>
      </c>
      <c r="AC2177" s="4" t="s">
        <v>47</v>
      </c>
      <c r="AD2177" s="4" t="s">
        <v>48</v>
      </c>
      <c r="AE2177" s="4" t="s">
        <v>49</v>
      </c>
      <c r="AF2177" s="4" t="s">
        <v>277</v>
      </c>
      <c r="AG2177" s="7">
        <v>0.0</v>
      </c>
    </row>
    <row r="2178">
      <c r="A2178" s="3">
        <v>45546.701437696756</v>
      </c>
      <c r="B2178" s="4" t="s">
        <v>7405</v>
      </c>
      <c r="C2178" s="4" t="s">
        <v>34</v>
      </c>
      <c r="D2178" s="4" t="s">
        <v>54</v>
      </c>
      <c r="E2178" s="4" t="s">
        <v>55</v>
      </c>
      <c r="F2178" s="4" t="s">
        <v>7406</v>
      </c>
      <c r="G2178" s="4">
        <v>2.0</v>
      </c>
      <c r="H2178" s="4">
        <v>1.0</v>
      </c>
      <c r="I2178" s="4">
        <v>4.0</v>
      </c>
      <c r="J2178" s="4">
        <v>3.0</v>
      </c>
      <c r="K2178" s="4">
        <v>5.0</v>
      </c>
      <c r="L2178" s="4">
        <v>6.0</v>
      </c>
      <c r="M2178" s="4" t="s">
        <v>2396</v>
      </c>
      <c r="N2178" s="4">
        <v>4.0</v>
      </c>
      <c r="O2178" s="4">
        <v>4.0</v>
      </c>
      <c r="P2178" s="4" t="s">
        <v>39</v>
      </c>
      <c r="Q2178" s="4">
        <v>4.0</v>
      </c>
      <c r="R2178" s="4" t="s">
        <v>58</v>
      </c>
      <c r="S2178" s="4" t="s">
        <v>39</v>
      </c>
      <c r="T2178" s="4">
        <v>2.0</v>
      </c>
      <c r="U2178" s="4">
        <v>4.0</v>
      </c>
      <c r="V2178" s="4" t="s">
        <v>7407</v>
      </c>
      <c r="W2178" s="4" t="s">
        <v>566</v>
      </c>
      <c r="X2178" s="4" t="s">
        <v>7408</v>
      </c>
      <c r="Y2178" s="4" t="s">
        <v>70</v>
      </c>
      <c r="Z2178" s="4">
        <v>2.0</v>
      </c>
      <c r="AA2178" s="4" t="s">
        <v>7409</v>
      </c>
      <c r="AB2178" s="4" t="s">
        <v>7410</v>
      </c>
      <c r="AC2178" s="4" t="s">
        <v>47</v>
      </c>
      <c r="AD2178" s="4" t="s">
        <v>48</v>
      </c>
      <c r="AE2178" s="4" t="s">
        <v>87</v>
      </c>
      <c r="AF2178" s="4" t="s">
        <v>7411</v>
      </c>
      <c r="AG2178" s="7">
        <v>0.0</v>
      </c>
    </row>
    <row r="2179">
      <c r="A2179" s="3">
        <v>45546.71615231481</v>
      </c>
      <c r="B2179" s="4" t="s">
        <v>7412</v>
      </c>
      <c r="C2179" s="4" t="s">
        <v>34</v>
      </c>
      <c r="D2179" s="4" t="s">
        <v>74</v>
      </c>
      <c r="E2179" s="4" t="s">
        <v>55</v>
      </c>
      <c r="F2179" s="4" t="s">
        <v>7413</v>
      </c>
      <c r="G2179" s="4">
        <v>1.0</v>
      </c>
      <c r="H2179" s="4">
        <v>3.0</v>
      </c>
      <c r="I2179" s="4">
        <v>6.0</v>
      </c>
      <c r="J2179" s="4">
        <v>2.0</v>
      </c>
      <c r="K2179" s="4">
        <v>5.0</v>
      </c>
      <c r="L2179" s="4">
        <v>4.0</v>
      </c>
      <c r="M2179" s="4" t="s">
        <v>57</v>
      </c>
      <c r="N2179" s="4" t="s">
        <v>40</v>
      </c>
      <c r="O2179" s="4" t="s">
        <v>58</v>
      </c>
      <c r="P2179" s="4" t="s">
        <v>39</v>
      </c>
      <c r="Q2179" s="4">
        <v>2.0</v>
      </c>
      <c r="R2179" s="4">
        <v>4.0</v>
      </c>
      <c r="S2179" s="4" t="s">
        <v>40</v>
      </c>
      <c r="T2179" s="4" t="s">
        <v>39</v>
      </c>
      <c r="U2179" s="4">
        <v>3.0</v>
      </c>
      <c r="V2179" s="4" t="s">
        <v>7414</v>
      </c>
      <c r="W2179" s="4" t="s">
        <v>113</v>
      </c>
      <c r="X2179" s="4" t="s">
        <v>7415</v>
      </c>
      <c r="Y2179" s="4" t="s">
        <v>44</v>
      </c>
      <c r="Z2179" s="4">
        <v>5.0</v>
      </c>
      <c r="AA2179" s="4" t="s">
        <v>126</v>
      </c>
      <c r="AB2179" s="4" t="s">
        <v>7416</v>
      </c>
      <c r="AC2179" s="4" t="s">
        <v>120</v>
      </c>
      <c r="AD2179" s="4" t="s">
        <v>48</v>
      </c>
      <c r="AE2179" s="4" t="s">
        <v>96</v>
      </c>
      <c r="AF2179" s="4" t="s">
        <v>50</v>
      </c>
      <c r="AG2179" s="7">
        <v>0.0</v>
      </c>
    </row>
    <row r="2180">
      <c r="A2180" s="3">
        <v>45546.746217002314</v>
      </c>
      <c r="B2180" s="4" t="s">
        <v>7417</v>
      </c>
      <c r="C2180" s="4" t="s">
        <v>34</v>
      </c>
      <c r="D2180" s="4" t="s">
        <v>35</v>
      </c>
      <c r="E2180" s="4" t="s">
        <v>36</v>
      </c>
      <c r="F2180" s="4" t="s">
        <v>7418</v>
      </c>
      <c r="G2180" s="4">
        <v>6.0</v>
      </c>
      <c r="H2180" s="4">
        <v>3.0</v>
      </c>
      <c r="I2180" s="4">
        <v>2.0</v>
      </c>
      <c r="J2180" s="4">
        <v>4.0</v>
      </c>
      <c r="K2180" s="4">
        <v>5.0</v>
      </c>
      <c r="L2180" s="4">
        <v>1.0</v>
      </c>
      <c r="M2180" s="4" t="s">
        <v>168</v>
      </c>
      <c r="N2180" s="4">
        <v>2.0</v>
      </c>
      <c r="O2180" s="4" t="s">
        <v>58</v>
      </c>
      <c r="P2180" s="4">
        <v>4.0</v>
      </c>
      <c r="Q2180" s="4" t="s">
        <v>39</v>
      </c>
      <c r="R2180" s="4" t="s">
        <v>40</v>
      </c>
      <c r="S2180" s="4" t="s">
        <v>39</v>
      </c>
      <c r="T2180" s="4" t="s">
        <v>39</v>
      </c>
      <c r="U2180" s="4">
        <v>5.0</v>
      </c>
      <c r="V2180" s="4" t="s">
        <v>7419</v>
      </c>
      <c r="W2180" s="4" t="s">
        <v>60</v>
      </c>
      <c r="X2180" s="4" t="s">
        <v>43</v>
      </c>
      <c r="Y2180" s="4" t="s">
        <v>70</v>
      </c>
      <c r="Z2180" s="4">
        <v>2.0</v>
      </c>
      <c r="AA2180" s="4" t="s">
        <v>94</v>
      </c>
      <c r="AB2180" s="4" t="s">
        <v>7420</v>
      </c>
      <c r="AC2180" s="4" t="s">
        <v>47</v>
      </c>
      <c r="AD2180" s="4" t="s">
        <v>48</v>
      </c>
      <c r="AE2180" s="4" t="s">
        <v>115</v>
      </c>
      <c r="AF2180" s="4" t="s">
        <v>4588</v>
      </c>
      <c r="AG2180" s="7">
        <v>0.0</v>
      </c>
    </row>
    <row r="2181">
      <c r="A2181" s="3">
        <v>45546.77049217593</v>
      </c>
      <c r="B2181" s="4" t="s">
        <v>7421</v>
      </c>
      <c r="C2181" s="4" t="s">
        <v>34</v>
      </c>
      <c r="D2181" s="4" t="s">
        <v>98</v>
      </c>
      <c r="E2181" s="4" t="s">
        <v>55</v>
      </c>
      <c r="F2181" s="4" t="s">
        <v>7422</v>
      </c>
      <c r="G2181" s="4">
        <v>1.0</v>
      </c>
      <c r="H2181" s="4">
        <v>2.0</v>
      </c>
      <c r="I2181" s="4">
        <v>3.0</v>
      </c>
      <c r="J2181" s="4">
        <v>4.0</v>
      </c>
      <c r="K2181" s="4">
        <v>5.0</v>
      </c>
      <c r="L2181" s="4">
        <v>6.0</v>
      </c>
      <c r="M2181" s="4" t="s">
        <v>213</v>
      </c>
      <c r="N2181" s="4" t="s">
        <v>40</v>
      </c>
      <c r="O2181" s="4">
        <v>2.0</v>
      </c>
      <c r="P2181" s="4" t="s">
        <v>40</v>
      </c>
      <c r="Q2181" s="4" t="s">
        <v>39</v>
      </c>
      <c r="R2181" s="4" t="s">
        <v>39</v>
      </c>
      <c r="S2181" s="4" t="s">
        <v>39</v>
      </c>
      <c r="T2181" s="4">
        <v>2.0</v>
      </c>
      <c r="U2181" s="4">
        <v>3.0</v>
      </c>
      <c r="V2181" s="4" t="s">
        <v>7423</v>
      </c>
      <c r="W2181" s="4" t="s">
        <v>149</v>
      </c>
      <c r="X2181" s="4" t="s">
        <v>150</v>
      </c>
      <c r="Y2181" s="4" t="s">
        <v>62</v>
      </c>
      <c r="Z2181" s="4">
        <v>3.0</v>
      </c>
      <c r="AA2181" s="4" t="s">
        <v>144</v>
      </c>
      <c r="AB2181" s="4" t="s">
        <v>7424</v>
      </c>
      <c r="AC2181" s="4" t="s">
        <v>47</v>
      </c>
      <c r="AD2181" s="4" t="s">
        <v>48</v>
      </c>
      <c r="AE2181" s="4" t="s">
        <v>96</v>
      </c>
      <c r="AF2181" s="4" t="s">
        <v>7425</v>
      </c>
      <c r="AG2181" s="7">
        <v>0.0</v>
      </c>
    </row>
    <row r="2182">
      <c r="A2182" s="3">
        <v>45546.781313784726</v>
      </c>
      <c r="B2182" s="4" t="s">
        <v>7426</v>
      </c>
      <c r="C2182" s="4" t="s">
        <v>34</v>
      </c>
      <c r="D2182" s="4" t="s">
        <v>81</v>
      </c>
      <c r="E2182" s="4" t="s">
        <v>36</v>
      </c>
      <c r="F2182" s="4" t="s">
        <v>7427</v>
      </c>
      <c r="G2182" s="4">
        <v>3.0</v>
      </c>
      <c r="H2182" s="4">
        <v>5.0</v>
      </c>
      <c r="I2182" s="4">
        <v>6.0</v>
      </c>
      <c r="J2182" s="4">
        <v>2.0</v>
      </c>
      <c r="K2182" s="4">
        <v>1.0</v>
      </c>
      <c r="L2182" s="4">
        <v>4.0</v>
      </c>
      <c r="M2182" s="4" t="s">
        <v>57</v>
      </c>
      <c r="N2182" s="4" t="s">
        <v>58</v>
      </c>
      <c r="O2182" s="4" t="s">
        <v>39</v>
      </c>
      <c r="P2182" s="4" t="s">
        <v>39</v>
      </c>
      <c r="Q2182" s="4" t="s">
        <v>39</v>
      </c>
      <c r="R2182" s="4" t="s">
        <v>39</v>
      </c>
      <c r="S2182" s="4">
        <v>4.0</v>
      </c>
      <c r="T2182" s="4" t="s">
        <v>58</v>
      </c>
      <c r="U2182" s="4">
        <v>1.0</v>
      </c>
      <c r="V2182" s="4" t="s">
        <v>7428</v>
      </c>
      <c r="W2182" s="4" t="s">
        <v>326</v>
      </c>
      <c r="X2182" s="4" t="s">
        <v>43</v>
      </c>
      <c r="Y2182" s="4" t="s">
        <v>62</v>
      </c>
      <c r="Z2182" s="4">
        <v>2.0</v>
      </c>
      <c r="AA2182" s="4" t="s">
        <v>94</v>
      </c>
      <c r="AB2182" s="4" t="s">
        <v>7429</v>
      </c>
      <c r="AC2182" s="4" t="s">
        <v>47</v>
      </c>
      <c r="AD2182" s="4" t="s">
        <v>128</v>
      </c>
      <c r="AE2182" s="4" t="s">
        <v>96</v>
      </c>
      <c r="AF2182" s="4" t="s">
        <v>7430</v>
      </c>
      <c r="AG2182" s="7">
        <v>0.0</v>
      </c>
    </row>
    <row r="2183">
      <c r="A2183" s="3">
        <v>45546.78546131944</v>
      </c>
      <c r="B2183" s="4" t="s">
        <v>7431</v>
      </c>
      <c r="C2183" s="4" t="s">
        <v>50</v>
      </c>
      <c r="AG2183" s="7">
        <v>0.0</v>
      </c>
    </row>
    <row r="2184">
      <c r="A2184" s="3">
        <v>45546.79184853009</v>
      </c>
      <c r="B2184" s="4" t="s">
        <v>7432</v>
      </c>
      <c r="C2184" s="4" t="s">
        <v>34</v>
      </c>
      <c r="D2184" s="4" t="s">
        <v>35</v>
      </c>
      <c r="E2184" s="4" t="s">
        <v>55</v>
      </c>
      <c r="F2184" s="4" t="s">
        <v>7433</v>
      </c>
      <c r="G2184" s="4">
        <v>1.0</v>
      </c>
      <c r="H2184" s="4">
        <v>5.0</v>
      </c>
      <c r="I2184" s="4">
        <v>6.0</v>
      </c>
      <c r="J2184" s="4">
        <v>4.0</v>
      </c>
      <c r="K2184" s="4">
        <v>2.0</v>
      </c>
      <c r="L2184" s="4">
        <v>3.0</v>
      </c>
      <c r="M2184" s="4" t="s">
        <v>57</v>
      </c>
      <c r="N2184" s="4" t="s">
        <v>58</v>
      </c>
      <c r="O2184" s="4" t="s">
        <v>39</v>
      </c>
      <c r="P2184" s="4" t="s">
        <v>39</v>
      </c>
      <c r="Q2184" s="4" t="s">
        <v>58</v>
      </c>
      <c r="R2184" s="4">
        <v>4.0</v>
      </c>
      <c r="S2184" s="4">
        <v>2.0</v>
      </c>
      <c r="T2184" s="4">
        <v>2.0</v>
      </c>
      <c r="U2184" s="4">
        <v>5.0</v>
      </c>
      <c r="V2184" s="4" t="s">
        <v>7434</v>
      </c>
      <c r="W2184" s="4" t="s">
        <v>60</v>
      </c>
      <c r="X2184" s="4" t="s">
        <v>341</v>
      </c>
      <c r="Y2184" s="4" t="s">
        <v>44</v>
      </c>
      <c r="Z2184" s="4">
        <v>3.0</v>
      </c>
      <c r="AA2184" s="4" t="s">
        <v>45</v>
      </c>
      <c r="AB2184" s="4" t="s">
        <v>7435</v>
      </c>
      <c r="AC2184" s="4" t="s">
        <v>47</v>
      </c>
      <c r="AD2184" s="4" t="s">
        <v>128</v>
      </c>
      <c r="AE2184" s="4" t="s">
        <v>96</v>
      </c>
      <c r="AF2184" s="4" t="s">
        <v>50</v>
      </c>
      <c r="AG2184" s="7">
        <v>0.0</v>
      </c>
    </row>
    <row r="2185">
      <c r="A2185" s="3">
        <v>45546.80454074074</v>
      </c>
      <c r="B2185" s="4" t="s">
        <v>7436</v>
      </c>
      <c r="C2185" s="4" t="s">
        <v>34</v>
      </c>
      <c r="D2185" s="4" t="s">
        <v>81</v>
      </c>
      <c r="E2185" s="4" t="s">
        <v>36</v>
      </c>
      <c r="F2185" s="4" t="s">
        <v>7437</v>
      </c>
      <c r="G2185" s="4">
        <v>1.0</v>
      </c>
      <c r="H2185" s="4">
        <v>2.0</v>
      </c>
      <c r="I2185" s="4">
        <v>4.0</v>
      </c>
      <c r="J2185" s="4">
        <v>3.0</v>
      </c>
      <c r="K2185" s="4">
        <v>5.0</v>
      </c>
      <c r="L2185" s="4">
        <v>6.0</v>
      </c>
      <c r="M2185" s="4" t="s">
        <v>57</v>
      </c>
      <c r="N2185" s="4" t="s">
        <v>39</v>
      </c>
      <c r="O2185" s="4" t="s">
        <v>40</v>
      </c>
      <c r="P2185" s="4">
        <v>2.0</v>
      </c>
      <c r="Q2185" s="4" t="s">
        <v>58</v>
      </c>
      <c r="R2185" s="4">
        <v>4.0</v>
      </c>
      <c r="S2185" s="4" t="s">
        <v>39</v>
      </c>
      <c r="T2185" s="4">
        <v>2.0</v>
      </c>
      <c r="U2185" s="4">
        <v>4.0</v>
      </c>
      <c r="V2185" s="4" t="s">
        <v>6224</v>
      </c>
      <c r="W2185" s="4" t="s">
        <v>78</v>
      </c>
      <c r="X2185" s="4" t="s">
        <v>93</v>
      </c>
      <c r="Y2185" s="4" t="s">
        <v>44</v>
      </c>
      <c r="Z2185" s="4">
        <v>1.0</v>
      </c>
      <c r="AA2185" s="4" t="s">
        <v>144</v>
      </c>
      <c r="AB2185" s="4" t="s">
        <v>7438</v>
      </c>
      <c r="AC2185" s="4" t="s">
        <v>47</v>
      </c>
      <c r="AD2185" s="4" t="s">
        <v>48</v>
      </c>
      <c r="AE2185" s="4" t="s">
        <v>96</v>
      </c>
      <c r="AF2185" s="4" t="s">
        <v>205</v>
      </c>
      <c r="AG2185" s="7">
        <v>0.0</v>
      </c>
    </row>
    <row r="2186">
      <c r="A2186" s="3">
        <v>45546.81352953704</v>
      </c>
      <c r="B2186" s="4" t="s">
        <v>7439</v>
      </c>
      <c r="C2186" s="4" t="s">
        <v>34</v>
      </c>
      <c r="D2186" s="4" t="s">
        <v>81</v>
      </c>
      <c r="E2186" s="4" t="s">
        <v>55</v>
      </c>
      <c r="F2186" s="4" t="s">
        <v>7440</v>
      </c>
      <c r="G2186" s="4">
        <v>2.0</v>
      </c>
      <c r="H2186" s="4">
        <v>3.0</v>
      </c>
      <c r="I2186" s="4">
        <v>6.0</v>
      </c>
      <c r="J2186" s="4">
        <v>5.0</v>
      </c>
      <c r="K2186" s="4">
        <v>1.0</v>
      </c>
      <c r="L2186" s="4">
        <v>4.0</v>
      </c>
      <c r="M2186" s="4" t="s">
        <v>213</v>
      </c>
      <c r="N2186" s="4" t="s">
        <v>58</v>
      </c>
      <c r="O2186" s="4" t="s">
        <v>40</v>
      </c>
      <c r="P2186" s="4" t="s">
        <v>58</v>
      </c>
      <c r="Q2186" s="4" t="s">
        <v>39</v>
      </c>
      <c r="R2186" s="4" t="s">
        <v>58</v>
      </c>
      <c r="S2186" s="4">
        <v>4.0</v>
      </c>
      <c r="T2186" s="4" t="s">
        <v>58</v>
      </c>
      <c r="U2186" s="4">
        <v>3.0</v>
      </c>
      <c r="V2186" s="4" t="s">
        <v>7441</v>
      </c>
      <c r="W2186" s="4" t="s">
        <v>60</v>
      </c>
      <c r="X2186" s="4" t="s">
        <v>106</v>
      </c>
      <c r="Y2186" s="4" t="s">
        <v>44</v>
      </c>
      <c r="Z2186" s="4">
        <v>2.0</v>
      </c>
      <c r="AA2186" s="4" t="s">
        <v>94</v>
      </c>
      <c r="AB2186" s="4" t="s">
        <v>7442</v>
      </c>
      <c r="AC2186" s="4" t="s">
        <v>47</v>
      </c>
      <c r="AD2186" s="4" t="s">
        <v>48</v>
      </c>
      <c r="AE2186" s="4" t="s">
        <v>96</v>
      </c>
      <c r="AF2186" s="4" t="s">
        <v>7443</v>
      </c>
      <c r="AG2186" s="7">
        <v>0.0</v>
      </c>
    </row>
    <row r="2187">
      <c r="A2187" s="3">
        <v>45546.81694858796</v>
      </c>
      <c r="B2187" s="4" t="s">
        <v>7444</v>
      </c>
      <c r="C2187" s="4" t="s">
        <v>34</v>
      </c>
      <c r="D2187" s="4" t="s">
        <v>81</v>
      </c>
      <c r="E2187" s="4" t="s">
        <v>36</v>
      </c>
      <c r="F2187" s="4" t="s">
        <v>55</v>
      </c>
      <c r="G2187" s="4">
        <v>1.0</v>
      </c>
      <c r="H2187" s="4">
        <v>2.0</v>
      </c>
      <c r="I2187" s="4">
        <v>3.0</v>
      </c>
      <c r="J2187" s="4">
        <v>4.0</v>
      </c>
      <c r="K2187" s="4">
        <v>5.0</v>
      </c>
      <c r="L2187" s="4">
        <v>6.0</v>
      </c>
      <c r="M2187" s="4" t="s">
        <v>250</v>
      </c>
      <c r="N2187" s="4">
        <v>2.0</v>
      </c>
      <c r="O2187" s="4">
        <v>4.0</v>
      </c>
      <c r="P2187" s="4" t="s">
        <v>40</v>
      </c>
      <c r="Q2187" s="4" t="s">
        <v>58</v>
      </c>
      <c r="R2187" s="4" t="s">
        <v>39</v>
      </c>
      <c r="S2187" s="4">
        <v>2.0</v>
      </c>
      <c r="T2187" s="4" t="s">
        <v>40</v>
      </c>
      <c r="U2187" s="4">
        <v>5.0</v>
      </c>
      <c r="V2187" s="4" t="s">
        <v>1547</v>
      </c>
      <c r="W2187" s="4" t="s">
        <v>685</v>
      </c>
      <c r="X2187" s="4" t="s">
        <v>309</v>
      </c>
      <c r="Y2187" s="4" t="s">
        <v>44</v>
      </c>
      <c r="Z2187" s="4">
        <v>3.0</v>
      </c>
      <c r="AA2187" s="4" t="s">
        <v>126</v>
      </c>
      <c r="AB2187" s="4" t="s">
        <v>2404</v>
      </c>
      <c r="AC2187" s="4" t="s">
        <v>47</v>
      </c>
      <c r="AD2187" s="4" t="s">
        <v>48</v>
      </c>
      <c r="AE2187" s="4" t="s">
        <v>115</v>
      </c>
      <c r="AF2187" s="4" t="s">
        <v>4718</v>
      </c>
      <c r="AG2187" s="7">
        <v>0.0</v>
      </c>
    </row>
    <row r="2188">
      <c r="A2188" s="3">
        <v>45546.81873134259</v>
      </c>
      <c r="B2188" s="4" t="s">
        <v>7445</v>
      </c>
      <c r="C2188" s="4" t="s">
        <v>50</v>
      </c>
      <c r="AG2188" s="7">
        <v>0.0</v>
      </c>
    </row>
    <row r="2189">
      <c r="A2189" s="3">
        <v>45546.82190393518</v>
      </c>
      <c r="B2189" s="4" t="s">
        <v>7446</v>
      </c>
      <c r="C2189" s="4" t="s">
        <v>50</v>
      </c>
      <c r="AG2189" s="7">
        <v>0.0</v>
      </c>
    </row>
    <row r="2190">
      <c r="A2190" s="3">
        <v>45546.82840118055</v>
      </c>
      <c r="B2190" s="4" t="s">
        <v>7447</v>
      </c>
      <c r="C2190" s="4" t="s">
        <v>50</v>
      </c>
      <c r="AG2190" s="7">
        <v>0.0</v>
      </c>
    </row>
    <row r="2191">
      <c r="A2191" s="3">
        <v>45546.82935939815</v>
      </c>
      <c r="B2191" s="4" t="s">
        <v>7448</v>
      </c>
      <c r="C2191" s="4" t="s">
        <v>50</v>
      </c>
      <c r="AG2191" s="7">
        <v>0.0</v>
      </c>
    </row>
    <row r="2192">
      <c r="A2192" s="3">
        <v>45546.8318709375</v>
      </c>
      <c r="B2192" s="4" t="s">
        <v>7449</v>
      </c>
      <c r="C2192" s="4" t="s">
        <v>34</v>
      </c>
      <c r="D2192" s="4" t="s">
        <v>98</v>
      </c>
      <c r="E2192" s="4" t="s">
        <v>122</v>
      </c>
      <c r="F2192" s="4" t="s">
        <v>7450</v>
      </c>
      <c r="G2192" s="4">
        <v>3.0</v>
      </c>
      <c r="H2192" s="4">
        <v>2.0</v>
      </c>
      <c r="I2192" s="4">
        <v>4.0</v>
      </c>
      <c r="J2192" s="4">
        <v>6.0</v>
      </c>
      <c r="K2192" s="4">
        <v>1.0</v>
      </c>
      <c r="L2192" s="4">
        <v>5.0</v>
      </c>
      <c r="M2192" s="4" t="s">
        <v>250</v>
      </c>
      <c r="N2192" s="4" t="s">
        <v>40</v>
      </c>
      <c r="O2192" s="4">
        <v>2.0</v>
      </c>
      <c r="P2192" s="4" t="s">
        <v>39</v>
      </c>
      <c r="Q2192" s="4">
        <v>4.0</v>
      </c>
      <c r="R2192" s="4" t="s">
        <v>39</v>
      </c>
      <c r="S2192" s="4" t="s">
        <v>58</v>
      </c>
      <c r="T2192" s="4" t="s">
        <v>58</v>
      </c>
      <c r="U2192" s="4">
        <v>3.0</v>
      </c>
      <c r="V2192" s="4" t="s">
        <v>7451</v>
      </c>
      <c r="W2192" s="4" t="s">
        <v>412</v>
      </c>
      <c r="X2192" s="4" t="s">
        <v>465</v>
      </c>
      <c r="Y2192" s="4" t="s">
        <v>44</v>
      </c>
      <c r="Z2192" s="4">
        <v>3.0</v>
      </c>
      <c r="AA2192" s="4" t="s">
        <v>144</v>
      </c>
      <c r="AB2192" s="4" t="s">
        <v>465</v>
      </c>
      <c r="AC2192" s="4" t="s">
        <v>47</v>
      </c>
      <c r="AD2192" s="4" t="s">
        <v>48</v>
      </c>
      <c r="AE2192" s="4" t="s">
        <v>96</v>
      </c>
      <c r="AF2192" s="4" t="s">
        <v>465</v>
      </c>
      <c r="AG2192" s="7">
        <v>0.0</v>
      </c>
    </row>
    <row r="2193">
      <c r="A2193" s="3">
        <v>45546.831920682875</v>
      </c>
      <c r="B2193" s="4" t="s">
        <v>7452</v>
      </c>
      <c r="C2193" s="4" t="s">
        <v>50</v>
      </c>
      <c r="AG2193" s="7">
        <v>0.0</v>
      </c>
    </row>
    <row r="2194">
      <c r="A2194" s="3">
        <v>45546.84571164352</v>
      </c>
      <c r="B2194" s="4" t="s">
        <v>7453</v>
      </c>
      <c r="C2194" s="4" t="s">
        <v>50</v>
      </c>
      <c r="AG2194" s="7">
        <v>0.0</v>
      </c>
    </row>
    <row r="2195">
      <c r="A2195" s="3">
        <v>45546.852664606486</v>
      </c>
      <c r="B2195" s="4" t="s">
        <v>7454</v>
      </c>
      <c r="C2195" s="4" t="s">
        <v>34</v>
      </c>
      <c r="D2195" s="4" t="s">
        <v>74</v>
      </c>
      <c r="E2195" s="4" t="s">
        <v>55</v>
      </c>
      <c r="F2195" s="4" t="s">
        <v>7455</v>
      </c>
      <c r="G2195" s="4">
        <v>6.0</v>
      </c>
      <c r="H2195" s="4">
        <v>5.0</v>
      </c>
      <c r="I2195" s="4">
        <v>1.0</v>
      </c>
      <c r="J2195" s="4">
        <v>4.0</v>
      </c>
      <c r="K2195" s="4">
        <v>2.0</v>
      </c>
      <c r="L2195" s="4">
        <v>3.0</v>
      </c>
      <c r="M2195" s="4" t="s">
        <v>57</v>
      </c>
      <c r="N2195" s="4">
        <v>2.0</v>
      </c>
      <c r="O2195" s="4" t="s">
        <v>58</v>
      </c>
      <c r="P2195" s="4" t="s">
        <v>39</v>
      </c>
      <c r="Q2195" s="4" t="s">
        <v>39</v>
      </c>
      <c r="R2195" s="4" t="s">
        <v>39</v>
      </c>
      <c r="S2195" s="4">
        <v>4.0</v>
      </c>
      <c r="T2195" s="4" t="s">
        <v>40</v>
      </c>
      <c r="U2195" s="4">
        <v>4.0</v>
      </c>
      <c r="V2195" s="4" t="s">
        <v>7456</v>
      </c>
      <c r="W2195" s="4" t="s">
        <v>78</v>
      </c>
      <c r="X2195" s="4" t="s">
        <v>7457</v>
      </c>
      <c r="Y2195" s="4" t="s">
        <v>203</v>
      </c>
      <c r="Z2195" s="4">
        <v>2.0</v>
      </c>
      <c r="AA2195" s="4" t="s">
        <v>45</v>
      </c>
      <c r="AB2195" s="4" t="s">
        <v>7458</v>
      </c>
      <c r="AC2195" s="4" t="s">
        <v>47</v>
      </c>
      <c r="AD2195" s="4" t="s">
        <v>128</v>
      </c>
      <c r="AE2195" s="4" t="s">
        <v>72</v>
      </c>
      <c r="AF2195" s="4" t="s">
        <v>50</v>
      </c>
      <c r="AG2195" s="7">
        <v>0.0</v>
      </c>
    </row>
    <row r="2196">
      <c r="A2196" s="3">
        <v>45546.855373645834</v>
      </c>
      <c r="B2196" s="4" t="s">
        <v>7459</v>
      </c>
      <c r="C2196" s="4" t="s">
        <v>34</v>
      </c>
      <c r="D2196" s="4" t="s">
        <v>81</v>
      </c>
      <c r="E2196" s="4" t="s">
        <v>55</v>
      </c>
      <c r="F2196" s="4" t="s">
        <v>7460</v>
      </c>
      <c r="G2196" s="4">
        <v>5.0</v>
      </c>
      <c r="H2196" s="4">
        <v>4.0</v>
      </c>
      <c r="I2196" s="4">
        <v>3.0</v>
      </c>
      <c r="J2196" s="4">
        <v>2.0</v>
      </c>
      <c r="K2196" s="4">
        <v>1.0</v>
      </c>
      <c r="L2196" s="4">
        <v>6.0</v>
      </c>
      <c r="M2196" s="4" t="s">
        <v>91</v>
      </c>
      <c r="N2196" s="4" t="s">
        <v>39</v>
      </c>
      <c r="O2196" s="4" t="s">
        <v>39</v>
      </c>
      <c r="P2196" s="4">
        <v>4.0</v>
      </c>
      <c r="Q2196" s="4" t="s">
        <v>39</v>
      </c>
      <c r="R2196" s="4" t="s">
        <v>39</v>
      </c>
      <c r="S2196" s="4" t="s">
        <v>58</v>
      </c>
      <c r="T2196" s="4">
        <v>2.0</v>
      </c>
      <c r="U2196" s="4">
        <v>5.0</v>
      </c>
      <c r="V2196" s="4" t="s">
        <v>7461</v>
      </c>
      <c r="W2196" s="4" t="s">
        <v>78</v>
      </c>
      <c r="X2196" s="4" t="s">
        <v>106</v>
      </c>
      <c r="Y2196" s="4" t="s">
        <v>70</v>
      </c>
      <c r="Z2196" s="4">
        <v>2.0</v>
      </c>
      <c r="AA2196" s="4" t="s">
        <v>45</v>
      </c>
      <c r="AB2196" s="4" t="s">
        <v>7462</v>
      </c>
      <c r="AC2196" s="4" t="s">
        <v>47</v>
      </c>
      <c r="AD2196" s="4" t="s">
        <v>128</v>
      </c>
      <c r="AE2196" s="4" t="s">
        <v>96</v>
      </c>
      <c r="AF2196" s="4" t="s">
        <v>50</v>
      </c>
      <c r="AG2196" s="7">
        <v>0.0</v>
      </c>
    </row>
    <row r="2197">
      <c r="A2197" s="3">
        <v>45546.86914405093</v>
      </c>
      <c r="B2197" s="4" t="s">
        <v>7463</v>
      </c>
      <c r="C2197" s="4" t="s">
        <v>34</v>
      </c>
      <c r="D2197" s="4" t="s">
        <v>98</v>
      </c>
      <c r="E2197" s="4" t="s">
        <v>122</v>
      </c>
      <c r="F2197" s="4" t="s">
        <v>7464</v>
      </c>
      <c r="G2197" s="4">
        <v>6.0</v>
      </c>
      <c r="H2197" s="4">
        <v>4.0</v>
      </c>
      <c r="I2197" s="4">
        <v>1.0</v>
      </c>
      <c r="J2197" s="4">
        <v>2.0</v>
      </c>
      <c r="K2197" s="4">
        <v>3.0</v>
      </c>
      <c r="L2197" s="4">
        <v>5.0</v>
      </c>
      <c r="M2197" s="4" t="s">
        <v>7465</v>
      </c>
      <c r="N2197" s="4">
        <v>4.0</v>
      </c>
      <c r="O2197" s="4">
        <v>4.0</v>
      </c>
      <c r="P2197" s="4" t="s">
        <v>39</v>
      </c>
      <c r="Q2197" s="4">
        <v>4.0</v>
      </c>
      <c r="R2197" s="4" t="s">
        <v>39</v>
      </c>
      <c r="S2197" s="4">
        <v>2.0</v>
      </c>
      <c r="T2197" s="4" t="s">
        <v>40</v>
      </c>
      <c r="U2197" s="4">
        <v>3.0</v>
      </c>
      <c r="V2197" s="4" t="s">
        <v>7466</v>
      </c>
      <c r="W2197" s="4" t="s">
        <v>78</v>
      </c>
      <c r="X2197" s="4" t="s">
        <v>50</v>
      </c>
      <c r="Y2197" s="4" t="s">
        <v>62</v>
      </c>
      <c r="Z2197" s="4">
        <v>2.0</v>
      </c>
      <c r="AA2197" s="4" t="s">
        <v>45</v>
      </c>
      <c r="AB2197" s="4" t="s">
        <v>7467</v>
      </c>
      <c r="AC2197" s="4" t="s">
        <v>47</v>
      </c>
      <c r="AD2197" s="4" t="s">
        <v>128</v>
      </c>
      <c r="AE2197" s="4" t="s">
        <v>96</v>
      </c>
      <c r="AF2197" s="4" t="s">
        <v>50</v>
      </c>
      <c r="AG2197" s="7">
        <v>0.0</v>
      </c>
    </row>
    <row r="2198">
      <c r="A2198" s="3">
        <v>45546.89463497685</v>
      </c>
      <c r="B2198" s="4" t="s">
        <v>7468</v>
      </c>
      <c r="C2198" s="4" t="s">
        <v>50</v>
      </c>
      <c r="AG2198" s="7">
        <v>0.0</v>
      </c>
    </row>
    <row r="2199">
      <c r="A2199" s="3">
        <v>45546.89698104167</v>
      </c>
      <c r="B2199" s="4" t="s">
        <v>7469</v>
      </c>
      <c r="C2199" s="4" t="s">
        <v>50</v>
      </c>
      <c r="AG2199" s="7">
        <v>0.0</v>
      </c>
    </row>
    <row r="2200">
      <c r="A2200" s="3">
        <v>45546.906578124996</v>
      </c>
      <c r="B2200" s="4" t="s">
        <v>7470</v>
      </c>
      <c r="C2200" s="4" t="s">
        <v>34</v>
      </c>
      <c r="D2200" s="4" t="s">
        <v>81</v>
      </c>
      <c r="E2200" s="4" t="s">
        <v>55</v>
      </c>
      <c r="F2200" s="4" t="s">
        <v>7471</v>
      </c>
      <c r="G2200" s="4">
        <v>1.0</v>
      </c>
      <c r="H2200" s="4">
        <v>2.0</v>
      </c>
      <c r="I2200" s="4">
        <v>6.0</v>
      </c>
      <c r="J2200" s="4">
        <v>5.0</v>
      </c>
      <c r="K2200" s="4">
        <v>3.0</v>
      </c>
      <c r="L2200" s="4">
        <v>4.0</v>
      </c>
      <c r="M2200" s="4" t="s">
        <v>868</v>
      </c>
      <c r="N2200" s="4" t="s">
        <v>58</v>
      </c>
      <c r="O2200" s="4" t="s">
        <v>58</v>
      </c>
      <c r="P2200" s="4" t="s">
        <v>58</v>
      </c>
      <c r="Q2200" s="4" t="s">
        <v>58</v>
      </c>
      <c r="R2200" s="4">
        <v>4.0</v>
      </c>
      <c r="S2200" s="4">
        <v>4.0</v>
      </c>
      <c r="T2200" s="4" t="s">
        <v>58</v>
      </c>
      <c r="U2200" s="4">
        <v>5.0</v>
      </c>
      <c r="V2200" s="4" t="s">
        <v>7472</v>
      </c>
      <c r="W2200" s="4" t="s">
        <v>241</v>
      </c>
      <c r="X2200" s="4" t="s">
        <v>43</v>
      </c>
      <c r="Y2200" s="4" t="s">
        <v>70</v>
      </c>
      <c r="Z2200" s="4">
        <v>1.0</v>
      </c>
      <c r="AA2200" s="4" t="s">
        <v>126</v>
      </c>
      <c r="AB2200" s="4" t="s">
        <v>7473</v>
      </c>
      <c r="AC2200" s="4" t="s">
        <v>120</v>
      </c>
      <c r="AD2200" s="4" t="s">
        <v>128</v>
      </c>
      <c r="AE2200" s="4" t="s">
        <v>115</v>
      </c>
      <c r="AF2200" s="4" t="s">
        <v>1052</v>
      </c>
      <c r="AG2200" s="7">
        <v>0.0</v>
      </c>
    </row>
    <row r="2201">
      <c r="A2201" s="3">
        <v>45546.90781783564</v>
      </c>
      <c r="B2201" s="4" t="s">
        <v>7474</v>
      </c>
      <c r="C2201" s="4" t="s">
        <v>34</v>
      </c>
      <c r="D2201" s="4" t="s">
        <v>35</v>
      </c>
      <c r="E2201" s="4" t="s">
        <v>55</v>
      </c>
      <c r="F2201" s="4" t="s">
        <v>7475</v>
      </c>
      <c r="G2201" s="4">
        <v>5.0</v>
      </c>
      <c r="H2201" s="4">
        <v>4.0</v>
      </c>
      <c r="I2201" s="4">
        <v>2.0</v>
      </c>
      <c r="J2201" s="4">
        <v>3.0</v>
      </c>
      <c r="K2201" s="4">
        <v>6.0</v>
      </c>
      <c r="L2201" s="4">
        <v>1.0</v>
      </c>
      <c r="M2201" s="4" t="s">
        <v>213</v>
      </c>
      <c r="N2201" s="4">
        <v>4.0</v>
      </c>
      <c r="O2201" s="4">
        <v>4.0</v>
      </c>
      <c r="P2201" s="4" t="s">
        <v>39</v>
      </c>
      <c r="Q2201" s="4">
        <v>4.0</v>
      </c>
      <c r="R2201" s="4">
        <v>4.0</v>
      </c>
      <c r="S2201" s="4" t="s">
        <v>58</v>
      </c>
      <c r="T2201" s="4">
        <v>2.0</v>
      </c>
      <c r="U2201" s="4">
        <v>1.0</v>
      </c>
      <c r="V2201" s="4" t="s">
        <v>346</v>
      </c>
      <c r="W2201" s="4" t="s">
        <v>3300</v>
      </c>
      <c r="X2201" s="4" t="s">
        <v>3498</v>
      </c>
      <c r="Y2201" s="4" t="s">
        <v>62</v>
      </c>
      <c r="Z2201" s="4">
        <v>4.0</v>
      </c>
      <c r="AA2201" s="4" t="s">
        <v>45</v>
      </c>
      <c r="AB2201" s="4" t="s">
        <v>7476</v>
      </c>
      <c r="AC2201" s="4" t="s">
        <v>179</v>
      </c>
      <c r="AD2201" s="4" t="s">
        <v>128</v>
      </c>
      <c r="AE2201" s="4" t="s">
        <v>115</v>
      </c>
      <c r="AF2201" s="4" t="s">
        <v>7477</v>
      </c>
      <c r="AG2201" s="7">
        <v>0.0</v>
      </c>
    </row>
    <row r="2202">
      <c r="A2202" s="3">
        <v>45546.920323611106</v>
      </c>
      <c r="B2202" s="4" t="s">
        <v>7478</v>
      </c>
      <c r="C2202" s="4" t="s">
        <v>34</v>
      </c>
      <c r="D2202" s="4" t="s">
        <v>54</v>
      </c>
      <c r="E2202" s="4" t="s">
        <v>36</v>
      </c>
      <c r="F2202" s="4" t="s">
        <v>7479</v>
      </c>
      <c r="G2202" s="4">
        <v>6.0</v>
      </c>
      <c r="H2202" s="4">
        <v>5.0</v>
      </c>
      <c r="I2202" s="4">
        <v>4.0</v>
      </c>
      <c r="J2202" s="4">
        <v>1.0</v>
      </c>
      <c r="K2202" s="4">
        <v>3.0</v>
      </c>
      <c r="L2202" s="4">
        <v>2.0</v>
      </c>
      <c r="M2202" s="4" t="s">
        <v>57</v>
      </c>
      <c r="N2202" s="4">
        <v>4.0</v>
      </c>
      <c r="O2202" s="4">
        <v>4.0</v>
      </c>
      <c r="P2202" s="4">
        <v>4.0</v>
      </c>
      <c r="Q2202" s="4">
        <v>4.0</v>
      </c>
      <c r="R2202" s="4">
        <v>4.0</v>
      </c>
      <c r="S2202" s="4">
        <v>4.0</v>
      </c>
      <c r="T2202" s="4">
        <v>4.0</v>
      </c>
      <c r="U2202" s="4">
        <v>4.0</v>
      </c>
      <c r="V2202" s="4" t="s">
        <v>7480</v>
      </c>
      <c r="W2202" s="4" t="s">
        <v>78</v>
      </c>
      <c r="X2202" s="4" t="s">
        <v>106</v>
      </c>
      <c r="Y2202" s="4" t="s">
        <v>62</v>
      </c>
      <c r="Z2202" s="4">
        <v>1.0</v>
      </c>
      <c r="AA2202" s="4" t="s">
        <v>94</v>
      </c>
      <c r="AB2202" s="4" t="s">
        <v>5124</v>
      </c>
      <c r="AC2202" s="4" t="s">
        <v>47</v>
      </c>
      <c r="AD2202" s="4" t="s">
        <v>48</v>
      </c>
      <c r="AE2202" s="4" t="s">
        <v>96</v>
      </c>
      <c r="AF2202" s="4" t="s">
        <v>5431</v>
      </c>
      <c r="AG2202" s="7">
        <v>0.0</v>
      </c>
    </row>
    <row r="2203">
      <c r="A2203" s="3">
        <v>45546.92251909722</v>
      </c>
      <c r="B2203" s="4" t="s">
        <v>7481</v>
      </c>
      <c r="C2203" s="4" t="s">
        <v>50</v>
      </c>
      <c r="AG2203" s="7">
        <v>0.0</v>
      </c>
    </row>
    <row r="2204">
      <c r="A2204" s="3">
        <v>45546.9289053588</v>
      </c>
      <c r="B2204" s="4" t="s">
        <v>7482</v>
      </c>
      <c r="C2204" s="4" t="s">
        <v>34</v>
      </c>
      <c r="D2204" s="4" t="s">
        <v>98</v>
      </c>
      <c r="E2204" s="4" t="s">
        <v>55</v>
      </c>
      <c r="F2204" s="4" t="s">
        <v>7483</v>
      </c>
      <c r="G2204" s="4">
        <v>1.0</v>
      </c>
      <c r="H2204" s="4">
        <v>3.0</v>
      </c>
      <c r="I2204" s="4">
        <v>6.0</v>
      </c>
      <c r="J2204" s="4">
        <v>5.0</v>
      </c>
      <c r="K2204" s="4">
        <v>4.0</v>
      </c>
      <c r="L2204" s="4">
        <v>2.0</v>
      </c>
      <c r="M2204" s="4" t="s">
        <v>91</v>
      </c>
      <c r="N2204" s="4" t="s">
        <v>39</v>
      </c>
      <c r="O2204" s="4" t="s">
        <v>39</v>
      </c>
      <c r="P2204" s="4" t="s">
        <v>39</v>
      </c>
      <c r="Q2204" s="4" t="s">
        <v>58</v>
      </c>
      <c r="R2204" s="4" t="s">
        <v>39</v>
      </c>
      <c r="S2204" s="4" t="s">
        <v>58</v>
      </c>
      <c r="T2204" s="4" t="s">
        <v>58</v>
      </c>
      <c r="U2204" s="4">
        <v>3.0</v>
      </c>
      <c r="V2204" s="4" t="s">
        <v>7484</v>
      </c>
      <c r="W2204" s="4" t="s">
        <v>78</v>
      </c>
      <c r="X2204" s="4" t="s">
        <v>106</v>
      </c>
      <c r="Y2204" s="4" t="s">
        <v>70</v>
      </c>
      <c r="Z2204" s="4">
        <v>1.0</v>
      </c>
      <c r="AA2204" s="4" t="s">
        <v>45</v>
      </c>
      <c r="AB2204" s="4" t="s">
        <v>7485</v>
      </c>
      <c r="AC2204" s="4" t="s">
        <v>120</v>
      </c>
      <c r="AD2204" s="4" t="s">
        <v>128</v>
      </c>
      <c r="AE2204" s="4" t="s">
        <v>72</v>
      </c>
      <c r="AF2204" s="4" t="s">
        <v>50</v>
      </c>
      <c r="AG2204" s="7">
        <v>0.0</v>
      </c>
    </row>
    <row r="2205">
      <c r="A2205" s="3">
        <v>45546.93059396991</v>
      </c>
      <c r="B2205" s="4" t="s">
        <v>7486</v>
      </c>
      <c r="C2205" s="4" t="s">
        <v>34</v>
      </c>
      <c r="D2205" s="4" t="s">
        <v>74</v>
      </c>
      <c r="E2205" s="4" t="s">
        <v>55</v>
      </c>
      <c r="F2205" s="4" t="s">
        <v>3237</v>
      </c>
      <c r="G2205" s="4">
        <v>2.0</v>
      </c>
      <c r="H2205" s="4">
        <v>1.0</v>
      </c>
      <c r="I2205" s="4">
        <v>5.0</v>
      </c>
      <c r="J2205" s="4">
        <v>4.0</v>
      </c>
      <c r="K2205" s="4">
        <v>3.0</v>
      </c>
      <c r="L2205" s="4">
        <v>6.0</v>
      </c>
      <c r="M2205" s="4" t="s">
        <v>142</v>
      </c>
      <c r="N2205" s="4" t="s">
        <v>39</v>
      </c>
      <c r="O2205" s="4" t="s">
        <v>58</v>
      </c>
      <c r="P2205" s="4" t="s">
        <v>40</v>
      </c>
      <c r="Q2205" s="4">
        <v>4.0</v>
      </c>
      <c r="R2205" s="4">
        <v>4.0</v>
      </c>
      <c r="S2205" s="4">
        <v>2.0</v>
      </c>
      <c r="T2205" s="4" t="s">
        <v>40</v>
      </c>
      <c r="U2205" s="4">
        <v>4.0</v>
      </c>
      <c r="V2205" s="4" t="s">
        <v>5124</v>
      </c>
      <c r="W2205" s="4" t="s">
        <v>78</v>
      </c>
      <c r="X2205" s="4" t="s">
        <v>43</v>
      </c>
      <c r="Y2205" s="4" t="s">
        <v>70</v>
      </c>
      <c r="Z2205" s="4">
        <v>4.0</v>
      </c>
      <c r="AA2205" s="4" t="s">
        <v>94</v>
      </c>
      <c r="AB2205" s="4" t="s">
        <v>7487</v>
      </c>
      <c r="AC2205" s="4" t="s">
        <v>47</v>
      </c>
      <c r="AD2205" s="4" t="s">
        <v>48</v>
      </c>
      <c r="AE2205" s="4" t="s">
        <v>115</v>
      </c>
      <c r="AF2205" s="4" t="s">
        <v>165</v>
      </c>
      <c r="AG2205" s="7">
        <v>0.0</v>
      </c>
    </row>
    <row r="2206">
      <c r="A2206" s="3">
        <v>45546.93078130787</v>
      </c>
      <c r="B2206" s="4" t="s">
        <v>7488</v>
      </c>
      <c r="C2206" s="4" t="s">
        <v>34</v>
      </c>
      <c r="D2206" s="4" t="s">
        <v>54</v>
      </c>
      <c r="E2206" s="4" t="s">
        <v>36</v>
      </c>
      <c r="F2206" s="4" t="s">
        <v>7489</v>
      </c>
      <c r="G2206" s="4">
        <v>1.0</v>
      </c>
      <c r="H2206" s="4">
        <v>2.0</v>
      </c>
      <c r="I2206" s="4">
        <v>6.0</v>
      </c>
      <c r="J2206" s="4">
        <v>3.0</v>
      </c>
      <c r="K2206" s="4">
        <v>4.0</v>
      </c>
      <c r="L2206" s="4">
        <v>5.0</v>
      </c>
      <c r="M2206" s="4" t="s">
        <v>57</v>
      </c>
      <c r="N2206" s="4" t="s">
        <v>58</v>
      </c>
      <c r="O2206" s="4" t="s">
        <v>40</v>
      </c>
      <c r="P2206" s="4">
        <v>2.0</v>
      </c>
      <c r="Q2206" s="4">
        <v>4.0</v>
      </c>
      <c r="R2206" s="4">
        <v>4.0</v>
      </c>
      <c r="S2206" s="4" t="s">
        <v>58</v>
      </c>
      <c r="T2206" s="4" t="s">
        <v>40</v>
      </c>
      <c r="U2206" s="4">
        <v>5.0</v>
      </c>
      <c r="V2206" s="4" t="s">
        <v>7490</v>
      </c>
      <c r="W2206" s="4" t="s">
        <v>78</v>
      </c>
      <c r="X2206" s="4" t="s">
        <v>150</v>
      </c>
      <c r="Y2206" s="4" t="s">
        <v>62</v>
      </c>
      <c r="Z2206" s="4">
        <v>1.0</v>
      </c>
      <c r="AA2206" s="4" t="s">
        <v>45</v>
      </c>
      <c r="AB2206" s="4" t="s">
        <v>7491</v>
      </c>
      <c r="AC2206" s="4" t="s">
        <v>47</v>
      </c>
      <c r="AD2206" s="4" t="s">
        <v>128</v>
      </c>
      <c r="AE2206" s="4" t="s">
        <v>96</v>
      </c>
      <c r="AF2206" s="4" t="s">
        <v>7492</v>
      </c>
      <c r="AG2206" s="7">
        <v>0.0</v>
      </c>
    </row>
    <row r="2207">
      <c r="A2207" s="3">
        <v>45546.93282379629</v>
      </c>
      <c r="B2207" s="4" t="s">
        <v>7493</v>
      </c>
      <c r="C2207" s="4" t="s">
        <v>34</v>
      </c>
      <c r="D2207" s="4" t="s">
        <v>35</v>
      </c>
      <c r="E2207" s="4" t="s">
        <v>36</v>
      </c>
      <c r="F2207" s="4" t="s">
        <v>7494</v>
      </c>
      <c r="G2207" s="4">
        <v>3.0</v>
      </c>
      <c r="H2207" s="4">
        <v>1.0</v>
      </c>
      <c r="I2207" s="4">
        <v>6.0</v>
      </c>
      <c r="J2207" s="4">
        <v>4.0</v>
      </c>
      <c r="K2207" s="4">
        <v>5.0</v>
      </c>
      <c r="L2207" s="4">
        <v>2.0</v>
      </c>
      <c r="M2207" s="4" t="s">
        <v>57</v>
      </c>
      <c r="N2207" s="4" t="s">
        <v>39</v>
      </c>
      <c r="O2207" s="4" t="s">
        <v>40</v>
      </c>
      <c r="P2207" s="4" t="s">
        <v>40</v>
      </c>
      <c r="Q2207" s="4" t="s">
        <v>58</v>
      </c>
      <c r="R2207" s="4" t="s">
        <v>39</v>
      </c>
      <c r="S2207" s="4" t="s">
        <v>39</v>
      </c>
      <c r="T2207" s="4" t="s">
        <v>40</v>
      </c>
      <c r="U2207" s="4">
        <v>5.0</v>
      </c>
      <c r="V2207" s="4" t="s">
        <v>5755</v>
      </c>
      <c r="W2207" s="4" t="s">
        <v>2274</v>
      </c>
      <c r="X2207" s="4" t="s">
        <v>455</v>
      </c>
      <c r="Y2207" s="4" t="s">
        <v>62</v>
      </c>
      <c r="Z2207" s="4">
        <v>5.0</v>
      </c>
      <c r="AA2207" s="4" t="s">
        <v>45</v>
      </c>
      <c r="AB2207" s="4" t="s">
        <v>7495</v>
      </c>
      <c r="AC2207" s="4" t="s">
        <v>47</v>
      </c>
      <c r="AD2207" s="4" t="s">
        <v>48</v>
      </c>
      <c r="AE2207" s="4" t="s">
        <v>96</v>
      </c>
      <c r="AF2207" s="4" t="s">
        <v>7496</v>
      </c>
      <c r="AG2207" s="7">
        <v>0.0</v>
      </c>
    </row>
    <row r="2208">
      <c r="A2208" s="3">
        <v>45546.93291011574</v>
      </c>
      <c r="B2208" s="4" t="s">
        <v>845</v>
      </c>
      <c r="C2208" s="4" t="s">
        <v>34</v>
      </c>
      <c r="D2208" s="4" t="s">
        <v>35</v>
      </c>
      <c r="E2208" s="4" t="s">
        <v>36</v>
      </c>
      <c r="F2208" s="4" t="s">
        <v>7497</v>
      </c>
      <c r="G2208" s="4">
        <v>6.0</v>
      </c>
      <c r="H2208" s="4">
        <v>5.0</v>
      </c>
      <c r="I2208" s="4">
        <v>1.0</v>
      </c>
      <c r="J2208" s="4">
        <v>3.0</v>
      </c>
      <c r="K2208" s="4">
        <v>2.0</v>
      </c>
      <c r="L2208" s="4">
        <v>4.0</v>
      </c>
      <c r="M2208" s="4" t="s">
        <v>124</v>
      </c>
      <c r="N2208" s="4">
        <v>4.0</v>
      </c>
      <c r="O2208" s="4" t="s">
        <v>39</v>
      </c>
      <c r="P2208" s="4" t="s">
        <v>39</v>
      </c>
      <c r="Q2208" s="4">
        <v>4.0</v>
      </c>
      <c r="R2208" s="4" t="s">
        <v>58</v>
      </c>
      <c r="S2208" s="4">
        <v>2.0</v>
      </c>
      <c r="T2208" s="4" t="s">
        <v>40</v>
      </c>
      <c r="U2208" s="4">
        <v>5.0</v>
      </c>
      <c r="V2208" s="4" t="s">
        <v>7498</v>
      </c>
      <c r="W2208" s="4" t="s">
        <v>241</v>
      </c>
      <c r="X2208" s="4" t="s">
        <v>740</v>
      </c>
      <c r="Y2208" s="4" t="s">
        <v>327</v>
      </c>
      <c r="Z2208" s="4">
        <v>2.0</v>
      </c>
      <c r="AA2208" s="4" t="s">
        <v>126</v>
      </c>
      <c r="AB2208" s="4" t="s">
        <v>7499</v>
      </c>
      <c r="AC2208" s="4" t="s">
        <v>47</v>
      </c>
      <c r="AD2208" s="4" t="s">
        <v>128</v>
      </c>
      <c r="AE2208" s="4" t="s">
        <v>96</v>
      </c>
      <c r="AF2208" s="4" t="s">
        <v>7500</v>
      </c>
      <c r="AG2208" s="7">
        <v>0.0</v>
      </c>
    </row>
    <row r="2209">
      <c r="A2209" s="3">
        <v>45546.93536928241</v>
      </c>
      <c r="B2209" s="4" t="s">
        <v>7501</v>
      </c>
      <c r="C2209" s="4" t="s">
        <v>34</v>
      </c>
      <c r="D2209" s="4" t="s">
        <v>81</v>
      </c>
      <c r="E2209" s="4" t="s">
        <v>36</v>
      </c>
      <c r="F2209" s="4" t="s">
        <v>7502</v>
      </c>
      <c r="G2209" s="4">
        <v>6.0</v>
      </c>
      <c r="H2209" s="4">
        <v>5.0</v>
      </c>
      <c r="I2209" s="4">
        <v>3.0</v>
      </c>
      <c r="J2209" s="4">
        <v>4.0</v>
      </c>
      <c r="K2209" s="4">
        <v>2.0</v>
      </c>
      <c r="L2209" s="4">
        <v>1.0</v>
      </c>
      <c r="M2209" s="4" t="s">
        <v>7503</v>
      </c>
      <c r="N2209" s="4" t="s">
        <v>39</v>
      </c>
      <c r="O2209" s="4">
        <v>4.0</v>
      </c>
      <c r="P2209" s="4" t="s">
        <v>39</v>
      </c>
      <c r="Q2209" s="4" t="s">
        <v>39</v>
      </c>
      <c r="R2209" s="4" t="s">
        <v>58</v>
      </c>
      <c r="S2209" s="4">
        <v>4.0</v>
      </c>
      <c r="T2209" s="4">
        <v>2.0</v>
      </c>
      <c r="U2209" s="4">
        <v>5.0</v>
      </c>
      <c r="V2209" s="4" t="s">
        <v>2018</v>
      </c>
      <c r="W2209" s="4" t="s">
        <v>78</v>
      </c>
      <c r="X2209" s="4" t="s">
        <v>196</v>
      </c>
      <c r="Y2209" s="4" t="s">
        <v>70</v>
      </c>
      <c r="Z2209" s="4">
        <v>1.0</v>
      </c>
      <c r="AA2209" s="4" t="s">
        <v>94</v>
      </c>
      <c r="AB2209" s="4" t="s">
        <v>7314</v>
      </c>
      <c r="AC2209" s="4" t="s">
        <v>47</v>
      </c>
      <c r="AD2209" s="4" t="s">
        <v>48</v>
      </c>
      <c r="AE2209" s="4" t="s">
        <v>72</v>
      </c>
      <c r="AF2209" s="4" t="s">
        <v>881</v>
      </c>
      <c r="AG2209" s="7">
        <v>0.0</v>
      </c>
    </row>
    <row r="2210">
      <c r="A2210" s="3">
        <v>45546.938437476856</v>
      </c>
      <c r="B2210" s="4" t="s">
        <v>7504</v>
      </c>
      <c r="C2210" s="4" t="s">
        <v>34</v>
      </c>
      <c r="D2210" s="4" t="s">
        <v>35</v>
      </c>
      <c r="E2210" s="4" t="s">
        <v>36</v>
      </c>
      <c r="F2210" s="4" t="s">
        <v>7505</v>
      </c>
      <c r="G2210" s="4">
        <v>6.0</v>
      </c>
      <c r="H2210" s="4">
        <v>5.0</v>
      </c>
      <c r="I2210" s="4">
        <v>4.0</v>
      </c>
      <c r="J2210" s="4">
        <v>3.0</v>
      </c>
      <c r="K2210" s="4">
        <v>2.0</v>
      </c>
      <c r="L2210" s="4">
        <v>1.0</v>
      </c>
      <c r="M2210" s="4" t="s">
        <v>57</v>
      </c>
      <c r="N2210" s="4" t="s">
        <v>39</v>
      </c>
      <c r="O2210" s="4" t="s">
        <v>39</v>
      </c>
      <c r="P2210" s="4" t="s">
        <v>39</v>
      </c>
      <c r="Q2210" s="4" t="s">
        <v>39</v>
      </c>
      <c r="R2210" s="4" t="s">
        <v>39</v>
      </c>
      <c r="S2210" s="4" t="s">
        <v>39</v>
      </c>
      <c r="T2210" s="4" t="s">
        <v>39</v>
      </c>
      <c r="U2210" s="4">
        <v>5.0</v>
      </c>
      <c r="V2210" s="4" t="s">
        <v>495</v>
      </c>
      <c r="W2210" s="4" t="s">
        <v>149</v>
      </c>
      <c r="X2210" s="4" t="s">
        <v>106</v>
      </c>
      <c r="Y2210" s="4" t="s">
        <v>62</v>
      </c>
      <c r="Z2210" s="4">
        <v>1.0</v>
      </c>
      <c r="AA2210" s="4" t="s">
        <v>144</v>
      </c>
      <c r="AB2210" s="4" t="s">
        <v>7506</v>
      </c>
      <c r="AC2210" s="4" t="s">
        <v>120</v>
      </c>
      <c r="AD2210" s="4" t="s">
        <v>128</v>
      </c>
      <c r="AE2210" s="4" t="s">
        <v>87</v>
      </c>
      <c r="AF2210" s="4" t="s">
        <v>2164</v>
      </c>
      <c r="AG2210" s="7">
        <v>0.0</v>
      </c>
    </row>
    <row r="2211">
      <c r="A2211" s="3">
        <v>45546.94082019676</v>
      </c>
      <c r="B2211" s="4" t="s">
        <v>7507</v>
      </c>
      <c r="C2211" s="4" t="s">
        <v>34</v>
      </c>
      <c r="D2211" s="4" t="s">
        <v>81</v>
      </c>
      <c r="E2211" s="4" t="s">
        <v>55</v>
      </c>
      <c r="F2211" s="4" t="s">
        <v>7508</v>
      </c>
      <c r="G2211" s="4">
        <v>6.0</v>
      </c>
      <c r="H2211" s="4">
        <v>5.0</v>
      </c>
      <c r="I2211" s="4">
        <v>4.0</v>
      </c>
      <c r="J2211" s="4">
        <v>3.0</v>
      </c>
      <c r="K2211" s="4">
        <v>2.0</v>
      </c>
      <c r="L2211" s="4">
        <v>1.0</v>
      </c>
      <c r="M2211" s="4" t="s">
        <v>57</v>
      </c>
      <c r="N2211" s="4">
        <v>4.0</v>
      </c>
      <c r="O2211" s="4" t="s">
        <v>39</v>
      </c>
      <c r="P2211" s="4" t="s">
        <v>39</v>
      </c>
      <c r="Q2211" s="4" t="s">
        <v>39</v>
      </c>
      <c r="R2211" s="4" t="s">
        <v>39</v>
      </c>
      <c r="S2211" s="4">
        <v>4.0</v>
      </c>
      <c r="T2211" s="4">
        <v>4.0</v>
      </c>
      <c r="U2211" s="4">
        <v>5.0</v>
      </c>
      <c r="V2211" s="4" t="s">
        <v>7509</v>
      </c>
      <c r="W2211" s="4" t="s">
        <v>78</v>
      </c>
      <c r="X2211" s="4" t="s">
        <v>309</v>
      </c>
      <c r="Y2211" s="4" t="s">
        <v>203</v>
      </c>
      <c r="Z2211" s="4">
        <v>2.0</v>
      </c>
      <c r="AA2211" s="4" t="s">
        <v>45</v>
      </c>
      <c r="AB2211" s="4" t="s">
        <v>7510</v>
      </c>
      <c r="AC2211" s="4" t="s">
        <v>47</v>
      </c>
      <c r="AD2211" s="4" t="s">
        <v>48</v>
      </c>
      <c r="AE2211" s="4" t="s">
        <v>72</v>
      </c>
      <c r="AF2211" s="4" t="s">
        <v>7511</v>
      </c>
      <c r="AG2211" s="7">
        <v>0.0</v>
      </c>
    </row>
    <row r="2212">
      <c r="A2212" s="3">
        <v>45546.943209756944</v>
      </c>
      <c r="B2212" s="4" t="s">
        <v>7512</v>
      </c>
      <c r="C2212" s="4" t="s">
        <v>34</v>
      </c>
      <c r="D2212" s="4" t="s">
        <v>98</v>
      </c>
      <c r="E2212" s="4" t="s">
        <v>55</v>
      </c>
      <c r="F2212" s="4" t="s">
        <v>7513</v>
      </c>
      <c r="G2212" s="4">
        <v>1.0</v>
      </c>
      <c r="H2212" s="4">
        <v>3.0</v>
      </c>
      <c r="I2212" s="4">
        <v>6.0</v>
      </c>
      <c r="J2212" s="4">
        <v>2.0</v>
      </c>
      <c r="K2212" s="4">
        <v>5.0</v>
      </c>
      <c r="L2212" s="4">
        <v>4.0</v>
      </c>
      <c r="M2212" s="4" t="s">
        <v>57</v>
      </c>
      <c r="N2212" s="4">
        <v>2.0</v>
      </c>
      <c r="O2212" s="4">
        <v>4.0</v>
      </c>
      <c r="P2212" s="4" t="s">
        <v>39</v>
      </c>
      <c r="Q2212" s="4" t="s">
        <v>58</v>
      </c>
      <c r="R2212" s="4">
        <v>4.0</v>
      </c>
      <c r="S2212" s="4">
        <v>4.0</v>
      </c>
      <c r="T2212" s="4" t="s">
        <v>40</v>
      </c>
      <c r="U2212" s="4">
        <v>3.0</v>
      </c>
      <c r="V2212" s="4" t="s">
        <v>7514</v>
      </c>
      <c r="W2212" s="4" t="s">
        <v>78</v>
      </c>
      <c r="X2212" s="4" t="s">
        <v>196</v>
      </c>
      <c r="Y2212" s="4" t="s">
        <v>62</v>
      </c>
      <c r="Z2212" s="4">
        <v>1.0</v>
      </c>
      <c r="AA2212" s="4" t="s">
        <v>45</v>
      </c>
      <c r="AB2212" s="4" t="s">
        <v>7515</v>
      </c>
      <c r="AC2212" s="4" t="s">
        <v>179</v>
      </c>
      <c r="AD2212" s="4" t="s">
        <v>128</v>
      </c>
      <c r="AE2212" s="4" t="s">
        <v>49</v>
      </c>
      <c r="AF2212" s="4" t="s">
        <v>205</v>
      </c>
      <c r="AG2212" s="7">
        <v>0.0</v>
      </c>
    </row>
    <row r="2213">
      <c r="A2213" s="3">
        <v>45546.94601133102</v>
      </c>
      <c r="B2213" s="4" t="s">
        <v>7516</v>
      </c>
      <c r="C2213" s="4" t="s">
        <v>34</v>
      </c>
      <c r="D2213" s="4" t="s">
        <v>81</v>
      </c>
      <c r="E2213" s="4" t="s">
        <v>55</v>
      </c>
      <c r="F2213" s="4" t="s">
        <v>7517</v>
      </c>
      <c r="G2213" s="4">
        <v>1.0</v>
      </c>
      <c r="H2213" s="4">
        <v>2.0</v>
      </c>
      <c r="I2213" s="4">
        <v>6.0</v>
      </c>
      <c r="J2213" s="4">
        <v>4.0</v>
      </c>
      <c r="K2213" s="4">
        <v>3.0</v>
      </c>
      <c r="L2213" s="4">
        <v>5.0</v>
      </c>
      <c r="M2213" s="4" t="s">
        <v>38</v>
      </c>
      <c r="N2213" s="4">
        <v>4.0</v>
      </c>
      <c r="O2213" s="4">
        <v>4.0</v>
      </c>
      <c r="P2213" s="4">
        <v>4.0</v>
      </c>
      <c r="Q2213" s="4" t="s">
        <v>39</v>
      </c>
      <c r="R2213" s="4">
        <v>4.0</v>
      </c>
      <c r="S2213" s="4" t="s">
        <v>58</v>
      </c>
      <c r="T2213" s="4" t="s">
        <v>40</v>
      </c>
      <c r="U2213" s="4">
        <v>4.0</v>
      </c>
      <c r="V2213" s="4" t="s">
        <v>7518</v>
      </c>
      <c r="W2213" s="4" t="s">
        <v>149</v>
      </c>
      <c r="X2213" s="4" t="s">
        <v>106</v>
      </c>
      <c r="Y2213" s="4" t="s">
        <v>44</v>
      </c>
      <c r="Z2213" s="4">
        <v>1.0</v>
      </c>
      <c r="AA2213" s="4" t="s">
        <v>45</v>
      </c>
      <c r="AB2213" s="4" t="s">
        <v>7519</v>
      </c>
      <c r="AC2213" s="4" t="s">
        <v>47</v>
      </c>
      <c r="AD2213" s="4" t="s">
        <v>48</v>
      </c>
      <c r="AE2213" s="4" t="s">
        <v>49</v>
      </c>
      <c r="AF2213" s="4" t="s">
        <v>50</v>
      </c>
      <c r="AG2213" s="7">
        <v>0.0</v>
      </c>
    </row>
    <row r="2214">
      <c r="A2214" s="3">
        <v>45546.94681009259</v>
      </c>
      <c r="B2214" s="4" t="s">
        <v>7520</v>
      </c>
      <c r="C2214" s="4" t="s">
        <v>34</v>
      </c>
      <c r="D2214" s="4" t="s">
        <v>54</v>
      </c>
      <c r="E2214" s="4" t="s">
        <v>36</v>
      </c>
      <c r="F2214" s="6" t="s">
        <v>5630</v>
      </c>
      <c r="G2214" s="4">
        <v>1.0</v>
      </c>
      <c r="H2214" s="4">
        <v>2.0</v>
      </c>
      <c r="I2214" s="4">
        <v>3.0</v>
      </c>
      <c r="J2214" s="4">
        <v>6.0</v>
      </c>
      <c r="K2214" s="4">
        <v>5.0</v>
      </c>
      <c r="L2214" s="4">
        <v>4.0</v>
      </c>
      <c r="M2214" s="4" t="s">
        <v>57</v>
      </c>
      <c r="N2214" s="4" t="s">
        <v>58</v>
      </c>
      <c r="O2214" s="4" t="s">
        <v>58</v>
      </c>
      <c r="P2214" s="4" t="s">
        <v>40</v>
      </c>
      <c r="Q2214" s="4" t="s">
        <v>58</v>
      </c>
      <c r="R2214" s="4">
        <v>2.0</v>
      </c>
      <c r="S2214" s="4" t="s">
        <v>40</v>
      </c>
      <c r="T2214" s="4" t="s">
        <v>40</v>
      </c>
      <c r="U2214" s="4">
        <v>5.0</v>
      </c>
      <c r="V2214" s="4" t="s">
        <v>7521</v>
      </c>
      <c r="W2214" s="4" t="s">
        <v>78</v>
      </c>
      <c r="X2214" s="4" t="s">
        <v>93</v>
      </c>
      <c r="Y2214" s="4" t="s">
        <v>70</v>
      </c>
      <c r="Z2214" s="4">
        <v>1.0</v>
      </c>
      <c r="AA2214" s="4" t="s">
        <v>94</v>
      </c>
      <c r="AB2214" s="4" t="s">
        <v>7522</v>
      </c>
      <c r="AC2214" s="4" t="s">
        <v>120</v>
      </c>
      <c r="AD2214" s="4" t="s">
        <v>128</v>
      </c>
      <c r="AE2214" s="4" t="s">
        <v>96</v>
      </c>
      <c r="AF2214" s="4" t="s">
        <v>230</v>
      </c>
      <c r="AG2214" s="7">
        <v>0.0</v>
      </c>
    </row>
    <row r="2215">
      <c r="A2215" s="3">
        <v>45546.94900810185</v>
      </c>
      <c r="B2215" s="4" t="s">
        <v>1177</v>
      </c>
      <c r="C2215" s="4" t="s">
        <v>34</v>
      </c>
      <c r="D2215" s="4" t="s">
        <v>35</v>
      </c>
      <c r="E2215" s="4" t="s">
        <v>36</v>
      </c>
      <c r="F2215" s="4" t="s">
        <v>55</v>
      </c>
      <c r="G2215" s="4">
        <v>6.0</v>
      </c>
      <c r="H2215" s="4">
        <v>4.0</v>
      </c>
      <c r="I2215" s="4">
        <v>2.0</v>
      </c>
      <c r="J2215" s="4">
        <v>3.0</v>
      </c>
      <c r="K2215" s="4">
        <v>5.0</v>
      </c>
      <c r="L2215" s="4">
        <v>1.0</v>
      </c>
      <c r="M2215" s="4" t="s">
        <v>91</v>
      </c>
      <c r="N2215" s="4" t="s">
        <v>40</v>
      </c>
      <c r="O2215" s="4">
        <v>2.0</v>
      </c>
      <c r="P2215" s="4" t="s">
        <v>58</v>
      </c>
      <c r="Q2215" s="4">
        <v>4.0</v>
      </c>
      <c r="R2215" s="4" t="s">
        <v>39</v>
      </c>
      <c r="S2215" s="4">
        <v>4.0</v>
      </c>
      <c r="T2215" s="4" t="s">
        <v>39</v>
      </c>
      <c r="U2215" s="4">
        <v>5.0</v>
      </c>
      <c r="V2215" s="4" t="s">
        <v>7523</v>
      </c>
      <c r="W2215" s="4" t="s">
        <v>2257</v>
      </c>
      <c r="X2215" s="4" t="s">
        <v>106</v>
      </c>
      <c r="Y2215" s="4" t="s">
        <v>70</v>
      </c>
      <c r="Z2215" s="4">
        <v>5.0</v>
      </c>
      <c r="AA2215" s="4" t="s">
        <v>45</v>
      </c>
      <c r="AB2215" s="4" t="s">
        <v>55</v>
      </c>
      <c r="AC2215" s="4" t="s">
        <v>47</v>
      </c>
      <c r="AD2215" s="4" t="s">
        <v>128</v>
      </c>
      <c r="AE2215" s="4" t="s">
        <v>64</v>
      </c>
      <c r="AF2215" s="4" t="s">
        <v>7524</v>
      </c>
      <c r="AG2215" s="7">
        <v>0.0</v>
      </c>
    </row>
    <row r="2216">
      <c r="A2216" s="3">
        <v>45546.95108559028</v>
      </c>
      <c r="B2216" s="4" t="s">
        <v>7525</v>
      </c>
      <c r="C2216" s="4" t="s">
        <v>50</v>
      </c>
      <c r="AG2216" s="7">
        <v>0.0</v>
      </c>
    </row>
    <row r="2217">
      <c r="A2217" s="3">
        <v>45546.951158020835</v>
      </c>
      <c r="B2217" s="4" t="s">
        <v>7526</v>
      </c>
      <c r="C2217" s="4" t="s">
        <v>50</v>
      </c>
      <c r="AG2217" s="7">
        <v>0.0</v>
      </c>
    </row>
    <row r="2218">
      <c r="A2218" s="3">
        <v>45546.95121223379</v>
      </c>
      <c r="B2218" s="4" t="s">
        <v>7527</v>
      </c>
      <c r="C2218" s="4" t="s">
        <v>50</v>
      </c>
      <c r="AG2218" s="7">
        <v>0.0</v>
      </c>
    </row>
    <row r="2219">
      <c r="A2219" s="3">
        <v>45546.95203074074</v>
      </c>
      <c r="B2219" s="4" t="s">
        <v>7528</v>
      </c>
      <c r="C2219" s="4" t="s">
        <v>50</v>
      </c>
      <c r="AG2219" s="7">
        <v>0.0</v>
      </c>
    </row>
    <row r="2220">
      <c r="A2220" s="3">
        <v>45546.952051851855</v>
      </c>
      <c r="B2220" s="4" t="s">
        <v>7529</v>
      </c>
      <c r="C2220" s="4" t="s">
        <v>50</v>
      </c>
      <c r="AG2220" s="7">
        <v>0.0</v>
      </c>
    </row>
    <row r="2221">
      <c r="A2221" s="3">
        <v>45546.95232709491</v>
      </c>
      <c r="B2221" s="4" t="s">
        <v>7530</v>
      </c>
      <c r="C2221" s="4" t="s">
        <v>50</v>
      </c>
      <c r="AG2221" s="7">
        <v>0.0</v>
      </c>
    </row>
    <row r="2222">
      <c r="A2222" s="3">
        <v>45546.95247711806</v>
      </c>
      <c r="B2222" s="4" t="s">
        <v>7531</v>
      </c>
      <c r="C2222" s="4" t="s">
        <v>50</v>
      </c>
      <c r="AG2222" s="7">
        <v>0.0</v>
      </c>
    </row>
    <row r="2223">
      <c r="A2223" s="3">
        <v>45546.9524971412</v>
      </c>
      <c r="B2223" s="4" t="s">
        <v>7532</v>
      </c>
      <c r="C2223" s="4" t="s">
        <v>50</v>
      </c>
      <c r="AG2223" s="7">
        <v>0.0</v>
      </c>
    </row>
    <row r="2224">
      <c r="A2224" s="3">
        <v>45546.95325925926</v>
      </c>
      <c r="B2224" s="4" t="s">
        <v>7533</v>
      </c>
      <c r="C2224" s="4" t="s">
        <v>34</v>
      </c>
      <c r="D2224" s="4" t="s">
        <v>35</v>
      </c>
      <c r="E2224" s="4" t="s">
        <v>36</v>
      </c>
      <c r="F2224" s="4" t="s">
        <v>7534</v>
      </c>
      <c r="G2224" s="4">
        <v>1.0</v>
      </c>
      <c r="H2224" s="4">
        <v>2.0</v>
      </c>
      <c r="I2224" s="4">
        <v>3.0</v>
      </c>
      <c r="J2224" s="4">
        <v>4.0</v>
      </c>
      <c r="K2224" s="4">
        <v>5.0</v>
      </c>
      <c r="L2224" s="4">
        <v>6.0</v>
      </c>
      <c r="M2224" s="4" t="s">
        <v>91</v>
      </c>
      <c r="N2224" s="4" t="s">
        <v>39</v>
      </c>
      <c r="O2224" s="4" t="s">
        <v>39</v>
      </c>
      <c r="P2224" s="4" t="s">
        <v>39</v>
      </c>
      <c r="Q2224" s="4" t="s">
        <v>39</v>
      </c>
      <c r="R2224" s="4" t="s">
        <v>39</v>
      </c>
      <c r="S2224" s="4" t="s">
        <v>39</v>
      </c>
      <c r="T2224" s="4" t="s">
        <v>39</v>
      </c>
      <c r="U2224" s="4">
        <v>5.0</v>
      </c>
      <c r="V2224" s="4" t="s">
        <v>7535</v>
      </c>
      <c r="W2224" s="4" t="s">
        <v>4644</v>
      </c>
      <c r="X2224" s="4" t="s">
        <v>309</v>
      </c>
      <c r="Y2224" s="4" t="s">
        <v>62</v>
      </c>
      <c r="Z2224" s="4">
        <v>2.0</v>
      </c>
      <c r="AA2224" s="4" t="s">
        <v>94</v>
      </c>
      <c r="AB2224" s="4" t="s">
        <v>1976</v>
      </c>
      <c r="AC2224" s="4" t="s">
        <v>47</v>
      </c>
      <c r="AD2224" s="4" t="s">
        <v>128</v>
      </c>
      <c r="AE2224" s="4" t="s">
        <v>64</v>
      </c>
      <c r="AF2224" s="4" t="s">
        <v>50</v>
      </c>
      <c r="AG2224" s="7">
        <v>0.0</v>
      </c>
    </row>
    <row r="2225">
      <c r="A2225" s="3">
        <v>45546.95387550926</v>
      </c>
      <c r="B2225" s="4" t="s">
        <v>7536</v>
      </c>
      <c r="C2225" s="4" t="s">
        <v>50</v>
      </c>
      <c r="AG2225" s="7">
        <v>0.0</v>
      </c>
    </row>
    <row r="2226">
      <c r="A2226" s="3">
        <v>45546.9540378588</v>
      </c>
      <c r="B2226" s="4" t="s">
        <v>7537</v>
      </c>
      <c r="C2226" s="4" t="s">
        <v>50</v>
      </c>
      <c r="AG2226" s="7">
        <v>0.0</v>
      </c>
    </row>
    <row r="2227">
      <c r="A2227" s="3">
        <v>45546.954722442126</v>
      </c>
      <c r="B2227" s="4" t="s">
        <v>7538</v>
      </c>
      <c r="C2227" s="4" t="s">
        <v>34</v>
      </c>
      <c r="D2227" s="4" t="s">
        <v>35</v>
      </c>
      <c r="E2227" s="4" t="s">
        <v>36</v>
      </c>
      <c r="F2227" s="6" t="s">
        <v>704</v>
      </c>
      <c r="G2227" s="4">
        <v>6.0</v>
      </c>
      <c r="H2227" s="4">
        <v>4.0</v>
      </c>
      <c r="I2227" s="4">
        <v>3.0</v>
      </c>
      <c r="J2227" s="4">
        <v>5.0</v>
      </c>
      <c r="K2227" s="4">
        <v>1.0</v>
      </c>
      <c r="L2227" s="4">
        <v>2.0</v>
      </c>
      <c r="M2227" s="4" t="s">
        <v>57</v>
      </c>
      <c r="N2227" s="4" t="s">
        <v>58</v>
      </c>
      <c r="O2227" s="4" t="s">
        <v>39</v>
      </c>
      <c r="P2227" s="4" t="s">
        <v>39</v>
      </c>
      <c r="Q2227" s="4" t="s">
        <v>39</v>
      </c>
      <c r="R2227" s="4" t="s">
        <v>39</v>
      </c>
      <c r="S2227" s="4" t="s">
        <v>58</v>
      </c>
      <c r="T2227" s="4" t="s">
        <v>58</v>
      </c>
      <c r="U2227" s="4">
        <v>4.0</v>
      </c>
      <c r="V2227" s="4" t="s">
        <v>581</v>
      </c>
      <c r="W2227" s="4" t="s">
        <v>78</v>
      </c>
      <c r="X2227" s="4" t="s">
        <v>106</v>
      </c>
      <c r="Y2227" s="4" t="s">
        <v>44</v>
      </c>
      <c r="Z2227" s="4">
        <v>4.0</v>
      </c>
      <c r="AA2227" s="4" t="s">
        <v>126</v>
      </c>
      <c r="AB2227" s="6" t="s">
        <v>704</v>
      </c>
      <c r="AC2227" s="4" t="s">
        <v>47</v>
      </c>
      <c r="AD2227" s="4" t="s">
        <v>48</v>
      </c>
      <c r="AE2227" s="4" t="s">
        <v>87</v>
      </c>
      <c r="AF2227" s="4" t="s">
        <v>50</v>
      </c>
      <c r="AG2227" s="7">
        <v>0.0</v>
      </c>
    </row>
    <row r="2228">
      <c r="A2228" s="3">
        <v>45546.956155486114</v>
      </c>
      <c r="B2228" s="4" t="s">
        <v>7539</v>
      </c>
      <c r="C2228" s="4" t="s">
        <v>50</v>
      </c>
      <c r="AG2228" s="7">
        <v>0.0</v>
      </c>
    </row>
    <row r="2229">
      <c r="A2229" s="3">
        <v>45546.956540405095</v>
      </c>
      <c r="B2229" s="4" t="s">
        <v>7540</v>
      </c>
      <c r="C2229" s="4" t="s">
        <v>50</v>
      </c>
      <c r="AG2229" s="7">
        <v>0.0</v>
      </c>
    </row>
    <row r="2230">
      <c r="A2230" s="3">
        <v>45546.95767181713</v>
      </c>
      <c r="B2230" s="4" t="s">
        <v>7541</v>
      </c>
      <c r="C2230" s="4" t="s">
        <v>34</v>
      </c>
      <c r="D2230" s="4" t="s">
        <v>81</v>
      </c>
      <c r="E2230" s="4" t="s">
        <v>55</v>
      </c>
      <c r="F2230" s="4" t="s">
        <v>7542</v>
      </c>
      <c r="G2230" s="4">
        <v>6.0</v>
      </c>
      <c r="H2230" s="4">
        <v>3.0</v>
      </c>
      <c r="I2230" s="4">
        <v>1.0</v>
      </c>
      <c r="J2230" s="4">
        <v>5.0</v>
      </c>
      <c r="K2230" s="4">
        <v>2.0</v>
      </c>
      <c r="L2230" s="4">
        <v>4.0</v>
      </c>
      <c r="M2230" s="4" t="s">
        <v>57</v>
      </c>
      <c r="N2230" s="4">
        <v>4.0</v>
      </c>
      <c r="O2230" s="4">
        <v>4.0</v>
      </c>
      <c r="P2230" s="4">
        <v>4.0</v>
      </c>
      <c r="Q2230" s="4">
        <v>4.0</v>
      </c>
      <c r="R2230" s="4">
        <v>4.0</v>
      </c>
      <c r="S2230" s="4">
        <v>2.0</v>
      </c>
      <c r="T2230" s="4" t="s">
        <v>58</v>
      </c>
      <c r="U2230" s="4">
        <v>4.0</v>
      </c>
      <c r="V2230" s="4" t="s">
        <v>7543</v>
      </c>
      <c r="W2230" s="4" t="s">
        <v>78</v>
      </c>
      <c r="X2230" s="4" t="s">
        <v>150</v>
      </c>
      <c r="Y2230" s="4" t="s">
        <v>62</v>
      </c>
      <c r="Z2230" s="4">
        <v>2.0</v>
      </c>
      <c r="AA2230" s="4" t="s">
        <v>94</v>
      </c>
      <c r="AB2230" s="4" t="s">
        <v>7544</v>
      </c>
      <c r="AC2230" s="4" t="s">
        <v>47</v>
      </c>
      <c r="AD2230" s="4" t="s">
        <v>48</v>
      </c>
      <c r="AE2230" s="4" t="s">
        <v>115</v>
      </c>
      <c r="AF2230" s="4" t="s">
        <v>152</v>
      </c>
      <c r="AG2230" s="7">
        <v>0.0</v>
      </c>
    </row>
    <row r="2231">
      <c r="A2231" s="3">
        <v>45546.95950163194</v>
      </c>
      <c r="B2231" s="4" t="s">
        <v>7545</v>
      </c>
      <c r="C2231" s="4" t="s">
        <v>34</v>
      </c>
      <c r="D2231" s="4" t="s">
        <v>98</v>
      </c>
      <c r="E2231" s="4" t="s">
        <v>122</v>
      </c>
      <c r="F2231" s="4" t="s">
        <v>7546</v>
      </c>
      <c r="G2231" s="4">
        <v>1.0</v>
      </c>
      <c r="H2231" s="4">
        <v>2.0</v>
      </c>
      <c r="I2231" s="4">
        <v>6.0</v>
      </c>
      <c r="J2231" s="4">
        <v>3.0</v>
      </c>
      <c r="K2231" s="4">
        <v>4.0</v>
      </c>
      <c r="L2231" s="4">
        <v>5.0</v>
      </c>
      <c r="M2231" s="4" t="s">
        <v>57</v>
      </c>
      <c r="N2231" s="4" t="s">
        <v>58</v>
      </c>
      <c r="O2231" s="4">
        <v>4.0</v>
      </c>
      <c r="P2231" s="4" t="s">
        <v>39</v>
      </c>
      <c r="Q2231" s="4">
        <v>4.0</v>
      </c>
      <c r="R2231" s="4" t="s">
        <v>39</v>
      </c>
      <c r="S2231" s="4">
        <v>2.0</v>
      </c>
      <c r="T2231" s="4" t="s">
        <v>40</v>
      </c>
      <c r="U2231" s="4">
        <v>3.0</v>
      </c>
      <c r="V2231" s="4" t="s">
        <v>7547</v>
      </c>
      <c r="W2231" s="4" t="s">
        <v>149</v>
      </c>
      <c r="X2231" s="4" t="s">
        <v>93</v>
      </c>
      <c r="Y2231" s="4" t="s">
        <v>62</v>
      </c>
      <c r="Z2231" s="4">
        <v>1.0</v>
      </c>
      <c r="AA2231" s="4" t="s">
        <v>144</v>
      </c>
      <c r="AB2231" s="4" t="s">
        <v>7548</v>
      </c>
      <c r="AC2231" s="4" t="s">
        <v>47</v>
      </c>
      <c r="AD2231" s="4" t="s">
        <v>48</v>
      </c>
      <c r="AE2231" s="4" t="s">
        <v>96</v>
      </c>
      <c r="AF2231" s="4" t="s">
        <v>50</v>
      </c>
      <c r="AG2231" s="7">
        <v>0.0</v>
      </c>
    </row>
    <row r="2232">
      <c r="A2232" s="3">
        <v>45546.96246991898</v>
      </c>
      <c r="B2232" s="4" t="s">
        <v>7549</v>
      </c>
      <c r="C2232" s="4" t="s">
        <v>50</v>
      </c>
      <c r="AG2232" s="7">
        <v>0.0</v>
      </c>
    </row>
    <row r="2233">
      <c r="A2233" s="3">
        <v>45546.96303975694</v>
      </c>
      <c r="B2233" s="4" t="s">
        <v>7550</v>
      </c>
      <c r="C2233" s="4" t="s">
        <v>34</v>
      </c>
      <c r="D2233" s="4" t="s">
        <v>81</v>
      </c>
      <c r="E2233" s="4" t="s">
        <v>36</v>
      </c>
      <c r="F2233" s="4" t="s">
        <v>7551</v>
      </c>
      <c r="G2233" s="4">
        <v>2.0</v>
      </c>
      <c r="H2233" s="4">
        <v>3.0</v>
      </c>
      <c r="I2233" s="4">
        <v>5.0</v>
      </c>
      <c r="J2233" s="4">
        <v>1.0</v>
      </c>
      <c r="K2233" s="4">
        <v>4.0</v>
      </c>
      <c r="L2233" s="4">
        <v>6.0</v>
      </c>
      <c r="M2233" s="4" t="s">
        <v>38</v>
      </c>
      <c r="N2233" s="4" t="s">
        <v>39</v>
      </c>
      <c r="O2233" s="4" t="s">
        <v>58</v>
      </c>
      <c r="P2233" s="4" t="s">
        <v>58</v>
      </c>
      <c r="Q2233" s="4" t="s">
        <v>39</v>
      </c>
      <c r="R2233" s="4" t="s">
        <v>58</v>
      </c>
      <c r="S2233" s="4" t="s">
        <v>58</v>
      </c>
      <c r="T2233" s="4">
        <v>2.0</v>
      </c>
      <c r="U2233" s="4">
        <v>4.0</v>
      </c>
      <c r="V2233" s="4" t="s">
        <v>7552</v>
      </c>
      <c r="W2233" s="4" t="s">
        <v>78</v>
      </c>
      <c r="X2233" s="4" t="s">
        <v>101</v>
      </c>
      <c r="Y2233" s="4" t="s">
        <v>203</v>
      </c>
      <c r="Z2233" s="4">
        <v>3.0</v>
      </c>
      <c r="AA2233" s="4" t="s">
        <v>94</v>
      </c>
      <c r="AB2233" s="4" t="s">
        <v>7553</v>
      </c>
      <c r="AC2233" s="4" t="s">
        <v>120</v>
      </c>
      <c r="AD2233" s="4" t="s">
        <v>48</v>
      </c>
      <c r="AE2233" s="4" t="s">
        <v>87</v>
      </c>
      <c r="AF2233" s="4" t="s">
        <v>50</v>
      </c>
      <c r="AG2233" s="7">
        <v>0.0</v>
      </c>
    </row>
    <row r="2234">
      <c r="A2234" s="3">
        <v>45546.96307078704</v>
      </c>
      <c r="B2234" s="4" t="s">
        <v>7554</v>
      </c>
      <c r="C2234" s="4" t="s">
        <v>34</v>
      </c>
      <c r="D2234" s="4" t="s">
        <v>35</v>
      </c>
      <c r="E2234" s="4" t="s">
        <v>55</v>
      </c>
      <c r="F2234" s="4" t="s">
        <v>7555</v>
      </c>
      <c r="G2234" s="4">
        <v>1.0</v>
      </c>
      <c r="H2234" s="4">
        <v>5.0</v>
      </c>
      <c r="I2234" s="4">
        <v>4.0</v>
      </c>
      <c r="J2234" s="4">
        <v>6.0</v>
      </c>
      <c r="K2234" s="4">
        <v>3.0</v>
      </c>
      <c r="L2234" s="4">
        <v>2.0</v>
      </c>
      <c r="M2234" s="4" t="s">
        <v>868</v>
      </c>
      <c r="N2234" s="4" t="s">
        <v>40</v>
      </c>
      <c r="O2234" s="4" t="s">
        <v>39</v>
      </c>
      <c r="P2234" s="4" t="s">
        <v>39</v>
      </c>
      <c r="Q2234" s="4" t="s">
        <v>39</v>
      </c>
      <c r="R2234" s="4" t="s">
        <v>40</v>
      </c>
      <c r="S2234" s="4" t="s">
        <v>39</v>
      </c>
      <c r="T2234" s="4">
        <v>2.0</v>
      </c>
      <c r="U2234" s="4">
        <v>5.0</v>
      </c>
      <c r="V2234" s="4" t="s">
        <v>7556</v>
      </c>
      <c r="W2234" s="4" t="s">
        <v>685</v>
      </c>
      <c r="X2234" s="4" t="s">
        <v>740</v>
      </c>
      <c r="Y2234" s="4" t="s">
        <v>44</v>
      </c>
      <c r="Z2234" s="4">
        <v>5.0</v>
      </c>
      <c r="AA2234" s="4" t="s">
        <v>94</v>
      </c>
      <c r="AB2234" s="4" t="s">
        <v>7557</v>
      </c>
      <c r="AC2234" s="4" t="s">
        <v>120</v>
      </c>
      <c r="AD2234" s="4" t="s">
        <v>128</v>
      </c>
      <c r="AE2234" s="4" t="s">
        <v>96</v>
      </c>
      <c r="AF2234" s="4" t="s">
        <v>1220</v>
      </c>
      <c r="AG2234" s="7">
        <v>0.0</v>
      </c>
    </row>
    <row r="2235">
      <c r="A2235" s="3">
        <v>45546.96327451389</v>
      </c>
      <c r="B2235" s="4" t="s">
        <v>7558</v>
      </c>
      <c r="C2235" s="4" t="s">
        <v>50</v>
      </c>
      <c r="AG2235" s="7">
        <v>0.0</v>
      </c>
    </row>
    <row r="2236">
      <c r="A2236" s="3">
        <v>45546.964313425924</v>
      </c>
      <c r="B2236" s="4" t="s">
        <v>7559</v>
      </c>
      <c r="C2236" s="4" t="s">
        <v>50</v>
      </c>
      <c r="AG2236" s="7">
        <v>0.0</v>
      </c>
    </row>
    <row r="2237">
      <c r="A2237" s="3">
        <v>45546.9654691551</v>
      </c>
      <c r="B2237" s="4" t="s">
        <v>7560</v>
      </c>
      <c r="C2237" s="4" t="s">
        <v>50</v>
      </c>
      <c r="AG2237" s="7">
        <v>0.0</v>
      </c>
    </row>
    <row r="2238">
      <c r="A2238" s="3">
        <v>45546.96632552083</v>
      </c>
      <c r="B2238" s="4" t="s">
        <v>7561</v>
      </c>
      <c r="C2238" s="4" t="s">
        <v>50</v>
      </c>
      <c r="AG2238" s="7">
        <v>0.0</v>
      </c>
    </row>
    <row r="2239">
      <c r="A2239" s="3">
        <v>45546.968993993054</v>
      </c>
      <c r="B2239" s="4" t="s">
        <v>7562</v>
      </c>
      <c r="C2239" s="4" t="s">
        <v>34</v>
      </c>
      <c r="D2239" s="4" t="s">
        <v>81</v>
      </c>
      <c r="E2239" s="4" t="s">
        <v>36</v>
      </c>
      <c r="F2239" s="4" t="s">
        <v>7563</v>
      </c>
      <c r="G2239" s="4">
        <v>4.0</v>
      </c>
      <c r="H2239" s="4">
        <v>3.0</v>
      </c>
      <c r="I2239" s="4">
        <v>5.0</v>
      </c>
      <c r="J2239" s="4">
        <v>6.0</v>
      </c>
      <c r="K2239" s="4">
        <v>2.0</v>
      </c>
      <c r="L2239" s="4">
        <v>1.0</v>
      </c>
      <c r="M2239" s="4" t="s">
        <v>405</v>
      </c>
      <c r="N2239" s="4" t="s">
        <v>58</v>
      </c>
      <c r="O2239" s="4">
        <v>2.0</v>
      </c>
      <c r="P2239" s="4" t="s">
        <v>58</v>
      </c>
      <c r="Q2239" s="4" t="s">
        <v>58</v>
      </c>
      <c r="R2239" s="4" t="s">
        <v>58</v>
      </c>
      <c r="S2239" s="4" t="s">
        <v>58</v>
      </c>
      <c r="T2239" s="4" t="s">
        <v>58</v>
      </c>
      <c r="U2239" s="4">
        <v>4.0</v>
      </c>
      <c r="V2239" s="4" t="s">
        <v>55</v>
      </c>
      <c r="W2239" s="4" t="s">
        <v>215</v>
      </c>
      <c r="X2239" s="4" t="s">
        <v>1941</v>
      </c>
      <c r="Y2239" s="4" t="s">
        <v>62</v>
      </c>
      <c r="Z2239" s="4">
        <v>4.0</v>
      </c>
      <c r="AA2239" s="4" t="s">
        <v>94</v>
      </c>
      <c r="AB2239" s="4" t="s">
        <v>7564</v>
      </c>
      <c r="AC2239" s="4" t="s">
        <v>47</v>
      </c>
      <c r="AD2239" s="4" t="s">
        <v>128</v>
      </c>
      <c r="AE2239" s="4" t="s">
        <v>72</v>
      </c>
      <c r="AF2239" s="4" t="s">
        <v>50</v>
      </c>
      <c r="AG2239" s="7">
        <v>0.0</v>
      </c>
    </row>
    <row r="2240">
      <c r="A2240" s="3">
        <v>45546.96913229166</v>
      </c>
      <c r="B2240" s="4" t="s">
        <v>7565</v>
      </c>
      <c r="C2240" s="4" t="s">
        <v>50</v>
      </c>
      <c r="AG2240" s="7">
        <v>0.0</v>
      </c>
    </row>
    <row r="2241">
      <c r="A2241" s="3">
        <v>45546.97067628472</v>
      </c>
      <c r="B2241" s="4" t="s">
        <v>7566</v>
      </c>
      <c r="C2241" s="4" t="s">
        <v>34</v>
      </c>
      <c r="D2241" s="4" t="s">
        <v>74</v>
      </c>
      <c r="E2241" s="4" t="s">
        <v>36</v>
      </c>
      <c r="F2241" s="4" t="s">
        <v>7567</v>
      </c>
      <c r="G2241" s="4">
        <v>1.0</v>
      </c>
      <c r="H2241" s="4">
        <v>2.0</v>
      </c>
      <c r="I2241" s="4">
        <v>3.0</v>
      </c>
      <c r="J2241" s="4">
        <v>4.0</v>
      </c>
      <c r="K2241" s="4">
        <v>5.0</v>
      </c>
      <c r="L2241" s="4">
        <v>6.0</v>
      </c>
      <c r="M2241" s="4" t="s">
        <v>7568</v>
      </c>
      <c r="N2241" s="4" t="s">
        <v>58</v>
      </c>
      <c r="O2241" s="4" t="s">
        <v>58</v>
      </c>
      <c r="P2241" s="4" t="s">
        <v>58</v>
      </c>
      <c r="Q2241" s="4" t="s">
        <v>58</v>
      </c>
      <c r="R2241" s="4" t="s">
        <v>58</v>
      </c>
      <c r="S2241" s="4">
        <v>2.0</v>
      </c>
      <c r="T2241" s="4" t="s">
        <v>40</v>
      </c>
      <c r="U2241" s="4">
        <v>5.0</v>
      </c>
      <c r="V2241" s="4" t="s">
        <v>100</v>
      </c>
      <c r="W2241" s="4" t="s">
        <v>1009</v>
      </c>
      <c r="X2241" s="4" t="s">
        <v>43</v>
      </c>
      <c r="Y2241" s="4" t="s">
        <v>62</v>
      </c>
      <c r="Z2241" s="4">
        <v>2.0</v>
      </c>
      <c r="AA2241" s="4" t="s">
        <v>144</v>
      </c>
      <c r="AB2241" s="4" t="s">
        <v>7569</v>
      </c>
      <c r="AC2241" s="4" t="s">
        <v>179</v>
      </c>
      <c r="AD2241" s="4" t="s">
        <v>128</v>
      </c>
      <c r="AE2241" s="4" t="s">
        <v>96</v>
      </c>
      <c r="AF2241" s="4" t="s">
        <v>7570</v>
      </c>
      <c r="AG2241" s="7">
        <v>0.0</v>
      </c>
    </row>
    <row r="2242">
      <c r="A2242" s="3">
        <v>45546.97377146991</v>
      </c>
      <c r="B2242" s="4" t="s">
        <v>7571</v>
      </c>
      <c r="C2242" s="4" t="s">
        <v>34</v>
      </c>
      <c r="D2242" s="4" t="s">
        <v>81</v>
      </c>
      <c r="E2242" s="4" t="s">
        <v>55</v>
      </c>
      <c r="F2242" s="4" t="s">
        <v>7572</v>
      </c>
      <c r="G2242" s="4">
        <v>4.0</v>
      </c>
      <c r="H2242" s="4">
        <v>5.0</v>
      </c>
      <c r="I2242" s="4">
        <v>6.0</v>
      </c>
      <c r="J2242" s="4">
        <v>2.0</v>
      </c>
      <c r="K2242" s="4">
        <v>3.0</v>
      </c>
      <c r="L2242" s="4">
        <v>1.0</v>
      </c>
      <c r="M2242" s="4" t="s">
        <v>91</v>
      </c>
      <c r="N2242" s="4" t="s">
        <v>40</v>
      </c>
      <c r="O2242" s="4">
        <v>4.0</v>
      </c>
      <c r="P2242" s="4">
        <v>4.0</v>
      </c>
      <c r="Q2242" s="4" t="s">
        <v>39</v>
      </c>
      <c r="R2242" s="4" t="s">
        <v>39</v>
      </c>
      <c r="S2242" s="4">
        <v>4.0</v>
      </c>
      <c r="T2242" s="4" t="s">
        <v>40</v>
      </c>
      <c r="U2242" s="4">
        <v>4.0</v>
      </c>
      <c r="V2242" s="4" t="s">
        <v>7573</v>
      </c>
      <c r="W2242" s="4" t="s">
        <v>78</v>
      </c>
      <c r="X2242" s="4" t="s">
        <v>106</v>
      </c>
      <c r="Y2242" s="4" t="s">
        <v>70</v>
      </c>
      <c r="Z2242" s="4">
        <v>5.0</v>
      </c>
      <c r="AA2242" s="4" t="s">
        <v>45</v>
      </c>
      <c r="AB2242" s="4" t="s">
        <v>7574</v>
      </c>
      <c r="AC2242" s="4" t="s">
        <v>120</v>
      </c>
      <c r="AD2242" s="4" t="s">
        <v>128</v>
      </c>
      <c r="AE2242" s="4" t="s">
        <v>64</v>
      </c>
      <c r="AF2242" s="4" t="s">
        <v>50</v>
      </c>
      <c r="AG2242" s="7">
        <v>0.0</v>
      </c>
    </row>
    <row r="2243">
      <c r="A2243" s="3">
        <v>45546.97684681713</v>
      </c>
      <c r="B2243" s="4" t="s">
        <v>7575</v>
      </c>
      <c r="C2243" s="4" t="s">
        <v>34</v>
      </c>
      <c r="D2243" s="4" t="s">
        <v>54</v>
      </c>
      <c r="E2243" s="4" t="s">
        <v>122</v>
      </c>
      <c r="F2243" s="4" t="s">
        <v>7576</v>
      </c>
      <c r="G2243" s="4">
        <v>1.0</v>
      </c>
      <c r="H2243" s="4">
        <v>2.0</v>
      </c>
      <c r="I2243" s="4">
        <v>6.0</v>
      </c>
      <c r="J2243" s="4">
        <v>5.0</v>
      </c>
      <c r="K2243" s="4">
        <v>3.0</v>
      </c>
      <c r="L2243" s="4">
        <v>4.0</v>
      </c>
      <c r="M2243" s="4" t="s">
        <v>1852</v>
      </c>
      <c r="N2243" s="4" t="s">
        <v>40</v>
      </c>
      <c r="O2243" s="4">
        <v>4.0</v>
      </c>
      <c r="P2243" s="4">
        <v>4.0</v>
      </c>
      <c r="Q2243" s="4" t="s">
        <v>58</v>
      </c>
      <c r="R2243" s="4">
        <v>4.0</v>
      </c>
      <c r="S2243" s="4" t="s">
        <v>58</v>
      </c>
      <c r="T2243" s="4" t="s">
        <v>58</v>
      </c>
      <c r="U2243" s="4">
        <v>3.0</v>
      </c>
      <c r="V2243" s="4" t="s">
        <v>7577</v>
      </c>
      <c r="W2243" s="4" t="s">
        <v>78</v>
      </c>
      <c r="X2243" s="4" t="s">
        <v>43</v>
      </c>
      <c r="Y2243" s="4" t="s">
        <v>44</v>
      </c>
      <c r="Z2243" s="4">
        <v>2.0</v>
      </c>
      <c r="AA2243" s="4" t="s">
        <v>45</v>
      </c>
      <c r="AB2243" s="4" t="s">
        <v>7578</v>
      </c>
      <c r="AC2243" s="4" t="s">
        <v>47</v>
      </c>
      <c r="AD2243" s="4" t="s">
        <v>48</v>
      </c>
      <c r="AE2243" s="4" t="s">
        <v>64</v>
      </c>
      <c r="AF2243" s="4" t="s">
        <v>7579</v>
      </c>
      <c r="AG2243" s="7">
        <v>0.0</v>
      </c>
    </row>
    <row r="2244">
      <c r="A2244" s="3">
        <v>45546.97794428241</v>
      </c>
      <c r="B2244" s="4" t="s">
        <v>7580</v>
      </c>
      <c r="C2244" s="4" t="s">
        <v>34</v>
      </c>
      <c r="D2244" s="4" t="s">
        <v>81</v>
      </c>
      <c r="E2244" s="4" t="s">
        <v>36</v>
      </c>
      <c r="F2244" s="4" t="s">
        <v>7581</v>
      </c>
      <c r="G2244" s="4">
        <v>6.0</v>
      </c>
      <c r="H2244" s="4">
        <v>3.0</v>
      </c>
      <c r="I2244" s="4">
        <v>5.0</v>
      </c>
      <c r="J2244" s="4">
        <v>2.0</v>
      </c>
      <c r="K2244" s="4">
        <v>4.0</v>
      </c>
      <c r="L2244" s="4">
        <v>1.0</v>
      </c>
      <c r="M2244" s="4" t="s">
        <v>168</v>
      </c>
      <c r="N2244" s="4" t="s">
        <v>39</v>
      </c>
      <c r="O2244" s="4" t="s">
        <v>39</v>
      </c>
      <c r="P2244" s="4" t="s">
        <v>39</v>
      </c>
      <c r="Q2244" s="4" t="s">
        <v>39</v>
      </c>
      <c r="R2244" s="4" t="s">
        <v>39</v>
      </c>
      <c r="S2244" s="4" t="s">
        <v>39</v>
      </c>
      <c r="T2244" s="4" t="s">
        <v>39</v>
      </c>
      <c r="U2244" s="4">
        <v>5.0</v>
      </c>
      <c r="V2244" s="4" t="s">
        <v>34</v>
      </c>
      <c r="W2244" s="4" t="s">
        <v>566</v>
      </c>
      <c r="X2244" s="4" t="s">
        <v>43</v>
      </c>
      <c r="Y2244" s="4" t="s">
        <v>44</v>
      </c>
      <c r="Z2244" s="4">
        <v>5.0</v>
      </c>
      <c r="AA2244" s="4" t="s">
        <v>126</v>
      </c>
      <c r="AB2244" s="4" t="s">
        <v>4884</v>
      </c>
      <c r="AC2244" s="4" t="s">
        <v>179</v>
      </c>
      <c r="AD2244" s="4" t="s">
        <v>128</v>
      </c>
      <c r="AE2244" s="4" t="s">
        <v>64</v>
      </c>
      <c r="AF2244" s="4" t="s">
        <v>55</v>
      </c>
      <c r="AG2244" s="7">
        <v>0.0</v>
      </c>
    </row>
    <row r="2245">
      <c r="A2245" s="3">
        <v>45546.978406435184</v>
      </c>
      <c r="B2245" s="4" t="s">
        <v>7582</v>
      </c>
      <c r="C2245" s="4" t="s">
        <v>50</v>
      </c>
      <c r="AG2245" s="7">
        <v>0.0</v>
      </c>
    </row>
    <row r="2246">
      <c r="A2246" s="3">
        <v>45546.97903533565</v>
      </c>
      <c r="B2246" s="4" t="s">
        <v>7583</v>
      </c>
      <c r="C2246" s="4" t="s">
        <v>50</v>
      </c>
      <c r="AG2246" s="7">
        <v>0.0</v>
      </c>
    </row>
    <row r="2247">
      <c r="A2247" s="3">
        <v>45546.97926663194</v>
      </c>
      <c r="B2247" s="4" t="s">
        <v>7584</v>
      </c>
      <c r="C2247" s="4" t="s">
        <v>50</v>
      </c>
      <c r="AG2247" s="7">
        <v>0.0</v>
      </c>
    </row>
    <row r="2248">
      <c r="A2248" s="3">
        <v>45546.979753611115</v>
      </c>
      <c r="B2248" s="4" t="s">
        <v>7585</v>
      </c>
      <c r="C2248" s="4" t="s">
        <v>34</v>
      </c>
      <c r="D2248" s="4" t="s">
        <v>81</v>
      </c>
      <c r="E2248" s="4" t="s">
        <v>55</v>
      </c>
      <c r="F2248" s="4" t="s">
        <v>7586</v>
      </c>
      <c r="G2248" s="4">
        <v>6.0</v>
      </c>
      <c r="H2248" s="4">
        <v>4.0</v>
      </c>
      <c r="I2248" s="4">
        <v>1.0</v>
      </c>
      <c r="J2248" s="4">
        <v>5.0</v>
      </c>
      <c r="K2248" s="4">
        <v>3.0</v>
      </c>
      <c r="L2248" s="4">
        <v>2.0</v>
      </c>
      <c r="M2248" s="4" t="s">
        <v>2396</v>
      </c>
      <c r="N2248" s="4" t="s">
        <v>40</v>
      </c>
      <c r="O2248" s="4" t="s">
        <v>39</v>
      </c>
      <c r="P2248" s="4" t="s">
        <v>39</v>
      </c>
      <c r="Q2248" s="4" t="s">
        <v>58</v>
      </c>
      <c r="R2248" s="4" t="s">
        <v>39</v>
      </c>
      <c r="S2248" s="4" t="s">
        <v>39</v>
      </c>
      <c r="T2248" s="4" t="s">
        <v>40</v>
      </c>
      <c r="U2248" s="4">
        <v>3.0</v>
      </c>
      <c r="V2248" s="4" t="s">
        <v>7587</v>
      </c>
      <c r="W2248" s="4" t="s">
        <v>149</v>
      </c>
      <c r="X2248" s="4" t="s">
        <v>196</v>
      </c>
      <c r="Y2248" s="4" t="s">
        <v>70</v>
      </c>
      <c r="Z2248" s="4">
        <v>5.0</v>
      </c>
      <c r="AA2248" s="4" t="s">
        <v>94</v>
      </c>
      <c r="AB2248" s="4" t="s">
        <v>7588</v>
      </c>
      <c r="AC2248" s="4" t="s">
        <v>120</v>
      </c>
      <c r="AD2248" s="4" t="s">
        <v>128</v>
      </c>
      <c r="AE2248" s="4" t="s">
        <v>87</v>
      </c>
      <c r="AF2248" s="4" t="s">
        <v>50</v>
      </c>
      <c r="AG2248" s="7">
        <v>0.0</v>
      </c>
    </row>
    <row r="2249">
      <c r="A2249" s="3">
        <v>45546.98019004629</v>
      </c>
      <c r="B2249" s="4" t="s">
        <v>7589</v>
      </c>
      <c r="C2249" s="4" t="s">
        <v>34</v>
      </c>
      <c r="D2249" s="4" t="s">
        <v>74</v>
      </c>
      <c r="E2249" s="4" t="s">
        <v>55</v>
      </c>
      <c r="F2249" s="4" t="s">
        <v>7590</v>
      </c>
      <c r="G2249" s="4">
        <v>6.0</v>
      </c>
      <c r="H2249" s="4">
        <v>2.0</v>
      </c>
      <c r="I2249" s="4">
        <v>1.0</v>
      </c>
      <c r="J2249" s="4">
        <v>4.0</v>
      </c>
      <c r="K2249" s="4">
        <v>3.0</v>
      </c>
      <c r="L2249" s="4">
        <v>5.0</v>
      </c>
      <c r="M2249" s="4" t="s">
        <v>57</v>
      </c>
      <c r="N2249" s="4">
        <v>4.0</v>
      </c>
      <c r="O2249" s="4" t="s">
        <v>58</v>
      </c>
      <c r="P2249" s="4" t="s">
        <v>58</v>
      </c>
      <c r="Q2249" s="4" t="s">
        <v>40</v>
      </c>
      <c r="R2249" s="4" t="s">
        <v>39</v>
      </c>
      <c r="S2249" s="4">
        <v>4.0</v>
      </c>
      <c r="T2249" s="4" t="s">
        <v>58</v>
      </c>
      <c r="U2249" s="4">
        <v>4.0</v>
      </c>
      <c r="V2249" s="4" t="s">
        <v>3724</v>
      </c>
      <c r="W2249" s="4" t="s">
        <v>78</v>
      </c>
      <c r="X2249" s="4" t="s">
        <v>43</v>
      </c>
      <c r="Y2249" s="4" t="s">
        <v>62</v>
      </c>
      <c r="Z2249" s="4">
        <v>1.0</v>
      </c>
      <c r="AA2249" s="4" t="s">
        <v>45</v>
      </c>
      <c r="AB2249" s="4" t="s">
        <v>7591</v>
      </c>
      <c r="AC2249" s="4" t="s">
        <v>120</v>
      </c>
      <c r="AD2249" s="4" t="s">
        <v>128</v>
      </c>
      <c r="AE2249" s="4" t="s">
        <v>49</v>
      </c>
      <c r="AF2249" s="4" t="s">
        <v>50</v>
      </c>
      <c r="AG2249" s="7">
        <v>0.0</v>
      </c>
    </row>
    <row r="2250">
      <c r="A2250" s="3">
        <v>45546.981605925925</v>
      </c>
      <c r="B2250" s="4" t="s">
        <v>7592</v>
      </c>
      <c r="C2250" s="4" t="s">
        <v>34</v>
      </c>
      <c r="D2250" s="4" t="s">
        <v>35</v>
      </c>
      <c r="E2250" s="4" t="s">
        <v>36</v>
      </c>
      <c r="F2250" s="4" t="s">
        <v>7593</v>
      </c>
      <c r="G2250" s="4">
        <v>1.0</v>
      </c>
      <c r="H2250" s="4">
        <v>2.0</v>
      </c>
      <c r="I2250" s="4">
        <v>3.0</v>
      </c>
      <c r="J2250" s="4">
        <v>4.0</v>
      </c>
      <c r="K2250" s="4">
        <v>5.0</v>
      </c>
      <c r="L2250" s="4">
        <v>6.0</v>
      </c>
      <c r="M2250" s="4" t="s">
        <v>507</v>
      </c>
      <c r="N2250" s="4">
        <v>2.0</v>
      </c>
      <c r="O2250" s="4" t="s">
        <v>58</v>
      </c>
      <c r="P2250" s="4" t="s">
        <v>39</v>
      </c>
      <c r="Q2250" s="4" t="s">
        <v>39</v>
      </c>
      <c r="R2250" s="4" t="s">
        <v>58</v>
      </c>
      <c r="S2250" s="4" t="s">
        <v>58</v>
      </c>
      <c r="T2250" s="4" t="s">
        <v>40</v>
      </c>
      <c r="U2250" s="4">
        <v>5.0</v>
      </c>
      <c r="V2250" s="4" t="s">
        <v>7594</v>
      </c>
      <c r="W2250" s="4" t="s">
        <v>78</v>
      </c>
      <c r="X2250" s="4" t="s">
        <v>184</v>
      </c>
      <c r="Y2250" s="4" t="s">
        <v>203</v>
      </c>
      <c r="Z2250" s="4">
        <v>1.0</v>
      </c>
      <c r="AA2250" s="4" t="s">
        <v>45</v>
      </c>
      <c r="AB2250" s="4" t="s">
        <v>7595</v>
      </c>
      <c r="AC2250" s="4" t="s">
        <v>120</v>
      </c>
      <c r="AD2250" s="4" t="s">
        <v>128</v>
      </c>
      <c r="AE2250" s="4" t="s">
        <v>49</v>
      </c>
      <c r="AF2250" s="4" t="s">
        <v>50</v>
      </c>
      <c r="AG2250" s="7">
        <v>0.0</v>
      </c>
    </row>
    <row r="2251">
      <c r="A2251" s="3">
        <v>45546.98185780093</v>
      </c>
      <c r="B2251" s="4" t="s">
        <v>7596</v>
      </c>
      <c r="C2251" s="4" t="s">
        <v>34</v>
      </c>
      <c r="D2251" s="4" t="s">
        <v>35</v>
      </c>
      <c r="E2251" s="4" t="s">
        <v>55</v>
      </c>
      <c r="F2251" s="4" t="s">
        <v>7597</v>
      </c>
      <c r="G2251" s="4">
        <v>1.0</v>
      </c>
      <c r="H2251" s="4">
        <v>5.0</v>
      </c>
      <c r="I2251" s="4">
        <v>6.0</v>
      </c>
      <c r="J2251" s="4">
        <v>2.0</v>
      </c>
      <c r="K2251" s="4">
        <v>4.0</v>
      </c>
      <c r="L2251" s="4">
        <v>3.0</v>
      </c>
      <c r="M2251" s="4" t="s">
        <v>7598</v>
      </c>
      <c r="N2251" s="4" t="s">
        <v>40</v>
      </c>
      <c r="O2251" s="4" t="s">
        <v>40</v>
      </c>
      <c r="P2251" s="4" t="s">
        <v>40</v>
      </c>
      <c r="Q2251" s="4" t="s">
        <v>40</v>
      </c>
      <c r="R2251" s="4" t="s">
        <v>39</v>
      </c>
      <c r="S2251" s="4" t="s">
        <v>39</v>
      </c>
      <c r="T2251" s="4" t="s">
        <v>40</v>
      </c>
      <c r="U2251" s="4">
        <v>4.0</v>
      </c>
      <c r="V2251" s="4" t="s">
        <v>7599</v>
      </c>
      <c r="W2251" s="4" t="s">
        <v>149</v>
      </c>
      <c r="X2251" s="4" t="s">
        <v>43</v>
      </c>
      <c r="Y2251" s="4" t="s">
        <v>44</v>
      </c>
      <c r="Z2251" s="4">
        <v>1.0</v>
      </c>
      <c r="AA2251" s="4" t="s">
        <v>45</v>
      </c>
      <c r="AB2251" s="4" t="s">
        <v>7600</v>
      </c>
      <c r="AC2251" s="4" t="s">
        <v>120</v>
      </c>
      <c r="AD2251" s="4" t="s">
        <v>128</v>
      </c>
      <c r="AE2251" s="4" t="s">
        <v>115</v>
      </c>
      <c r="AF2251" s="4" t="s">
        <v>774</v>
      </c>
      <c r="AG2251" s="7">
        <v>0.0</v>
      </c>
    </row>
    <row r="2252">
      <c r="A2252" s="3">
        <v>45546.98475221064</v>
      </c>
      <c r="B2252" s="4" t="s">
        <v>7601</v>
      </c>
      <c r="C2252" s="4" t="s">
        <v>50</v>
      </c>
      <c r="AG2252" s="7">
        <v>0.0</v>
      </c>
    </row>
    <row r="2253">
      <c r="A2253" s="3">
        <v>45546.986079525464</v>
      </c>
      <c r="B2253" s="4" t="s">
        <v>7602</v>
      </c>
      <c r="C2253" s="4" t="s">
        <v>34</v>
      </c>
      <c r="D2253" s="4" t="s">
        <v>81</v>
      </c>
      <c r="E2253" s="4" t="s">
        <v>122</v>
      </c>
      <c r="F2253" s="4" t="s">
        <v>7603</v>
      </c>
      <c r="G2253" s="4">
        <v>4.0</v>
      </c>
      <c r="H2253" s="4">
        <v>1.0</v>
      </c>
      <c r="I2253" s="4">
        <v>5.0</v>
      </c>
      <c r="J2253" s="4">
        <v>6.0</v>
      </c>
      <c r="K2253" s="4">
        <v>3.0</v>
      </c>
      <c r="L2253" s="4">
        <v>2.0</v>
      </c>
      <c r="M2253" s="4" t="s">
        <v>57</v>
      </c>
      <c r="N2253" s="4" t="s">
        <v>58</v>
      </c>
      <c r="O2253" s="4">
        <v>4.0</v>
      </c>
      <c r="P2253" s="4">
        <v>4.0</v>
      </c>
      <c r="Q2253" s="4">
        <v>2.0</v>
      </c>
      <c r="R2253" s="4" t="s">
        <v>39</v>
      </c>
      <c r="S2253" s="4">
        <v>4.0</v>
      </c>
      <c r="T2253" s="4" t="s">
        <v>40</v>
      </c>
      <c r="U2253" s="4">
        <v>4.0</v>
      </c>
      <c r="V2253" s="4" t="s">
        <v>59</v>
      </c>
      <c r="W2253" s="4" t="s">
        <v>78</v>
      </c>
      <c r="X2253" s="4" t="s">
        <v>61</v>
      </c>
      <c r="Y2253" s="4" t="s">
        <v>44</v>
      </c>
      <c r="Z2253" s="4">
        <v>3.0</v>
      </c>
      <c r="AA2253" s="4" t="s">
        <v>45</v>
      </c>
      <c r="AB2253" s="4" t="s">
        <v>7604</v>
      </c>
      <c r="AC2253" s="4" t="s">
        <v>47</v>
      </c>
      <c r="AD2253" s="4" t="s">
        <v>48</v>
      </c>
      <c r="AE2253" s="4" t="s">
        <v>64</v>
      </c>
      <c r="AF2253" s="4" t="s">
        <v>205</v>
      </c>
      <c r="AG2253" s="7">
        <v>0.0</v>
      </c>
    </row>
    <row r="2254">
      <c r="A2254" s="3">
        <v>45546.988806469904</v>
      </c>
      <c r="B2254" s="4" t="s">
        <v>7605</v>
      </c>
      <c r="C2254" s="4" t="s">
        <v>34</v>
      </c>
      <c r="D2254" s="4" t="s">
        <v>35</v>
      </c>
      <c r="E2254" s="4" t="s">
        <v>36</v>
      </c>
      <c r="F2254" s="4" t="s">
        <v>7606</v>
      </c>
      <c r="G2254" s="4">
        <v>1.0</v>
      </c>
      <c r="H2254" s="4">
        <v>2.0</v>
      </c>
      <c r="I2254" s="4">
        <v>6.0</v>
      </c>
      <c r="J2254" s="4">
        <v>3.0</v>
      </c>
      <c r="K2254" s="4">
        <v>4.0</v>
      </c>
      <c r="L2254" s="4">
        <v>5.0</v>
      </c>
      <c r="M2254" s="4" t="s">
        <v>142</v>
      </c>
      <c r="N2254" s="4">
        <v>2.0</v>
      </c>
      <c r="O2254" s="4" t="s">
        <v>40</v>
      </c>
      <c r="P2254" s="4" t="s">
        <v>39</v>
      </c>
      <c r="Q2254" s="4">
        <v>4.0</v>
      </c>
      <c r="R2254" s="4" t="s">
        <v>39</v>
      </c>
      <c r="S2254" s="4" t="s">
        <v>40</v>
      </c>
      <c r="T2254" s="4" t="s">
        <v>58</v>
      </c>
      <c r="U2254" s="4">
        <v>5.0</v>
      </c>
      <c r="V2254" s="4" t="s">
        <v>2013</v>
      </c>
      <c r="W2254" s="4" t="s">
        <v>241</v>
      </c>
      <c r="X2254" s="4" t="s">
        <v>106</v>
      </c>
      <c r="Y2254" s="4" t="s">
        <v>203</v>
      </c>
      <c r="Z2254" s="4">
        <v>3.0</v>
      </c>
      <c r="AA2254" s="4" t="s">
        <v>144</v>
      </c>
      <c r="AB2254" s="4" t="s">
        <v>7607</v>
      </c>
      <c r="AC2254" s="4" t="s">
        <v>47</v>
      </c>
      <c r="AD2254" s="4" t="s">
        <v>128</v>
      </c>
      <c r="AE2254" s="4" t="s">
        <v>96</v>
      </c>
      <c r="AF2254" s="4" t="s">
        <v>1410</v>
      </c>
      <c r="AG2254" s="7">
        <v>0.0</v>
      </c>
    </row>
    <row r="2255">
      <c r="A2255" s="3">
        <v>45546.989330763885</v>
      </c>
      <c r="B2255" s="4" t="s">
        <v>7608</v>
      </c>
      <c r="C2255" s="4" t="s">
        <v>34</v>
      </c>
      <c r="D2255" s="4" t="s">
        <v>54</v>
      </c>
      <c r="E2255" s="4" t="s">
        <v>55</v>
      </c>
      <c r="F2255" s="4" t="s">
        <v>7609</v>
      </c>
      <c r="G2255" s="4">
        <v>4.0</v>
      </c>
      <c r="H2255" s="4">
        <v>5.0</v>
      </c>
      <c r="I2255" s="4">
        <v>2.0</v>
      </c>
      <c r="J2255" s="4">
        <v>3.0</v>
      </c>
      <c r="K2255" s="4">
        <v>6.0</v>
      </c>
      <c r="L2255" s="4">
        <v>1.0</v>
      </c>
      <c r="M2255" s="4" t="s">
        <v>142</v>
      </c>
      <c r="N2255" s="4">
        <v>4.0</v>
      </c>
      <c r="O2255" s="4" t="s">
        <v>40</v>
      </c>
      <c r="P2255" s="4" t="s">
        <v>40</v>
      </c>
      <c r="Q2255" s="4" t="s">
        <v>39</v>
      </c>
      <c r="R2255" s="4" t="s">
        <v>58</v>
      </c>
      <c r="S2255" s="4" t="s">
        <v>40</v>
      </c>
      <c r="T2255" s="4" t="s">
        <v>40</v>
      </c>
      <c r="U2255" s="4">
        <v>4.0</v>
      </c>
      <c r="V2255" s="4" t="s">
        <v>6377</v>
      </c>
      <c r="W2255" s="4" t="s">
        <v>60</v>
      </c>
      <c r="X2255" s="4" t="s">
        <v>455</v>
      </c>
      <c r="Y2255" s="4" t="s">
        <v>70</v>
      </c>
      <c r="Z2255" s="4">
        <v>3.0</v>
      </c>
      <c r="AA2255" s="4" t="s">
        <v>94</v>
      </c>
      <c r="AB2255" s="4" t="s">
        <v>7610</v>
      </c>
      <c r="AC2255" s="4" t="s">
        <v>47</v>
      </c>
      <c r="AD2255" s="4" t="s">
        <v>128</v>
      </c>
      <c r="AE2255" s="4" t="s">
        <v>96</v>
      </c>
      <c r="AF2255" s="4" t="s">
        <v>50</v>
      </c>
      <c r="AG2255" s="7">
        <v>0.0</v>
      </c>
    </row>
    <row r="2256">
      <c r="A2256" s="3">
        <v>45546.99471028935</v>
      </c>
      <c r="B2256" s="4" t="s">
        <v>7611</v>
      </c>
      <c r="C2256" s="4" t="s">
        <v>34</v>
      </c>
      <c r="D2256" s="4" t="s">
        <v>35</v>
      </c>
      <c r="E2256" s="4" t="s">
        <v>36</v>
      </c>
      <c r="F2256" s="4" t="s">
        <v>7612</v>
      </c>
      <c r="G2256" s="4">
        <v>6.0</v>
      </c>
      <c r="H2256" s="4">
        <v>3.0</v>
      </c>
      <c r="I2256" s="4">
        <v>1.0</v>
      </c>
      <c r="J2256" s="4">
        <v>2.0</v>
      </c>
      <c r="K2256" s="4">
        <v>5.0</v>
      </c>
      <c r="L2256" s="4">
        <v>4.0</v>
      </c>
      <c r="M2256" s="4" t="s">
        <v>91</v>
      </c>
      <c r="N2256" s="4" t="s">
        <v>40</v>
      </c>
      <c r="O2256" s="4">
        <v>2.0</v>
      </c>
      <c r="P2256" s="4">
        <v>2.0</v>
      </c>
      <c r="Q2256" s="4" t="s">
        <v>39</v>
      </c>
      <c r="R2256" s="4">
        <v>4.0</v>
      </c>
      <c r="S2256" s="4" t="s">
        <v>39</v>
      </c>
      <c r="T2256" s="4" t="s">
        <v>40</v>
      </c>
      <c r="U2256" s="4">
        <v>5.0</v>
      </c>
      <c r="V2256" s="4" t="s">
        <v>406</v>
      </c>
      <c r="W2256" s="4" t="s">
        <v>241</v>
      </c>
      <c r="X2256" s="4" t="s">
        <v>43</v>
      </c>
      <c r="Y2256" s="4" t="s">
        <v>70</v>
      </c>
      <c r="Z2256" s="4">
        <v>1.0</v>
      </c>
      <c r="AA2256" s="4" t="s">
        <v>94</v>
      </c>
      <c r="AB2256" s="4" t="s">
        <v>7613</v>
      </c>
      <c r="AC2256" s="4" t="s">
        <v>120</v>
      </c>
      <c r="AD2256" s="4" t="s">
        <v>128</v>
      </c>
      <c r="AE2256" s="4" t="s">
        <v>96</v>
      </c>
      <c r="AF2256" s="4" t="s">
        <v>5847</v>
      </c>
      <c r="AG2256" s="7">
        <v>0.0</v>
      </c>
    </row>
    <row r="2257">
      <c r="A2257" s="3">
        <v>45546.997115254635</v>
      </c>
      <c r="B2257" s="4" t="s">
        <v>7614</v>
      </c>
      <c r="C2257" s="4" t="s">
        <v>34</v>
      </c>
      <c r="D2257" s="4" t="s">
        <v>35</v>
      </c>
      <c r="E2257" s="4" t="s">
        <v>55</v>
      </c>
      <c r="F2257" s="4" t="s">
        <v>7615</v>
      </c>
      <c r="G2257" s="4">
        <v>6.0</v>
      </c>
      <c r="H2257" s="4">
        <v>2.0</v>
      </c>
      <c r="I2257" s="4">
        <v>1.0</v>
      </c>
      <c r="J2257" s="4">
        <v>4.0</v>
      </c>
      <c r="K2257" s="4">
        <v>5.0</v>
      </c>
      <c r="L2257" s="4">
        <v>3.0</v>
      </c>
      <c r="M2257" s="4" t="s">
        <v>57</v>
      </c>
      <c r="N2257" s="4" t="s">
        <v>39</v>
      </c>
      <c r="O2257" s="4" t="s">
        <v>39</v>
      </c>
      <c r="P2257" s="4" t="s">
        <v>39</v>
      </c>
      <c r="Q2257" s="4" t="s">
        <v>39</v>
      </c>
      <c r="R2257" s="4" t="s">
        <v>39</v>
      </c>
      <c r="S2257" s="4" t="s">
        <v>58</v>
      </c>
      <c r="T2257" s="4" t="s">
        <v>58</v>
      </c>
      <c r="U2257" s="4">
        <v>5.0</v>
      </c>
      <c r="V2257" s="4" t="s">
        <v>7616</v>
      </c>
      <c r="W2257" s="4" t="s">
        <v>78</v>
      </c>
      <c r="X2257" s="4" t="s">
        <v>61</v>
      </c>
      <c r="Y2257" s="4" t="s">
        <v>70</v>
      </c>
      <c r="Z2257" s="4">
        <v>5.0</v>
      </c>
      <c r="AA2257" s="4" t="s">
        <v>45</v>
      </c>
      <c r="AB2257" s="4" t="s">
        <v>7617</v>
      </c>
      <c r="AC2257" s="4" t="s">
        <v>47</v>
      </c>
      <c r="AD2257" s="4" t="s">
        <v>128</v>
      </c>
      <c r="AE2257" s="4" t="s">
        <v>87</v>
      </c>
      <c r="AF2257" s="4" t="s">
        <v>50</v>
      </c>
      <c r="AG2257" s="7">
        <v>0.0</v>
      </c>
    </row>
    <row r="2258">
      <c r="A2258" s="3">
        <v>45546.997567743056</v>
      </c>
      <c r="B2258" s="4" t="s">
        <v>7618</v>
      </c>
      <c r="C2258" s="4" t="s">
        <v>50</v>
      </c>
      <c r="AG2258" s="7">
        <v>0.0</v>
      </c>
    </row>
    <row r="2259">
      <c r="A2259" s="3">
        <v>45547.0019827662</v>
      </c>
      <c r="B2259" s="4" t="s">
        <v>7619</v>
      </c>
      <c r="C2259" s="4" t="s">
        <v>34</v>
      </c>
      <c r="D2259" s="4" t="s">
        <v>98</v>
      </c>
      <c r="E2259" s="4" t="s">
        <v>36</v>
      </c>
      <c r="F2259" s="4" t="s">
        <v>7620</v>
      </c>
      <c r="G2259" s="4">
        <v>6.0</v>
      </c>
      <c r="H2259" s="4">
        <v>5.0</v>
      </c>
      <c r="I2259" s="4">
        <v>4.0</v>
      </c>
      <c r="J2259" s="4">
        <v>3.0</v>
      </c>
      <c r="K2259" s="4">
        <v>1.0</v>
      </c>
      <c r="L2259" s="4">
        <v>2.0</v>
      </c>
      <c r="M2259" s="4" t="s">
        <v>57</v>
      </c>
      <c r="N2259" s="4" t="s">
        <v>40</v>
      </c>
      <c r="O2259" s="4" t="s">
        <v>39</v>
      </c>
      <c r="P2259" s="4">
        <v>4.0</v>
      </c>
      <c r="Q2259" s="4" t="s">
        <v>39</v>
      </c>
      <c r="R2259" s="4" t="s">
        <v>39</v>
      </c>
      <c r="S2259" s="4" t="s">
        <v>39</v>
      </c>
      <c r="T2259" s="4" t="s">
        <v>39</v>
      </c>
      <c r="U2259" s="4">
        <v>4.0</v>
      </c>
      <c r="V2259" s="4" t="s">
        <v>7621</v>
      </c>
      <c r="W2259" s="4" t="s">
        <v>78</v>
      </c>
      <c r="X2259" s="4" t="s">
        <v>93</v>
      </c>
      <c r="Y2259" s="4" t="s">
        <v>327</v>
      </c>
      <c r="Z2259" s="4">
        <v>1.0</v>
      </c>
      <c r="AA2259" s="4" t="s">
        <v>94</v>
      </c>
      <c r="AB2259" s="4" t="s">
        <v>7622</v>
      </c>
      <c r="AC2259" s="4" t="s">
        <v>120</v>
      </c>
      <c r="AD2259" s="4" t="s">
        <v>48</v>
      </c>
      <c r="AE2259" s="4" t="s">
        <v>87</v>
      </c>
      <c r="AF2259" s="4" t="s">
        <v>4135</v>
      </c>
      <c r="AG2259" s="7">
        <v>0.0</v>
      </c>
    </row>
    <row r="2260">
      <c r="A2260" s="3">
        <v>45547.00373118056</v>
      </c>
      <c r="B2260" s="4" t="s">
        <v>7623</v>
      </c>
      <c r="C2260" s="4" t="s">
        <v>34</v>
      </c>
      <c r="D2260" s="4" t="s">
        <v>35</v>
      </c>
      <c r="E2260" s="4" t="s">
        <v>55</v>
      </c>
      <c r="F2260" s="4" t="s">
        <v>7624</v>
      </c>
      <c r="G2260" s="4">
        <v>6.0</v>
      </c>
      <c r="H2260" s="4">
        <v>5.0</v>
      </c>
      <c r="I2260" s="4">
        <v>1.0</v>
      </c>
      <c r="J2260" s="4">
        <v>4.0</v>
      </c>
      <c r="K2260" s="4">
        <v>3.0</v>
      </c>
      <c r="L2260" s="4">
        <v>2.0</v>
      </c>
      <c r="M2260" s="4" t="s">
        <v>7625</v>
      </c>
      <c r="N2260" s="4" t="s">
        <v>39</v>
      </c>
      <c r="O2260" s="4" t="s">
        <v>58</v>
      </c>
      <c r="P2260" s="4">
        <v>2.0</v>
      </c>
      <c r="Q2260" s="4">
        <v>4.0</v>
      </c>
      <c r="R2260" s="4">
        <v>4.0</v>
      </c>
      <c r="S2260" s="4">
        <v>4.0</v>
      </c>
      <c r="T2260" s="4" t="s">
        <v>40</v>
      </c>
      <c r="U2260" s="4">
        <v>4.0</v>
      </c>
      <c r="V2260" s="4" t="s">
        <v>7626</v>
      </c>
      <c r="W2260" s="4" t="s">
        <v>149</v>
      </c>
      <c r="X2260" s="4" t="s">
        <v>50</v>
      </c>
      <c r="Y2260" s="4" t="s">
        <v>62</v>
      </c>
      <c r="Z2260" s="4">
        <v>2.0</v>
      </c>
      <c r="AA2260" s="4" t="s">
        <v>45</v>
      </c>
      <c r="AB2260" s="4" t="s">
        <v>7627</v>
      </c>
      <c r="AC2260" s="4" t="s">
        <v>120</v>
      </c>
      <c r="AD2260" s="4" t="s">
        <v>48</v>
      </c>
      <c r="AE2260" s="4" t="s">
        <v>49</v>
      </c>
      <c r="AF2260" s="4" t="s">
        <v>50</v>
      </c>
      <c r="AG2260" s="7">
        <v>0.0</v>
      </c>
    </row>
    <row r="2261">
      <c r="A2261" s="3">
        <v>45547.006205300924</v>
      </c>
      <c r="B2261" s="4" t="s">
        <v>7628</v>
      </c>
      <c r="C2261" s="4" t="s">
        <v>50</v>
      </c>
      <c r="AG2261" s="7">
        <v>0.0</v>
      </c>
    </row>
    <row r="2262">
      <c r="A2262" s="3">
        <v>45547.011448888894</v>
      </c>
      <c r="B2262" s="4" t="s">
        <v>7629</v>
      </c>
      <c r="C2262" s="4" t="s">
        <v>34</v>
      </c>
      <c r="D2262" s="4" t="s">
        <v>81</v>
      </c>
      <c r="E2262" s="4" t="s">
        <v>36</v>
      </c>
      <c r="F2262" s="4" t="s">
        <v>7630</v>
      </c>
      <c r="G2262" s="4">
        <v>1.0</v>
      </c>
      <c r="H2262" s="4">
        <v>2.0</v>
      </c>
      <c r="I2262" s="4">
        <v>4.0</v>
      </c>
      <c r="J2262" s="4">
        <v>6.0</v>
      </c>
      <c r="K2262" s="4">
        <v>3.0</v>
      </c>
      <c r="L2262" s="4">
        <v>5.0</v>
      </c>
      <c r="M2262" s="4" t="s">
        <v>1344</v>
      </c>
      <c r="N2262" s="4" t="s">
        <v>40</v>
      </c>
      <c r="O2262" s="4" t="s">
        <v>39</v>
      </c>
      <c r="P2262" s="4" t="s">
        <v>39</v>
      </c>
      <c r="Q2262" s="4" t="s">
        <v>58</v>
      </c>
      <c r="R2262" s="4">
        <v>4.0</v>
      </c>
      <c r="S2262" s="4">
        <v>2.0</v>
      </c>
      <c r="T2262" s="4">
        <v>2.0</v>
      </c>
      <c r="U2262" s="4">
        <v>2.0</v>
      </c>
      <c r="V2262" s="4" t="s">
        <v>7631</v>
      </c>
      <c r="W2262" s="4" t="s">
        <v>149</v>
      </c>
      <c r="X2262" s="4" t="s">
        <v>106</v>
      </c>
      <c r="Y2262" s="4" t="s">
        <v>62</v>
      </c>
      <c r="Z2262" s="4">
        <v>1.0</v>
      </c>
      <c r="AA2262" s="4" t="s">
        <v>45</v>
      </c>
      <c r="AB2262" s="4" t="s">
        <v>7632</v>
      </c>
      <c r="AC2262" s="4" t="s">
        <v>120</v>
      </c>
      <c r="AD2262" s="4" t="s">
        <v>128</v>
      </c>
      <c r="AE2262" s="4" t="s">
        <v>115</v>
      </c>
      <c r="AF2262" s="4" t="s">
        <v>50</v>
      </c>
      <c r="AG2262" s="7">
        <v>0.0</v>
      </c>
    </row>
    <row r="2263">
      <c r="A2263" s="3">
        <v>45547.013038958336</v>
      </c>
      <c r="B2263" s="4" t="s">
        <v>7633</v>
      </c>
      <c r="C2263" s="4" t="s">
        <v>34</v>
      </c>
      <c r="D2263" s="4" t="s">
        <v>81</v>
      </c>
      <c r="E2263" s="4" t="s">
        <v>55</v>
      </c>
      <c r="F2263" s="4" t="s">
        <v>7634</v>
      </c>
      <c r="G2263" s="4">
        <v>2.0</v>
      </c>
      <c r="H2263" s="4">
        <v>3.0</v>
      </c>
      <c r="I2263" s="4">
        <v>5.0</v>
      </c>
      <c r="J2263" s="4">
        <v>4.0</v>
      </c>
      <c r="K2263" s="4">
        <v>6.0</v>
      </c>
      <c r="L2263" s="4">
        <v>1.0</v>
      </c>
      <c r="M2263" s="4" t="s">
        <v>7635</v>
      </c>
      <c r="N2263" s="4">
        <v>4.0</v>
      </c>
      <c r="O2263" s="4">
        <v>4.0</v>
      </c>
      <c r="P2263" s="4" t="s">
        <v>39</v>
      </c>
      <c r="Q2263" s="4" t="s">
        <v>39</v>
      </c>
      <c r="R2263" s="4" t="s">
        <v>39</v>
      </c>
      <c r="S2263" s="4" t="s">
        <v>39</v>
      </c>
      <c r="T2263" s="4" t="s">
        <v>58</v>
      </c>
      <c r="U2263" s="4">
        <v>4.0</v>
      </c>
      <c r="V2263" s="4" t="s">
        <v>7636</v>
      </c>
      <c r="W2263" s="4" t="s">
        <v>78</v>
      </c>
      <c r="X2263" s="4" t="s">
        <v>106</v>
      </c>
      <c r="Y2263" s="4" t="s">
        <v>44</v>
      </c>
      <c r="Z2263" s="4">
        <v>5.0</v>
      </c>
      <c r="AA2263" s="4" t="s">
        <v>45</v>
      </c>
      <c r="AB2263" s="4" t="s">
        <v>7637</v>
      </c>
      <c r="AC2263" s="4" t="s">
        <v>47</v>
      </c>
      <c r="AD2263" s="4" t="s">
        <v>48</v>
      </c>
      <c r="AE2263" s="4" t="s">
        <v>96</v>
      </c>
      <c r="AF2263" s="4" t="s">
        <v>50</v>
      </c>
      <c r="AG2263" s="7">
        <v>0.0</v>
      </c>
    </row>
    <row r="2264">
      <c r="A2264" s="3">
        <v>45547.01308767361</v>
      </c>
      <c r="B2264" s="4" t="s">
        <v>7638</v>
      </c>
      <c r="C2264" s="4" t="s">
        <v>50</v>
      </c>
      <c r="AG2264" s="7">
        <v>0.0</v>
      </c>
    </row>
    <row r="2265">
      <c r="A2265" s="3">
        <v>45547.013537708335</v>
      </c>
      <c r="B2265" s="4" t="s">
        <v>7639</v>
      </c>
      <c r="C2265" s="4" t="s">
        <v>34</v>
      </c>
      <c r="D2265" s="4" t="s">
        <v>74</v>
      </c>
      <c r="E2265" s="4" t="s">
        <v>122</v>
      </c>
      <c r="F2265" s="4" t="s">
        <v>7640</v>
      </c>
      <c r="G2265" s="4">
        <v>3.0</v>
      </c>
      <c r="H2265" s="4">
        <v>1.0</v>
      </c>
      <c r="I2265" s="4">
        <v>2.0</v>
      </c>
      <c r="J2265" s="4">
        <v>4.0</v>
      </c>
      <c r="K2265" s="4">
        <v>5.0</v>
      </c>
      <c r="L2265" s="4">
        <v>6.0</v>
      </c>
      <c r="M2265" s="4" t="s">
        <v>7641</v>
      </c>
      <c r="N2265" s="4" t="s">
        <v>40</v>
      </c>
      <c r="O2265" s="4" t="s">
        <v>58</v>
      </c>
      <c r="P2265" s="4">
        <v>4.0</v>
      </c>
      <c r="Q2265" s="4" t="s">
        <v>39</v>
      </c>
      <c r="R2265" s="4">
        <v>2.0</v>
      </c>
      <c r="S2265" s="4">
        <v>4.0</v>
      </c>
      <c r="T2265" s="4" t="s">
        <v>58</v>
      </c>
      <c r="U2265" s="4">
        <v>3.0</v>
      </c>
      <c r="V2265" s="4" t="s">
        <v>7642</v>
      </c>
      <c r="W2265" s="4" t="s">
        <v>78</v>
      </c>
      <c r="X2265" s="4" t="s">
        <v>93</v>
      </c>
      <c r="Y2265" s="4" t="s">
        <v>62</v>
      </c>
      <c r="Z2265" s="4">
        <v>3.0</v>
      </c>
      <c r="AA2265" s="4" t="s">
        <v>144</v>
      </c>
      <c r="AB2265" s="4" t="s">
        <v>7643</v>
      </c>
      <c r="AC2265" s="4" t="s">
        <v>120</v>
      </c>
      <c r="AD2265" s="4" t="s">
        <v>128</v>
      </c>
      <c r="AE2265" s="4" t="s">
        <v>72</v>
      </c>
      <c r="AF2265" s="4" t="s">
        <v>7644</v>
      </c>
      <c r="AG2265" s="7">
        <v>0.0</v>
      </c>
    </row>
    <row r="2266">
      <c r="A2266" s="3">
        <v>45547.01474145833</v>
      </c>
      <c r="B2266" s="4" t="s">
        <v>7645</v>
      </c>
      <c r="C2266" s="4" t="s">
        <v>50</v>
      </c>
      <c r="AG2266" s="7">
        <v>0.0</v>
      </c>
    </row>
    <row r="2267">
      <c r="A2267" s="3">
        <v>45547.020728483796</v>
      </c>
      <c r="B2267" s="4" t="s">
        <v>7646</v>
      </c>
      <c r="C2267" s="4" t="s">
        <v>34</v>
      </c>
      <c r="D2267" s="4" t="s">
        <v>74</v>
      </c>
      <c r="E2267" s="4" t="s">
        <v>55</v>
      </c>
      <c r="F2267" s="4" t="s">
        <v>7647</v>
      </c>
      <c r="G2267" s="4">
        <v>2.0</v>
      </c>
      <c r="H2267" s="4">
        <v>3.0</v>
      </c>
      <c r="I2267" s="4">
        <v>6.0</v>
      </c>
      <c r="J2267" s="4">
        <v>5.0</v>
      </c>
      <c r="K2267" s="4">
        <v>4.0</v>
      </c>
      <c r="L2267" s="4">
        <v>1.0</v>
      </c>
      <c r="M2267" s="4" t="s">
        <v>5470</v>
      </c>
      <c r="N2267" s="4">
        <v>2.0</v>
      </c>
      <c r="O2267" s="4" t="s">
        <v>40</v>
      </c>
      <c r="P2267" s="4" t="s">
        <v>58</v>
      </c>
      <c r="Q2267" s="4">
        <v>4.0</v>
      </c>
      <c r="R2267" s="4" t="s">
        <v>39</v>
      </c>
      <c r="S2267" s="4">
        <v>2.0</v>
      </c>
      <c r="T2267" s="4" t="s">
        <v>40</v>
      </c>
      <c r="U2267" s="4">
        <v>4.0</v>
      </c>
      <c r="V2267" s="4" t="s">
        <v>7648</v>
      </c>
      <c r="W2267" s="4" t="s">
        <v>78</v>
      </c>
      <c r="X2267" s="4" t="s">
        <v>106</v>
      </c>
      <c r="Y2267" s="4" t="s">
        <v>44</v>
      </c>
      <c r="Z2267" s="4">
        <v>2.0</v>
      </c>
      <c r="AA2267" s="4" t="s">
        <v>144</v>
      </c>
      <c r="AB2267" s="4" t="s">
        <v>7649</v>
      </c>
      <c r="AC2267" s="4" t="s">
        <v>120</v>
      </c>
      <c r="AD2267" s="4" t="s">
        <v>48</v>
      </c>
      <c r="AE2267" s="4" t="s">
        <v>115</v>
      </c>
      <c r="AF2267" s="4" t="s">
        <v>205</v>
      </c>
      <c r="AG2267" s="7">
        <v>0.0</v>
      </c>
    </row>
    <row r="2268">
      <c r="A2268" s="3">
        <v>45547.0248696412</v>
      </c>
      <c r="B2268" s="4" t="s">
        <v>7650</v>
      </c>
      <c r="C2268" s="4" t="s">
        <v>34</v>
      </c>
      <c r="D2268" s="4" t="s">
        <v>35</v>
      </c>
      <c r="E2268" s="4" t="s">
        <v>36</v>
      </c>
      <c r="F2268" s="4" t="s">
        <v>7651</v>
      </c>
      <c r="G2268" s="4">
        <v>6.0</v>
      </c>
      <c r="H2268" s="4">
        <v>5.0</v>
      </c>
      <c r="I2268" s="4">
        <v>3.0</v>
      </c>
      <c r="J2268" s="4">
        <v>2.0</v>
      </c>
      <c r="K2268" s="4">
        <v>4.0</v>
      </c>
      <c r="L2268" s="4">
        <v>1.0</v>
      </c>
      <c r="M2268" s="4" t="s">
        <v>481</v>
      </c>
      <c r="N2268" s="4">
        <v>4.0</v>
      </c>
      <c r="O2268" s="4" t="s">
        <v>39</v>
      </c>
      <c r="P2268" s="4">
        <v>4.0</v>
      </c>
      <c r="Q2268" s="4" t="s">
        <v>39</v>
      </c>
      <c r="R2268" s="4" t="s">
        <v>39</v>
      </c>
      <c r="S2268" s="4" t="s">
        <v>39</v>
      </c>
      <c r="T2268" s="4" t="s">
        <v>58</v>
      </c>
      <c r="U2268" s="4">
        <v>5.0</v>
      </c>
      <c r="V2268" s="4" t="s">
        <v>7644</v>
      </c>
      <c r="W2268" s="4" t="s">
        <v>149</v>
      </c>
      <c r="X2268" s="4" t="s">
        <v>596</v>
      </c>
      <c r="Y2268" s="4" t="s">
        <v>62</v>
      </c>
      <c r="Z2268" s="4">
        <v>2.0</v>
      </c>
      <c r="AA2268" s="4" t="s">
        <v>45</v>
      </c>
      <c r="AB2268" s="4" t="s">
        <v>7652</v>
      </c>
      <c r="AC2268" s="4" t="s">
        <v>47</v>
      </c>
      <c r="AD2268" s="4" t="s">
        <v>128</v>
      </c>
      <c r="AE2268" s="4" t="s">
        <v>64</v>
      </c>
      <c r="AF2268" s="4" t="s">
        <v>205</v>
      </c>
      <c r="AG2268" s="7">
        <v>0.0</v>
      </c>
    </row>
    <row r="2269">
      <c r="A2269" s="3">
        <v>45547.025328738426</v>
      </c>
      <c r="B2269" s="4" t="s">
        <v>7653</v>
      </c>
      <c r="C2269" s="4" t="s">
        <v>34</v>
      </c>
      <c r="D2269" s="4" t="s">
        <v>81</v>
      </c>
      <c r="E2269" s="4" t="s">
        <v>36</v>
      </c>
      <c r="F2269" s="4" t="s">
        <v>7654</v>
      </c>
      <c r="G2269" s="4">
        <v>6.0</v>
      </c>
      <c r="H2269" s="4">
        <v>5.0</v>
      </c>
      <c r="I2269" s="4">
        <v>3.0</v>
      </c>
      <c r="J2269" s="4">
        <v>4.0</v>
      </c>
      <c r="K2269" s="4">
        <v>1.0</v>
      </c>
      <c r="L2269" s="4">
        <v>2.0</v>
      </c>
      <c r="M2269" s="4" t="s">
        <v>91</v>
      </c>
      <c r="N2269" s="4" t="s">
        <v>40</v>
      </c>
      <c r="O2269" s="4" t="s">
        <v>40</v>
      </c>
      <c r="P2269" s="4" t="s">
        <v>40</v>
      </c>
      <c r="Q2269" s="4" t="s">
        <v>39</v>
      </c>
      <c r="R2269" s="4" t="s">
        <v>39</v>
      </c>
      <c r="S2269" s="4" t="s">
        <v>58</v>
      </c>
      <c r="T2269" s="4" t="s">
        <v>58</v>
      </c>
      <c r="U2269" s="4">
        <v>5.0</v>
      </c>
      <c r="V2269" s="4" t="s">
        <v>7655</v>
      </c>
      <c r="W2269" s="4" t="s">
        <v>42</v>
      </c>
      <c r="X2269" s="4" t="s">
        <v>43</v>
      </c>
      <c r="Y2269" s="4" t="s">
        <v>203</v>
      </c>
      <c r="Z2269" s="4">
        <v>1.0</v>
      </c>
      <c r="AA2269" s="4" t="s">
        <v>144</v>
      </c>
      <c r="AB2269" s="4" t="s">
        <v>7656</v>
      </c>
      <c r="AC2269" s="4" t="s">
        <v>120</v>
      </c>
      <c r="AD2269" s="4" t="s">
        <v>128</v>
      </c>
      <c r="AE2269" s="4" t="s">
        <v>49</v>
      </c>
      <c r="AF2269" s="4" t="s">
        <v>205</v>
      </c>
      <c r="AG2269" s="7">
        <v>0.0</v>
      </c>
    </row>
    <row r="2270">
      <c r="A2270" s="3">
        <v>45547.02802979166</v>
      </c>
      <c r="B2270" s="4" t="s">
        <v>7657</v>
      </c>
      <c r="C2270" s="4" t="s">
        <v>34</v>
      </c>
      <c r="D2270" s="4" t="s">
        <v>35</v>
      </c>
      <c r="E2270" s="4" t="s">
        <v>36</v>
      </c>
      <c r="F2270" s="4" t="s">
        <v>7658</v>
      </c>
      <c r="G2270" s="4">
        <v>1.0</v>
      </c>
      <c r="H2270" s="4">
        <v>4.0</v>
      </c>
      <c r="I2270" s="4">
        <v>6.0</v>
      </c>
      <c r="J2270" s="4">
        <v>5.0</v>
      </c>
      <c r="K2270" s="4">
        <v>3.0</v>
      </c>
      <c r="L2270" s="4">
        <v>2.0</v>
      </c>
      <c r="M2270" s="4" t="s">
        <v>3536</v>
      </c>
      <c r="N2270" s="4" t="s">
        <v>58</v>
      </c>
      <c r="O2270" s="4">
        <v>4.0</v>
      </c>
      <c r="P2270" s="4" t="s">
        <v>58</v>
      </c>
      <c r="Q2270" s="4" t="s">
        <v>58</v>
      </c>
      <c r="R2270" s="4">
        <v>4.0</v>
      </c>
      <c r="S2270" s="4">
        <v>4.0</v>
      </c>
      <c r="T2270" s="4">
        <v>2.0</v>
      </c>
      <c r="U2270" s="4">
        <v>5.0</v>
      </c>
      <c r="V2270" s="4" t="s">
        <v>50</v>
      </c>
      <c r="W2270" s="4" t="s">
        <v>149</v>
      </c>
      <c r="X2270" s="4" t="s">
        <v>150</v>
      </c>
      <c r="Y2270" s="4" t="s">
        <v>70</v>
      </c>
      <c r="Z2270" s="4">
        <v>1.0</v>
      </c>
      <c r="AA2270" s="4" t="s">
        <v>94</v>
      </c>
      <c r="AB2270" s="4" t="s">
        <v>7659</v>
      </c>
      <c r="AC2270" s="4" t="s">
        <v>47</v>
      </c>
      <c r="AD2270" s="4" t="s">
        <v>48</v>
      </c>
      <c r="AE2270" s="4" t="s">
        <v>96</v>
      </c>
      <c r="AF2270" s="4" t="s">
        <v>50</v>
      </c>
      <c r="AG2270" s="7">
        <v>0.0</v>
      </c>
    </row>
    <row r="2271">
      <c r="A2271" s="3">
        <v>45547.02911459491</v>
      </c>
      <c r="B2271" s="4" t="s">
        <v>7660</v>
      </c>
      <c r="C2271" s="4" t="s">
        <v>34</v>
      </c>
      <c r="D2271" s="4" t="s">
        <v>74</v>
      </c>
      <c r="E2271" s="4" t="s">
        <v>122</v>
      </c>
      <c r="F2271" s="4" t="s">
        <v>7661</v>
      </c>
      <c r="G2271" s="4">
        <v>1.0</v>
      </c>
      <c r="H2271" s="4">
        <v>2.0</v>
      </c>
      <c r="I2271" s="4">
        <v>4.0</v>
      </c>
      <c r="J2271" s="4">
        <v>3.0</v>
      </c>
      <c r="K2271" s="4">
        <v>5.0</v>
      </c>
      <c r="L2271" s="4">
        <v>6.0</v>
      </c>
      <c r="M2271" s="4" t="s">
        <v>2396</v>
      </c>
      <c r="N2271" s="4">
        <v>4.0</v>
      </c>
      <c r="O2271" s="4">
        <v>4.0</v>
      </c>
      <c r="P2271" s="4">
        <v>4.0</v>
      </c>
      <c r="Q2271" s="4" t="s">
        <v>58</v>
      </c>
      <c r="R2271" s="4">
        <v>4.0</v>
      </c>
      <c r="S2271" s="4">
        <v>4.0</v>
      </c>
      <c r="T2271" s="4" t="s">
        <v>58</v>
      </c>
      <c r="U2271" s="4">
        <v>3.0</v>
      </c>
      <c r="V2271" s="4" t="s">
        <v>7662</v>
      </c>
      <c r="W2271" s="4" t="s">
        <v>78</v>
      </c>
      <c r="X2271" s="4" t="s">
        <v>196</v>
      </c>
      <c r="Y2271" s="4" t="s">
        <v>62</v>
      </c>
      <c r="Z2271" s="4">
        <v>2.0</v>
      </c>
      <c r="AA2271" s="4" t="s">
        <v>144</v>
      </c>
      <c r="AB2271" s="4" t="s">
        <v>7663</v>
      </c>
      <c r="AC2271" s="4" t="s">
        <v>47</v>
      </c>
      <c r="AD2271" s="4" t="s">
        <v>128</v>
      </c>
      <c r="AE2271" s="4" t="s">
        <v>115</v>
      </c>
      <c r="AF2271" s="4" t="s">
        <v>50</v>
      </c>
      <c r="AG2271" s="7">
        <v>0.0</v>
      </c>
    </row>
    <row r="2272">
      <c r="A2272" s="3">
        <v>45547.03105097222</v>
      </c>
      <c r="B2272" s="4" t="s">
        <v>7664</v>
      </c>
      <c r="C2272" s="4" t="s">
        <v>34</v>
      </c>
      <c r="D2272" s="4" t="s">
        <v>35</v>
      </c>
      <c r="E2272" s="4" t="s">
        <v>36</v>
      </c>
      <c r="F2272" s="4" t="s">
        <v>7665</v>
      </c>
      <c r="G2272" s="4">
        <v>5.0</v>
      </c>
      <c r="H2272" s="4">
        <v>2.0</v>
      </c>
      <c r="I2272" s="4">
        <v>1.0</v>
      </c>
      <c r="J2272" s="4">
        <v>6.0</v>
      </c>
      <c r="K2272" s="4">
        <v>4.0</v>
      </c>
      <c r="L2272" s="4">
        <v>3.0</v>
      </c>
      <c r="M2272" s="4" t="s">
        <v>57</v>
      </c>
      <c r="N2272" s="4" t="s">
        <v>39</v>
      </c>
      <c r="O2272" s="4">
        <v>4.0</v>
      </c>
      <c r="P2272" s="4">
        <v>4.0</v>
      </c>
      <c r="Q2272" s="4">
        <v>4.0</v>
      </c>
      <c r="R2272" s="4">
        <v>4.0</v>
      </c>
      <c r="S2272" s="4">
        <v>4.0</v>
      </c>
      <c r="T2272" s="4">
        <v>4.0</v>
      </c>
      <c r="U2272" s="4">
        <v>5.0</v>
      </c>
      <c r="V2272" s="4" t="s">
        <v>7666</v>
      </c>
      <c r="W2272" s="4" t="s">
        <v>60</v>
      </c>
      <c r="X2272" s="4" t="s">
        <v>1034</v>
      </c>
      <c r="Y2272" s="4" t="s">
        <v>70</v>
      </c>
      <c r="Z2272" s="4">
        <v>1.0</v>
      </c>
      <c r="AA2272" s="4" t="s">
        <v>94</v>
      </c>
      <c r="AB2272" s="4" t="s">
        <v>7667</v>
      </c>
      <c r="AC2272" s="4" t="s">
        <v>120</v>
      </c>
      <c r="AD2272" s="4" t="s">
        <v>48</v>
      </c>
      <c r="AE2272" s="4" t="s">
        <v>64</v>
      </c>
      <c r="AF2272" s="4" t="s">
        <v>50</v>
      </c>
      <c r="AG2272" s="7">
        <v>0.0</v>
      </c>
    </row>
    <row r="2273">
      <c r="A2273" s="3">
        <v>45547.032050821756</v>
      </c>
      <c r="B2273" s="4" t="s">
        <v>7668</v>
      </c>
      <c r="C2273" s="4" t="s">
        <v>50</v>
      </c>
      <c r="AG2273" s="7">
        <v>0.0</v>
      </c>
    </row>
    <row r="2274">
      <c r="A2274" s="3">
        <v>45547.032366747684</v>
      </c>
      <c r="B2274" s="4" t="s">
        <v>7669</v>
      </c>
      <c r="C2274" s="4" t="s">
        <v>34</v>
      </c>
      <c r="D2274" s="4" t="s">
        <v>35</v>
      </c>
      <c r="E2274" s="4" t="s">
        <v>36</v>
      </c>
      <c r="F2274" s="4" t="s">
        <v>7670</v>
      </c>
      <c r="G2274" s="4">
        <v>3.0</v>
      </c>
      <c r="H2274" s="4">
        <v>4.0</v>
      </c>
      <c r="I2274" s="4">
        <v>6.0</v>
      </c>
      <c r="J2274" s="4">
        <v>2.0</v>
      </c>
      <c r="K2274" s="4">
        <v>1.0</v>
      </c>
      <c r="L2274" s="4">
        <v>5.0</v>
      </c>
      <c r="M2274" s="4" t="s">
        <v>7671</v>
      </c>
      <c r="N2274" s="4">
        <v>4.0</v>
      </c>
      <c r="O2274" s="4" t="s">
        <v>58</v>
      </c>
      <c r="P2274" s="4" t="s">
        <v>39</v>
      </c>
      <c r="Q2274" s="4">
        <v>4.0</v>
      </c>
      <c r="R2274" s="4">
        <v>4.0</v>
      </c>
      <c r="S2274" s="4">
        <v>2.0</v>
      </c>
      <c r="T2274" s="4" t="s">
        <v>40</v>
      </c>
      <c r="U2274" s="4">
        <v>4.0</v>
      </c>
      <c r="V2274" s="4" t="s">
        <v>7672</v>
      </c>
      <c r="W2274" s="4" t="s">
        <v>149</v>
      </c>
      <c r="X2274" s="4" t="s">
        <v>93</v>
      </c>
      <c r="Y2274" s="4" t="s">
        <v>70</v>
      </c>
      <c r="Z2274" s="4">
        <v>1.0</v>
      </c>
      <c r="AA2274" s="4" t="s">
        <v>45</v>
      </c>
      <c r="AB2274" s="4" t="s">
        <v>7673</v>
      </c>
      <c r="AC2274" s="4" t="s">
        <v>47</v>
      </c>
      <c r="AD2274" s="4" t="s">
        <v>48</v>
      </c>
      <c r="AE2274" s="4" t="s">
        <v>49</v>
      </c>
      <c r="AF2274" s="4" t="s">
        <v>7674</v>
      </c>
      <c r="AG2274" s="7">
        <v>0.0</v>
      </c>
    </row>
    <row r="2275">
      <c r="A2275" s="3">
        <v>45547.03800584491</v>
      </c>
      <c r="B2275" s="4" t="s">
        <v>7675</v>
      </c>
      <c r="C2275" s="4" t="s">
        <v>34</v>
      </c>
      <c r="D2275" s="4" t="s">
        <v>74</v>
      </c>
      <c r="E2275" s="4" t="s">
        <v>36</v>
      </c>
      <c r="F2275" s="4" t="s">
        <v>7676</v>
      </c>
      <c r="G2275" s="4">
        <v>1.0</v>
      </c>
      <c r="H2275" s="4">
        <v>4.0</v>
      </c>
      <c r="I2275" s="4">
        <v>5.0</v>
      </c>
      <c r="J2275" s="4">
        <v>3.0</v>
      </c>
      <c r="K2275" s="4">
        <v>2.0</v>
      </c>
      <c r="L2275" s="4">
        <v>6.0</v>
      </c>
      <c r="M2275" s="4" t="s">
        <v>91</v>
      </c>
      <c r="N2275" s="4" t="s">
        <v>58</v>
      </c>
      <c r="O2275" s="4" t="s">
        <v>58</v>
      </c>
      <c r="P2275" s="4" t="s">
        <v>39</v>
      </c>
      <c r="Q2275" s="4" t="s">
        <v>39</v>
      </c>
      <c r="R2275" s="4" t="s">
        <v>58</v>
      </c>
      <c r="S2275" s="4" t="s">
        <v>39</v>
      </c>
      <c r="T2275" s="4" t="s">
        <v>58</v>
      </c>
      <c r="U2275" s="4">
        <v>4.0</v>
      </c>
      <c r="V2275" s="4" t="s">
        <v>50</v>
      </c>
      <c r="W2275" s="4" t="s">
        <v>149</v>
      </c>
      <c r="X2275" s="4" t="s">
        <v>3185</v>
      </c>
      <c r="Y2275" s="4" t="s">
        <v>62</v>
      </c>
      <c r="Z2275" s="4">
        <v>2.0</v>
      </c>
      <c r="AA2275" s="4" t="s">
        <v>45</v>
      </c>
      <c r="AB2275" s="4" t="s">
        <v>50</v>
      </c>
      <c r="AC2275" s="4" t="s">
        <v>120</v>
      </c>
      <c r="AD2275" s="4" t="s">
        <v>128</v>
      </c>
      <c r="AE2275" s="4" t="s">
        <v>72</v>
      </c>
      <c r="AF2275" s="4" t="s">
        <v>50</v>
      </c>
      <c r="AG2275" s="7">
        <v>0.0</v>
      </c>
    </row>
    <row r="2276">
      <c r="A2276" s="3">
        <v>45547.04151148148</v>
      </c>
      <c r="B2276" s="4" t="s">
        <v>7677</v>
      </c>
      <c r="C2276" s="4" t="s">
        <v>34</v>
      </c>
      <c r="D2276" s="4" t="s">
        <v>35</v>
      </c>
      <c r="E2276" s="4" t="s">
        <v>55</v>
      </c>
      <c r="F2276" s="4" t="s">
        <v>7678</v>
      </c>
      <c r="G2276" s="4">
        <v>1.0</v>
      </c>
      <c r="H2276" s="4">
        <v>5.0</v>
      </c>
      <c r="I2276" s="4">
        <v>6.0</v>
      </c>
      <c r="J2276" s="4">
        <v>3.0</v>
      </c>
      <c r="K2276" s="4">
        <v>2.0</v>
      </c>
      <c r="L2276" s="4">
        <v>4.0</v>
      </c>
      <c r="M2276" s="4" t="s">
        <v>142</v>
      </c>
      <c r="N2276" s="4" t="s">
        <v>39</v>
      </c>
      <c r="O2276" s="4">
        <v>4.0</v>
      </c>
      <c r="P2276" s="4" t="s">
        <v>58</v>
      </c>
      <c r="Q2276" s="4">
        <v>2.0</v>
      </c>
      <c r="R2276" s="4" t="s">
        <v>58</v>
      </c>
      <c r="S2276" s="4" t="s">
        <v>58</v>
      </c>
      <c r="T2276" s="4">
        <v>2.0</v>
      </c>
      <c r="U2276" s="4">
        <v>4.0</v>
      </c>
      <c r="V2276" s="4" t="s">
        <v>7679</v>
      </c>
      <c r="W2276" s="4" t="s">
        <v>78</v>
      </c>
      <c r="X2276" s="4" t="s">
        <v>150</v>
      </c>
      <c r="Y2276" s="4" t="s">
        <v>70</v>
      </c>
      <c r="Z2276" s="4">
        <v>1.0</v>
      </c>
      <c r="AA2276" s="4" t="s">
        <v>45</v>
      </c>
      <c r="AB2276" s="4" t="s">
        <v>7680</v>
      </c>
      <c r="AC2276" s="4" t="s">
        <v>47</v>
      </c>
      <c r="AD2276" s="4" t="s">
        <v>48</v>
      </c>
      <c r="AE2276" s="4" t="s">
        <v>96</v>
      </c>
      <c r="AF2276" s="4" t="s">
        <v>7681</v>
      </c>
      <c r="AG2276" s="7">
        <v>0.0</v>
      </c>
    </row>
    <row r="2277">
      <c r="A2277" s="3">
        <v>45547.041927604165</v>
      </c>
      <c r="B2277" s="4" t="s">
        <v>7682</v>
      </c>
      <c r="C2277" s="4" t="s">
        <v>50</v>
      </c>
      <c r="AG2277" s="7">
        <v>0.0</v>
      </c>
    </row>
    <row r="2278">
      <c r="A2278" s="3">
        <v>45547.0423508449</v>
      </c>
      <c r="B2278" s="4" t="s">
        <v>7683</v>
      </c>
      <c r="C2278" s="4" t="s">
        <v>50</v>
      </c>
      <c r="AG2278" s="7">
        <v>0.0</v>
      </c>
    </row>
    <row r="2279">
      <c r="A2279" s="3">
        <v>45547.05473767361</v>
      </c>
      <c r="B2279" s="4" t="s">
        <v>7684</v>
      </c>
      <c r="C2279" s="4" t="s">
        <v>34</v>
      </c>
      <c r="D2279" s="4" t="s">
        <v>54</v>
      </c>
      <c r="E2279" s="4" t="s">
        <v>55</v>
      </c>
      <c r="F2279" s="4" t="s">
        <v>7685</v>
      </c>
      <c r="G2279" s="4">
        <v>2.0</v>
      </c>
      <c r="H2279" s="4">
        <v>3.0</v>
      </c>
      <c r="I2279" s="4">
        <v>1.0</v>
      </c>
      <c r="J2279" s="4">
        <v>4.0</v>
      </c>
      <c r="K2279" s="4">
        <v>5.0</v>
      </c>
      <c r="L2279" s="4">
        <v>6.0</v>
      </c>
      <c r="M2279" s="4" t="s">
        <v>57</v>
      </c>
      <c r="N2279" s="4">
        <v>4.0</v>
      </c>
      <c r="O2279" s="4">
        <v>2.0</v>
      </c>
      <c r="P2279" s="4">
        <v>2.0</v>
      </c>
      <c r="Q2279" s="4">
        <v>4.0</v>
      </c>
      <c r="R2279" s="4" t="s">
        <v>39</v>
      </c>
      <c r="S2279" s="4">
        <v>4.0</v>
      </c>
      <c r="T2279" s="4" t="s">
        <v>58</v>
      </c>
      <c r="U2279" s="4">
        <v>4.0</v>
      </c>
      <c r="V2279" s="4" t="s">
        <v>7686</v>
      </c>
      <c r="W2279" s="4" t="s">
        <v>78</v>
      </c>
      <c r="X2279" s="4" t="s">
        <v>184</v>
      </c>
      <c r="Y2279" s="4" t="s">
        <v>44</v>
      </c>
      <c r="Z2279" s="4">
        <v>1.0</v>
      </c>
      <c r="AA2279" s="4" t="s">
        <v>45</v>
      </c>
      <c r="AB2279" s="4" t="s">
        <v>7687</v>
      </c>
      <c r="AC2279" s="4" t="s">
        <v>47</v>
      </c>
      <c r="AD2279" s="4" t="s">
        <v>128</v>
      </c>
      <c r="AE2279" s="4" t="s">
        <v>115</v>
      </c>
      <c r="AF2279" s="4" t="s">
        <v>7688</v>
      </c>
      <c r="AG2279" s="7">
        <v>0.0</v>
      </c>
    </row>
    <row r="2280">
      <c r="A2280" s="3">
        <v>45547.062576979166</v>
      </c>
      <c r="B2280" s="4" t="s">
        <v>7689</v>
      </c>
      <c r="C2280" s="4" t="s">
        <v>34</v>
      </c>
      <c r="D2280" s="4" t="s">
        <v>35</v>
      </c>
      <c r="E2280" s="4" t="s">
        <v>36</v>
      </c>
      <c r="F2280" s="4" t="s">
        <v>7690</v>
      </c>
      <c r="G2280" s="4">
        <v>1.0</v>
      </c>
      <c r="H2280" s="4">
        <v>2.0</v>
      </c>
      <c r="I2280" s="4">
        <v>4.0</v>
      </c>
      <c r="J2280" s="4">
        <v>6.0</v>
      </c>
      <c r="K2280" s="4">
        <v>5.0</v>
      </c>
      <c r="L2280" s="4">
        <v>3.0</v>
      </c>
      <c r="M2280" s="4" t="s">
        <v>7691</v>
      </c>
      <c r="N2280" s="4" t="s">
        <v>40</v>
      </c>
      <c r="O2280" s="4" t="s">
        <v>39</v>
      </c>
      <c r="P2280" s="4" t="s">
        <v>39</v>
      </c>
      <c r="Q2280" s="4" t="s">
        <v>39</v>
      </c>
      <c r="R2280" s="4" t="s">
        <v>39</v>
      </c>
      <c r="S2280" s="4" t="s">
        <v>58</v>
      </c>
      <c r="T2280" s="4" t="s">
        <v>58</v>
      </c>
      <c r="U2280" s="4">
        <v>4.0</v>
      </c>
      <c r="V2280" s="4" t="s">
        <v>7692</v>
      </c>
      <c r="W2280" s="4" t="s">
        <v>149</v>
      </c>
      <c r="X2280" s="4" t="s">
        <v>106</v>
      </c>
      <c r="Y2280" s="4" t="s">
        <v>62</v>
      </c>
      <c r="Z2280" s="4">
        <v>3.0</v>
      </c>
      <c r="AA2280" s="4" t="s">
        <v>45</v>
      </c>
      <c r="AB2280" s="4" t="s">
        <v>7693</v>
      </c>
      <c r="AC2280" s="4" t="s">
        <v>120</v>
      </c>
      <c r="AD2280" s="4" t="s">
        <v>128</v>
      </c>
      <c r="AE2280" s="4" t="s">
        <v>64</v>
      </c>
      <c r="AF2280" s="4" t="s">
        <v>50</v>
      </c>
      <c r="AG2280" s="7">
        <v>0.0</v>
      </c>
    </row>
    <row r="2281">
      <c r="A2281" s="3">
        <v>45547.068480138885</v>
      </c>
      <c r="B2281" s="4" t="s">
        <v>7694</v>
      </c>
      <c r="C2281" s="4" t="s">
        <v>34</v>
      </c>
      <c r="D2281" s="4" t="s">
        <v>74</v>
      </c>
      <c r="E2281" s="4" t="s">
        <v>36</v>
      </c>
      <c r="F2281" s="4" t="s">
        <v>2164</v>
      </c>
      <c r="G2281" s="4">
        <v>1.0</v>
      </c>
      <c r="H2281" s="4">
        <v>3.0</v>
      </c>
      <c r="I2281" s="4">
        <v>6.0</v>
      </c>
      <c r="J2281" s="4">
        <v>4.0</v>
      </c>
      <c r="K2281" s="4">
        <v>5.0</v>
      </c>
      <c r="L2281" s="4">
        <v>2.0</v>
      </c>
      <c r="M2281" s="4" t="s">
        <v>213</v>
      </c>
      <c r="N2281" s="4" t="s">
        <v>58</v>
      </c>
      <c r="O2281" s="4" t="s">
        <v>40</v>
      </c>
      <c r="P2281" s="4">
        <v>4.0</v>
      </c>
      <c r="Q2281" s="4" t="s">
        <v>39</v>
      </c>
      <c r="R2281" s="4" t="s">
        <v>39</v>
      </c>
      <c r="S2281" s="4" t="s">
        <v>39</v>
      </c>
      <c r="T2281" s="4">
        <v>2.0</v>
      </c>
      <c r="U2281" s="4">
        <v>4.0</v>
      </c>
      <c r="V2281" s="4" t="s">
        <v>7695</v>
      </c>
      <c r="W2281" s="4" t="s">
        <v>78</v>
      </c>
      <c r="X2281" s="4" t="s">
        <v>596</v>
      </c>
      <c r="Y2281" s="4" t="s">
        <v>44</v>
      </c>
      <c r="Z2281" s="4">
        <v>3.0</v>
      </c>
      <c r="AA2281" s="4" t="s">
        <v>45</v>
      </c>
      <c r="AB2281" s="4" t="s">
        <v>7696</v>
      </c>
      <c r="AC2281" s="4" t="s">
        <v>47</v>
      </c>
      <c r="AD2281" s="4" t="s">
        <v>48</v>
      </c>
      <c r="AE2281" s="4" t="s">
        <v>115</v>
      </c>
      <c r="AF2281" s="4" t="s">
        <v>50</v>
      </c>
      <c r="AG2281" s="7">
        <v>0.0</v>
      </c>
    </row>
    <row r="2282">
      <c r="A2282" s="3">
        <v>45547.07104430556</v>
      </c>
      <c r="B2282" s="4" t="s">
        <v>7697</v>
      </c>
      <c r="C2282" s="4" t="s">
        <v>34</v>
      </c>
      <c r="D2282" s="4" t="s">
        <v>81</v>
      </c>
      <c r="E2282" s="4" t="s">
        <v>122</v>
      </c>
      <c r="F2282" s="4" t="s">
        <v>7698</v>
      </c>
      <c r="G2282" s="4">
        <v>3.0</v>
      </c>
      <c r="H2282" s="4">
        <v>1.0</v>
      </c>
      <c r="I2282" s="4">
        <v>6.0</v>
      </c>
      <c r="J2282" s="4">
        <v>5.0</v>
      </c>
      <c r="K2282" s="4">
        <v>4.0</v>
      </c>
      <c r="L2282" s="4">
        <v>2.0</v>
      </c>
      <c r="M2282" s="4" t="s">
        <v>7699</v>
      </c>
      <c r="N2282" s="4" t="s">
        <v>58</v>
      </c>
      <c r="O2282" s="4" t="s">
        <v>58</v>
      </c>
      <c r="P2282" s="4">
        <v>4.0</v>
      </c>
      <c r="Q2282" s="4">
        <v>4.0</v>
      </c>
      <c r="R2282" s="4" t="s">
        <v>39</v>
      </c>
      <c r="S2282" s="4" t="s">
        <v>40</v>
      </c>
      <c r="T2282" s="4" t="s">
        <v>40</v>
      </c>
      <c r="U2282" s="4">
        <v>3.0</v>
      </c>
      <c r="V2282" s="4" t="s">
        <v>3415</v>
      </c>
      <c r="W2282" s="4" t="s">
        <v>2257</v>
      </c>
      <c r="X2282" s="4" t="s">
        <v>43</v>
      </c>
      <c r="Y2282" s="4" t="s">
        <v>62</v>
      </c>
      <c r="Z2282" s="4">
        <v>2.0</v>
      </c>
      <c r="AA2282" s="4" t="s">
        <v>45</v>
      </c>
      <c r="AB2282" s="4" t="s">
        <v>7700</v>
      </c>
      <c r="AC2282" s="4" t="s">
        <v>120</v>
      </c>
      <c r="AD2282" s="4" t="s">
        <v>128</v>
      </c>
      <c r="AE2282" s="4" t="s">
        <v>115</v>
      </c>
      <c r="AF2282" s="4" t="s">
        <v>50</v>
      </c>
      <c r="AG2282" s="7">
        <v>0.0</v>
      </c>
    </row>
    <row r="2283">
      <c r="A2283" s="3">
        <v>45547.07777202546</v>
      </c>
      <c r="B2283" s="4" t="s">
        <v>7701</v>
      </c>
      <c r="C2283" s="4" t="s">
        <v>34</v>
      </c>
      <c r="D2283" s="4" t="s">
        <v>54</v>
      </c>
      <c r="E2283" s="4" t="s">
        <v>55</v>
      </c>
      <c r="F2283" s="4" t="s">
        <v>7702</v>
      </c>
      <c r="G2283" s="4">
        <v>1.0</v>
      </c>
      <c r="H2283" s="4">
        <v>2.0</v>
      </c>
      <c r="I2283" s="4">
        <v>3.0</v>
      </c>
      <c r="J2283" s="4">
        <v>4.0</v>
      </c>
      <c r="K2283" s="4">
        <v>5.0</v>
      </c>
      <c r="L2283" s="4">
        <v>6.0</v>
      </c>
      <c r="M2283" s="4" t="s">
        <v>91</v>
      </c>
      <c r="N2283" s="4" t="s">
        <v>39</v>
      </c>
      <c r="O2283" s="4">
        <v>4.0</v>
      </c>
      <c r="P2283" s="4" t="s">
        <v>58</v>
      </c>
      <c r="Q2283" s="4" t="s">
        <v>39</v>
      </c>
      <c r="R2283" s="4">
        <v>2.0</v>
      </c>
      <c r="S2283" s="4">
        <v>4.0</v>
      </c>
      <c r="T2283" s="4" t="s">
        <v>40</v>
      </c>
      <c r="U2283" s="4">
        <v>4.0</v>
      </c>
      <c r="V2283" s="4" t="s">
        <v>7703</v>
      </c>
      <c r="W2283" s="4" t="s">
        <v>42</v>
      </c>
      <c r="X2283" s="4" t="s">
        <v>61</v>
      </c>
      <c r="Y2283" s="4" t="s">
        <v>203</v>
      </c>
      <c r="Z2283" s="4">
        <v>5.0</v>
      </c>
      <c r="AA2283" s="4" t="s">
        <v>45</v>
      </c>
      <c r="AB2283" s="4" t="s">
        <v>7704</v>
      </c>
      <c r="AC2283" s="4" t="s">
        <v>120</v>
      </c>
      <c r="AD2283" s="4" t="s">
        <v>128</v>
      </c>
      <c r="AE2283" s="4" t="s">
        <v>96</v>
      </c>
      <c r="AF2283" s="4" t="s">
        <v>50</v>
      </c>
      <c r="AG2283" s="7">
        <v>0.0</v>
      </c>
    </row>
    <row r="2284">
      <c r="A2284" s="3">
        <v>45547.08566803241</v>
      </c>
      <c r="B2284" s="4" t="s">
        <v>7705</v>
      </c>
      <c r="C2284" s="4" t="s">
        <v>34</v>
      </c>
      <c r="D2284" s="4" t="s">
        <v>54</v>
      </c>
      <c r="E2284" s="4" t="s">
        <v>55</v>
      </c>
      <c r="F2284" s="4" t="s">
        <v>7706</v>
      </c>
      <c r="G2284" s="4">
        <v>6.0</v>
      </c>
      <c r="H2284" s="4">
        <v>5.0</v>
      </c>
      <c r="I2284" s="4">
        <v>1.0</v>
      </c>
      <c r="J2284" s="4">
        <v>4.0</v>
      </c>
      <c r="K2284" s="4">
        <v>2.0</v>
      </c>
      <c r="L2284" s="4">
        <v>3.0</v>
      </c>
      <c r="M2284" s="4" t="s">
        <v>4635</v>
      </c>
      <c r="N2284" s="4" t="s">
        <v>58</v>
      </c>
      <c r="O2284" s="4">
        <v>4.0</v>
      </c>
      <c r="P2284" s="4" t="s">
        <v>39</v>
      </c>
      <c r="Q2284" s="4">
        <v>2.0</v>
      </c>
      <c r="R2284" s="4" t="s">
        <v>39</v>
      </c>
      <c r="S2284" s="4">
        <v>4.0</v>
      </c>
      <c r="T2284" s="4">
        <v>2.0</v>
      </c>
      <c r="U2284" s="4">
        <v>4.0</v>
      </c>
      <c r="V2284" s="4" t="s">
        <v>7707</v>
      </c>
      <c r="W2284" s="4" t="s">
        <v>149</v>
      </c>
      <c r="X2284" s="4" t="s">
        <v>150</v>
      </c>
      <c r="Y2284" s="4" t="s">
        <v>62</v>
      </c>
      <c r="Z2284" s="4">
        <v>4.0</v>
      </c>
      <c r="AA2284" s="4" t="s">
        <v>45</v>
      </c>
      <c r="AB2284" s="4" t="s">
        <v>7708</v>
      </c>
      <c r="AC2284" s="4" t="s">
        <v>47</v>
      </c>
      <c r="AD2284" s="4" t="s">
        <v>128</v>
      </c>
      <c r="AE2284" s="4" t="s">
        <v>72</v>
      </c>
      <c r="AF2284" s="4" t="s">
        <v>50</v>
      </c>
      <c r="AG2284" s="7">
        <v>0.0</v>
      </c>
    </row>
    <row r="2285">
      <c r="A2285" s="3">
        <v>45547.094254606476</v>
      </c>
      <c r="B2285" s="4" t="s">
        <v>7709</v>
      </c>
      <c r="C2285" s="4" t="s">
        <v>34</v>
      </c>
      <c r="D2285" s="4" t="s">
        <v>81</v>
      </c>
      <c r="E2285" s="4" t="s">
        <v>55</v>
      </c>
      <c r="F2285" s="4" t="s">
        <v>7710</v>
      </c>
      <c r="G2285" s="4">
        <v>1.0</v>
      </c>
      <c r="H2285" s="4">
        <v>6.0</v>
      </c>
      <c r="I2285" s="4">
        <v>5.0</v>
      </c>
      <c r="J2285" s="4">
        <v>2.0</v>
      </c>
      <c r="K2285" s="4">
        <v>4.0</v>
      </c>
      <c r="L2285" s="4">
        <v>3.0</v>
      </c>
      <c r="M2285" s="4" t="s">
        <v>7711</v>
      </c>
      <c r="N2285" s="4" t="s">
        <v>40</v>
      </c>
      <c r="O2285" s="4" t="s">
        <v>58</v>
      </c>
      <c r="P2285" s="4" t="s">
        <v>58</v>
      </c>
      <c r="Q2285" s="4" t="s">
        <v>58</v>
      </c>
      <c r="R2285" s="4" t="s">
        <v>58</v>
      </c>
      <c r="S2285" s="4" t="s">
        <v>39</v>
      </c>
      <c r="T2285" s="4">
        <v>4.0</v>
      </c>
      <c r="U2285" s="4">
        <v>5.0</v>
      </c>
      <c r="V2285" s="4" t="s">
        <v>7712</v>
      </c>
      <c r="W2285" s="4" t="s">
        <v>78</v>
      </c>
      <c r="X2285" s="4" t="s">
        <v>150</v>
      </c>
      <c r="Y2285" s="4" t="s">
        <v>62</v>
      </c>
      <c r="Z2285" s="4">
        <v>2.0</v>
      </c>
      <c r="AA2285" s="4" t="s">
        <v>45</v>
      </c>
      <c r="AB2285" s="4" t="s">
        <v>34</v>
      </c>
      <c r="AC2285" s="4" t="s">
        <v>47</v>
      </c>
      <c r="AD2285" s="4" t="s">
        <v>128</v>
      </c>
      <c r="AE2285" s="4" t="s">
        <v>72</v>
      </c>
      <c r="AF2285" s="4" t="s">
        <v>50</v>
      </c>
      <c r="AG2285" s="7">
        <v>0.0</v>
      </c>
    </row>
    <row r="2286">
      <c r="A2286" s="3">
        <v>45547.09580009259</v>
      </c>
      <c r="B2286" s="4" t="s">
        <v>7713</v>
      </c>
      <c r="C2286" s="4" t="s">
        <v>50</v>
      </c>
      <c r="AG2286" s="7">
        <v>0.0</v>
      </c>
    </row>
    <row r="2287">
      <c r="A2287" s="3">
        <v>45547.09833908565</v>
      </c>
      <c r="B2287" s="4" t="s">
        <v>7714</v>
      </c>
      <c r="C2287" s="4" t="s">
        <v>50</v>
      </c>
      <c r="AG2287" s="7">
        <v>0.0</v>
      </c>
    </row>
    <row r="2288">
      <c r="A2288" s="3">
        <v>45547.10221030093</v>
      </c>
      <c r="B2288" s="4" t="s">
        <v>7715</v>
      </c>
      <c r="C2288" s="4" t="s">
        <v>50</v>
      </c>
      <c r="AG2288" s="7">
        <v>0.0</v>
      </c>
    </row>
    <row r="2289">
      <c r="A2289" s="3">
        <v>45547.107552002315</v>
      </c>
      <c r="B2289" s="4" t="s">
        <v>7716</v>
      </c>
      <c r="C2289" s="4" t="s">
        <v>34</v>
      </c>
      <c r="D2289" s="4" t="s">
        <v>81</v>
      </c>
      <c r="E2289" s="4" t="s">
        <v>36</v>
      </c>
      <c r="F2289" s="4" t="s">
        <v>7717</v>
      </c>
      <c r="G2289" s="4">
        <v>5.0</v>
      </c>
      <c r="H2289" s="4">
        <v>4.0</v>
      </c>
      <c r="I2289" s="4">
        <v>2.0</v>
      </c>
      <c r="J2289" s="4">
        <v>6.0</v>
      </c>
      <c r="K2289" s="4">
        <v>1.0</v>
      </c>
      <c r="L2289" s="4">
        <v>3.0</v>
      </c>
      <c r="M2289" s="4" t="s">
        <v>91</v>
      </c>
      <c r="N2289" s="4" t="s">
        <v>58</v>
      </c>
      <c r="O2289" s="4">
        <v>2.0</v>
      </c>
      <c r="P2289" s="4" t="s">
        <v>39</v>
      </c>
      <c r="Q2289" s="4" t="s">
        <v>58</v>
      </c>
      <c r="R2289" s="4" t="s">
        <v>39</v>
      </c>
      <c r="S2289" s="4" t="s">
        <v>58</v>
      </c>
      <c r="T2289" s="4" t="s">
        <v>40</v>
      </c>
      <c r="U2289" s="4">
        <v>4.0</v>
      </c>
      <c r="V2289" s="4" t="s">
        <v>7718</v>
      </c>
      <c r="W2289" s="4" t="s">
        <v>42</v>
      </c>
      <c r="X2289" s="4" t="s">
        <v>101</v>
      </c>
      <c r="Y2289" s="4" t="s">
        <v>70</v>
      </c>
      <c r="Z2289" s="4">
        <v>1.0</v>
      </c>
      <c r="AA2289" s="4" t="s">
        <v>126</v>
      </c>
      <c r="AB2289" s="4" t="s">
        <v>7719</v>
      </c>
      <c r="AC2289" s="4" t="s">
        <v>47</v>
      </c>
      <c r="AD2289" s="4" t="s">
        <v>128</v>
      </c>
      <c r="AE2289" s="4" t="s">
        <v>96</v>
      </c>
      <c r="AF2289" s="4" t="s">
        <v>50</v>
      </c>
      <c r="AG2289" s="7">
        <v>0.0</v>
      </c>
    </row>
    <row r="2290">
      <c r="A2290" s="3">
        <v>45547.141300891206</v>
      </c>
      <c r="B2290" s="4" t="s">
        <v>7720</v>
      </c>
      <c r="C2290" s="4" t="s">
        <v>34</v>
      </c>
      <c r="D2290" s="4" t="s">
        <v>81</v>
      </c>
      <c r="E2290" s="4" t="s">
        <v>55</v>
      </c>
      <c r="F2290" s="4" t="s">
        <v>941</v>
      </c>
      <c r="G2290" s="4">
        <v>4.0</v>
      </c>
      <c r="H2290" s="4">
        <v>3.0</v>
      </c>
      <c r="I2290" s="4">
        <v>1.0</v>
      </c>
      <c r="J2290" s="4">
        <v>5.0</v>
      </c>
      <c r="K2290" s="4">
        <v>2.0</v>
      </c>
      <c r="L2290" s="4">
        <v>6.0</v>
      </c>
      <c r="M2290" s="4" t="s">
        <v>91</v>
      </c>
      <c r="N2290" s="4" t="s">
        <v>58</v>
      </c>
      <c r="O2290" s="4">
        <v>4.0</v>
      </c>
      <c r="P2290" s="4">
        <v>4.0</v>
      </c>
      <c r="Q2290" s="4">
        <v>4.0</v>
      </c>
      <c r="R2290" s="4" t="s">
        <v>39</v>
      </c>
      <c r="S2290" s="4">
        <v>4.0</v>
      </c>
      <c r="T2290" s="4">
        <v>2.0</v>
      </c>
      <c r="U2290" s="4">
        <v>4.0</v>
      </c>
      <c r="V2290" s="4" t="s">
        <v>7721</v>
      </c>
      <c r="W2290" s="4" t="s">
        <v>78</v>
      </c>
      <c r="X2290" s="4" t="s">
        <v>50</v>
      </c>
      <c r="Y2290" s="4" t="s">
        <v>44</v>
      </c>
      <c r="Z2290" s="4">
        <v>1.0</v>
      </c>
      <c r="AA2290" s="4" t="s">
        <v>45</v>
      </c>
      <c r="AB2290" s="4" t="s">
        <v>7722</v>
      </c>
      <c r="AC2290" s="4" t="s">
        <v>120</v>
      </c>
      <c r="AD2290" s="4" t="s">
        <v>48</v>
      </c>
      <c r="AE2290" s="4" t="s">
        <v>72</v>
      </c>
      <c r="AF2290" s="4" t="s">
        <v>50</v>
      </c>
      <c r="AG2290" s="7">
        <v>0.0</v>
      </c>
    </row>
    <row r="2291">
      <c r="A2291" s="3">
        <v>45547.152152002316</v>
      </c>
      <c r="B2291" s="4" t="s">
        <v>7723</v>
      </c>
      <c r="C2291" s="4" t="s">
        <v>34</v>
      </c>
      <c r="D2291" s="4" t="s">
        <v>81</v>
      </c>
      <c r="E2291" s="4" t="s">
        <v>55</v>
      </c>
      <c r="F2291" s="4" t="s">
        <v>7724</v>
      </c>
      <c r="G2291" s="4">
        <v>3.0</v>
      </c>
      <c r="H2291" s="4">
        <v>4.0</v>
      </c>
      <c r="I2291" s="4">
        <v>5.0</v>
      </c>
      <c r="J2291" s="4">
        <v>6.0</v>
      </c>
      <c r="K2291" s="4">
        <v>1.0</v>
      </c>
      <c r="L2291" s="4">
        <v>2.0</v>
      </c>
      <c r="M2291" s="4" t="s">
        <v>38</v>
      </c>
      <c r="N2291" s="4" t="s">
        <v>39</v>
      </c>
      <c r="O2291" s="4" t="s">
        <v>39</v>
      </c>
      <c r="P2291" s="4">
        <v>4.0</v>
      </c>
      <c r="Q2291" s="4" t="s">
        <v>58</v>
      </c>
      <c r="R2291" s="4" t="s">
        <v>39</v>
      </c>
      <c r="S2291" s="4">
        <v>4.0</v>
      </c>
      <c r="T2291" s="4" t="s">
        <v>58</v>
      </c>
      <c r="U2291" s="4">
        <v>4.0</v>
      </c>
      <c r="V2291" s="4" t="s">
        <v>7725</v>
      </c>
      <c r="W2291" s="4" t="s">
        <v>60</v>
      </c>
      <c r="X2291" s="4" t="s">
        <v>101</v>
      </c>
      <c r="Y2291" s="4" t="s">
        <v>70</v>
      </c>
      <c r="Z2291" s="4">
        <v>3.0</v>
      </c>
      <c r="AA2291" s="4" t="s">
        <v>94</v>
      </c>
      <c r="AB2291" s="4" t="s">
        <v>7726</v>
      </c>
      <c r="AC2291" s="4" t="s">
        <v>120</v>
      </c>
      <c r="AD2291" s="4" t="s">
        <v>128</v>
      </c>
      <c r="AE2291" s="4" t="s">
        <v>72</v>
      </c>
      <c r="AF2291" s="4" t="s">
        <v>7727</v>
      </c>
      <c r="AG2291" s="7">
        <v>0.0</v>
      </c>
    </row>
    <row r="2292">
      <c r="A2292" s="3">
        <v>45547.175909756945</v>
      </c>
      <c r="B2292" s="4" t="s">
        <v>7728</v>
      </c>
      <c r="C2292" s="4" t="s">
        <v>34</v>
      </c>
      <c r="D2292" s="4" t="s">
        <v>54</v>
      </c>
      <c r="E2292" s="4" t="s">
        <v>36</v>
      </c>
      <c r="F2292" s="4" t="s">
        <v>7729</v>
      </c>
      <c r="G2292" s="4">
        <v>6.0</v>
      </c>
      <c r="H2292" s="4">
        <v>2.0</v>
      </c>
      <c r="I2292" s="4">
        <v>1.0</v>
      </c>
      <c r="J2292" s="4">
        <v>3.0</v>
      </c>
      <c r="K2292" s="4">
        <v>4.0</v>
      </c>
      <c r="L2292" s="4">
        <v>5.0</v>
      </c>
      <c r="M2292" s="4" t="s">
        <v>1733</v>
      </c>
      <c r="N2292" s="4" t="s">
        <v>40</v>
      </c>
      <c r="O2292" s="4" t="s">
        <v>58</v>
      </c>
      <c r="P2292" s="4" t="s">
        <v>58</v>
      </c>
      <c r="Q2292" s="4" t="s">
        <v>39</v>
      </c>
      <c r="R2292" s="4" t="s">
        <v>39</v>
      </c>
      <c r="S2292" s="4">
        <v>4.0</v>
      </c>
      <c r="T2292" s="4">
        <v>4.0</v>
      </c>
      <c r="U2292" s="4">
        <v>5.0</v>
      </c>
      <c r="V2292" s="4" t="s">
        <v>3087</v>
      </c>
      <c r="W2292" s="4" t="s">
        <v>149</v>
      </c>
      <c r="X2292" s="4" t="s">
        <v>106</v>
      </c>
      <c r="Y2292" s="4" t="s">
        <v>70</v>
      </c>
      <c r="Z2292" s="4">
        <v>1.0</v>
      </c>
      <c r="AA2292" s="4" t="s">
        <v>45</v>
      </c>
      <c r="AB2292" s="4" t="s">
        <v>7730</v>
      </c>
      <c r="AC2292" s="4" t="s">
        <v>905</v>
      </c>
      <c r="AD2292" s="4" t="s">
        <v>48</v>
      </c>
      <c r="AE2292" s="4" t="s">
        <v>49</v>
      </c>
      <c r="AF2292" s="4" t="s">
        <v>50</v>
      </c>
      <c r="AG2292" s="7">
        <v>0.0</v>
      </c>
    </row>
    <row r="2293">
      <c r="A2293" s="3">
        <v>45547.17705859954</v>
      </c>
      <c r="B2293" s="4" t="s">
        <v>7731</v>
      </c>
      <c r="C2293" s="4" t="s">
        <v>34</v>
      </c>
      <c r="D2293" s="4" t="s">
        <v>35</v>
      </c>
      <c r="E2293" s="4" t="s">
        <v>55</v>
      </c>
      <c r="F2293" s="4" t="s">
        <v>7732</v>
      </c>
      <c r="G2293" s="4">
        <v>2.0</v>
      </c>
      <c r="H2293" s="4">
        <v>1.0</v>
      </c>
      <c r="I2293" s="4">
        <v>6.0</v>
      </c>
      <c r="J2293" s="4">
        <v>4.0</v>
      </c>
      <c r="K2293" s="4">
        <v>5.0</v>
      </c>
      <c r="L2293" s="4">
        <v>3.0</v>
      </c>
      <c r="M2293" s="4" t="s">
        <v>57</v>
      </c>
      <c r="N2293" s="4" t="s">
        <v>40</v>
      </c>
      <c r="O2293" s="4">
        <v>2.0</v>
      </c>
      <c r="P2293" s="4" t="s">
        <v>40</v>
      </c>
      <c r="Q2293" s="4" t="s">
        <v>39</v>
      </c>
      <c r="R2293" s="4" t="s">
        <v>39</v>
      </c>
      <c r="S2293" s="4">
        <v>4.0</v>
      </c>
      <c r="T2293" s="4" t="s">
        <v>40</v>
      </c>
      <c r="U2293" s="4">
        <v>5.0</v>
      </c>
      <c r="V2293" s="4" t="s">
        <v>7733</v>
      </c>
      <c r="W2293" s="4" t="s">
        <v>7734</v>
      </c>
      <c r="X2293" s="4" t="s">
        <v>133</v>
      </c>
      <c r="Y2293" s="4" t="s">
        <v>44</v>
      </c>
      <c r="Z2293" s="4">
        <v>4.0</v>
      </c>
      <c r="AA2293" s="4" t="s">
        <v>126</v>
      </c>
      <c r="AB2293" s="4" t="s">
        <v>7735</v>
      </c>
      <c r="AC2293" s="4" t="s">
        <v>47</v>
      </c>
      <c r="AD2293" s="4" t="s">
        <v>128</v>
      </c>
      <c r="AE2293" s="4" t="s">
        <v>115</v>
      </c>
      <c r="AF2293" s="4" t="s">
        <v>50</v>
      </c>
      <c r="AG2293" s="7">
        <v>0.0</v>
      </c>
    </row>
    <row r="2294">
      <c r="A2294" s="3">
        <v>45547.17728329861</v>
      </c>
      <c r="B2294" s="4" t="s">
        <v>7736</v>
      </c>
      <c r="C2294" s="4" t="s">
        <v>34</v>
      </c>
      <c r="D2294" s="4" t="s">
        <v>35</v>
      </c>
      <c r="E2294" s="4" t="s">
        <v>55</v>
      </c>
      <c r="F2294" s="4" t="s">
        <v>7737</v>
      </c>
      <c r="G2294" s="4">
        <v>1.0</v>
      </c>
      <c r="H2294" s="4">
        <v>3.0</v>
      </c>
      <c r="I2294" s="4">
        <v>6.0</v>
      </c>
      <c r="J2294" s="4">
        <v>5.0</v>
      </c>
      <c r="K2294" s="4">
        <v>4.0</v>
      </c>
      <c r="L2294" s="4">
        <v>2.0</v>
      </c>
      <c r="M2294" s="4" t="s">
        <v>5470</v>
      </c>
      <c r="N2294" s="4" t="s">
        <v>58</v>
      </c>
      <c r="O2294" s="4" t="s">
        <v>58</v>
      </c>
      <c r="P2294" s="4" t="s">
        <v>40</v>
      </c>
      <c r="Q2294" s="4">
        <v>2.0</v>
      </c>
      <c r="R2294" s="4" t="s">
        <v>39</v>
      </c>
      <c r="S2294" s="4" t="s">
        <v>39</v>
      </c>
      <c r="T2294" s="4" t="s">
        <v>40</v>
      </c>
      <c r="U2294" s="4">
        <v>1.0</v>
      </c>
      <c r="V2294" s="4" t="s">
        <v>7738</v>
      </c>
      <c r="W2294" s="4" t="s">
        <v>2257</v>
      </c>
      <c r="X2294" s="4" t="s">
        <v>101</v>
      </c>
      <c r="Y2294" s="4" t="s">
        <v>62</v>
      </c>
      <c r="Z2294" s="4">
        <v>5.0</v>
      </c>
      <c r="AA2294" s="4" t="s">
        <v>45</v>
      </c>
      <c r="AB2294" s="4" t="s">
        <v>7739</v>
      </c>
      <c r="AC2294" s="4" t="s">
        <v>120</v>
      </c>
      <c r="AD2294" s="4" t="s">
        <v>128</v>
      </c>
      <c r="AE2294" s="4" t="s">
        <v>87</v>
      </c>
      <c r="AF2294" s="4" t="s">
        <v>406</v>
      </c>
      <c r="AG2294" s="7">
        <v>0.0</v>
      </c>
    </row>
    <row r="2295">
      <c r="A2295" s="3">
        <v>45547.18835744213</v>
      </c>
      <c r="B2295" s="4" t="s">
        <v>7740</v>
      </c>
      <c r="C2295" s="4" t="s">
        <v>34</v>
      </c>
      <c r="D2295" s="4" t="s">
        <v>35</v>
      </c>
      <c r="E2295" s="4" t="s">
        <v>55</v>
      </c>
      <c r="F2295" s="4" t="s">
        <v>7741</v>
      </c>
      <c r="G2295" s="4">
        <v>5.0</v>
      </c>
      <c r="H2295" s="4">
        <v>2.0</v>
      </c>
      <c r="I2295" s="4">
        <v>3.0</v>
      </c>
      <c r="J2295" s="4">
        <v>1.0</v>
      </c>
      <c r="K2295" s="4">
        <v>4.0</v>
      </c>
      <c r="L2295" s="4">
        <v>6.0</v>
      </c>
      <c r="M2295" s="4" t="s">
        <v>57</v>
      </c>
      <c r="N2295" s="4" t="s">
        <v>58</v>
      </c>
      <c r="O2295" s="4">
        <v>4.0</v>
      </c>
      <c r="P2295" s="4">
        <v>4.0</v>
      </c>
      <c r="Q2295" s="4">
        <v>4.0</v>
      </c>
      <c r="R2295" s="4">
        <v>4.0</v>
      </c>
      <c r="S2295" s="4">
        <v>4.0</v>
      </c>
      <c r="T2295" s="4" t="s">
        <v>58</v>
      </c>
      <c r="U2295" s="4">
        <v>5.0</v>
      </c>
      <c r="V2295" s="4" t="s">
        <v>50</v>
      </c>
      <c r="W2295" s="4" t="s">
        <v>78</v>
      </c>
      <c r="X2295" s="4" t="s">
        <v>93</v>
      </c>
      <c r="Y2295" s="4" t="s">
        <v>70</v>
      </c>
      <c r="Z2295" s="4">
        <v>1.0</v>
      </c>
      <c r="AA2295" s="4" t="s">
        <v>94</v>
      </c>
      <c r="AB2295" s="4" t="s">
        <v>7742</v>
      </c>
      <c r="AC2295" s="4" t="s">
        <v>47</v>
      </c>
      <c r="AD2295" s="4" t="s">
        <v>48</v>
      </c>
      <c r="AE2295" s="4" t="s">
        <v>96</v>
      </c>
      <c r="AF2295" s="4" t="s">
        <v>50</v>
      </c>
      <c r="AG2295" s="7">
        <v>0.0</v>
      </c>
    </row>
    <row r="2296">
      <c r="A2296" s="3">
        <v>45547.18895833333</v>
      </c>
      <c r="B2296" s="4" t="s">
        <v>7743</v>
      </c>
      <c r="C2296" s="4" t="s">
        <v>34</v>
      </c>
      <c r="D2296" s="4" t="s">
        <v>74</v>
      </c>
      <c r="E2296" s="4" t="s">
        <v>55</v>
      </c>
      <c r="F2296" s="4" t="s">
        <v>7744</v>
      </c>
      <c r="G2296" s="4">
        <v>5.0</v>
      </c>
      <c r="H2296" s="4">
        <v>6.0</v>
      </c>
      <c r="I2296" s="4">
        <v>3.0</v>
      </c>
      <c r="J2296" s="4">
        <v>4.0</v>
      </c>
      <c r="K2296" s="4">
        <v>2.0</v>
      </c>
      <c r="L2296" s="4">
        <v>1.0</v>
      </c>
      <c r="M2296" s="4" t="s">
        <v>38</v>
      </c>
      <c r="N2296" s="4">
        <v>4.0</v>
      </c>
      <c r="O2296" s="4">
        <v>4.0</v>
      </c>
      <c r="P2296" s="4">
        <v>4.0</v>
      </c>
      <c r="Q2296" s="4">
        <v>4.0</v>
      </c>
      <c r="R2296" s="4">
        <v>2.0</v>
      </c>
      <c r="S2296" s="4" t="s">
        <v>58</v>
      </c>
      <c r="T2296" s="4" t="s">
        <v>40</v>
      </c>
      <c r="U2296" s="4">
        <v>4.0</v>
      </c>
      <c r="V2296" s="4" t="s">
        <v>7745</v>
      </c>
      <c r="W2296" s="4" t="s">
        <v>78</v>
      </c>
      <c r="X2296" s="4" t="s">
        <v>106</v>
      </c>
      <c r="Y2296" s="4" t="s">
        <v>70</v>
      </c>
      <c r="Z2296" s="4">
        <v>1.0</v>
      </c>
      <c r="AA2296" s="4" t="s">
        <v>45</v>
      </c>
      <c r="AB2296" s="4" t="s">
        <v>7746</v>
      </c>
      <c r="AC2296" s="4" t="s">
        <v>905</v>
      </c>
      <c r="AD2296" s="4" t="s">
        <v>48</v>
      </c>
      <c r="AE2296" s="4" t="s">
        <v>49</v>
      </c>
      <c r="AF2296" s="4" t="s">
        <v>7747</v>
      </c>
      <c r="AG2296" s="7">
        <v>0.0</v>
      </c>
    </row>
    <row r="2297">
      <c r="A2297" s="3">
        <v>45547.21506270833</v>
      </c>
      <c r="B2297" s="4" t="s">
        <v>7748</v>
      </c>
      <c r="C2297" s="4" t="s">
        <v>34</v>
      </c>
      <c r="D2297" s="4" t="s">
        <v>81</v>
      </c>
      <c r="E2297" s="4" t="s">
        <v>55</v>
      </c>
      <c r="F2297" s="4" t="s">
        <v>55</v>
      </c>
      <c r="G2297" s="4">
        <v>5.0</v>
      </c>
      <c r="H2297" s="4">
        <v>2.0</v>
      </c>
      <c r="I2297" s="4">
        <v>3.0</v>
      </c>
      <c r="J2297" s="4">
        <v>1.0</v>
      </c>
      <c r="K2297" s="4">
        <v>4.0</v>
      </c>
      <c r="L2297" s="4">
        <v>6.0</v>
      </c>
      <c r="M2297" s="4" t="s">
        <v>57</v>
      </c>
      <c r="N2297" s="4">
        <v>4.0</v>
      </c>
      <c r="O2297" s="4" t="s">
        <v>58</v>
      </c>
      <c r="P2297" s="4" t="s">
        <v>39</v>
      </c>
      <c r="Q2297" s="4" t="s">
        <v>39</v>
      </c>
      <c r="R2297" s="4" t="s">
        <v>39</v>
      </c>
      <c r="S2297" s="4">
        <v>4.0</v>
      </c>
      <c r="T2297" s="4">
        <v>4.0</v>
      </c>
      <c r="U2297" s="4">
        <v>4.0</v>
      </c>
      <c r="V2297" s="4" t="s">
        <v>1507</v>
      </c>
      <c r="W2297" s="4" t="s">
        <v>78</v>
      </c>
      <c r="X2297" s="4" t="s">
        <v>106</v>
      </c>
      <c r="Y2297" s="4" t="s">
        <v>44</v>
      </c>
      <c r="Z2297" s="4">
        <v>1.0</v>
      </c>
      <c r="AA2297" s="4" t="s">
        <v>126</v>
      </c>
      <c r="AB2297" s="4" t="s">
        <v>7749</v>
      </c>
      <c r="AC2297" s="4" t="s">
        <v>120</v>
      </c>
      <c r="AD2297" s="4" t="s">
        <v>48</v>
      </c>
      <c r="AE2297" s="4" t="s">
        <v>115</v>
      </c>
      <c r="AF2297" s="4" t="s">
        <v>7750</v>
      </c>
      <c r="AG2297" s="7">
        <v>0.0</v>
      </c>
    </row>
    <row r="2298">
      <c r="A2298" s="3">
        <v>45547.21543540509</v>
      </c>
      <c r="B2298" s="4" t="s">
        <v>7751</v>
      </c>
      <c r="C2298" s="4" t="s">
        <v>34</v>
      </c>
      <c r="D2298" s="4" t="s">
        <v>81</v>
      </c>
      <c r="E2298" s="4" t="s">
        <v>55</v>
      </c>
      <c r="F2298" s="4" t="s">
        <v>7752</v>
      </c>
      <c r="G2298" s="4">
        <v>2.0</v>
      </c>
      <c r="H2298" s="4">
        <v>3.0</v>
      </c>
      <c r="I2298" s="4">
        <v>5.0</v>
      </c>
      <c r="J2298" s="4">
        <v>4.0</v>
      </c>
      <c r="K2298" s="4">
        <v>6.0</v>
      </c>
      <c r="L2298" s="4">
        <v>1.0</v>
      </c>
      <c r="M2298" s="4" t="s">
        <v>57</v>
      </c>
      <c r="N2298" s="4" t="s">
        <v>40</v>
      </c>
      <c r="O2298" s="4" t="s">
        <v>40</v>
      </c>
      <c r="P2298" s="4" t="s">
        <v>40</v>
      </c>
      <c r="Q2298" s="4" t="s">
        <v>40</v>
      </c>
      <c r="R2298" s="4" t="s">
        <v>40</v>
      </c>
      <c r="S2298" s="4" t="s">
        <v>40</v>
      </c>
      <c r="T2298" s="4" t="s">
        <v>40</v>
      </c>
      <c r="U2298" s="4">
        <v>5.0</v>
      </c>
      <c r="V2298" s="4" t="s">
        <v>7753</v>
      </c>
      <c r="W2298" s="4" t="s">
        <v>78</v>
      </c>
      <c r="X2298" s="4" t="s">
        <v>106</v>
      </c>
      <c r="Y2298" s="4" t="s">
        <v>70</v>
      </c>
      <c r="Z2298" s="4">
        <v>3.0</v>
      </c>
      <c r="AA2298" s="4" t="s">
        <v>45</v>
      </c>
      <c r="AB2298" s="4">
        <v>150.0</v>
      </c>
      <c r="AC2298" s="4" t="s">
        <v>47</v>
      </c>
      <c r="AD2298" s="4" t="s">
        <v>128</v>
      </c>
      <c r="AE2298" s="4" t="s">
        <v>96</v>
      </c>
      <c r="AF2298" s="4" t="s">
        <v>50</v>
      </c>
      <c r="AG2298" s="7">
        <v>0.0</v>
      </c>
    </row>
    <row r="2299">
      <c r="A2299" s="3">
        <v>45547.22345311343</v>
      </c>
      <c r="B2299" s="4" t="s">
        <v>7754</v>
      </c>
      <c r="C2299" s="4" t="s">
        <v>34</v>
      </c>
      <c r="D2299" s="4" t="s">
        <v>35</v>
      </c>
      <c r="E2299" s="4" t="s">
        <v>36</v>
      </c>
      <c r="F2299" s="4" t="s">
        <v>7755</v>
      </c>
      <c r="G2299" s="4">
        <v>1.0</v>
      </c>
      <c r="H2299" s="4">
        <v>6.0</v>
      </c>
      <c r="I2299" s="4">
        <v>3.0</v>
      </c>
      <c r="J2299" s="4">
        <v>4.0</v>
      </c>
      <c r="K2299" s="4">
        <v>5.0</v>
      </c>
      <c r="L2299" s="4">
        <v>2.0</v>
      </c>
      <c r="M2299" s="4" t="s">
        <v>7756</v>
      </c>
      <c r="N2299" s="4" t="s">
        <v>58</v>
      </c>
      <c r="O2299" s="4" t="s">
        <v>58</v>
      </c>
      <c r="P2299" s="4" t="s">
        <v>58</v>
      </c>
      <c r="Q2299" s="4" t="s">
        <v>58</v>
      </c>
      <c r="R2299" s="4">
        <v>4.0</v>
      </c>
      <c r="S2299" s="4">
        <v>4.0</v>
      </c>
      <c r="T2299" s="4">
        <v>2.0</v>
      </c>
      <c r="U2299" s="4">
        <v>4.0</v>
      </c>
      <c r="V2299" s="4" t="s">
        <v>7757</v>
      </c>
      <c r="W2299" s="4" t="s">
        <v>241</v>
      </c>
      <c r="X2299" s="4" t="s">
        <v>798</v>
      </c>
      <c r="Y2299" s="4" t="s">
        <v>62</v>
      </c>
      <c r="Z2299" s="4">
        <v>2.0</v>
      </c>
      <c r="AA2299" s="4" t="s">
        <v>45</v>
      </c>
      <c r="AB2299" s="4" t="s">
        <v>7758</v>
      </c>
      <c r="AC2299" s="4" t="s">
        <v>47</v>
      </c>
      <c r="AD2299" s="4" t="s">
        <v>128</v>
      </c>
      <c r="AE2299" s="4" t="s">
        <v>96</v>
      </c>
      <c r="AF2299" s="4" t="s">
        <v>450</v>
      </c>
      <c r="AG2299" s="7">
        <v>0.0</v>
      </c>
    </row>
    <row r="2300">
      <c r="A2300" s="3">
        <v>45547.22789273148</v>
      </c>
      <c r="B2300" s="4" t="s">
        <v>7759</v>
      </c>
      <c r="C2300" s="4" t="s">
        <v>34</v>
      </c>
      <c r="D2300" s="4" t="s">
        <v>81</v>
      </c>
      <c r="E2300" s="4" t="s">
        <v>55</v>
      </c>
      <c r="F2300" s="4" t="s">
        <v>7760</v>
      </c>
      <c r="G2300" s="4">
        <v>2.0</v>
      </c>
      <c r="H2300" s="4">
        <v>3.0</v>
      </c>
      <c r="I2300" s="4">
        <v>6.0</v>
      </c>
      <c r="J2300" s="4">
        <v>1.0</v>
      </c>
      <c r="K2300" s="4">
        <v>4.0</v>
      </c>
      <c r="L2300" s="4">
        <v>5.0</v>
      </c>
      <c r="M2300" s="4" t="s">
        <v>7761</v>
      </c>
      <c r="N2300" s="4" t="s">
        <v>40</v>
      </c>
      <c r="O2300" s="4" t="s">
        <v>58</v>
      </c>
      <c r="P2300" s="4">
        <v>4.0</v>
      </c>
      <c r="Q2300" s="4" t="s">
        <v>58</v>
      </c>
      <c r="R2300" s="4">
        <v>4.0</v>
      </c>
      <c r="S2300" s="4" t="s">
        <v>39</v>
      </c>
      <c r="T2300" s="4">
        <v>2.0</v>
      </c>
      <c r="U2300" s="4">
        <v>4.0</v>
      </c>
      <c r="V2300" s="4" t="s">
        <v>7762</v>
      </c>
      <c r="W2300" s="4" t="s">
        <v>149</v>
      </c>
      <c r="X2300" s="4" t="s">
        <v>43</v>
      </c>
      <c r="Y2300" s="4" t="s">
        <v>44</v>
      </c>
      <c r="Z2300" s="4">
        <v>2.0</v>
      </c>
      <c r="AA2300" s="4" t="s">
        <v>45</v>
      </c>
      <c r="AB2300" s="4" t="s">
        <v>7763</v>
      </c>
      <c r="AC2300" s="4" t="s">
        <v>120</v>
      </c>
      <c r="AD2300" s="4" t="s">
        <v>128</v>
      </c>
      <c r="AE2300" s="4" t="s">
        <v>96</v>
      </c>
      <c r="AF2300" s="4" t="s">
        <v>50</v>
      </c>
      <c r="AG2300" s="7">
        <v>0.0</v>
      </c>
    </row>
    <row r="2301">
      <c r="A2301" s="3">
        <v>45547.27308267361</v>
      </c>
      <c r="B2301" s="4" t="s">
        <v>7764</v>
      </c>
      <c r="C2301" s="4" t="s">
        <v>34</v>
      </c>
      <c r="D2301" s="4" t="s">
        <v>35</v>
      </c>
      <c r="E2301" s="4" t="s">
        <v>55</v>
      </c>
      <c r="F2301" s="4" t="s">
        <v>7765</v>
      </c>
      <c r="G2301" s="4">
        <v>1.0</v>
      </c>
      <c r="H2301" s="4">
        <v>2.0</v>
      </c>
      <c r="I2301" s="4">
        <v>4.0</v>
      </c>
      <c r="J2301" s="4">
        <v>6.0</v>
      </c>
      <c r="K2301" s="4">
        <v>5.0</v>
      </c>
      <c r="L2301" s="4">
        <v>3.0</v>
      </c>
      <c r="M2301" s="4" t="s">
        <v>481</v>
      </c>
      <c r="N2301" s="4" t="s">
        <v>40</v>
      </c>
      <c r="O2301" s="4">
        <v>4.0</v>
      </c>
      <c r="P2301" s="4">
        <v>4.0</v>
      </c>
      <c r="Q2301" s="4" t="s">
        <v>58</v>
      </c>
      <c r="R2301" s="4" t="s">
        <v>39</v>
      </c>
      <c r="S2301" s="4">
        <v>2.0</v>
      </c>
      <c r="T2301" s="4">
        <v>2.0</v>
      </c>
      <c r="U2301" s="4">
        <v>5.0</v>
      </c>
      <c r="V2301" s="4" t="s">
        <v>7766</v>
      </c>
      <c r="W2301" s="4" t="s">
        <v>556</v>
      </c>
      <c r="X2301" s="4" t="s">
        <v>50</v>
      </c>
      <c r="Y2301" s="4" t="s">
        <v>203</v>
      </c>
      <c r="Z2301" s="4">
        <v>2.0</v>
      </c>
      <c r="AA2301" s="4" t="s">
        <v>45</v>
      </c>
      <c r="AB2301" s="4" t="s">
        <v>7767</v>
      </c>
      <c r="AC2301" s="4" t="s">
        <v>47</v>
      </c>
      <c r="AD2301" s="4" t="s">
        <v>128</v>
      </c>
      <c r="AE2301" s="4" t="s">
        <v>64</v>
      </c>
      <c r="AF2301" s="4" t="s">
        <v>1305</v>
      </c>
      <c r="AG2301" s="7">
        <v>0.0</v>
      </c>
    </row>
    <row r="2302">
      <c r="A2302" s="3">
        <v>45547.273496608796</v>
      </c>
      <c r="B2302" s="4" t="s">
        <v>7768</v>
      </c>
      <c r="C2302" s="4" t="s">
        <v>50</v>
      </c>
      <c r="AG2302" s="7">
        <v>0.0</v>
      </c>
    </row>
    <row r="2303">
      <c r="A2303" s="3">
        <v>45547.29869894676</v>
      </c>
      <c r="B2303" s="4" t="s">
        <v>7769</v>
      </c>
      <c r="C2303" s="4" t="s">
        <v>34</v>
      </c>
      <c r="D2303" s="4" t="s">
        <v>74</v>
      </c>
      <c r="E2303" s="4" t="s">
        <v>55</v>
      </c>
      <c r="F2303" s="4" t="s">
        <v>50</v>
      </c>
      <c r="G2303" s="4">
        <v>1.0</v>
      </c>
      <c r="H2303" s="4">
        <v>3.0</v>
      </c>
      <c r="I2303" s="4">
        <v>6.0</v>
      </c>
      <c r="J2303" s="4">
        <v>2.0</v>
      </c>
      <c r="K2303" s="4">
        <v>4.0</v>
      </c>
      <c r="L2303" s="4">
        <v>5.0</v>
      </c>
      <c r="M2303" s="4" t="s">
        <v>57</v>
      </c>
      <c r="N2303" s="4" t="s">
        <v>58</v>
      </c>
      <c r="O2303" s="4">
        <v>4.0</v>
      </c>
      <c r="P2303" s="4">
        <v>4.0</v>
      </c>
      <c r="Q2303" s="4" t="s">
        <v>58</v>
      </c>
      <c r="R2303" s="4">
        <v>4.0</v>
      </c>
      <c r="S2303" s="4">
        <v>4.0</v>
      </c>
      <c r="T2303" s="4" t="s">
        <v>58</v>
      </c>
      <c r="U2303" s="4">
        <v>3.0</v>
      </c>
      <c r="V2303" s="4" t="s">
        <v>7770</v>
      </c>
      <c r="W2303" s="4" t="s">
        <v>1009</v>
      </c>
      <c r="X2303" s="4" t="s">
        <v>43</v>
      </c>
      <c r="Y2303" s="4" t="s">
        <v>44</v>
      </c>
      <c r="Z2303" s="4">
        <v>1.0</v>
      </c>
      <c r="AA2303" s="4" t="s">
        <v>126</v>
      </c>
      <c r="AB2303" s="4" t="s">
        <v>7771</v>
      </c>
      <c r="AC2303" s="4" t="s">
        <v>47</v>
      </c>
      <c r="AD2303" s="4" t="s">
        <v>48</v>
      </c>
      <c r="AE2303" s="4" t="s">
        <v>72</v>
      </c>
      <c r="AF2303" s="4" t="s">
        <v>7772</v>
      </c>
      <c r="AG2303" s="7">
        <v>0.0</v>
      </c>
    </row>
    <row r="2304">
      <c r="A2304" s="3">
        <v>45547.30057787037</v>
      </c>
      <c r="B2304" s="4" t="s">
        <v>7773</v>
      </c>
      <c r="C2304" s="4" t="s">
        <v>34</v>
      </c>
      <c r="D2304" s="4" t="s">
        <v>35</v>
      </c>
      <c r="E2304" s="4" t="s">
        <v>55</v>
      </c>
      <c r="F2304" s="4" t="s">
        <v>7774</v>
      </c>
      <c r="G2304" s="4">
        <v>6.0</v>
      </c>
      <c r="H2304" s="4">
        <v>5.0</v>
      </c>
      <c r="I2304" s="4">
        <v>3.0</v>
      </c>
      <c r="J2304" s="4">
        <v>4.0</v>
      </c>
      <c r="K2304" s="4">
        <v>1.0</v>
      </c>
      <c r="L2304" s="4">
        <v>2.0</v>
      </c>
      <c r="M2304" s="4" t="s">
        <v>7775</v>
      </c>
      <c r="N2304" s="4" t="s">
        <v>39</v>
      </c>
      <c r="O2304" s="4" t="s">
        <v>39</v>
      </c>
      <c r="P2304" s="4" t="s">
        <v>39</v>
      </c>
      <c r="Q2304" s="4" t="s">
        <v>58</v>
      </c>
      <c r="R2304" s="4">
        <v>4.0</v>
      </c>
      <c r="S2304" s="4">
        <v>4.0</v>
      </c>
      <c r="T2304" s="4" t="s">
        <v>40</v>
      </c>
      <c r="U2304" s="4">
        <v>3.0</v>
      </c>
      <c r="V2304" s="4" t="s">
        <v>7776</v>
      </c>
      <c r="W2304" s="4" t="s">
        <v>1498</v>
      </c>
      <c r="X2304" s="4" t="s">
        <v>2269</v>
      </c>
      <c r="Y2304" s="4" t="s">
        <v>62</v>
      </c>
      <c r="Z2304" s="4">
        <v>4.0</v>
      </c>
      <c r="AA2304" s="4" t="s">
        <v>45</v>
      </c>
      <c r="AB2304" s="4" t="s">
        <v>7777</v>
      </c>
      <c r="AC2304" s="4" t="s">
        <v>47</v>
      </c>
      <c r="AD2304" s="4" t="s">
        <v>48</v>
      </c>
      <c r="AE2304" s="4" t="s">
        <v>64</v>
      </c>
      <c r="AF2304" s="4" t="s">
        <v>462</v>
      </c>
      <c r="AG2304" s="7">
        <v>0.0</v>
      </c>
    </row>
    <row r="2305">
      <c r="A2305" s="3">
        <v>45547.31747025463</v>
      </c>
      <c r="B2305" s="4" t="s">
        <v>7778</v>
      </c>
      <c r="C2305" s="4" t="s">
        <v>50</v>
      </c>
      <c r="AG2305" s="7">
        <v>0.0</v>
      </c>
    </row>
    <row r="2306">
      <c r="A2306" s="3">
        <v>45547.32573548611</v>
      </c>
      <c r="B2306" s="4" t="s">
        <v>7779</v>
      </c>
      <c r="C2306" s="4" t="s">
        <v>34</v>
      </c>
      <c r="D2306" s="4" t="s">
        <v>81</v>
      </c>
      <c r="E2306" s="4" t="s">
        <v>36</v>
      </c>
      <c r="F2306" s="4" t="s">
        <v>7780</v>
      </c>
      <c r="G2306" s="4">
        <v>3.0</v>
      </c>
      <c r="H2306" s="4">
        <v>4.0</v>
      </c>
      <c r="I2306" s="4">
        <v>6.0</v>
      </c>
      <c r="J2306" s="4">
        <v>1.0</v>
      </c>
      <c r="K2306" s="4">
        <v>2.0</v>
      </c>
      <c r="L2306" s="4">
        <v>5.0</v>
      </c>
      <c r="M2306" s="4" t="s">
        <v>7781</v>
      </c>
      <c r="N2306" s="4" t="s">
        <v>40</v>
      </c>
      <c r="O2306" s="4">
        <v>2.0</v>
      </c>
      <c r="P2306" s="4" t="s">
        <v>40</v>
      </c>
      <c r="Q2306" s="4">
        <v>2.0</v>
      </c>
      <c r="R2306" s="4" t="s">
        <v>39</v>
      </c>
      <c r="S2306" s="4" t="s">
        <v>58</v>
      </c>
      <c r="T2306" s="4" t="s">
        <v>40</v>
      </c>
      <c r="U2306" s="4">
        <v>4.0</v>
      </c>
      <c r="V2306" s="4" t="s">
        <v>7782</v>
      </c>
      <c r="W2306" s="4" t="s">
        <v>7783</v>
      </c>
      <c r="X2306" s="4" t="s">
        <v>106</v>
      </c>
      <c r="Y2306" s="4" t="s">
        <v>44</v>
      </c>
      <c r="Z2306" s="4">
        <v>1.0</v>
      </c>
      <c r="AA2306" s="4" t="s">
        <v>50</v>
      </c>
      <c r="AB2306" s="4" t="s">
        <v>50</v>
      </c>
      <c r="AC2306" s="4" t="s">
        <v>120</v>
      </c>
      <c r="AD2306" s="4" t="s">
        <v>48</v>
      </c>
      <c r="AE2306" s="4" t="s">
        <v>49</v>
      </c>
      <c r="AF2306" s="4" t="s">
        <v>7784</v>
      </c>
      <c r="AG2306" s="7">
        <v>0.0</v>
      </c>
    </row>
    <row r="2307">
      <c r="A2307" s="3">
        <v>45547.33258675926</v>
      </c>
      <c r="B2307" s="4" t="s">
        <v>7785</v>
      </c>
      <c r="C2307" s="4" t="s">
        <v>34</v>
      </c>
      <c r="D2307" s="4" t="s">
        <v>35</v>
      </c>
      <c r="E2307" s="4" t="s">
        <v>55</v>
      </c>
      <c r="F2307" s="4" t="s">
        <v>7786</v>
      </c>
      <c r="G2307" s="4">
        <v>2.0</v>
      </c>
      <c r="H2307" s="4">
        <v>4.0</v>
      </c>
      <c r="I2307" s="4">
        <v>6.0</v>
      </c>
      <c r="J2307" s="4">
        <v>3.0</v>
      </c>
      <c r="K2307" s="4">
        <v>1.0</v>
      </c>
      <c r="L2307" s="4">
        <v>5.0</v>
      </c>
      <c r="M2307" s="4" t="s">
        <v>7787</v>
      </c>
      <c r="N2307" s="4">
        <v>4.0</v>
      </c>
      <c r="O2307" s="4">
        <v>4.0</v>
      </c>
      <c r="P2307" s="4">
        <v>4.0</v>
      </c>
      <c r="Q2307" s="4">
        <v>4.0</v>
      </c>
      <c r="R2307" s="4" t="s">
        <v>58</v>
      </c>
      <c r="S2307" s="4" t="s">
        <v>39</v>
      </c>
      <c r="T2307" s="4" t="s">
        <v>40</v>
      </c>
      <c r="U2307" s="4">
        <v>5.0</v>
      </c>
      <c r="V2307" s="4" t="s">
        <v>7788</v>
      </c>
      <c r="W2307" s="4" t="s">
        <v>78</v>
      </c>
      <c r="X2307" s="4" t="s">
        <v>93</v>
      </c>
      <c r="Y2307" s="4" t="s">
        <v>70</v>
      </c>
      <c r="Z2307" s="4">
        <v>4.0</v>
      </c>
      <c r="AA2307" s="4" t="s">
        <v>126</v>
      </c>
      <c r="AB2307" s="4" t="s">
        <v>7789</v>
      </c>
      <c r="AC2307" s="4" t="s">
        <v>120</v>
      </c>
      <c r="AD2307" s="4" t="s">
        <v>48</v>
      </c>
      <c r="AE2307" s="4" t="s">
        <v>115</v>
      </c>
      <c r="AF2307" s="4" t="s">
        <v>256</v>
      </c>
      <c r="AG2307" s="7">
        <v>0.0</v>
      </c>
    </row>
    <row r="2308">
      <c r="A2308" s="3">
        <v>45547.35467988426</v>
      </c>
      <c r="B2308" s="4" t="s">
        <v>7790</v>
      </c>
      <c r="C2308" s="4" t="s">
        <v>34</v>
      </c>
      <c r="D2308" s="4" t="s">
        <v>81</v>
      </c>
      <c r="E2308" s="4" t="s">
        <v>55</v>
      </c>
      <c r="F2308" s="4" t="s">
        <v>7791</v>
      </c>
      <c r="G2308" s="4">
        <v>1.0</v>
      </c>
      <c r="H2308" s="4">
        <v>2.0</v>
      </c>
      <c r="I2308" s="4">
        <v>3.0</v>
      </c>
      <c r="J2308" s="4">
        <v>5.0</v>
      </c>
      <c r="K2308" s="4">
        <v>4.0</v>
      </c>
      <c r="L2308" s="4">
        <v>6.0</v>
      </c>
      <c r="M2308" s="4" t="s">
        <v>250</v>
      </c>
      <c r="N2308" s="4" t="s">
        <v>58</v>
      </c>
      <c r="O2308" s="4">
        <v>2.0</v>
      </c>
      <c r="P2308" s="4" t="s">
        <v>58</v>
      </c>
      <c r="Q2308" s="4" t="s">
        <v>58</v>
      </c>
      <c r="R2308" s="4" t="s">
        <v>58</v>
      </c>
      <c r="S2308" s="4">
        <v>4.0</v>
      </c>
      <c r="T2308" s="4" t="s">
        <v>40</v>
      </c>
      <c r="U2308" s="4">
        <v>4.0</v>
      </c>
      <c r="V2308" s="4" t="s">
        <v>7792</v>
      </c>
      <c r="W2308" s="4" t="s">
        <v>1498</v>
      </c>
      <c r="X2308" s="4" t="s">
        <v>93</v>
      </c>
      <c r="Y2308" s="4" t="s">
        <v>62</v>
      </c>
      <c r="Z2308" s="4">
        <v>4.0</v>
      </c>
      <c r="AA2308" s="4" t="s">
        <v>94</v>
      </c>
      <c r="AB2308" s="4" t="s">
        <v>7793</v>
      </c>
      <c r="AC2308" s="4" t="s">
        <v>826</v>
      </c>
      <c r="AD2308" s="4" t="s">
        <v>48</v>
      </c>
      <c r="AE2308" s="4" t="s">
        <v>115</v>
      </c>
      <c r="AF2308" s="4" t="s">
        <v>7794</v>
      </c>
      <c r="AG2308" s="7">
        <v>0.0</v>
      </c>
    </row>
    <row r="2309">
      <c r="A2309" s="3">
        <v>45547.35499766204</v>
      </c>
      <c r="B2309" s="4" t="s">
        <v>7795</v>
      </c>
      <c r="C2309" s="4" t="s">
        <v>34</v>
      </c>
      <c r="D2309" s="4" t="s">
        <v>54</v>
      </c>
      <c r="E2309" s="4" t="s">
        <v>36</v>
      </c>
      <c r="F2309" s="4" t="s">
        <v>7796</v>
      </c>
      <c r="G2309" s="4">
        <v>2.0</v>
      </c>
      <c r="H2309" s="4">
        <v>3.0</v>
      </c>
      <c r="I2309" s="4">
        <v>5.0</v>
      </c>
      <c r="J2309" s="4">
        <v>4.0</v>
      </c>
      <c r="K2309" s="4">
        <v>1.0</v>
      </c>
      <c r="L2309" s="4">
        <v>6.0</v>
      </c>
      <c r="M2309" s="4" t="s">
        <v>57</v>
      </c>
      <c r="N2309" s="4">
        <v>4.0</v>
      </c>
      <c r="O2309" s="4" t="s">
        <v>58</v>
      </c>
      <c r="P2309" s="4">
        <v>4.0</v>
      </c>
      <c r="Q2309" s="4" t="s">
        <v>39</v>
      </c>
      <c r="R2309" s="4">
        <v>4.0</v>
      </c>
      <c r="S2309" s="4">
        <v>4.0</v>
      </c>
      <c r="T2309" s="4" t="s">
        <v>58</v>
      </c>
      <c r="U2309" s="4">
        <v>4.0</v>
      </c>
      <c r="V2309" s="4" t="s">
        <v>1450</v>
      </c>
      <c r="W2309" s="4" t="s">
        <v>149</v>
      </c>
      <c r="X2309" s="4" t="s">
        <v>196</v>
      </c>
      <c r="Y2309" s="4" t="s">
        <v>62</v>
      </c>
      <c r="Z2309" s="4">
        <v>2.0</v>
      </c>
      <c r="AA2309" s="4" t="s">
        <v>144</v>
      </c>
      <c r="AB2309" s="4" t="s">
        <v>7797</v>
      </c>
      <c r="AC2309" s="4" t="s">
        <v>120</v>
      </c>
      <c r="AD2309" s="4" t="s">
        <v>48</v>
      </c>
      <c r="AE2309" s="4" t="s">
        <v>96</v>
      </c>
      <c r="AF2309" s="4" t="s">
        <v>50</v>
      </c>
      <c r="AG2309" s="7">
        <v>0.0</v>
      </c>
    </row>
    <row r="2310">
      <c r="A2310" s="3">
        <v>45547.35863582176</v>
      </c>
      <c r="B2310" s="4" t="s">
        <v>7798</v>
      </c>
      <c r="C2310" s="4" t="s">
        <v>34</v>
      </c>
      <c r="D2310" s="4" t="s">
        <v>81</v>
      </c>
      <c r="E2310" s="4" t="s">
        <v>55</v>
      </c>
      <c r="F2310" s="4" t="s">
        <v>3724</v>
      </c>
      <c r="G2310" s="4">
        <v>2.0</v>
      </c>
      <c r="H2310" s="4">
        <v>1.0</v>
      </c>
      <c r="I2310" s="4">
        <v>6.0</v>
      </c>
      <c r="J2310" s="4">
        <v>4.0</v>
      </c>
      <c r="K2310" s="4">
        <v>3.0</v>
      </c>
      <c r="L2310" s="4">
        <v>5.0</v>
      </c>
      <c r="M2310" s="4" t="s">
        <v>57</v>
      </c>
      <c r="N2310" s="4" t="s">
        <v>58</v>
      </c>
      <c r="O2310" s="4" t="s">
        <v>58</v>
      </c>
      <c r="P2310" s="4" t="s">
        <v>39</v>
      </c>
      <c r="Q2310" s="4">
        <v>2.0</v>
      </c>
      <c r="R2310" s="4" t="s">
        <v>58</v>
      </c>
      <c r="S2310" s="4" t="s">
        <v>58</v>
      </c>
      <c r="T2310" s="4">
        <v>2.0</v>
      </c>
      <c r="U2310" s="4">
        <v>4.0</v>
      </c>
      <c r="V2310" s="4" t="s">
        <v>7799</v>
      </c>
      <c r="W2310" s="4" t="s">
        <v>78</v>
      </c>
      <c r="X2310" s="4" t="s">
        <v>205</v>
      </c>
      <c r="Y2310" s="4" t="s">
        <v>62</v>
      </c>
      <c r="Z2310" s="4">
        <v>4.0</v>
      </c>
      <c r="AA2310" s="4" t="s">
        <v>126</v>
      </c>
      <c r="AB2310" s="4" t="s">
        <v>7800</v>
      </c>
      <c r="AC2310" s="4" t="s">
        <v>47</v>
      </c>
      <c r="AD2310" s="4" t="s">
        <v>128</v>
      </c>
      <c r="AE2310" s="4" t="s">
        <v>115</v>
      </c>
      <c r="AF2310" s="4" t="s">
        <v>205</v>
      </c>
      <c r="AG2310" s="7">
        <v>0.0</v>
      </c>
    </row>
    <row r="2311">
      <c r="A2311" s="3">
        <v>45547.36589543981</v>
      </c>
      <c r="B2311" s="4" t="s">
        <v>7801</v>
      </c>
      <c r="C2311" s="4" t="s">
        <v>34</v>
      </c>
      <c r="D2311" s="4" t="s">
        <v>54</v>
      </c>
      <c r="E2311" s="4" t="s">
        <v>55</v>
      </c>
      <c r="F2311" s="4" t="s">
        <v>7802</v>
      </c>
      <c r="G2311" s="4">
        <v>6.0</v>
      </c>
      <c r="H2311" s="4">
        <v>4.0</v>
      </c>
      <c r="I2311" s="4">
        <v>5.0</v>
      </c>
      <c r="J2311" s="4">
        <v>1.0</v>
      </c>
      <c r="K2311" s="4">
        <v>3.0</v>
      </c>
      <c r="L2311" s="4">
        <v>2.0</v>
      </c>
      <c r="M2311" s="4" t="s">
        <v>213</v>
      </c>
      <c r="N2311" s="4" t="s">
        <v>58</v>
      </c>
      <c r="O2311" s="4">
        <v>4.0</v>
      </c>
      <c r="P2311" s="4" t="s">
        <v>58</v>
      </c>
      <c r="Q2311" s="4" t="s">
        <v>39</v>
      </c>
      <c r="R2311" s="4" t="s">
        <v>39</v>
      </c>
      <c r="S2311" s="4">
        <v>2.0</v>
      </c>
      <c r="T2311" s="4">
        <v>2.0</v>
      </c>
      <c r="U2311" s="4">
        <v>5.0</v>
      </c>
      <c r="V2311" s="4" t="s">
        <v>3238</v>
      </c>
      <c r="W2311" s="4" t="s">
        <v>78</v>
      </c>
      <c r="X2311" s="4" t="s">
        <v>341</v>
      </c>
      <c r="Y2311" s="4" t="s">
        <v>62</v>
      </c>
      <c r="Z2311" s="4">
        <v>1.0</v>
      </c>
      <c r="AA2311" s="4" t="s">
        <v>126</v>
      </c>
      <c r="AB2311" s="4" t="s">
        <v>7803</v>
      </c>
      <c r="AC2311" s="4" t="s">
        <v>120</v>
      </c>
      <c r="AD2311" s="4" t="s">
        <v>128</v>
      </c>
      <c r="AE2311" s="4" t="s">
        <v>115</v>
      </c>
      <c r="AF2311" s="4" t="s">
        <v>256</v>
      </c>
      <c r="AG2311" s="7">
        <v>0.0</v>
      </c>
    </row>
    <row r="2312">
      <c r="A2312" s="3">
        <v>45547.367638275464</v>
      </c>
      <c r="B2312" s="4" t="s">
        <v>7804</v>
      </c>
      <c r="C2312" s="4" t="s">
        <v>34</v>
      </c>
      <c r="D2312" s="4" t="s">
        <v>81</v>
      </c>
      <c r="E2312" s="4" t="s">
        <v>36</v>
      </c>
      <c r="F2312" s="4" t="s">
        <v>7805</v>
      </c>
      <c r="G2312" s="4">
        <v>4.0</v>
      </c>
      <c r="H2312" s="4">
        <v>1.0</v>
      </c>
      <c r="I2312" s="4">
        <v>6.0</v>
      </c>
      <c r="J2312" s="4">
        <v>5.0</v>
      </c>
      <c r="K2312" s="4">
        <v>2.0</v>
      </c>
      <c r="L2312" s="4">
        <v>3.0</v>
      </c>
      <c r="M2312" s="4" t="s">
        <v>3941</v>
      </c>
      <c r="N2312" s="4" t="s">
        <v>39</v>
      </c>
      <c r="O2312" s="4" t="s">
        <v>39</v>
      </c>
      <c r="P2312" s="4" t="s">
        <v>39</v>
      </c>
      <c r="Q2312" s="4" t="s">
        <v>39</v>
      </c>
      <c r="R2312" s="4" t="s">
        <v>39</v>
      </c>
      <c r="S2312" s="4" t="s">
        <v>39</v>
      </c>
      <c r="T2312" s="4" t="s">
        <v>39</v>
      </c>
      <c r="U2312" s="4">
        <v>5.0</v>
      </c>
      <c r="V2312" s="4" t="s">
        <v>7806</v>
      </c>
      <c r="W2312" s="4" t="s">
        <v>2257</v>
      </c>
      <c r="X2312" s="4" t="s">
        <v>43</v>
      </c>
      <c r="Y2312" s="4" t="s">
        <v>62</v>
      </c>
      <c r="Z2312" s="4">
        <v>1.0</v>
      </c>
      <c r="AA2312" s="4" t="s">
        <v>45</v>
      </c>
      <c r="AB2312" s="4" t="s">
        <v>34</v>
      </c>
      <c r="AC2312" s="4" t="s">
        <v>120</v>
      </c>
      <c r="AD2312" s="4" t="s">
        <v>128</v>
      </c>
      <c r="AE2312" s="4" t="s">
        <v>49</v>
      </c>
      <c r="AF2312" s="4" t="s">
        <v>7807</v>
      </c>
      <c r="AG2312" s="7">
        <v>0.0</v>
      </c>
    </row>
    <row r="2313">
      <c r="A2313" s="3">
        <v>45547.36971704861</v>
      </c>
      <c r="B2313" s="4" t="s">
        <v>3945</v>
      </c>
      <c r="C2313" s="4" t="s">
        <v>34</v>
      </c>
      <c r="D2313" s="4" t="s">
        <v>74</v>
      </c>
      <c r="E2313" s="4" t="s">
        <v>36</v>
      </c>
      <c r="F2313" s="4" t="s">
        <v>7808</v>
      </c>
      <c r="G2313" s="4">
        <v>1.0</v>
      </c>
      <c r="H2313" s="4">
        <v>2.0</v>
      </c>
      <c r="I2313" s="4">
        <v>5.0</v>
      </c>
      <c r="J2313" s="4">
        <v>3.0</v>
      </c>
      <c r="K2313" s="4">
        <v>6.0</v>
      </c>
      <c r="L2313" s="4">
        <v>4.0</v>
      </c>
      <c r="M2313" s="4" t="s">
        <v>7809</v>
      </c>
      <c r="N2313" s="4" t="s">
        <v>39</v>
      </c>
      <c r="O2313" s="4">
        <v>4.0</v>
      </c>
      <c r="P2313" s="4">
        <v>4.0</v>
      </c>
      <c r="Q2313" s="4">
        <v>4.0</v>
      </c>
      <c r="R2313" s="4" t="s">
        <v>58</v>
      </c>
      <c r="S2313" s="4">
        <v>2.0</v>
      </c>
      <c r="T2313" s="4">
        <v>2.0</v>
      </c>
      <c r="U2313" s="4">
        <v>4.0</v>
      </c>
      <c r="V2313" s="4" t="s">
        <v>7810</v>
      </c>
      <c r="W2313" s="4" t="s">
        <v>149</v>
      </c>
      <c r="X2313" s="4" t="s">
        <v>101</v>
      </c>
      <c r="Y2313" s="4" t="s">
        <v>70</v>
      </c>
      <c r="Z2313" s="4">
        <v>1.0</v>
      </c>
      <c r="AA2313" s="4" t="s">
        <v>45</v>
      </c>
      <c r="AB2313" s="4" t="s">
        <v>7811</v>
      </c>
      <c r="AC2313" s="4" t="s">
        <v>47</v>
      </c>
      <c r="AD2313" s="4" t="s">
        <v>128</v>
      </c>
      <c r="AE2313" s="4" t="s">
        <v>115</v>
      </c>
      <c r="AF2313" s="4" t="s">
        <v>50</v>
      </c>
      <c r="AG2313" s="7">
        <v>0.0</v>
      </c>
    </row>
    <row r="2314">
      <c r="A2314" s="3">
        <v>45547.372913796295</v>
      </c>
      <c r="B2314" s="4" t="s">
        <v>7812</v>
      </c>
      <c r="C2314" s="4" t="s">
        <v>34</v>
      </c>
      <c r="D2314" s="4" t="s">
        <v>35</v>
      </c>
      <c r="E2314" s="4" t="s">
        <v>55</v>
      </c>
      <c r="F2314" s="4" t="s">
        <v>7813</v>
      </c>
      <c r="G2314" s="4">
        <v>6.0</v>
      </c>
      <c r="H2314" s="4">
        <v>1.0</v>
      </c>
      <c r="I2314" s="4">
        <v>2.0</v>
      </c>
      <c r="J2314" s="4">
        <v>5.0</v>
      </c>
      <c r="K2314" s="4">
        <v>4.0</v>
      </c>
      <c r="L2314" s="4">
        <v>3.0</v>
      </c>
      <c r="M2314" s="4" t="s">
        <v>7814</v>
      </c>
      <c r="N2314" s="4">
        <v>4.0</v>
      </c>
      <c r="O2314" s="4" t="s">
        <v>58</v>
      </c>
      <c r="P2314" s="4" t="s">
        <v>58</v>
      </c>
      <c r="Q2314" s="4">
        <v>4.0</v>
      </c>
      <c r="R2314" s="4" t="s">
        <v>58</v>
      </c>
      <c r="S2314" s="4" t="s">
        <v>58</v>
      </c>
      <c r="T2314" s="4">
        <v>2.0</v>
      </c>
      <c r="U2314" s="4">
        <v>5.0</v>
      </c>
      <c r="V2314" s="4" t="s">
        <v>7815</v>
      </c>
      <c r="W2314" s="4" t="s">
        <v>78</v>
      </c>
      <c r="X2314" s="4" t="s">
        <v>101</v>
      </c>
      <c r="Y2314" s="4" t="s">
        <v>62</v>
      </c>
      <c r="Z2314" s="4">
        <v>1.0</v>
      </c>
      <c r="AA2314" s="4" t="s">
        <v>45</v>
      </c>
      <c r="AB2314" s="4" t="s">
        <v>7816</v>
      </c>
      <c r="AC2314" s="4" t="s">
        <v>47</v>
      </c>
      <c r="AD2314" s="4" t="s">
        <v>128</v>
      </c>
      <c r="AE2314" s="4" t="s">
        <v>64</v>
      </c>
      <c r="AF2314" s="4" t="s">
        <v>7817</v>
      </c>
      <c r="AG2314" s="7">
        <v>0.0</v>
      </c>
    </row>
    <row r="2315">
      <c r="A2315" s="3">
        <v>45547.37337606482</v>
      </c>
      <c r="B2315" s="4" t="s">
        <v>7818</v>
      </c>
      <c r="C2315" s="4" t="s">
        <v>50</v>
      </c>
      <c r="AG2315" s="7">
        <v>0.0</v>
      </c>
    </row>
    <row r="2316">
      <c r="A2316" s="3">
        <v>45547.374403043985</v>
      </c>
      <c r="B2316" s="4" t="s">
        <v>7819</v>
      </c>
      <c r="C2316" s="4" t="s">
        <v>34</v>
      </c>
      <c r="D2316" s="4" t="s">
        <v>74</v>
      </c>
      <c r="E2316" s="4" t="s">
        <v>36</v>
      </c>
      <c r="F2316" s="4" t="s">
        <v>7820</v>
      </c>
      <c r="G2316" s="4">
        <v>1.0</v>
      </c>
      <c r="H2316" s="4">
        <v>3.0</v>
      </c>
      <c r="I2316" s="4">
        <v>5.0</v>
      </c>
      <c r="J2316" s="4">
        <v>6.0</v>
      </c>
      <c r="K2316" s="4">
        <v>2.0</v>
      </c>
      <c r="L2316" s="4">
        <v>4.0</v>
      </c>
      <c r="M2316" s="4" t="s">
        <v>2396</v>
      </c>
      <c r="N2316" s="4" t="s">
        <v>40</v>
      </c>
      <c r="O2316" s="4">
        <v>4.0</v>
      </c>
      <c r="P2316" s="4" t="s">
        <v>39</v>
      </c>
      <c r="Q2316" s="4" t="s">
        <v>39</v>
      </c>
      <c r="R2316" s="4" t="s">
        <v>39</v>
      </c>
      <c r="S2316" s="4">
        <v>2.0</v>
      </c>
      <c r="T2316" s="4" t="s">
        <v>40</v>
      </c>
      <c r="U2316" s="4">
        <v>4.0</v>
      </c>
      <c r="V2316" s="4" t="s">
        <v>7821</v>
      </c>
      <c r="W2316" s="4" t="s">
        <v>78</v>
      </c>
      <c r="X2316" s="4" t="s">
        <v>101</v>
      </c>
      <c r="Y2316" s="4" t="s">
        <v>62</v>
      </c>
      <c r="Z2316" s="4">
        <v>1.0</v>
      </c>
      <c r="AA2316" s="4" t="s">
        <v>94</v>
      </c>
      <c r="AB2316" s="4" t="s">
        <v>7822</v>
      </c>
      <c r="AC2316" s="4" t="s">
        <v>120</v>
      </c>
      <c r="AD2316" s="4" t="s">
        <v>128</v>
      </c>
      <c r="AE2316" s="4" t="s">
        <v>87</v>
      </c>
      <c r="AF2316" s="4" t="s">
        <v>50</v>
      </c>
      <c r="AG2316" s="7">
        <v>0.0</v>
      </c>
    </row>
    <row r="2317">
      <c r="A2317" s="3">
        <v>45547.37748296296</v>
      </c>
      <c r="B2317" s="4" t="s">
        <v>7823</v>
      </c>
      <c r="C2317" s="4" t="s">
        <v>50</v>
      </c>
      <c r="AG2317" s="7">
        <v>0.0</v>
      </c>
    </row>
    <row r="2318">
      <c r="A2318" s="3">
        <v>45547.37995811342</v>
      </c>
      <c r="B2318" s="4" t="s">
        <v>7824</v>
      </c>
      <c r="C2318" s="4" t="s">
        <v>34</v>
      </c>
      <c r="D2318" s="4" t="s">
        <v>74</v>
      </c>
      <c r="E2318" s="4" t="s">
        <v>55</v>
      </c>
      <c r="F2318" s="4" t="s">
        <v>7825</v>
      </c>
      <c r="G2318" s="4">
        <v>1.0</v>
      </c>
      <c r="H2318" s="4">
        <v>4.0</v>
      </c>
      <c r="I2318" s="4">
        <v>3.0</v>
      </c>
      <c r="J2318" s="4">
        <v>2.0</v>
      </c>
      <c r="K2318" s="4">
        <v>5.0</v>
      </c>
      <c r="L2318" s="4">
        <v>6.0</v>
      </c>
      <c r="M2318" s="4" t="s">
        <v>7826</v>
      </c>
      <c r="N2318" s="4" t="s">
        <v>39</v>
      </c>
      <c r="O2318" s="4">
        <v>4.0</v>
      </c>
      <c r="P2318" s="4">
        <v>4.0</v>
      </c>
      <c r="Q2318" s="4" t="s">
        <v>39</v>
      </c>
      <c r="R2318" s="4" t="s">
        <v>58</v>
      </c>
      <c r="S2318" s="4">
        <v>2.0</v>
      </c>
      <c r="T2318" s="4">
        <v>4.0</v>
      </c>
      <c r="U2318" s="4">
        <v>4.0</v>
      </c>
      <c r="V2318" s="4" t="s">
        <v>7827</v>
      </c>
      <c r="W2318" s="4" t="s">
        <v>78</v>
      </c>
      <c r="X2318" s="4" t="s">
        <v>106</v>
      </c>
      <c r="Y2318" s="4" t="s">
        <v>62</v>
      </c>
      <c r="Z2318" s="4">
        <v>2.0</v>
      </c>
      <c r="AA2318" s="4" t="s">
        <v>94</v>
      </c>
      <c r="AB2318" s="4" t="s">
        <v>7828</v>
      </c>
      <c r="AC2318" s="4" t="s">
        <v>826</v>
      </c>
      <c r="AD2318" s="4" t="s">
        <v>128</v>
      </c>
      <c r="AE2318" s="4" t="s">
        <v>96</v>
      </c>
      <c r="AF2318" s="4" t="s">
        <v>7829</v>
      </c>
      <c r="AG2318" s="7">
        <v>0.0</v>
      </c>
    </row>
    <row r="2319">
      <c r="A2319" s="3">
        <v>45547.38428615741</v>
      </c>
      <c r="B2319" s="4" t="s">
        <v>7830</v>
      </c>
      <c r="C2319" s="4" t="s">
        <v>34</v>
      </c>
      <c r="D2319" s="4" t="s">
        <v>81</v>
      </c>
      <c r="E2319" s="4" t="s">
        <v>55</v>
      </c>
      <c r="F2319" s="4" t="s">
        <v>50</v>
      </c>
      <c r="G2319" s="4">
        <v>6.0</v>
      </c>
      <c r="H2319" s="4">
        <v>5.0</v>
      </c>
      <c r="I2319" s="4">
        <v>4.0</v>
      </c>
      <c r="J2319" s="4">
        <v>3.0</v>
      </c>
      <c r="K2319" s="4">
        <v>2.0</v>
      </c>
      <c r="L2319" s="4">
        <v>1.0</v>
      </c>
      <c r="M2319" s="4" t="s">
        <v>363</v>
      </c>
      <c r="N2319" s="4" t="s">
        <v>58</v>
      </c>
      <c r="O2319" s="4" t="s">
        <v>58</v>
      </c>
      <c r="P2319" s="4" t="s">
        <v>40</v>
      </c>
      <c r="Q2319" s="4" t="s">
        <v>58</v>
      </c>
      <c r="R2319" s="4" t="s">
        <v>58</v>
      </c>
      <c r="S2319" s="4" t="s">
        <v>58</v>
      </c>
      <c r="T2319" s="4" t="s">
        <v>58</v>
      </c>
      <c r="U2319" s="4">
        <v>4.0</v>
      </c>
      <c r="V2319" s="4" t="s">
        <v>50</v>
      </c>
      <c r="W2319" s="4" t="s">
        <v>149</v>
      </c>
      <c r="X2319" s="4" t="s">
        <v>596</v>
      </c>
      <c r="Y2319" s="4" t="s">
        <v>327</v>
      </c>
      <c r="Z2319" s="4">
        <v>5.0</v>
      </c>
      <c r="AA2319" s="4" t="s">
        <v>45</v>
      </c>
      <c r="AB2319" s="4" t="s">
        <v>50</v>
      </c>
      <c r="AC2319" s="4" t="s">
        <v>47</v>
      </c>
      <c r="AD2319" s="4" t="s">
        <v>48</v>
      </c>
      <c r="AE2319" s="4" t="s">
        <v>96</v>
      </c>
      <c r="AF2319" s="4" t="s">
        <v>50</v>
      </c>
      <c r="AG2319" s="7">
        <v>0.0</v>
      </c>
    </row>
    <row r="2320">
      <c r="A2320" s="3">
        <v>45547.384764814815</v>
      </c>
      <c r="B2320" s="4" t="s">
        <v>7831</v>
      </c>
      <c r="C2320" s="4" t="s">
        <v>34</v>
      </c>
      <c r="D2320" s="4" t="s">
        <v>35</v>
      </c>
      <c r="E2320" s="4" t="s">
        <v>55</v>
      </c>
      <c r="F2320" s="4" t="s">
        <v>7832</v>
      </c>
      <c r="G2320" s="4">
        <v>2.0</v>
      </c>
      <c r="H2320" s="4">
        <v>1.0</v>
      </c>
      <c r="I2320" s="4">
        <v>6.0</v>
      </c>
      <c r="J2320" s="4">
        <v>4.0</v>
      </c>
      <c r="K2320" s="4">
        <v>5.0</v>
      </c>
      <c r="L2320" s="4">
        <v>3.0</v>
      </c>
      <c r="M2320" s="4" t="s">
        <v>868</v>
      </c>
      <c r="N2320" s="4">
        <v>2.0</v>
      </c>
      <c r="O2320" s="4" t="s">
        <v>39</v>
      </c>
      <c r="P2320" s="4">
        <v>4.0</v>
      </c>
      <c r="Q2320" s="4" t="s">
        <v>58</v>
      </c>
      <c r="R2320" s="4" t="s">
        <v>40</v>
      </c>
      <c r="S2320" s="4">
        <v>2.0</v>
      </c>
      <c r="T2320" s="4" t="s">
        <v>40</v>
      </c>
      <c r="U2320" s="4">
        <v>4.0</v>
      </c>
      <c r="V2320" s="4" t="s">
        <v>7833</v>
      </c>
      <c r="W2320" s="4" t="s">
        <v>149</v>
      </c>
      <c r="X2320" s="4" t="s">
        <v>43</v>
      </c>
      <c r="Y2320" s="4" t="s">
        <v>62</v>
      </c>
      <c r="Z2320" s="4">
        <v>1.0</v>
      </c>
      <c r="AA2320" s="4" t="s">
        <v>45</v>
      </c>
      <c r="AB2320" s="4" t="s">
        <v>7834</v>
      </c>
      <c r="AC2320" s="4" t="s">
        <v>120</v>
      </c>
      <c r="AD2320" s="4" t="s">
        <v>128</v>
      </c>
      <c r="AE2320" s="4" t="s">
        <v>115</v>
      </c>
      <c r="AF2320" s="4" t="s">
        <v>50</v>
      </c>
      <c r="AG2320" s="7">
        <v>0.0</v>
      </c>
    </row>
    <row r="2321">
      <c r="A2321" s="3">
        <v>45547.38571540509</v>
      </c>
      <c r="B2321" s="4" t="s">
        <v>7835</v>
      </c>
      <c r="C2321" s="4" t="s">
        <v>34</v>
      </c>
      <c r="D2321" s="4" t="s">
        <v>74</v>
      </c>
      <c r="E2321" s="4" t="s">
        <v>36</v>
      </c>
      <c r="F2321" s="4" t="s">
        <v>7836</v>
      </c>
      <c r="G2321" s="4">
        <v>4.0</v>
      </c>
      <c r="H2321" s="4">
        <v>3.0</v>
      </c>
      <c r="I2321" s="4">
        <v>6.0</v>
      </c>
      <c r="J2321" s="4">
        <v>5.0</v>
      </c>
      <c r="K2321" s="4">
        <v>2.0</v>
      </c>
      <c r="L2321" s="4">
        <v>1.0</v>
      </c>
      <c r="M2321" s="4" t="s">
        <v>4484</v>
      </c>
      <c r="N2321" s="4">
        <v>4.0</v>
      </c>
      <c r="O2321" s="4" t="s">
        <v>39</v>
      </c>
      <c r="P2321" s="4" t="s">
        <v>39</v>
      </c>
      <c r="Q2321" s="4">
        <v>4.0</v>
      </c>
      <c r="R2321" s="4" t="s">
        <v>39</v>
      </c>
      <c r="S2321" s="4" t="s">
        <v>58</v>
      </c>
      <c r="T2321" s="4">
        <v>2.0</v>
      </c>
      <c r="U2321" s="4">
        <v>4.0</v>
      </c>
      <c r="V2321" s="4" t="s">
        <v>50</v>
      </c>
      <c r="W2321" s="4" t="s">
        <v>78</v>
      </c>
      <c r="X2321" s="4" t="s">
        <v>50</v>
      </c>
      <c r="Y2321" s="4" t="s">
        <v>62</v>
      </c>
      <c r="Z2321" s="4">
        <v>1.0</v>
      </c>
      <c r="AA2321" s="4" t="s">
        <v>144</v>
      </c>
      <c r="AB2321" s="4" t="s">
        <v>7837</v>
      </c>
      <c r="AC2321" s="4" t="s">
        <v>120</v>
      </c>
      <c r="AD2321" s="4" t="s">
        <v>128</v>
      </c>
      <c r="AE2321" s="4" t="s">
        <v>96</v>
      </c>
      <c r="AF2321" s="4" t="s">
        <v>50</v>
      </c>
      <c r="AG2321" s="7">
        <v>0.0</v>
      </c>
    </row>
    <row r="2322">
      <c r="A2322" s="3">
        <v>45547.39294452546</v>
      </c>
      <c r="B2322" s="4" t="s">
        <v>7838</v>
      </c>
      <c r="C2322" s="4" t="s">
        <v>34</v>
      </c>
      <c r="D2322" s="4" t="s">
        <v>81</v>
      </c>
      <c r="E2322" s="4" t="s">
        <v>55</v>
      </c>
      <c r="F2322" s="4" t="s">
        <v>7839</v>
      </c>
      <c r="G2322" s="4">
        <v>1.0</v>
      </c>
      <c r="H2322" s="4">
        <v>3.0</v>
      </c>
      <c r="I2322" s="4">
        <v>2.0</v>
      </c>
      <c r="J2322" s="4">
        <v>4.0</v>
      </c>
      <c r="K2322" s="4">
        <v>6.0</v>
      </c>
      <c r="L2322" s="4">
        <v>5.0</v>
      </c>
      <c r="M2322" s="4" t="s">
        <v>5470</v>
      </c>
      <c r="N2322" s="4" t="s">
        <v>58</v>
      </c>
      <c r="O2322" s="4">
        <v>4.0</v>
      </c>
      <c r="P2322" s="4" t="s">
        <v>58</v>
      </c>
      <c r="Q2322" s="4">
        <v>4.0</v>
      </c>
      <c r="R2322" s="4">
        <v>4.0</v>
      </c>
      <c r="S2322" s="4" t="s">
        <v>39</v>
      </c>
      <c r="T2322" s="4" t="s">
        <v>58</v>
      </c>
      <c r="U2322" s="4">
        <v>5.0</v>
      </c>
      <c r="V2322" s="4" t="s">
        <v>7840</v>
      </c>
      <c r="W2322" s="4" t="s">
        <v>326</v>
      </c>
      <c r="X2322" s="4" t="s">
        <v>196</v>
      </c>
      <c r="Y2322" s="4" t="s">
        <v>62</v>
      </c>
      <c r="Z2322" s="4">
        <v>3.0</v>
      </c>
      <c r="AA2322" s="4" t="s">
        <v>144</v>
      </c>
      <c r="AB2322" s="4" t="s">
        <v>7841</v>
      </c>
      <c r="AC2322" s="4" t="s">
        <v>120</v>
      </c>
      <c r="AD2322" s="4" t="s">
        <v>128</v>
      </c>
      <c r="AE2322" s="4" t="s">
        <v>115</v>
      </c>
      <c r="AF2322" s="4" t="s">
        <v>7842</v>
      </c>
      <c r="AG2322" s="7">
        <v>0.0</v>
      </c>
    </row>
    <row r="2323">
      <c r="A2323" s="3">
        <v>45547.393637430556</v>
      </c>
      <c r="B2323" s="4" t="s">
        <v>7843</v>
      </c>
      <c r="C2323" s="4" t="s">
        <v>34</v>
      </c>
      <c r="D2323" s="4" t="s">
        <v>98</v>
      </c>
      <c r="E2323" s="4" t="s">
        <v>55</v>
      </c>
      <c r="F2323" s="4" t="s">
        <v>7844</v>
      </c>
      <c r="G2323" s="4">
        <v>6.0</v>
      </c>
      <c r="H2323" s="4">
        <v>4.0</v>
      </c>
      <c r="I2323" s="4">
        <v>1.0</v>
      </c>
      <c r="J2323" s="4">
        <v>2.0</v>
      </c>
      <c r="K2323" s="4">
        <v>3.0</v>
      </c>
      <c r="L2323" s="4">
        <v>5.0</v>
      </c>
      <c r="M2323" s="4" t="s">
        <v>155</v>
      </c>
      <c r="N2323" s="4" t="s">
        <v>40</v>
      </c>
      <c r="O2323" s="4" t="s">
        <v>39</v>
      </c>
      <c r="P2323" s="4" t="s">
        <v>58</v>
      </c>
      <c r="Q2323" s="4" t="s">
        <v>58</v>
      </c>
      <c r="R2323" s="4" t="s">
        <v>39</v>
      </c>
      <c r="S2323" s="4">
        <v>2.0</v>
      </c>
      <c r="T2323" s="4">
        <v>2.0</v>
      </c>
      <c r="U2323" s="4">
        <v>5.0</v>
      </c>
      <c r="V2323" s="4" t="s">
        <v>7845</v>
      </c>
      <c r="W2323" s="4" t="s">
        <v>7846</v>
      </c>
      <c r="X2323" s="4" t="s">
        <v>7847</v>
      </c>
      <c r="Y2323" s="4" t="s">
        <v>44</v>
      </c>
      <c r="Z2323" s="4">
        <v>1.0</v>
      </c>
      <c r="AA2323" s="4" t="s">
        <v>45</v>
      </c>
      <c r="AB2323" s="4" t="s">
        <v>7848</v>
      </c>
      <c r="AC2323" s="4" t="s">
        <v>47</v>
      </c>
      <c r="AD2323" s="4" t="s">
        <v>48</v>
      </c>
      <c r="AE2323" s="4" t="s">
        <v>115</v>
      </c>
      <c r="AF2323" s="4" t="s">
        <v>50</v>
      </c>
      <c r="AG2323" s="7">
        <v>0.0</v>
      </c>
    </row>
    <row r="2324">
      <c r="A2324" s="3">
        <v>45547.3960459375</v>
      </c>
      <c r="B2324" s="4" t="s">
        <v>7849</v>
      </c>
      <c r="C2324" s="4" t="s">
        <v>34</v>
      </c>
      <c r="D2324" s="4" t="s">
        <v>81</v>
      </c>
      <c r="E2324" s="4" t="s">
        <v>36</v>
      </c>
      <c r="F2324" s="4" t="s">
        <v>7850</v>
      </c>
      <c r="G2324" s="4">
        <v>1.0</v>
      </c>
      <c r="H2324" s="4">
        <v>2.0</v>
      </c>
      <c r="I2324" s="4">
        <v>6.0</v>
      </c>
      <c r="J2324" s="4">
        <v>5.0</v>
      </c>
      <c r="K2324" s="4">
        <v>3.0</v>
      </c>
      <c r="L2324" s="4">
        <v>4.0</v>
      </c>
      <c r="M2324" s="4" t="s">
        <v>38</v>
      </c>
      <c r="N2324" s="4" t="s">
        <v>58</v>
      </c>
      <c r="O2324" s="4">
        <v>4.0</v>
      </c>
      <c r="P2324" s="4">
        <v>4.0</v>
      </c>
      <c r="Q2324" s="4">
        <v>4.0</v>
      </c>
      <c r="R2324" s="4" t="s">
        <v>39</v>
      </c>
      <c r="S2324" s="4" t="s">
        <v>58</v>
      </c>
      <c r="T2324" s="4" t="s">
        <v>40</v>
      </c>
      <c r="U2324" s="4">
        <v>5.0</v>
      </c>
      <c r="V2324" s="4" t="s">
        <v>7851</v>
      </c>
      <c r="W2324" s="4" t="s">
        <v>78</v>
      </c>
      <c r="X2324" s="4" t="s">
        <v>196</v>
      </c>
      <c r="Y2324" s="4" t="s">
        <v>62</v>
      </c>
      <c r="Z2324" s="4">
        <v>1.0</v>
      </c>
      <c r="AA2324" s="4" t="s">
        <v>45</v>
      </c>
      <c r="AB2324" s="4" t="s">
        <v>7852</v>
      </c>
      <c r="AC2324" s="4" t="s">
        <v>179</v>
      </c>
      <c r="AD2324" s="4" t="s">
        <v>48</v>
      </c>
      <c r="AE2324" s="4" t="s">
        <v>72</v>
      </c>
      <c r="AF2324" s="4" t="s">
        <v>7853</v>
      </c>
      <c r="AG2324" s="7">
        <v>0.0</v>
      </c>
    </row>
    <row r="2325">
      <c r="A2325" s="3">
        <v>45547.400927002316</v>
      </c>
      <c r="B2325" s="4" t="s">
        <v>7854</v>
      </c>
      <c r="C2325" s="4" t="s">
        <v>34</v>
      </c>
      <c r="D2325" s="4" t="s">
        <v>74</v>
      </c>
      <c r="E2325" s="4" t="s">
        <v>55</v>
      </c>
      <c r="F2325" s="4" t="s">
        <v>7855</v>
      </c>
      <c r="G2325" s="4">
        <v>1.0</v>
      </c>
      <c r="H2325" s="4">
        <v>3.0</v>
      </c>
      <c r="I2325" s="4">
        <v>6.0</v>
      </c>
      <c r="J2325" s="4">
        <v>2.0</v>
      </c>
      <c r="K2325" s="4">
        <v>5.0</v>
      </c>
      <c r="L2325" s="4">
        <v>4.0</v>
      </c>
      <c r="M2325" s="4" t="s">
        <v>57</v>
      </c>
      <c r="N2325" s="4" t="s">
        <v>40</v>
      </c>
      <c r="O2325" s="4">
        <v>4.0</v>
      </c>
      <c r="P2325" s="4">
        <v>4.0</v>
      </c>
      <c r="Q2325" s="4">
        <v>4.0</v>
      </c>
      <c r="R2325" s="4">
        <v>4.0</v>
      </c>
      <c r="S2325" s="4" t="s">
        <v>39</v>
      </c>
      <c r="T2325" s="4" t="s">
        <v>40</v>
      </c>
      <c r="U2325" s="4">
        <v>3.0</v>
      </c>
      <c r="V2325" s="4" t="s">
        <v>2262</v>
      </c>
      <c r="W2325" s="4" t="s">
        <v>1214</v>
      </c>
      <c r="X2325" s="4" t="s">
        <v>196</v>
      </c>
      <c r="Y2325" s="4" t="s">
        <v>44</v>
      </c>
      <c r="Z2325" s="4">
        <v>2.0</v>
      </c>
      <c r="AA2325" s="4" t="s">
        <v>126</v>
      </c>
      <c r="AB2325" s="4" t="s">
        <v>4195</v>
      </c>
      <c r="AC2325" s="4" t="s">
        <v>826</v>
      </c>
      <c r="AD2325" s="4" t="s">
        <v>48</v>
      </c>
      <c r="AE2325" s="4" t="s">
        <v>96</v>
      </c>
      <c r="AF2325" s="4" t="s">
        <v>205</v>
      </c>
      <c r="AG2325" s="7">
        <v>0.0</v>
      </c>
    </row>
    <row r="2326">
      <c r="A2326" s="3">
        <v>45547.406332812505</v>
      </c>
      <c r="B2326" s="4" t="s">
        <v>7856</v>
      </c>
      <c r="C2326" s="4" t="s">
        <v>34</v>
      </c>
      <c r="D2326" s="4" t="s">
        <v>81</v>
      </c>
      <c r="E2326" s="4" t="s">
        <v>55</v>
      </c>
      <c r="F2326" s="4" t="s">
        <v>7857</v>
      </c>
      <c r="G2326" s="4">
        <v>1.0</v>
      </c>
      <c r="H2326" s="4">
        <v>2.0</v>
      </c>
      <c r="I2326" s="4">
        <v>3.0</v>
      </c>
      <c r="J2326" s="4">
        <v>4.0</v>
      </c>
      <c r="K2326" s="4">
        <v>5.0</v>
      </c>
      <c r="L2326" s="4">
        <v>6.0</v>
      </c>
      <c r="M2326" s="4" t="s">
        <v>250</v>
      </c>
      <c r="N2326" s="4">
        <v>4.0</v>
      </c>
      <c r="O2326" s="4">
        <v>4.0</v>
      </c>
      <c r="P2326" s="4">
        <v>4.0</v>
      </c>
      <c r="Q2326" s="4">
        <v>4.0</v>
      </c>
      <c r="R2326" s="4">
        <v>2.0</v>
      </c>
      <c r="S2326" s="4" t="s">
        <v>58</v>
      </c>
      <c r="T2326" s="4">
        <v>2.0</v>
      </c>
      <c r="U2326" s="4">
        <v>3.0</v>
      </c>
      <c r="V2326" s="4" t="s">
        <v>7858</v>
      </c>
      <c r="W2326" s="4" t="s">
        <v>113</v>
      </c>
      <c r="X2326" s="4" t="s">
        <v>1735</v>
      </c>
      <c r="Y2326" s="4" t="s">
        <v>44</v>
      </c>
      <c r="Z2326" s="4">
        <v>2.0</v>
      </c>
      <c r="AA2326" s="4" t="s">
        <v>94</v>
      </c>
      <c r="AB2326" s="4" t="s">
        <v>7859</v>
      </c>
      <c r="AC2326" s="4" t="s">
        <v>47</v>
      </c>
      <c r="AD2326" s="4" t="s">
        <v>48</v>
      </c>
      <c r="AE2326" s="4" t="s">
        <v>96</v>
      </c>
      <c r="AF2326" s="4" t="s">
        <v>205</v>
      </c>
      <c r="AG2326" s="7">
        <v>0.0</v>
      </c>
    </row>
    <row r="2327">
      <c r="A2327" s="3">
        <v>45547.4067830787</v>
      </c>
      <c r="B2327" s="4" t="s">
        <v>7818</v>
      </c>
      <c r="C2327" s="4" t="s">
        <v>50</v>
      </c>
      <c r="AG2327" s="7">
        <v>0.0</v>
      </c>
    </row>
    <row r="2328">
      <c r="A2328" s="3">
        <v>45547.40739550926</v>
      </c>
      <c r="B2328" s="4" t="s">
        <v>7860</v>
      </c>
      <c r="C2328" s="4" t="s">
        <v>34</v>
      </c>
      <c r="D2328" s="4" t="s">
        <v>54</v>
      </c>
      <c r="E2328" s="4" t="s">
        <v>55</v>
      </c>
      <c r="F2328" s="4" t="s">
        <v>7861</v>
      </c>
      <c r="G2328" s="4">
        <v>6.0</v>
      </c>
      <c r="H2328" s="4">
        <v>3.0</v>
      </c>
      <c r="I2328" s="4">
        <v>1.0</v>
      </c>
      <c r="J2328" s="4">
        <v>4.0</v>
      </c>
      <c r="K2328" s="4">
        <v>2.0</v>
      </c>
      <c r="L2328" s="4">
        <v>5.0</v>
      </c>
      <c r="M2328" s="4" t="s">
        <v>57</v>
      </c>
      <c r="N2328" s="4">
        <v>4.0</v>
      </c>
      <c r="O2328" s="4">
        <v>2.0</v>
      </c>
      <c r="P2328" s="4" t="s">
        <v>58</v>
      </c>
      <c r="Q2328" s="4">
        <v>4.0</v>
      </c>
      <c r="R2328" s="4" t="s">
        <v>39</v>
      </c>
      <c r="S2328" s="4">
        <v>2.0</v>
      </c>
      <c r="T2328" s="4" t="s">
        <v>40</v>
      </c>
      <c r="U2328" s="4">
        <v>5.0</v>
      </c>
      <c r="V2328" s="4" t="s">
        <v>7862</v>
      </c>
      <c r="W2328" s="4" t="s">
        <v>78</v>
      </c>
      <c r="X2328" s="4" t="s">
        <v>2538</v>
      </c>
      <c r="Y2328" s="4" t="s">
        <v>44</v>
      </c>
      <c r="Z2328" s="4">
        <v>1.0</v>
      </c>
      <c r="AA2328" s="4" t="s">
        <v>45</v>
      </c>
      <c r="AB2328" s="4" t="s">
        <v>7863</v>
      </c>
      <c r="AC2328" s="4" t="s">
        <v>47</v>
      </c>
      <c r="AD2328" s="4" t="s">
        <v>128</v>
      </c>
      <c r="AE2328" s="4" t="s">
        <v>115</v>
      </c>
      <c r="AF2328" s="4" t="s">
        <v>152</v>
      </c>
      <c r="AG2328" s="7">
        <v>0.0</v>
      </c>
    </row>
    <row r="2329">
      <c r="A2329" s="3">
        <v>45547.4085606713</v>
      </c>
      <c r="B2329" s="4" t="s">
        <v>7864</v>
      </c>
      <c r="C2329" s="4" t="s">
        <v>34</v>
      </c>
      <c r="D2329" s="4" t="s">
        <v>81</v>
      </c>
      <c r="E2329" s="4" t="s">
        <v>36</v>
      </c>
      <c r="F2329" s="4" t="s">
        <v>3410</v>
      </c>
      <c r="G2329" s="4">
        <v>1.0</v>
      </c>
      <c r="H2329" s="4">
        <v>2.0</v>
      </c>
      <c r="I2329" s="4">
        <v>6.0</v>
      </c>
      <c r="J2329" s="4">
        <v>3.0</v>
      </c>
      <c r="K2329" s="4">
        <v>4.0</v>
      </c>
      <c r="L2329" s="4">
        <v>5.0</v>
      </c>
      <c r="M2329" s="4" t="s">
        <v>7865</v>
      </c>
      <c r="N2329" s="4">
        <v>4.0</v>
      </c>
      <c r="O2329" s="4" t="s">
        <v>39</v>
      </c>
      <c r="P2329" s="4" t="s">
        <v>39</v>
      </c>
      <c r="Q2329" s="4" t="s">
        <v>58</v>
      </c>
      <c r="R2329" s="4">
        <v>4.0</v>
      </c>
      <c r="S2329" s="4">
        <v>2.0</v>
      </c>
      <c r="T2329" s="4">
        <v>2.0</v>
      </c>
      <c r="U2329" s="4">
        <v>4.0</v>
      </c>
      <c r="V2329" s="4" t="s">
        <v>7866</v>
      </c>
      <c r="W2329" s="4" t="s">
        <v>556</v>
      </c>
      <c r="X2329" s="4" t="s">
        <v>43</v>
      </c>
      <c r="Y2329" s="4" t="s">
        <v>44</v>
      </c>
      <c r="Z2329" s="4">
        <v>1.0</v>
      </c>
      <c r="AA2329" s="4" t="s">
        <v>94</v>
      </c>
      <c r="AB2329" s="4" t="s">
        <v>7867</v>
      </c>
      <c r="AC2329" s="4" t="s">
        <v>47</v>
      </c>
      <c r="AD2329" s="4" t="s">
        <v>128</v>
      </c>
      <c r="AE2329" s="4" t="s">
        <v>96</v>
      </c>
      <c r="AF2329" s="4" t="s">
        <v>205</v>
      </c>
      <c r="AG2329" s="7">
        <v>0.0</v>
      </c>
    </row>
    <row r="2330">
      <c r="A2330" s="3">
        <v>45547.415576666666</v>
      </c>
      <c r="B2330" s="4" t="s">
        <v>7868</v>
      </c>
      <c r="C2330" s="4" t="s">
        <v>34</v>
      </c>
      <c r="D2330" s="4" t="s">
        <v>35</v>
      </c>
      <c r="E2330" s="4" t="s">
        <v>36</v>
      </c>
      <c r="F2330" s="4" t="s">
        <v>7869</v>
      </c>
      <c r="G2330" s="4">
        <v>1.0</v>
      </c>
      <c r="H2330" s="4">
        <v>5.0</v>
      </c>
      <c r="I2330" s="4">
        <v>6.0</v>
      </c>
      <c r="J2330" s="4">
        <v>4.0</v>
      </c>
      <c r="K2330" s="4">
        <v>3.0</v>
      </c>
      <c r="L2330" s="4">
        <v>2.0</v>
      </c>
      <c r="M2330" s="4" t="s">
        <v>57</v>
      </c>
      <c r="N2330" s="4">
        <v>2.0</v>
      </c>
      <c r="O2330" s="4">
        <v>4.0</v>
      </c>
      <c r="P2330" s="4" t="s">
        <v>58</v>
      </c>
      <c r="Q2330" s="4">
        <v>4.0</v>
      </c>
      <c r="R2330" s="4">
        <v>4.0</v>
      </c>
      <c r="S2330" s="4">
        <v>2.0</v>
      </c>
      <c r="T2330" s="4" t="s">
        <v>58</v>
      </c>
      <c r="U2330" s="4">
        <v>5.0</v>
      </c>
      <c r="V2330" s="4" t="s">
        <v>6224</v>
      </c>
      <c r="W2330" s="4" t="s">
        <v>78</v>
      </c>
      <c r="X2330" s="4" t="s">
        <v>43</v>
      </c>
      <c r="Y2330" s="4" t="s">
        <v>70</v>
      </c>
      <c r="Z2330" s="4">
        <v>1.0</v>
      </c>
      <c r="AA2330" s="4" t="s">
        <v>45</v>
      </c>
      <c r="AB2330" s="4" t="s">
        <v>7870</v>
      </c>
      <c r="AC2330" s="4" t="s">
        <v>179</v>
      </c>
      <c r="AD2330" s="4" t="s">
        <v>48</v>
      </c>
      <c r="AE2330" s="4" t="s">
        <v>115</v>
      </c>
      <c r="AF2330" s="4" t="s">
        <v>50</v>
      </c>
      <c r="AG2330" s="7">
        <v>0.0</v>
      </c>
    </row>
    <row r="2331">
      <c r="A2331" s="3">
        <v>45547.41730960648</v>
      </c>
      <c r="B2331" s="4" t="s">
        <v>7871</v>
      </c>
      <c r="C2331" s="4" t="s">
        <v>34</v>
      </c>
      <c r="D2331" s="4" t="s">
        <v>81</v>
      </c>
      <c r="E2331" s="4" t="s">
        <v>55</v>
      </c>
      <c r="F2331" s="4" t="s">
        <v>7872</v>
      </c>
      <c r="G2331" s="4">
        <v>1.0</v>
      </c>
      <c r="H2331" s="4">
        <v>3.0</v>
      </c>
      <c r="I2331" s="4">
        <v>5.0</v>
      </c>
      <c r="J2331" s="4">
        <v>4.0</v>
      </c>
      <c r="K2331" s="4">
        <v>6.0</v>
      </c>
      <c r="L2331" s="4">
        <v>2.0</v>
      </c>
      <c r="M2331" s="4" t="s">
        <v>250</v>
      </c>
      <c r="N2331" s="4" t="s">
        <v>39</v>
      </c>
      <c r="O2331" s="4">
        <v>4.0</v>
      </c>
      <c r="P2331" s="4" t="s">
        <v>58</v>
      </c>
      <c r="Q2331" s="4">
        <v>2.0</v>
      </c>
      <c r="R2331" s="4">
        <v>4.0</v>
      </c>
      <c r="S2331" s="4" t="s">
        <v>39</v>
      </c>
      <c r="T2331" s="4">
        <v>2.0</v>
      </c>
      <c r="U2331" s="4">
        <v>4.0</v>
      </c>
      <c r="V2331" s="4" t="s">
        <v>690</v>
      </c>
      <c r="W2331" s="4" t="s">
        <v>78</v>
      </c>
      <c r="X2331" s="4" t="s">
        <v>43</v>
      </c>
      <c r="Y2331" s="4" t="s">
        <v>62</v>
      </c>
      <c r="Z2331" s="4">
        <v>2.0</v>
      </c>
      <c r="AA2331" s="4" t="s">
        <v>45</v>
      </c>
      <c r="AB2331" s="4" t="s">
        <v>7873</v>
      </c>
      <c r="AC2331" s="4" t="s">
        <v>120</v>
      </c>
      <c r="AD2331" s="4" t="s">
        <v>48</v>
      </c>
      <c r="AE2331" s="4" t="s">
        <v>115</v>
      </c>
      <c r="AF2331" s="4" t="s">
        <v>205</v>
      </c>
      <c r="AG2331" s="7">
        <v>0.0</v>
      </c>
    </row>
    <row r="2332">
      <c r="A2332" s="3">
        <v>45547.418393831016</v>
      </c>
      <c r="B2332" s="4" t="s">
        <v>7874</v>
      </c>
      <c r="C2332" s="4" t="s">
        <v>34</v>
      </c>
      <c r="D2332" s="4" t="s">
        <v>35</v>
      </c>
      <c r="E2332" s="4" t="s">
        <v>36</v>
      </c>
      <c r="F2332" s="4" t="s">
        <v>7875</v>
      </c>
      <c r="G2332" s="4">
        <v>1.0</v>
      </c>
      <c r="H2332" s="4">
        <v>2.0</v>
      </c>
      <c r="I2332" s="4">
        <v>3.0</v>
      </c>
      <c r="J2332" s="4">
        <v>4.0</v>
      </c>
      <c r="K2332" s="4">
        <v>5.0</v>
      </c>
      <c r="L2332" s="4">
        <v>6.0</v>
      </c>
      <c r="M2332" s="4" t="s">
        <v>57</v>
      </c>
      <c r="N2332" s="4" t="s">
        <v>40</v>
      </c>
      <c r="O2332" s="4" t="s">
        <v>40</v>
      </c>
      <c r="P2332" s="4" t="s">
        <v>40</v>
      </c>
      <c r="Q2332" s="4" t="s">
        <v>40</v>
      </c>
      <c r="R2332" s="4" t="s">
        <v>39</v>
      </c>
      <c r="S2332" s="4" t="s">
        <v>39</v>
      </c>
      <c r="T2332" s="4" t="s">
        <v>39</v>
      </c>
      <c r="U2332" s="4">
        <v>5.0</v>
      </c>
      <c r="V2332" s="4" t="s">
        <v>7876</v>
      </c>
      <c r="W2332" s="4" t="s">
        <v>149</v>
      </c>
      <c r="X2332" s="4" t="s">
        <v>150</v>
      </c>
      <c r="Y2332" s="4" t="s">
        <v>203</v>
      </c>
      <c r="Z2332" s="4">
        <v>3.0</v>
      </c>
      <c r="AA2332" s="4" t="s">
        <v>45</v>
      </c>
      <c r="AB2332" s="4" t="s">
        <v>7877</v>
      </c>
      <c r="AC2332" s="4" t="s">
        <v>120</v>
      </c>
      <c r="AD2332" s="4" t="s">
        <v>128</v>
      </c>
      <c r="AE2332" s="4" t="s">
        <v>64</v>
      </c>
      <c r="AF2332" s="4" t="s">
        <v>7878</v>
      </c>
      <c r="AG2332" s="7">
        <v>0.0</v>
      </c>
    </row>
    <row r="2333">
      <c r="A2333" s="3">
        <v>45547.42018087963</v>
      </c>
      <c r="B2333" s="4" t="s">
        <v>7879</v>
      </c>
      <c r="C2333" s="4" t="s">
        <v>34</v>
      </c>
      <c r="D2333" s="4" t="s">
        <v>54</v>
      </c>
      <c r="E2333" s="4" t="s">
        <v>55</v>
      </c>
      <c r="F2333" s="4" t="s">
        <v>7880</v>
      </c>
      <c r="G2333" s="4">
        <v>1.0</v>
      </c>
      <c r="H2333" s="4">
        <v>2.0</v>
      </c>
      <c r="I2333" s="4">
        <v>3.0</v>
      </c>
      <c r="J2333" s="4">
        <v>4.0</v>
      </c>
      <c r="K2333" s="4">
        <v>5.0</v>
      </c>
      <c r="L2333" s="4">
        <v>6.0</v>
      </c>
      <c r="M2333" s="4" t="s">
        <v>168</v>
      </c>
      <c r="N2333" s="4" t="s">
        <v>58</v>
      </c>
      <c r="O2333" s="4" t="s">
        <v>39</v>
      </c>
      <c r="P2333" s="4" t="s">
        <v>58</v>
      </c>
      <c r="Q2333" s="4" t="s">
        <v>58</v>
      </c>
      <c r="R2333" s="4" t="s">
        <v>39</v>
      </c>
      <c r="S2333" s="4" t="s">
        <v>39</v>
      </c>
      <c r="T2333" s="4">
        <v>4.0</v>
      </c>
      <c r="U2333" s="4">
        <v>4.0</v>
      </c>
      <c r="V2333" s="4" t="s">
        <v>7881</v>
      </c>
      <c r="W2333" s="4" t="s">
        <v>7882</v>
      </c>
      <c r="X2333" s="4" t="s">
        <v>85</v>
      </c>
      <c r="Y2333" s="4" t="s">
        <v>62</v>
      </c>
      <c r="Z2333" s="4">
        <v>2.0</v>
      </c>
      <c r="AA2333" s="4" t="s">
        <v>126</v>
      </c>
      <c r="AB2333" s="4" t="s">
        <v>7883</v>
      </c>
      <c r="AC2333" s="4" t="s">
        <v>120</v>
      </c>
      <c r="AD2333" s="4" t="s">
        <v>128</v>
      </c>
      <c r="AE2333" s="4" t="s">
        <v>115</v>
      </c>
      <c r="AF2333" s="4" t="s">
        <v>7884</v>
      </c>
      <c r="AG2333" s="7">
        <v>0.0</v>
      </c>
    </row>
    <row r="2334">
      <c r="A2334" s="3">
        <v>45547.422680648146</v>
      </c>
      <c r="B2334" s="4" t="s">
        <v>7885</v>
      </c>
      <c r="C2334" s="4" t="s">
        <v>34</v>
      </c>
      <c r="D2334" s="4" t="s">
        <v>35</v>
      </c>
      <c r="E2334" s="4" t="s">
        <v>55</v>
      </c>
      <c r="F2334" s="4" t="s">
        <v>941</v>
      </c>
      <c r="G2334" s="4">
        <v>2.0</v>
      </c>
      <c r="H2334" s="4">
        <v>1.0</v>
      </c>
      <c r="I2334" s="4">
        <v>3.0</v>
      </c>
      <c r="J2334" s="4">
        <v>4.0</v>
      </c>
      <c r="K2334" s="4">
        <v>5.0</v>
      </c>
      <c r="L2334" s="4">
        <v>6.0</v>
      </c>
      <c r="M2334" s="4" t="s">
        <v>91</v>
      </c>
      <c r="N2334" s="4" t="s">
        <v>58</v>
      </c>
      <c r="O2334" s="4" t="s">
        <v>58</v>
      </c>
      <c r="P2334" s="4" t="s">
        <v>58</v>
      </c>
      <c r="Q2334" s="4" t="s">
        <v>58</v>
      </c>
      <c r="R2334" s="4" t="s">
        <v>58</v>
      </c>
      <c r="S2334" s="4" t="s">
        <v>58</v>
      </c>
      <c r="T2334" s="4" t="s">
        <v>58</v>
      </c>
      <c r="U2334" s="4">
        <v>4.0</v>
      </c>
      <c r="V2334" s="4" t="s">
        <v>331</v>
      </c>
      <c r="W2334" s="4" t="s">
        <v>78</v>
      </c>
      <c r="X2334" s="4" t="s">
        <v>1466</v>
      </c>
      <c r="Y2334" s="4" t="s">
        <v>62</v>
      </c>
      <c r="Z2334" s="4">
        <v>1.0</v>
      </c>
      <c r="AA2334" s="4" t="s">
        <v>45</v>
      </c>
      <c r="AB2334" s="4" t="s">
        <v>1905</v>
      </c>
      <c r="AC2334" s="4" t="s">
        <v>47</v>
      </c>
      <c r="AD2334" s="4" t="s">
        <v>128</v>
      </c>
      <c r="AE2334" s="4" t="s">
        <v>64</v>
      </c>
      <c r="AF2334" s="4" t="s">
        <v>50</v>
      </c>
      <c r="AG2334" s="7">
        <v>0.0</v>
      </c>
    </row>
    <row r="2335">
      <c r="A2335" s="3">
        <v>45547.42354491898</v>
      </c>
      <c r="B2335" s="4" t="s">
        <v>7886</v>
      </c>
      <c r="C2335" s="4" t="s">
        <v>34</v>
      </c>
      <c r="D2335" s="4" t="s">
        <v>98</v>
      </c>
      <c r="E2335" s="4" t="s">
        <v>122</v>
      </c>
      <c r="F2335" s="4" t="s">
        <v>7887</v>
      </c>
      <c r="G2335" s="4">
        <v>1.0</v>
      </c>
      <c r="H2335" s="4">
        <v>2.0</v>
      </c>
      <c r="I2335" s="4">
        <v>4.0</v>
      </c>
      <c r="J2335" s="4">
        <v>3.0</v>
      </c>
      <c r="K2335" s="4">
        <v>5.0</v>
      </c>
      <c r="L2335" s="4">
        <v>6.0</v>
      </c>
      <c r="M2335" s="4" t="s">
        <v>57</v>
      </c>
      <c r="N2335" s="4">
        <v>2.0</v>
      </c>
      <c r="O2335" s="4">
        <v>2.0</v>
      </c>
      <c r="P2335" s="4">
        <v>2.0</v>
      </c>
      <c r="Q2335" s="4">
        <v>2.0</v>
      </c>
      <c r="R2335" s="4">
        <v>2.0</v>
      </c>
      <c r="S2335" s="4">
        <v>2.0</v>
      </c>
      <c r="T2335" s="4">
        <v>2.0</v>
      </c>
      <c r="U2335" s="4">
        <v>4.0</v>
      </c>
      <c r="V2335" s="4" t="s">
        <v>7888</v>
      </c>
      <c r="W2335" s="4" t="s">
        <v>78</v>
      </c>
      <c r="X2335" s="4" t="s">
        <v>196</v>
      </c>
      <c r="Y2335" s="4" t="s">
        <v>62</v>
      </c>
      <c r="Z2335" s="4">
        <v>1.0</v>
      </c>
      <c r="AA2335" s="4" t="s">
        <v>45</v>
      </c>
      <c r="AB2335" s="4" t="s">
        <v>7889</v>
      </c>
      <c r="AC2335" s="4" t="s">
        <v>47</v>
      </c>
      <c r="AD2335" s="4" t="s">
        <v>128</v>
      </c>
      <c r="AE2335" s="4" t="s">
        <v>96</v>
      </c>
      <c r="AF2335" s="4" t="s">
        <v>205</v>
      </c>
      <c r="AG2335" s="7">
        <v>0.0</v>
      </c>
    </row>
    <row r="2336">
      <c r="A2336" s="3">
        <v>45547.425563564815</v>
      </c>
      <c r="B2336" s="4" t="s">
        <v>7890</v>
      </c>
      <c r="C2336" s="4" t="s">
        <v>34</v>
      </c>
      <c r="D2336" s="4" t="s">
        <v>98</v>
      </c>
      <c r="E2336" s="4" t="s">
        <v>122</v>
      </c>
      <c r="F2336" s="4" t="s">
        <v>7891</v>
      </c>
      <c r="G2336" s="4">
        <v>1.0</v>
      </c>
      <c r="H2336" s="4">
        <v>3.0</v>
      </c>
      <c r="I2336" s="4">
        <v>6.0</v>
      </c>
      <c r="J2336" s="4">
        <v>2.0</v>
      </c>
      <c r="K2336" s="4">
        <v>4.0</v>
      </c>
      <c r="L2336" s="4">
        <v>5.0</v>
      </c>
      <c r="M2336" s="4" t="s">
        <v>91</v>
      </c>
      <c r="N2336" s="4">
        <v>2.0</v>
      </c>
      <c r="O2336" s="4" t="s">
        <v>58</v>
      </c>
      <c r="P2336" s="4">
        <v>4.0</v>
      </c>
      <c r="Q2336" s="4" t="s">
        <v>40</v>
      </c>
      <c r="R2336" s="4" t="s">
        <v>39</v>
      </c>
      <c r="S2336" s="4">
        <v>4.0</v>
      </c>
      <c r="T2336" s="4">
        <v>2.0</v>
      </c>
      <c r="U2336" s="4">
        <v>2.0</v>
      </c>
      <c r="V2336" s="4" t="s">
        <v>1450</v>
      </c>
      <c r="W2336" s="4" t="s">
        <v>78</v>
      </c>
      <c r="X2336" s="4" t="s">
        <v>93</v>
      </c>
      <c r="Y2336" s="4" t="s">
        <v>44</v>
      </c>
      <c r="Z2336" s="4">
        <v>1.0</v>
      </c>
      <c r="AA2336" s="4" t="s">
        <v>45</v>
      </c>
      <c r="AB2336" s="4" t="s">
        <v>7892</v>
      </c>
      <c r="AC2336" s="4" t="s">
        <v>47</v>
      </c>
      <c r="AD2336" s="4" t="s">
        <v>414</v>
      </c>
      <c r="AE2336" s="4" t="s">
        <v>115</v>
      </c>
      <c r="AF2336" s="4" t="s">
        <v>7893</v>
      </c>
      <c r="AG2336" s="7">
        <v>0.0</v>
      </c>
    </row>
    <row r="2337">
      <c r="A2337" s="3">
        <v>45547.428601875</v>
      </c>
      <c r="B2337" s="4" t="s">
        <v>7894</v>
      </c>
      <c r="C2337" s="4" t="s">
        <v>34</v>
      </c>
      <c r="D2337" s="4" t="s">
        <v>81</v>
      </c>
      <c r="E2337" s="4" t="s">
        <v>36</v>
      </c>
      <c r="F2337" s="4" t="s">
        <v>7895</v>
      </c>
      <c r="G2337" s="4">
        <v>3.0</v>
      </c>
      <c r="H2337" s="4">
        <v>4.0</v>
      </c>
      <c r="I2337" s="4">
        <v>6.0</v>
      </c>
      <c r="J2337" s="4">
        <v>5.0</v>
      </c>
      <c r="K2337" s="4">
        <v>1.0</v>
      </c>
      <c r="L2337" s="4">
        <v>2.0</v>
      </c>
      <c r="M2337" s="4" t="s">
        <v>57</v>
      </c>
      <c r="N2337" s="4" t="s">
        <v>39</v>
      </c>
      <c r="O2337" s="4" t="s">
        <v>39</v>
      </c>
      <c r="P2337" s="4" t="s">
        <v>39</v>
      </c>
      <c r="Q2337" s="4" t="s">
        <v>39</v>
      </c>
      <c r="R2337" s="4" t="s">
        <v>39</v>
      </c>
      <c r="S2337" s="4">
        <v>4.0</v>
      </c>
      <c r="T2337" s="4">
        <v>4.0</v>
      </c>
      <c r="U2337" s="4">
        <v>5.0</v>
      </c>
      <c r="V2337" s="4" t="s">
        <v>7896</v>
      </c>
      <c r="W2337" s="4" t="s">
        <v>685</v>
      </c>
      <c r="X2337" s="4" t="s">
        <v>798</v>
      </c>
      <c r="Y2337" s="4" t="s">
        <v>44</v>
      </c>
      <c r="Z2337" s="4">
        <v>4.0</v>
      </c>
      <c r="AA2337" s="4" t="s">
        <v>94</v>
      </c>
      <c r="AB2337" s="4" t="s">
        <v>7897</v>
      </c>
      <c r="AC2337" s="4" t="s">
        <v>120</v>
      </c>
      <c r="AD2337" s="4" t="s">
        <v>128</v>
      </c>
      <c r="AE2337" s="4" t="s">
        <v>64</v>
      </c>
      <c r="AF2337" s="4" t="s">
        <v>7898</v>
      </c>
      <c r="AG2337" s="7">
        <v>0.0</v>
      </c>
    </row>
    <row r="2338">
      <c r="A2338" s="3">
        <v>45547.44630762731</v>
      </c>
      <c r="B2338" s="4" t="s">
        <v>7899</v>
      </c>
      <c r="C2338" s="4" t="s">
        <v>34</v>
      </c>
      <c r="D2338" s="4" t="s">
        <v>81</v>
      </c>
      <c r="E2338" s="4" t="s">
        <v>55</v>
      </c>
      <c r="F2338" s="4" t="s">
        <v>7900</v>
      </c>
      <c r="G2338" s="4">
        <v>1.0</v>
      </c>
      <c r="H2338" s="4">
        <v>2.0</v>
      </c>
      <c r="I2338" s="4">
        <v>3.0</v>
      </c>
      <c r="J2338" s="4">
        <v>5.0</v>
      </c>
      <c r="K2338" s="4">
        <v>4.0</v>
      </c>
      <c r="L2338" s="4">
        <v>6.0</v>
      </c>
      <c r="M2338" s="4" t="s">
        <v>250</v>
      </c>
      <c r="N2338" s="4">
        <v>4.0</v>
      </c>
      <c r="O2338" s="4">
        <v>4.0</v>
      </c>
      <c r="P2338" s="4">
        <v>4.0</v>
      </c>
      <c r="Q2338" s="4">
        <v>4.0</v>
      </c>
      <c r="R2338" s="4">
        <v>4.0</v>
      </c>
      <c r="S2338" s="4">
        <v>4.0</v>
      </c>
      <c r="T2338" s="4">
        <v>4.0</v>
      </c>
      <c r="U2338" s="4">
        <v>4.0</v>
      </c>
      <c r="V2338" s="4" t="s">
        <v>3541</v>
      </c>
      <c r="W2338" s="4" t="s">
        <v>78</v>
      </c>
      <c r="X2338" s="4" t="s">
        <v>93</v>
      </c>
      <c r="Y2338" s="4" t="s">
        <v>62</v>
      </c>
      <c r="Z2338" s="4">
        <v>1.0</v>
      </c>
      <c r="AA2338" s="4" t="s">
        <v>45</v>
      </c>
      <c r="AB2338" s="4" t="s">
        <v>50</v>
      </c>
      <c r="AC2338" s="4" t="s">
        <v>179</v>
      </c>
      <c r="AD2338" s="4" t="s">
        <v>128</v>
      </c>
      <c r="AE2338" s="4" t="s">
        <v>96</v>
      </c>
      <c r="AF2338" s="4" t="s">
        <v>50</v>
      </c>
      <c r="AG2338" s="7">
        <v>0.0</v>
      </c>
    </row>
    <row r="2339">
      <c r="A2339" s="3">
        <v>45547.45625940972</v>
      </c>
      <c r="B2339" s="4" t="s">
        <v>7901</v>
      </c>
      <c r="C2339" s="4" t="s">
        <v>50</v>
      </c>
      <c r="AG2339" s="7">
        <v>0.0</v>
      </c>
    </row>
    <row r="2340">
      <c r="A2340" s="3">
        <v>45547.46047413195</v>
      </c>
      <c r="B2340" s="4" t="s">
        <v>7902</v>
      </c>
      <c r="C2340" s="4" t="s">
        <v>50</v>
      </c>
      <c r="AG2340" s="7">
        <v>0.0</v>
      </c>
    </row>
    <row r="2341">
      <c r="A2341" s="3">
        <v>45547.46192729167</v>
      </c>
      <c r="B2341" s="4" t="s">
        <v>7903</v>
      </c>
      <c r="C2341" s="4" t="s">
        <v>50</v>
      </c>
      <c r="AG2341" s="7">
        <v>0.0</v>
      </c>
    </row>
    <row r="2342">
      <c r="A2342" s="3">
        <v>45547.46978803241</v>
      </c>
      <c r="B2342" s="4" t="s">
        <v>7904</v>
      </c>
      <c r="C2342" s="4" t="s">
        <v>34</v>
      </c>
      <c r="D2342" s="4" t="s">
        <v>98</v>
      </c>
      <c r="E2342" s="4" t="s">
        <v>55</v>
      </c>
      <c r="F2342" s="4" t="s">
        <v>7905</v>
      </c>
      <c r="G2342" s="4">
        <v>4.0</v>
      </c>
      <c r="H2342" s="4">
        <v>3.0</v>
      </c>
      <c r="I2342" s="4">
        <v>2.0</v>
      </c>
      <c r="J2342" s="4">
        <v>5.0</v>
      </c>
      <c r="K2342" s="4">
        <v>1.0</v>
      </c>
      <c r="L2342" s="4">
        <v>6.0</v>
      </c>
      <c r="M2342" s="4" t="s">
        <v>57</v>
      </c>
      <c r="N2342" s="4" t="s">
        <v>40</v>
      </c>
      <c r="O2342" s="4" t="s">
        <v>58</v>
      </c>
      <c r="P2342" s="4">
        <v>2.0</v>
      </c>
      <c r="Q2342" s="4" t="s">
        <v>40</v>
      </c>
      <c r="R2342" s="4">
        <v>2.0</v>
      </c>
      <c r="S2342" s="4" t="s">
        <v>40</v>
      </c>
      <c r="T2342" s="4" t="s">
        <v>40</v>
      </c>
      <c r="U2342" s="4">
        <v>4.0</v>
      </c>
      <c r="V2342" s="4" t="s">
        <v>7906</v>
      </c>
      <c r="W2342" s="4" t="s">
        <v>78</v>
      </c>
      <c r="X2342" s="4" t="s">
        <v>184</v>
      </c>
      <c r="Y2342" s="4" t="s">
        <v>62</v>
      </c>
      <c r="Z2342" s="4">
        <v>1.0</v>
      </c>
      <c r="AA2342" s="4" t="s">
        <v>94</v>
      </c>
      <c r="AB2342" s="4" t="s">
        <v>4190</v>
      </c>
      <c r="AC2342" s="4" t="s">
        <v>47</v>
      </c>
      <c r="AD2342" s="4" t="s">
        <v>48</v>
      </c>
      <c r="AE2342" s="4" t="s">
        <v>72</v>
      </c>
      <c r="AF2342" s="4" t="s">
        <v>7907</v>
      </c>
      <c r="AG2342" s="7">
        <v>0.0</v>
      </c>
    </row>
    <row r="2343">
      <c r="A2343" s="3">
        <v>45547.473097407405</v>
      </c>
      <c r="B2343" s="4" t="s">
        <v>7908</v>
      </c>
      <c r="C2343" s="4" t="s">
        <v>34</v>
      </c>
      <c r="D2343" s="4" t="s">
        <v>81</v>
      </c>
      <c r="E2343" s="4" t="s">
        <v>55</v>
      </c>
      <c r="F2343" s="6" t="s">
        <v>1701</v>
      </c>
      <c r="G2343" s="4">
        <v>5.0</v>
      </c>
      <c r="H2343" s="4">
        <v>6.0</v>
      </c>
      <c r="I2343" s="4">
        <v>4.0</v>
      </c>
      <c r="J2343" s="4">
        <v>3.0</v>
      </c>
      <c r="K2343" s="4">
        <v>2.0</v>
      </c>
      <c r="L2343" s="4">
        <v>1.0</v>
      </c>
      <c r="M2343" s="4" t="s">
        <v>1294</v>
      </c>
      <c r="N2343" s="4" t="s">
        <v>58</v>
      </c>
      <c r="O2343" s="4" t="s">
        <v>39</v>
      </c>
      <c r="P2343" s="4">
        <v>2.0</v>
      </c>
      <c r="Q2343" s="4" t="s">
        <v>39</v>
      </c>
      <c r="R2343" s="4">
        <v>4.0</v>
      </c>
      <c r="S2343" s="4">
        <v>4.0</v>
      </c>
      <c r="T2343" s="4">
        <v>4.0</v>
      </c>
      <c r="U2343" s="4">
        <v>4.0</v>
      </c>
      <c r="V2343" s="4" t="s">
        <v>1097</v>
      </c>
      <c r="W2343" s="4" t="s">
        <v>78</v>
      </c>
      <c r="X2343" s="4" t="s">
        <v>106</v>
      </c>
      <c r="Y2343" s="4" t="s">
        <v>62</v>
      </c>
      <c r="Z2343" s="4">
        <v>3.0</v>
      </c>
      <c r="AA2343" s="4" t="s">
        <v>94</v>
      </c>
      <c r="AB2343" s="4" t="s">
        <v>7909</v>
      </c>
      <c r="AC2343" s="4" t="s">
        <v>120</v>
      </c>
      <c r="AD2343" s="4" t="s">
        <v>48</v>
      </c>
      <c r="AE2343" s="4" t="s">
        <v>87</v>
      </c>
      <c r="AF2343" s="4" t="s">
        <v>366</v>
      </c>
      <c r="AG2343" s="7">
        <v>0.0</v>
      </c>
    </row>
    <row r="2344">
      <c r="A2344" s="3">
        <v>45547.4783152662</v>
      </c>
      <c r="B2344" s="4" t="s">
        <v>7910</v>
      </c>
      <c r="C2344" s="4" t="s">
        <v>34</v>
      </c>
      <c r="D2344" s="4" t="s">
        <v>81</v>
      </c>
      <c r="E2344" s="4" t="s">
        <v>55</v>
      </c>
      <c r="F2344" s="4" t="s">
        <v>7911</v>
      </c>
      <c r="G2344" s="4">
        <v>1.0</v>
      </c>
      <c r="H2344" s="4">
        <v>2.0</v>
      </c>
      <c r="I2344" s="4">
        <v>6.0</v>
      </c>
      <c r="J2344" s="4">
        <v>3.0</v>
      </c>
      <c r="K2344" s="4">
        <v>5.0</v>
      </c>
      <c r="L2344" s="4">
        <v>4.0</v>
      </c>
      <c r="M2344" s="4" t="s">
        <v>91</v>
      </c>
      <c r="N2344" s="4" t="s">
        <v>39</v>
      </c>
      <c r="O2344" s="4">
        <v>2.0</v>
      </c>
      <c r="P2344" s="4" t="s">
        <v>58</v>
      </c>
      <c r="Q2344" s="4">
        <v>4.0</v>
      </c>
      <c r="R2344" s="4" t="s">
        <v>58</v>
      </c>
      <c r="S2344" s="4" t="s">
        <v>58</v>
      </c>
      <c r="T2344" s="4">
        <v>2.0</v>
      </c>
      <c r="U2344" s="4">
        <v>4.0</v>
      </c>
      <c r="V2344" s="4" t="s">
        <v>7912</v>
      </c>
      <c r="W2344" s="4" t="s">
        <v>412</v>
      </c>
      <c r="X2344" s="4" t="s">
        <v>196</v>
      </c>
      <c r="Y2344" s="4" t="s">
        <v>70</v>
      </c>
      <c r="Z2344" s="4">
        <v>3.0</v>
      </c>
      <c r="AA2344" s="4" t="s">
        <v>94</v>
      </c>
      <c r="AB2344" s="4" t="s">
        <v>7334</v>
      </c>
      <c r="AC2344" s="4" t="s">
        <v>826</v>
      </c>
      <c r="AD2344" s="4" t="s">
        <v>128</v>
      </c>
      <c r="AE2344" s="4" t="s">
        <v>64</v>
      </c>
      <c r="AF2344" s="4" t="s">
        <v>7913</v>
      </c>
      <c r="AG2344" s="7">
        <v>0.0</v>
      </c>
    </row>
    <row r="2345">
      <c r="A2345" s="3">
        <v>45547.47885179398</v>
      </c>
      <c r="B2345" s="4" t="s">
        <v>7914</v>
      </c>
      <c r="C2345" s="4" t="s">
        <v>34</v>
      </c>
      <c r="D2345" s="4" t="s">
        <v>81</v>
      </c>
      <c r="E2345" s="4" t="s">
        <v>55</v>
      </c>
      <c r="F2345" s="4" t="s">
        <v>7915</v>
      </c>
      <c r="G2345" s="4">
        <v>3.0</v>
      </c>
      <c r="H2345" s="4">
        <v>4.0</v>
      </c>
      <c r="I2345" s="4">
        <v>6.0</v>
      </c>
      <c r="J2345" s="4">
        <v>5.0</v>
      </c>
      <c r="K2345" s="4">
        <v>2.0</v>
      </c>
      <c r="L2345" s="4">
        <v>1.0</v>
      </c>
      <c r="M2345" s="4" t="s">
        <v>7916</v>
      </c>
      <c r="N2345" s="4">
        <v>4.0</v>
      </c>
      <c r="O2345" s="4">
        <v>4.0</v>
      </c>
      <c r="P2345" s="4" t="s">
        <v>58</v>
      </c>
      <c r="Q2345" s="4">
        <v>4.0</v>
      </c>
      <c r="R2345" s="4" t="s">
        <v>39</v>
      </c>
      <c r="S2345" s="4">
        <v>4.0</v>
      </c>
      <c r="T2345" s="4" t="s">
        <v>58</v>
      </c>
      <c r="U2345" s="4">
        <v>4.0</v>
      </c>
      <c r="V2345" s="4" t="s">
        <v>7917</v>
      </c>
      <c r="W2345" s="4" t="s">
        <v>1498</v>
      </c>
      <c r="X2345" s="4" t="s">
        <v>43</v>
      </c>
      <c r="Y2345" s="4" t="s">
        <v>44</v>
      </c>
      <c r="Z2345" s="4">
        <v>3.0</v>
      </c>
      <c r="AA2345" s="4" t="s">
        <v>45</v>
      </c>
      <c r="AB2345" s="4" t="s">
        <v>7918</v>
      </c>
      <c r="AC2345" s="4" t="s">
        <v>198</v>
      </c>
      <c r="AD2345" s="4" t="s">
        <v>128</v>
      </c>
      <c r="AE2345" s="4" t="s">
        <v>64</v>
      </c>
      <c r="AF2345" s="4" t="s">
        <v>406</v>
      </c>
      <c r="AG2345" s="7">
        <v>0.0</v>
      </c>
    </row>
    <row r="2346">
      <c r="A2346" s="3">
        <v>45547.48113263889</v>
      </c>
      <c r="B2346" s="4" t="s">
        <v>7919</v>
      </c>
      <c r="C2346" s="4" t="s">
        <v>50</v>
      </c>
      <c r="AG2346" s="7">
        <v>0.0</v>
      </c>
    </row>
    <row r="2347">
      <c r="A2347" s="3">
        <v>45547.48462570602</v>
      </c>
      <c r="B2347" s="4" t="s">
        <v>7920</v>
      </c>
      <c r="C2347" s="4" t="s">
        <v>34</v>
      </c>
      <c r="D2347" s="4" t="s">
        <v>35</v>
      </c>
      <c r="E2347" s="4" t="s">
        <v>55</v>
      </c>
      <c r="F2347" s="4" t="s">
        <v>7921</v>
      </c>
      <c r="G2347" s="4">
        <v>6.0</v>
      </c>
      <c r="H2347" s="4">
        <v>4.0</v>
      </c>
      <c r="I2347" s="4">
        <v>3.0</v>
      </c>
      <c r="J2347" s="4">
        <v>5.0</v>
      </c>
      <c r="K2347" s="4">
        <v>2.0</v>
      </c>
      <c r="L2347" s="4">
        <v>1.0</v>
      </c>
      <c r="M2347" s="4" t="s">
        <v>5470</v>
      </c>
      <c r="N2347" s="4" t="s">
        <v>39</v>
      </c>
      <c r="O2347" s="4" t="s">
        <v>58</v>
      </c>
      <c r="P2347" s="4" t="s">
        <v>58</v>
      </c>
      <c r="Q2347" s="4" t="s">
        <v>39</v>
      </c>
      <c r="R2347" s="4">
        <v>4.0</v>
      </c>
      <c r="S2347" s="4">
        <v>2.0</v>
      </c>
      <c r="T2347" s="4">
        <v>2.0</v>
      </c>
      <c r="U2347" s="4">
        <v>2.0</v>
      </c>
      <c r="V2347" s="4" t="s">
        <v>7922</v>
      </c>
      <c r="W2347" s="4" t="s">
        <v>326</v>
      </c>
      <c r="X2347" s="4" t="s">
        <v>43</v>
      </c>
      <c r="Y2347" s="4" t="s">
        <v>62</v>
      </c>
      <c r="Z2347" s="4">
        <v>1.0</v>
      </c>
      <c r="AA2347" s="4" t="s">
        <v>144</v>
      </c>
      <c r="AB2347" s="4" t="s">
        <v>7923</v>
      </c>
      <c r="AC2347" s="4" t="s">
        <v>198</v>
      </c>
      <c r="AD2347" s="4" t="s">
        <v>128</v>
      </c>
      <c r="AE2347" s="4" t="s">
        <v>87</v>
      </c>
      <c r="AF2347" s="4" t="s">
        <v>7924</v>
      </c>
      <c r="AG2347" s="7">
        <v>0.0</v>
      </c>
    </row>
    <row r="2348">
      <c r="A2348" s="3">
        <v>45547.48863552083</v>
      </c>
      <c r="B2348" s="4" t="s">
        <v>7925</v>
      </c>
      <c r="C2348" s="4" t="s">
        <v>50</v>
      </c>
      <c r="AG2348" s="7">
        <v>0.0</v>
      </c>
    </row>
    <row r="2349">
      <c r="A2349" s="3">
        <v>45547.495950509256</v>
      </c>
      <c r="B2349" s="4" t="s">
        <v>7926</v>
      </c>
      <c r="C2349" s="4" t="s">
        <v>34</v>
      </c>
      <c r="D2349" s="4" t="s">
        <v>81</v>
      </c>
      <c r="E2349" s="4" t="s">
        <v>55</v>
      </c>
      <c r="F2349" s="4" t="s">
        <v>7927</v>
      </c>
      <c r="G2349" s="4">
        <v>4.0</v>
      </c>
      <c r="H2349" s="4">
        <v>2.0</v>
      </c>
      <c r="I2349" s="4">
        <v>6.0</v>
      </c>
      <c r="J2349" s="4">
        <v>3.0</v>
      </c>
      <c r="K2349" s="4">
        <v>5.0</v>
      </c>
      <c r="L2349" s="4">
        <v>1.0</v>
      </c>
      <c r="M2349" s="4" t="s">
        <v>250</v>
      </c>
      <c r="N2349" s="4" t="s">
        <v>58</v>
      </c>
      <c r="O2349" s="4">
        <v>2.0</v>
      </c>
      <c r="P2349" s="4">
        <v>2.0</v>
      </c>
      <c r="Q2349" s="4">
        <v>4.0</v>
      </c>
      <c r="R2349" s="4" t="s">
        <v>39</v>
      </c>
      <c r="S2349" s="4" t="s">
        <v>39</v>
      </c>
      <c r="T2349" s="4" t="s">
        <v>58</v>
      </c>
      <c r="U2349" s="4">
        <v>4.0</v>
      </c>
      <c r="V2349" s="4" t="s">
        <v>406</v>
      </c>
      <c r="W2349" s="4" t="s">
        <v>149</v>
      </c>
      <c r="X2349" s="4" t="s">
        <v>150</v>
      </c>
      <c r="Y2349" s="4" t="s">
        <v>44</v>
      </c>
      <c r="Z2349" s="4">
        <v>3.0</v>
      </c>
      <c r="AA2349" s="4" t="s">
        <v>94</v>
      </c>
      <c r="AB2349" s="4" t="s">
        <v>7928</v>
      </c>
      <c r="AC2349" s="4" t="s">
        <v>47</v>
      </c>
      <c r="AD2349" s="4" t="s">
        <v>48</v>
      </c>
      <c r="AE2349" s="4" t="s">
        <v>96</v>
      </c>
      <c r="AF2349" s="4" t="s">
        <v>205</v>
      </c>
      <c r="AG2349" s="7">
        <v>0.0</v>
      </c>
    </row>
    <row r="2350">
      <c r="A2350" s="3">
        <v>45547.49790028935</v>
      </c>
      <c r="B2350" s="4" t="s">
        <v>7929</v>
      </c>
      <c r="C2350" s="4" t="s">
        <v>50</v>
      </c>
      <c r="AG2350" s="7">
        <v>0.0</v>
      </c>
    </row>
    <row r="2351">
      <c r="A2351" s="3">
        <v>45547.51185658565</v>
      </c>
      <c r="B2351" s="4" t="s">
        <v>7930</v>
      </c>
      <c r="C2351" s="4" t="s">
        <v>50</v>
      </c>
      <c r="AG2351" s="7">
        <v>0.0</v>
      </c>
    </row>
    <row r="2352">
      <c r="A2352" s="3">
        <v>45547.51531474537</v>
      </c>
      <c r="B2352" s="4" t="s">
        <v>7931</v>
      </c>
      <c r="C2352" s="4" t="s">
        <v>50</v>
      </c>
      <c r="AG2352" s="7">
        <v>0.0</v>
      </c>
    </row>
    <row r="2353">
      <c r="A2353" s="3">
        <v>45547.521658784724</v>
      </c>
      <c r="B2353" s="4" t="s">
        <v>7932</v>
      </c>
      <c r="C2353" s="4" t="s">
        <v>34</v>
      </c>
      <c r="D2353" s="4" t="s">
        <v>98</v>
      </c>
      <c r="E2353" s="4" t="s">
        <v>55</v>
      </c>
      <c r="F2353" s="4" t="s">
        <v>7933</v>
      </c>
      <c r="G2353" s="4">
        <v>6.0</v>
      </c>
      <c r="H2353" s="4">
        <v>5.0</v>
      </c>
      <c r="I2353" s="4">
        <v>4.0</v>
      </c>
      <c r="J2353" s="4">
        <v>3.0</v>
      </c>
      <c r="K2353" s="4">
        <v>2.0</v>
      </c>
      <c r="L2353" s="4">
        <v>1.0</v>
      </c>
      <c r="M2353" s="4" t="s">
        <v>7934</v>
      </c>
      <c r="N2353" s="4" t="s">
        <v>40</v>
      </c>
      <c r="O2353" s="4" t="s">
        <v>40</v>
      </c>
      <c r="P2353" s="4" t="s">
        <v>40</v>
      </c>
      <c r="Q2353" s="4" t="s">
        <v>40</v>
      </c>
      <c r="R2353" s="4" t="s">
        <v>40</v>
      </c>
      <c r="S2353" s="4" t="s">
        <v>40</v>
      </c>
      <c r="T2353" s="4" t="s">
        <v>40</v>
      </c>
      <c r="U2353" s="4">
        <v>3.0</v>
      </c>
      <c r="V2353" s="4" t="s">
        <v>406</v>
      </c>
      <c r="W2353" s="4" t="s">
        <v>78</v>
      </c>
      <c r="X2353" s="4" t="s">
        <v>184</v>
      </c>
      <c r="Y2353" s="4" t="s">
        <v>44</v>
      </c>
      <c r="Z2353" s="4">
        <v>1.0</v>
      </c>
      <c r="AA2353" s="4" t="s">
        <v>126</v>
      </c>
      <c r="AB2353" s="4" t="s">
        <v>7935</v>
      </c>
      <c r="AC2353" s="4" t="s">
        <v>47</v>
      </c>
      <c r="AD2353" s="4" t="s">
        <v>48</v>
      </c>
      <c r="AE2353" s="4" t="s">
        <v>96</v>
      </c>
      <c r="AF2353" s="4" t="s">
        <v>1460</v>
      </c>
      <c r="AG2353" s="7">
        <v>0.0</v>
      </c>
    </row>
    <row r="2354">
      <c r="A2354" s="3">
        <v>45547.53272379629</v>
      </c>
      <c r="B2354" s="4" t="s">
        <v>7936</v>
      </c>
      <c r="C2354" s="4" t="s">
        <v>50</v>
      </c>
      <c r="AG2354" s="7">
        <v>0.0</v>
      </c>
    </row>
    <row r="2355">
      <c r="A2355" s="3">
        <v>45547.53904043981</v>
      </c>
      <c r="B2355" s="4" t="s">
        <v>7937</v>
      </c>
      <c r="C2355" s="4" t="s">
        <v>34</v>
      </c>
      <c r="D2355" s="4" t="s">
        <v>98</v>
      </c>
      <c r="E2355" s="4" t="s">
        <v>36</v>
      </c>
      <c r="F2355" s="4" t="s">
        <v>1161</v>
      </c>
      <c r="G2355" s="4">
        <v>1.0</v>
      </c>
      <c r="H2355" s="4">
        <v>3.0</v>
      </c>
      <c r="I2355" s="4">
        <v>4.0</v>
      </c>
      <c r="J2355" s="4">
        <v>6.0</v>
      </c>
      <c r="K2355" s="4">
        <v>5.0</v>
      </c>
      <c r="L2355" s="4">
        <v>2.0</v>
      </c>
      <c r="M2355" s="4" t="s">
        <v>142</v>
      </c>
      <c r="N2355" s="4" t="s">
        <v>40</v>
      </c>
      <c r="O2355" s="4" t="s">
        <v>40</v>
      </c>
      <c r="P2355" s="4" t="s">
        <v>40</v>
      </c>
      <c r="Q2355" s="4" t="s">
        <v>39</v>
      </c>
      <c r="R2355" s="4" t="s">
        <v>58</v>
      </c>
      <c r="S2355" s="4">
        <v>2.0</v>
      </c>
      <c r="T2355" s="4">
        <v>2.0</v>
      </c>
      <c r="U2355" s="4">
        <v>5.0</v>
      </c>
      <c r="V2355" s="4" t="s">
        <v>7938</v>
      </c>
      <c r="W2355" s="4" t="s">
        <v>78</v>
      </c>
      <c r="X2355" s="4" t="s">
        <v>43</v>
      </c>
      <c r="Y2355" s="4" t="s">
        <v>203</v>
      </c>
      <c r="Z2355" s="4">
        <v>1.0</v>
      </c>
      <c r="AA2355" s="4" t="s">
        <v>94</v>
      </c>
      <c r="AB2355" s="4" t="s">
        <v>1134</v>
      </c>
      <c r="AC2355" s="4" t="s">
        <v>198</v>
      </c>
      <c r="AD2355" s="4" t="s">
        <v>128</v>
      </c>
      <c r="AE2355" s="4" t="s">
        <v>96</v>
      </c>
      <c r="AF2355" s="4" t="s">
        <v>50</v>
      </c>
      <c r="AG2355" s="7">
        <v>0.0</v>
      </c>
    </row>
    <row r="2356">
      <c r="A2356" s="3">
        <v>45547.58317054398</v>
      </c>
      <c r="B2356" s="4" t="s">
        <v>7939</v>
      </c>
      <c r="C2356" s="4" t="s">
        <v>34</v>
      </c>
      <c r="D2356" s="4" t="s">
        <v>35</v>
      </c>
      <c r="E2356" s="4" t="s">
        <v>55</v>
      </c>
      <c r="F2356" s="4" t="s">
        <v>7940</v>
      </c>
      <c r="G2356" s="4">
        <v>4.0</v>
      </c>
      <c r="H2356" s="4">
        <v>3.0</v>
      </c>
      <c r="I2356" s="4">
        <v>1.0</v>
      </c>
      <c r="J2356" s="4">
        <v>2.0</v>
      </c>
      <c r="K2356" s="4">
        <v>6.0</v>
      </c>
      <c r="L2356" s="4">
        <v>5.0</v>
      </c>
      <c r="M2356" s="4" t="s">
        <v>5470</v>
      </c>
      <c r="N2356" s="4">
        <v>4.0</v>
      </c>
      <c r="O2356" s="4">
        <v>2.0</v>
      </c>
      <c r="P2356" s="4" t="s">
        <v>40</v>
      </c>
      <c r="Q2356" s="4" t="s">
        <v>39</v>
      </c>
      <c r="R2356" s="4" t="s">
        <v>58</v>
      </c>
      <c r="S2356" s="4">
        <v>4.0</v>
      </c>
      <c r="T2356" s="4">
        <v>4.0</v>
      </c>
      <c r="U2356" s="4">
        <v>5.0</v>
      </c>
      <c r="V2356" s="4" t="s">
        <v>7941</v>
      </c>
      <c r="W2356" s="4" t="s">
        <v>78</v>
      </c>
      <c r="X2356" s="4" t="s">
        <v>43</v>
      </c>
      <c r="Y2356" s="4" t="s">
        <v>44</v>
      </c>
      <c r="Z2356" s="4">
        <v>2.0</v>
      </c>
      <c r="AA2356" s="4" t="s">
        <v>45</v>
      </c>
      <c r="AB2356" s="4" t="s">
        <v>7942</v>
      </c>
      <c r="AC2356" s="4" t="s">
        <v>47</v>
      </c>
      <c r="AD2356" s="4" t="s">
        <v>128</v>
      </c>
      <c r="AE2356" s="4" t="s">
        <v>115</v>
      </c>
      <c r="AF2356" s="4" t="s">
        <v>4718</v>
      </c>
      <c r="AG2356" s="7">
        <v>0.0</v>
      </c>
    </row>
    <row r="2357">
      <c r="A2357" s="3">
        <v>45547.58627753472</v>
      </c>
      <c r="B2357" s="4" t="s">
        <v>7943</v>
      </c>
      <c r="C2357" s="4" t="s">
        <v>50</v>
      </c>
      <c r="AG2357" s="7">
        <v>0.0</v>
      </c>
    </row>
    <row r="2358">
      <c r="A2358" s="3">
        <v>45547.60512983796</v>
      </c>
      <c r="B2358" s="4" t="s">
        <v>7944</v>
      </c>
      <c r="C2358" s="4" t="s">
        <v>34</v>
      </c>
      <c r="D2358" s="4" t="s">
        <v>35</v>
      </c>
      <c r="E2358" s="4" t="s">
        <v>55</v>
      </c>
      <c r="F2358" s="4" t="s">
        <v>7945</v>
      </c>
      <c r="G2358" s="4">
        <v>1.0</v>
      </c>
      <c r="H2358" s="4">
        <v>2.0</v>
      </c>
      <c r="I2358" s="4">
        <v>6.0</v>
      </c>
      <c r="J2358" s="4">
        <v>5.0</v>
      </c>
      <c r="K2358" s="4">
        <v>3.0</v>
      </c>
      <c r="L2358" s="4">
        <v>4.0</v>
      </c>
      <c r="M2358" s="4" t="s">
        <v>3528</v>
      </c>
      <c r="N2358" s="4">
        <v>4.0</v>
      </c>
      <c r="O2358" s="4" t="s">
        <v>58</v>
      </c>
      <c r="P2358" s="4">
        <v>2.0</v>
      </c>
      <c r="Q2358" s="4">
        <v>4.0</v>
      </c>
      <c r="R2358" s="4" t="s">
        <v>39</v>
      </c>
      <c r="S2358" s="4">
        <v>2.0</v>
      </c>
      <c r="T2358" s="4" t="s">
        <v>40</v>
      </c>
      <c r="U2358" s="4">
        <v>4.0</v>
      </c>
      <c r="V2358" s="4" t="s">
        <v>7946</v>
      </c>
      <c r="W2358" s="4" t="s">
        <v>78</v>
      </c>
      <c r="X2358" s="4" t="s">
        <v>106</v>
      </c>
      <c r="Y2358" s="4" t="s">
        <v>70</v>
      </c>
      <c r="Z2358" s="4">
        <v>2.0</v>
      </c>
      <c r="AA2358" s="4" t="s">
        <v>45</v>
      </c>
      <c r="AB2358" s="4" t="s">
        <v>7947</v>
      </c>
      <c r="AC2358" s="4" t="s">
        <v>47</v>
      </c>
      <c r="AD2358" s="4" t="s">
        <v>128</v>
      </c>
      <c r="AE2358" s="4" t="s">
        <v>115</v>
      </c>
      <c r="AF2358" s="4" t="s">
        <v>7948</v>
      </c>
      <c r="AG2358" s="7">
        <v>0.0</v>
      </c>
    </row>
    <row r="2359">
      <c r="A2359" s="3">
        <v>45547.62970586805</v>
      </c>
      <c r="B2359" s="4" t="s">
        <v>7949</v>
      </c>
      <c r="C2359" s="4" t="s">
        <v>34</v>
      </c>
      <c r="D2359" s="4" t="s">
        <v>98</v>
      </c>
      <c r="E2359" s="4" t="s">
        <v>36</v>
      </c>
      <c r="F2359" s="4" t="s">
        <v>7950</v>
      </c>
      <c r="G2359" s="4">
        <v>6.0</v>
      </c>
      <c r="H2359" s="4">
        <v>2.0</v>
      </c>
      <c r="I2359" s="4">
        <v>1.0</v>
      </c>
      <c r="J2359" s="4">
        <v>4.0</v>
      </c>
      <c r="K2359" s="4">
        <v>5.0</v>
      </c>
      <c r="L2359" s="4">
        <v>3.0</v>
      </c>
      <c r="M2359" s="4" t="s">
        <v>5339</v>
      </c>
      <c r="N2359" s="4" t="s">
        <v>58</v>
      </c>
      <c r="O2359" s="4">
        <v>2.0</v>
      </c>
      <c r="P2359" s="4">
        <v>4.0</v>
      </c>
      <c r="Q2359" s="4" t="s">
        <v>39</v>
      </c>
      <c r="R2359" s="4">
        <v>4.0</v>
      </c>
      <c r="S2359" s="4" t="s">
        <v>58</v>
      </c>
      <c r="T2359" s="4" t="s">
        <v>40</v>
      </c>
      <c r="U2359" s="4">
        <v>4.0</v>
      </c>
      <c r="V2359" s="4" t="s">
        <v>7951</v>
      </c>
      <c r="W2359" s="4" t="s">
        <v>78</v>
      </c>
      <c r="X2359" s="4" t="s">
        <v>309</v>
      </c>
      <c r="Y2359" s="4" t="s">
        <v>44</v>
      </c>
      <c r="Z2359" s="4">
        <v>1.0</v>
      </c>
      <c r="AA2359" s="4" t="s">
        <v>94</v>
      </c>
      <c r="AB2359" s="4" t="s">
        <v>7952</v>
      </c>
      <c r="AC2359" s="4" t="s">
        <v>826</v>
      </c>
      <c r="AD2359" s="4" t="s">
        <v>48</v>
      </c>
      <c r="AE2359" s="4" t="s">
        <v>96</v>
      </c>
      <c r="AF2359" s="4" t="s">
        <v>619</v>
      </c>
      <c r="AG2359" s="7">
        <v>0.0</v>
      </c>
    </row>
    <row r="2360">
      <c r="A2360" s="3">
        <v>45547.63863984954</v>
      </c>
      <c r="B2360" s="4" t="s">
        <v>7953</v>
      </c>
      <c r="C2360" s="4" t="s">
        <v>50</v>
      </c>
      <c r="AG2360" s="7">
        <v>0.0</v>
      </c>
    </row>
    <row r="2361">
      <c r="A2361" s="3">
        <v>45547.6561650463</v>
      </c>
      <c r="B2361" s="4" t="s">
        <v>7954</v>
      </c>
      <c r="C2361" s="4" t="s">
        <v>34</v>
      </c>
      <c r="D2361" s="4" t="s">
        <v>35</v>
      </c>
      <c r="E2361" s="4" t="s">
        <v>36</v>
      </c>
      <c r="F2361" s="4" t="s">
        <v>7955</v>
      </c>
      <c r="G2361" s="4">
        <v>1.0</v>
      </c>
      <c r="H2361" s="4">
        <v>2.0</v>
      </c>
      <c r="I2361" s="4">
        <v>3.0</v>
      </c>
      <c r="J2361" s="4">
        <v>4.0</v>
      </c>
      <c r="K2361" s="4">
        <v>5.0</v>
      </c>
      <c r="L2361" s="4">
        <v>6.0</v>
      </c>
      <c r="M2361" s="4" t="s">
        <v>363</v>
      </c>
      <c r="N2361" s="4" t="s">
        <v>40</v>
      </c>
      <c r="O2361" s="4">
        <v>2.0</v>
      </c>
      <c r="P2361" s="4" t="s">
        <v>58</v>
      </c>
      <c r="Q2361" s="4">
        <v>4.0</v>
      </c>
      <c r="R2361" s="4" t="s">
        <v>39</v>
      </c>
      <c r="S2361" s="4" t="s">
        <v>39</v>
      </c>
      <c r="T2361" s="4">
        <v>4.0</v>
      </c>
      <c r="U2361" s="4">
        <v>5.0</v>
      </c>
      <c r="V2361" s="4" t="s">
        <v>1638</v>
      </c>
      <c r="W2361" s="4" t="s">
        <v>149</v>
      </c>
      <c r="X2361" s="4" t="s">
        <v>196</v>
      </c>
      <c r="Y2361" s="4" t="s">
        <v>327</v>
      </c>
      <c r="Z2361" s="4">
        <v>5.0</v>
      </c>
      <c r="AA2361" s="4" t="s">
        <v>94</v>
      </c>
      <c r="AB2361" s="4" t="s">
        <v>7956</v>
      </c>
      <c r="AC2361" s="4" t="s">
        <v>47</v>
      </c>
      <c r="AD2361" s="4" t="s">
        <v>48</v>
      </c>
      <c r="AE2361" s="4" t="s">
        <v>49</v>
      </c>
      <c r="AF2361" s="4" t="s">
        <v>4718</v>
      </c>
      <c r="AG2361" s="7">
        <v>0.0</v>
      </c>
    </row>
    <row r="2362">
      <c r="A2362" s="3">
        <v>45547.682083611115</v>
      </c>
      <c r="B2362" s="4" t="s">
        <v>7957</v>
      </c>
      <c r="C2362" s="4" t="s">
        <v>34</v>
      </c>
      <c r="D2362" s="4" t="s">
        <v>81</v>
      </c>
      <c r="E2362" s="4" t="s">
        <v>55</v>
      </c>
      <c r="F2362" s="4" t="s">
        <v>7958</v>
      </c>
      <c r="G2362" s="4">
        <v>6.0</v>
      </c>
      <c r="H2362" s="4">
        <v>5.0</v>
      </c>
      <c r="I2362" s="4">
        <v>1.0</v>
      </c>
      <c r="J2362" s="4">
        <v>2.0</v>
      </c>
      <c r="K2362" s="4">
        <v>3.0</v>
      </c>
      <c r="L2362" s="4">
        <v>4.0</v>
      </c>
      <c r="M2362" s="4" t="s">
        <v>481</v>
      </c>
      <c r="N2362" s="4">
        <v>4.0</v>
      </c>
      <c r="O2362" s="4">
        <v>2.0</v>
      </c>
      <c r="P2362" s="4">
        <v>2.0</v>
      </c>
      <c r="Q2362" s="4" t="s">
        <v>58</v>
      </c>
      <c r="R2362" s="4" t="s">
        <v>39</v>
      </c>
      <c r="S2362" s="4" t="s">
        <v>39</v>
      </c>
      <c r="T2362" s="4" t="s">
        <v>58</v>
      </c>
      <c r="U2362" s="4">
        <v>5.0</v>
      </c>
      <c r="V2362" s="4" t="s">
        <v>7959</v>
      </c>
      <c r="W2362" s="4" t="s">
        <v>78</v>
      </c>
      <c r="X2362" s="4" t="s">
        <v>43</v>
      </c>
      <c r="Y2362" s="4" t="s">
        <v>70</v>
      </c>
      <c r="Z2362" s="4">
        <v>1.0</v>
      </c>
      <c r="AA2362" s="4" t="s">
        <v>94</v>
      </c>
      <c r="AB2362" s="4" t="s">
        <v>7960</v>
      </c>
      <c r="AC2362" s="4" t="s">
        <v>47</v>
      </c>
      <c r="AD2362" s="4" t="s">
        <v>48</v>
      </c>
      <c r="AE2362" s="4" t="s">
        <v>96</v>
      </c>
      <c r="AF2362" s="4" t="s">
        <v>7961</v>
      </c>
      <c r="AG2362" s="7">
        <v>0.0</v>
      </c>
    </row>
    <row r="2363">
      <c r="A2363" s="3">
        <v>45547.73295385417</v>
      </c>
      <c r="B2363" s="4" t="s">
        <v>7962</v>
      </c>
      <c r="C2363" s="4" t="s">
        <v>34</v>
      </c>
      <c r="D2363" s="4" t="s">
        <v>81</v>
      </c>
      <c r="E2363" s="4" t="s">
        <v>36</v>
      </c>
      <c r="F2363" s="4" t="s">
        <v>7963</v>
      </c>
      <c r="G2363" s="4">
        <v>1.0</v>
      </c>
      <c r="H2363" s="4">
        <v>2.0</v>
      </c>
      <c r="I2363" s="4">
        <v>5.0</v>
      </c>
      <c r="J2363" s="4">
        <v>6.0</v>
      </c>
      <c r="K2363" s="4">
        <v>3.0</v>
      </c>
      <c r="L2363" s="4">
        <v>4.0</v>
      </c>
      <c r="M2363" s="4" t="s">
        <v>57</v>
      </c>
      <c r="N2363" s="4" t="s">
        <v>39</v>
      </c>
      <c r="O2363" s="4">
        <v>4.0</v>
      </c>
      <c r="P2363" s="4">
        <v>4.0</v>
      </c>
      <c r="Q2363" s="4" t="s">
        <v>39</v>
      </c>
      <c r="R2363" s="4" t="s">
        <v>58</v>
      </c>
      <c r="S2363" s="4">
        <v>2.0</v>
      </c>
      <c r="T2363" s="4">
        <v>2.0</v>
      </c>
      <c r="U2363" s="4">
        <v>5.0</v>
      </c>
      <c r="V2363" s="4" t="s">
        <v>7964</v>
      </c>
      <c r="W2363" s="4" t="s">
        <v>78</v>
      </c>
      <c r="X2363" s="4" t="s">
        <v>7965</v>
      </c>
      <c r="Y2363" s="4" t="s">
        <v>44</v>
      </c>
      <c r="Z2363" s="4">
        <v>1.0</v>
      </c>
      <c r="AA2363" s="4" t="s">
        <v>94</v>
      </c>
      <c r="AB2363" s="4" t="s">
        <v>7966</v>
      </c>
      <c r="AC2363" s="4" t="s">
        <v>905</v>
      </c>
      <c r="AD2363" s="4" t="s">
        <v>48</v>
      </c>
      <c r="AE2363" s="4" t="s">
        <v>64</v>
      </c>
      <c r="AF2363" s="4" t="s">
        <v>7967</v>
      </c>
      <c r="AG2363" s="7">
        <v>0.0</v>
      </c>
    </row>
    <row r="2364">
      <c r="A2364" s="3">
        <v>45547.737657210644</v>
      </c>
      <c r="B2364" s="4" t="s">
        <v>7968</v>
      </c>
      <c r="C2364" s="4" t="s">
        <v>34</v>
      </c>
      <c r="D2364" s="4" t="s">
        <v>35</v>
      </c>
      <c r="E2364" s="4" t="s">
        <v>55</v>
      </c>
      <c r="F2364" s="4" t="s">
        <v>7969</v>
      </c>
      <c r="G2364" s="4">
        <v>2.0</v>
      </c>
      <c r="H2364" s="4">
        <v>1.0</v>
      </c>
      <c r="I2364" s="4">
        <v>4.0</v>
      </c>
      <c r="J2364" s="4">
        <v>3.0</v>
      </c>
      <c r="K2364" s="4">
        <v>6.0</v>
      </c>
      <c r="L2364" s="4">
        <v>5.0</v>
      </c>
      <c r="M2364" s="4" t="s">
        <v>7970</v>
      </c>
      <c r="N2364" s="4" t="s">
        <v>58</v>
      </c>
      <c r="O2364" s="4" t="s">
        <v>58</v>
      </c>
      <c r="P2364" s="4" t="s">
        <v>58</v>
      </c>
      <c r="Q2364" s="4" t="s">
        <v>39</v>
      </c>
      <c r="R2364" s="4">
        <v>4.0</v>
      </c>
      <c r="S2364" s="4" t="s">
        <v>39</v>
      </c>
      <c r="T2364" s="4" t="s">
        <v>39</v>
      </c>
      <c r="U2364" s="4">
        <v>5.0</v>
      </c>
      <c r="V2364" s="4" t="s">
        <v>7971</v>
      </c>
      <c r="W2364" s="4" t="s">
        <v>4303</v>
      </c>
      <c r="X2364" s="4" t="s">
        <v>798</v>
      </c>
      <c r="Y2364" s="4" t="s">
        <v>70</v>
      </c>
      <c r="Z2364" s="4">
        <v>1.0</v>
      </c>
      <c r="AA2364" s="4" t="s">
        <v>45</v>
      </c>
      <c r="AB2364" s="4" t="s">
        <v>7972</v>
      </c>
      <c r="AC2364" s="4" t="s">
        <v>120</v>
      </c>
      <c r="AD2364" s="4" t="s">
        <v>128</v>
      </c>
      <c r="AE2364" s="4" t="s">
        <v>72</v>
      </c>
      <c r="AF2364" s="4" t="s">
        <v>50</v>
      </c>
      <c r="AG2364" s="7">
        <v>0.0</v>
      </c>
    </row>
    <row r="2365">
      <c r="A2365" s="3">
        <v>45547.737992581024</v>
      </c>
      <c r="B2365" s="4" t="s">
        <v>7973</v>
      </c>
      <c r="C2365" s="4" t="s">
        <v>50</v>
      </c>
      <c r="AG2365" s="7">
        <v>0.0</v>
      </c>
    </row>
    <row r="2366">
      <c r="A2366" s="3">
        <v>45547.73849174769</v>
      </c>
      <c r="B2366" s="4" t="s">
        <v>7974</v>
      </c>
      <c r="C2366" s="4" t="s">
        <v>34</v>
      </c>
      <c r="D2366" s="4" t="s">
        <v>98</v>
      </c>
      <c r="E2366" s="4" t="s">
        <v>122</v>
      </c>
      <c r="F2366" s="4" t="s">
        <v>7975</v>
      </c>
      <c r="G2366" s="4">
        <v>1.0</v>
      </c>
      <c r="H2366" s="4">
        <v>2.0</v>
      </c>
      <c r="I2366" s="4">
        <v>6.0</v>
      </c>
      <c r="J2366" s="4">
        <v>3.0</v>
      </c>
      <c r="K2366" s="4">
        <v>4.0</v>
      </c>
      <c r="L2366" s="4">
        <v>5.0</v>
      </c>
      <c r="M2366" s="4" t="s">
        <v>7976</v>
      </c>
      <c r="N2366" s="4" t="s">
        <v>58</v>
      </c>
      <c r="O2366" s="4" t="s">
        <v>39</v>
      </c>
      <c r="P2366" s="4" t="s">
        <v>39</v>
      </c>
      <c r="Q2366" s="4">
        <v>4.0</v>
      </c>
      <c r="R2366" s="4" t="s">
        <v>39</v>
      </c>
      <c r="S2366" s="4" t="s">
        <v>58</v>
      </c>
      <c r="T2366" s="4" t="s">
        <v>39</v>
      </c>
      <c r="U2366" s="4">
        <v>4.0</v>
      </c>
      <c r="V2366" s="4" t="s">
        <v>7977</v>
      </c>
      <c r="W2366" s="4" t="s">
        <v>78</v>
      </c>
      <c r="X2366" s="4" t="s">
        <v>43</v>
      </c>
      <c r="Y2366" s="4" t="s">
        <v>44</v>
      </c>
      <c r="Z2366" s="4">
        <v>2.0</v>
      </c>
      <c r="AA2366" s="4" t="s">
        <v>144</v>
      </c>
      <c r="AB2366" s="4" t="s">
        <v>7978</v>
      </c>
      <c r="AC2366" s="4" t="s">
        <v>826</v>
      </c>
      <c r="AD2366" s="4" t="s">
        <v>128</v>
      </c>
      <c r="AE2366" s="4" t="s">
        <v>115</v>
      </c>
      <c r="AF2366" s="4" t="s">
        <v>4450</v>
      </c>
      <c r="AG2366" s="7">
        <v>0.0</v>
      </c>
    </row>
    <row r="2367">
      <c r="A2367" s="3">
        <v>45547.74170704861</v>
      </c>
      <c r="B2367" s="4" t="s">
        <v>7979</v>
      </c>
      <c r="C2367" s="4" t="s">
        <v>34</v>
      </c>
      <c r="D2367" s="4" t="s">
        <v>35</v>
      </c>
      <c r="E2367" s="4" t="s">
        <v>36</v>
      </c>
      <c r="F2367" s="4" t="s">
        <v>7980</v>
      </c>
      <c r="G2367" s="4">
        <v>1.0</v>
      </c>
      <c r="H2367" s="4">
        <v>2.0</v>
      </c>
      <c r="I2367" s="4">
        <v>6.0</v>
      </c>
      <c r="J2367" s="4">
        <v>3.0</v>
      </c>
      <c r="K2367" s="4">
        <v>4.0</v>
      </c>
      <c r="L2367" s="4">
        <v>5.0</v>
      </c>
      <c r="M2367" s="4" t="s">
        <v>57</v>
      </c>
      <c r="N2367" s="4">
        <v>4.0</v>
      </c>
      <c r="O2367" s="4" t="s">
        <v>58</v>
      </c>
      <c r="P2367" s="4">
        <v>4.0</v>
      </c>
      <c r="Q2367" s="4">
        <v>2.0</v>
      </c>
      <c r="R2367" s="4" t="s">
        <v>58</v>
      </c>
      <c r="S2367" s="4" t="s">
        <v>58</v>
      </c>
      <c r="T2367" s="4">
        <v>2.0</v>
      </c>
      <c r="U2367" s="4">
        <v>4.0</v>
      </c>
      <c r="V2367" s="4" t="s">
        <v>495</v>
      </c>
      <c r="W2367" s="4" t="s">
        <v>241</v>
      </c>
      <c r="X2367" s="4" t="s">
        <v>674</v>
      </c>
      <c r="Y2367" s="4" t="s">
        <v>62</v>
      </c>
      <c r="Z2367" s="4">
        <v>2.0</v>
      </c>
      <c r="AA2367" s="4" t="s">
        <v>45</v>
      </c>
      <c r="AB2367" s="4" t="s">
        <v>7981</v>
      </c>
      <c r="AC2367" s="4" t="s">
        <v>47</v>
      </c>
      <c r="AD2367" s="4" t="s">
        <v>414</v>
      </c>
      <c r="AE2367" s="4" t="s">
        <v>49</v>
      </c>
      <c r="AF2367" s="4" t="s">
        <v>50</v>
      </c>
      <c r="AG2367" s="7">
        <v>0.0</v>
      </c>
    </row>
    <row r="2368">
      <c r="A2368" s="3">
        <v>45547.74246277778</v>
      </c>
      <c r="B2368" s="4" t="s">
        <v>7982</v>
      </c>
      <c r="C2368" s="4" t="s">
        <v>50</v>
      </c>
      <c r="AG2368" s="7">
        <v>0.0</v>
      </c>
    </row>
    <row r="2369">
      <c r="A2369" s="3">
        <v>45547.743183252314</v>
      </c>
      <c r="B2369" s="4" t="s">
        <v>7983</v>
      </c>
      <c r="C2369" s="4" t="s">
        <v>50</v>
      </c>
      <c r="AG2369" s="7">
        <v>0.0</v>
      </c>
    </row>
    <row r="2370">
      <c r="A2370" s="3">
        <v>45547.743433125</v>
      </c>
      <c r="B2370" s="4" t="s">
        <v>7984</v>
      </c>
      <c r="C2370" s="4" t="s">
        <v>50</v>
      </c>
      <c r="AG2370" s="7">
        <v>0.0</v>
      </c>
    </row>
    <row r="2371">
      <c r="A2371" s="3">
        <v>45547.74350921296</v>
      </c>
      <c r="B2371" s="4" t="s">
        <v>7985</v>
      </c>
      <c r="C2371" s="4" t="s">
        <v>34</v>
      </c>
      <c r="D2371" s="4" t="s">
        <v>81</v>
      </c>
      <c r="E2371" s="4" t="s">
        <v>55</v>
      </c>
      <c r="F2371" s="4" t="s">
        <v>7986</v>
      </c>
      <c r="G2371" s="4">
        <v>1.0</v>
      </c>
      <c r="H2371" s="4">
        <v>4.0</v>
      </c>
      <c r="I2371" s="4">
        <v>3.0</v>
      </c>
      <c r="J2371" s="4">
        <v>6.0</v>
      </c>
      <c r="K2371" s="4">
        <v>5.0</v>
      </c>
      <c r="L2371" s="4">
        <v>2.0</v>
      </c>
      <c r="M2371" s="4" t="s">
        <v>4635</v>
      </c>
      <c r="N2371" s="4" t="s">
        <v>58</v>
      </c>
      <c r="O2371" s="4" t="s">
        <v>58</v>
      </c>
      <c r="P2371" s="4">
        <v>4.0</v>
      </c>
      <c r="Q2371" s="4">
        <v>4.0</v>
      </c>
      <c r="R2371" s="4" t="s">
        <v>39</v>
      </c>
      <c r="S2371" s="4" t="s">
        <v>58</v>
      </c>
      <c r="T2371" s="4" t="s">
        <v>40</v>
      </c>
      <c r="U2371" s="4">
        <v>4.0</v>
      </c>
      <c r="V2371" s="4" t="s">
        <v>7987</v>
      </c>
      <c r="W2371" s="4" t="s">
        <v>149</v>
      </c>
      <c r="X2371" s="4" t="s">
        <v>798</v>
      </c>
      <c r="Y2371" s="4" t="s">
        <v>70</v>
      </c>
      <c r="Z2371" s="4">
        <v>1.0</v>
      </c>
      <c r="AA2371" s="4" t="s">
        <v>45</v>
      </c>
      <c r="AB2371" s="4" t="s">
        <v>7988</v>
      </c>
      <c r="AC2371" s="4" t="s">
        <v>47</v>
      </c>
      <c r="AD2371" s="4" t="s">
        <v>48</v>
      </c>
      <c r="AE2371" s="4" t="s">
        <v>115</v>
      </c>
      <c r="AF2371" s="4" t="s">
        <v>277</v>
      </c>
      <c r="AG2371" s="7">
        <v>0.0</v>
      </c>
    </row>
    <row r="2372">
      <c r="A2372" s="3">
        <v>45547.744172210645</v>
      </c>
      <c r="B2372" s="4" t="s">
        <v>7989</v>
      </c>
      <c r="C2372" s="4" t="s">
        <v>50</v>
      </c>
      <c r="AG2372" s="7">
        <v>0.0</v>
      </c>
    </row>
    <row r="2373">
      <c r="A2373" s="3">
        <v>45547.74689546296</v>
      </c>
      <c r="B2373" s="4" t="s">
        <v>7990</v>
      </c>
      <c r="C2373" s="4" t="s">
        <v>34</v>
      </c>
      <c r="D2373" s="4" t="s">
        <v>74</v>
      </c>
      <c r="E2373" s="4" t="s">
        <v>122</v>
      </c>
      <c r="F2373" s="4" t="s">
        <v>50</v>
      </c>
      <c r="G2373" s="4">
        <v>1.0</v>
      </c>
      <c r="H2373" s="4">
        <v>2.0</v>
      </c>
      <c r="I2373" s="4">
        <v>3.0</v>
      </c>
      <c r="J2373" s="4">
        <v>4.0</v>
      </c>
      <c r="K2373" s="4">
        <v>5.0</v>
      </c>
      <c r="L2373" s="4">
        <v>6.0</v>
      </c>
      <c r="M2373" s="4" t="s">
        <v>363</v>
      </c>
      <c r="N2373" s="4" t="s">
        <v>58</v>
      </c>
      <c r="O2373" s="4" t="s">
        <v>58</v>
      </c>
      <c r="P2373" s="4" t="s">
        <v>58</v>
      </c>
      <c r="Q2373" s="4" t="s">
        <v>58</v>
      </c>
      <c r="R2373" s="4" t="s">
        <v>58</v>
      </c>
      <c r="S2373" s="4" t="s">
        <v>58</v>
      </c>
      <c r="T2373" s="4" t="s">
        <v>58</v>
      </c>
      <c r="U2373" s="4">
        <v>3.0</v>
      </c>
      <c r="V2373" s="4" t="s">
        <v>7991</v>
      </c>
      <c r="W2373" s="4" t="s">
        <v>7992</v>
      </c>
      <c r="X2373" s="4" t="s">
        <v>61</v>
      </c>
      <c r="Y2373" s="4" t="s">
        <v>70</v>
      </c>
      <c r="Z2373" s="4">
        <v>1.0</v>
      </c>
      <c r="AA2373" s="4" t="s">
        <v>144</v>
      </c>
      <c r="AB2373" s="4" t="s">
        <v>7993</v>
      </c>
      <c r="AC2373" s="4" t="s">
        <v>120</v>
      </c>
      <c r="AD2373" s="4" t="s">
        <v>128</v>
      </c>
      <c r="AE2373" s="4" t="s">
        <v>96</v>
      </c>
      <c r="AF2373" s="4" t="s">
        <v>50</v>
      </c>
      <c r="AG2373" s="7">
        <v>0.0</v>
      </c>
    </row>
    <row r="2374">
      <c r="A2374" s="3">
        <v>45547.749899375005</v>
      </c>
      <c r="B2374" s="4" t="s">
        <v>7994</v>
      </c>
      <c r="C2374" s="4" t="s">
        <v>34</v>
      </c>
      <c r="D2374" s="4" t="s">
        <v>81</v>
      </c>
      <c r="E2374" s="4" t="s">
        <v>36</v>
      </c>
      <c r="F2374" s="4" t="s">
        <v>7995</v>
      </c>
      <c r="G2374" s="4">
        <v>1.0</v>
      </c>
      <c r="H2374" s="4">
        <v>2.0</v>
      </c>
      <c r="I2374" s="4">
        <v>6.0</v>
      </c>
      <c r="J2374" s="4">
        <v>3.0</v>
      </c>
      <c r="K2374" s="4">
        <v>4.0</v>
      </c>
      <c r="L2374" s="4">
        <v>5.0</v>
      </c>
      <c r="M2374" s="4" t="s">
        <v>7996</v>
      </c>
      <c r="N2374" s="4" t="s">
        <v>58</v>
      </c>
      <c r="O2374" s="4">
        <v>4.0</v>
      </c>
      <c r="P2374" s="4">
        <v>4.0</v>
      </c>
      <c r="Q2374" s="4" t="s">
        <v>39</v>
      </c>
      <c r="R2374" s="4">
        <v>2.0</v>
      </c>
      <c r="S2374" s="4" t="s">
        <v>58</v>
      </c>
      <c r="T2374" s="4" t="s">
        <v>58</v>
      </c>
      <c r="U2374" s="4">
        <v>4.0</v>
      </c>
      <c r="V2374" s="4" t="s">
        <v>7997</v>
      </c>
      <c r="W2374" s="4" t="s">
        <v>113</v>
      </c>
      <c r="X2374" s="4" t="s">
        <v>398</v>
      </c>
      <c r="Y2374" s="4" t="s">
        <v>70</v>
      </c>
      <c r="Z2374" s="4">
        <v>1.0</v>
      </c>
      <c r="AA2374" s="4" t="s">
        <v>94</v>
      </c>
      <c r="AB2374" s="4" t="s">
        <v>7998</v>
      </c>
      <c r="AC2374" s="4" t="s">
        <v>198</v>
      </c>
      <c r="AD2374" s="4" t="s">
        <v>128</v>
      </c>
      <c r="AE2374" s="4" t="s">
        <v>96</v>
      </c>
      <c r="AF2374" s="4" t="s">
        <v>2706</v>
      </c>
      <c r="AG2374" s="7">
        <v>0.0</v>
      </c>
    </row>
    <row r="2375">
      <c r="A2375" s="3">
        <v>45547.75035802083</v>
      </c>
      <c r="B2375" s="4" t="s">
        <v>7999</v>
      </c>
      <c r="C2375" s="4" t="s">
        <v>50</v>
      </c>
      <c r="AG2375" s="7">
        <v>0.0</v>
      </c>
    </row>
    <row r="2376">
      <c r="A2376" s="3">
        <v>45547.75096276621</v>
      </c>
      <c r="B2376" s="4" t="s">
        <v>8000</v>
      </c>
      <c r="C2376" s="4" t="s">
        <v>50</v>
      </c>
      <c r="AG2376" s="7">
        <v>0.0</v>
      </c>
    </row>
    <row r="2377">
      <c r="A2377" s="3">
        <v>45547.7513124074</v>
      </c>
      <c r="B2377" s="4" t="s">
        <v>8001</v>
      </c>
      <c r="C2377" s="4" t="s">
        <v>34</v>
      </c>
      <c r="D2377" s="4" t="s">
        <v>35</v>
      </c>
      <c r="E2377" s="4" t="s">
        <v>55</v>
      </c>
      <c r="F2377" s="4" t="s">
        <v>8002</v>
      </c>
      <c r="G2377" s="4">
        <v>2.0</v>
      </c>
      <c r="H2377" s="4">
        <v>5.0</v>
      </c>
      <c r="I2377" s="4">
        <v>3.0</v>
      </c>
      <c r="J2377" s="4">
        <v>4.0</v>
      </c>
      <c r="K2377" s="4">
        <v>1.0</v>
      </c>
      <c r="L2377" s="4">
        <v>6.0</v>
      </c>
      <c r="M2377" s="4" t="s">
        <v>57</v>
      </c>
      <c r="N2377" s="4" t="s">
        <v>58</v>
      </c>
      <c r="O2377" s="4" t="s">
        <v>58</v>
      </c>
      <c r="P2377" s="4" t="s">
        <v>58</v>
      </c>
      <c r="Q2377" s="4" t="s">
        <v>39</v>
      </c>
      <c r="R2377" s="4" t="s">
        <v>39</v>
      </c>
      <c r="S2377" s="4" t="s">
        <v>39</v>
      </c>
      <c r="T2377" s="4" t="s">
        <v>39</v>
      </c>
      <c r="U2377" s="4">
        <v>4.0</v>
      </c>
      <c r="V2377" s="4" t="s">
        <v>8003</v>
      </c>
      <c r="W2377" s="4" t="s">
        <v>3300</v>
      </c>
      <c r="X2377" s="4" t="s">
        <v>674</v>
      </c>
      <c r="Y2377" s="4" t="s">
        <v>62</v>
      </c>
      <c r="Z2377" s="4">
        <v>4.0</v>
      </c>
      <c r="AA2377" s="4" t="s">
        <v>144</v>
      </c>
      <c r="AB2377" s="4" t="s">
        <v>8004</v>
      </c>
      <c r="AC2377" s="4" t="s">
        <v>120</v>
      </c>
      <c r="AD2377" s="4" t="s">
        <v>128</v>
      </c>
      <c r="AE2377" s="4" t="s">
        <v>115</v>
      </c>
      <c r="AF2377" s="4" t="s">
        <v>5356</v>
      </c>
      <c r="AG2377" s="7">
        <v>0.0</v>
      </c>
    </row>
    <row r="2378">
      <c r="A2378" s="3">
        <v>45547.75539810186</v>
      </c>
      <c r="B2378" s="4" t="s">
        <v>8005</v>
      </c>
      <c r="C2378" s="4" t="s">
        <v>50</v>
      </c>
      <c r="AG2378" s="7">
        <v>0.0</v>
      </c>
    </row>
    <row r="2379">
      <c r="A2379" s="3">
        <v>45547.75554136574</v>
      </c>
      <c r="B2379" s="4" t="s">
        <v>8006</v>
      </c>
      <c r="C2379" s="4" t="s">
        <v>50</v>
      </c>
      <c r="AG2379" s="7">
        <v>0.0</v>
      </c>
    </row>
    <row r="2380">
      <c r="A2380" s="3">
        <v>45547.75592099537</v>
      </c>
      <c r="B2380" s="4" t="s">
        <v>8007</v>
      </c>
      <c r="C2380" s="4" t="s">
        <v>50</v>
      </c>
      <c r="AG2380" s="7">
        <v>0.0</v>
      </c>
    </row>
    <row r="2381">
      <c r="A2381" s="3">
        <v>45547.75750638889</v>
      </c>
      <c r="B2381" s="4" t="s">
        <v>8008</v>
      </c>
      <c r="C2381" s="4" t="s">
        <v>50</v>
      </c>
      <c r="AG2381" s="7">
        <v>0.0</v>
      </c>
    </row>
    <row r="2382">
      <c r="A2382" s="3">
        <v>45547.75889875</v>
      </c>
      <c r="B2382" s="4" t="s">
        <v>8009</v>
      </c>
      <c r="C2382" s="4" t="s">
        <v>34</v>
      </c>
      <c r="D2382" s="4" t="s">
        <v>81</v>
      </c>
      <c r="E2382" s="4" t="s">
        <v>122</v>
      </c>
      <c r="F2382" s="4" t="s">
        <v>8010</v>
      </c>
      <c r="G2382" s="4">
        <v>2.0</v>
      </c>
      <c r="H2382" s="4">
        <v>3.0</v>
      </c>
      <c r="I2382" s="4">
        <v>5.0</v>
      </c>
      <c r="J2382" s="4">
        <v>1.0</v>
      </c>
      <c r="K2382" s="4">
        <v>4.0</v>
      </c>
      <c r="L2382" s="4">
        <v>6.0</v>
      </c>
      <c r="M2382" s="4" t="s">
        <v>8011</v>
      </c>
      <c r="N2382" s="4" t="s">
        <v>58</v>
      </c>
      <c r="O2382" s="4" t="s">
        <v>58</v>
      </c>
      <c r="P2382" s="4" t="s">
        <v>58</v>
      </c>
      <c r="Q2382" s="4">
        <v>4.0</v>
      </c>
      <c r="R2382" s="4" t="s">
        <v>58</v>
      </c>
      <c r="S2382" s="4">
        <v>2.0</v>
      </c>
      <c r="T2382" s="4" t="s">
        <v>40</v>
      </c>
      <c r="U2382" s="4">
        <v>2.0</v>
      </c>
      <c r="V2382" s="4" t="s">
        <v>8012</v>
      </c>
      <c r="W2382" s="4" t="s">
        <v>1214</v>
      </c>
      <c r="X2382" s="4" t="s">
        <v>50</v>
      </c>
      <c r="Y2382" s="4" t="s">
        <v>44</v>
      </c>
      <c r="Z2382" s="4">
        <v>2.0</v>
      </c>
      <c r="AA2382" s="4" t="s">
        <v>126</v>
      </c>
      <c r="AB2382" s="4" t="s">
        <v>8013</v>
      </c>
      <c r="AC2382" s="4" t="s">
        <v>826</v>
      </c>
      <c r="AD2382" s="4" t="s">
        <v>48</v>
      </c>
      <c r="AE2382" s="4" t="s">
        <v>96</v>
      </c>
      <c r="AF2382" s="4" t="s">
        <v>8014</v>
      </c>
      <c r="AG2382" s="7">
        <v>0.0</v>
      </c>
    </row>
    <row r="2383">
      <c r="A2383" s="3">
        <v>45547.75929081019</v>
      </c>
      <c r="B2383" s="4" t="s">
        <v>8015</v>
      </c>
      <c r="C2383" s="4" t="s">
        <v>50</v>
      </c>
      <c r="AG2383" s="7">
        <v>0.0</v>
      </c>
    </row>
    <row r="2384">
      <c r="A2384" s="3">
        <v>45547.76339508102</v>
      </c>
      <c r="B2384" s="4" t="s">
        <v>8016</v>
      </c>
      <c r="C2384" s="4" t="s">
        <v>34</v>
      </c>
      <c r="D2384" s="4" t="s">
        <v>81</v>
      </c>
      <c r="E2384" s="4" t="s">
        <v>55</v>
      </c>
      <c r="F2384" s="4" t="s">
        <v>2404</v>
      </c>
      <c r="G2384" s="4">
        <v>3.0</v>
      </c>
      <c r="H2384" s="4">
        <v>2.0</v>
      </c>
      <c r="I2384" s="4">
        <v>6.0</v>
      </c>
      <c r="J2384" s="4">
        <v>1.0</v>
      </c>
      <c r="K2384" s="4">
        <v>5.0</v>
      </c>
      <c r="L2384" s="4">
        <v>4.0</v>
      </c>
      <c r="M2384" s="4" t="s">
        <v>8017</v>
      </c>
      <c r="N2384" s="4" t="s">
        <v>39</v>
      </c>
      <c r="O2384" s="4" t="s">
        <v>39</v>
      </c>
      <c r="P2384" s="4" t="s">
        <v>40</v>
      </c>
      <c r="Q2384" s="4" t="s">
        <v>58</v>
      </c>
      <c r="R2384" s="4" t="s">
        <v>58</v>
      </c>
      <c r="S2384" s="4">
        <v>4.0</v>
      </c>
      <c r="T2384" s="4">
        <v>2.0</v>
      </c>
      <c r="U2384" s="4">
        <v>4.0</v>
      </c>
      <c r="V2384" s="4" t="s">
        <v>8018</v>
      </c>
      <c r="W2384" s="4" t="s">
        <v>149</v>
      </c>
      <c r="X2384" s="4" t="s">
        <v>184</v>
      </c>
      <c r="Y2384" s="4" t="s">
        <v>62</v>
      </c>
      <c r="Z2384" s="4">
        <v>2.0</v>
      </c>
      <c r="AA2384" s="4" t="s">
        <v>45</v>
      </c>
      <c r="AB2384" s="4" t="s">
        <v>8019</v>
      </c>
      <c r="AC2384" s="4" t="s">
        <v>47</v>
      </c>
      <c r="AD2384" s="4" t="s">
        <v>48</v>
      </c>
      <c r="AE2384" s="4" t="s">
        <v>64</v>
      </c>
      <c r="AF2384" s="4" t="s">
        <v>50</v>
      </c>
      <c r="AG2384" s="7">
        <v>0.0</v>
      </c>
    </row>
    <row r="2385">
      <c r="A2385" s="3">
        <v>45547.76604293982</v>
      </c>
      <c r="B2385" s="4" t="s">
        <v>8020</v>
      </c>
      <c r="C2385" s="4" t="s">
        <v>34</v>
      </c>
      <c r="D2385" s="4" t="s">
        <v>81</v>
      </c>
      <c r="E2385" s="4" t="s">
        <v>55</v>
      </c>
      <c r="F2385" s="4" t="s">
        <v>8021</v>
      </c>
      <c r="G2385" s="4">
        <v>1.0</v>
      </c>
      <c r="H2385" s="4">
        <v>3.0</v>
      </c>
      <c r="I2385" s="4">
        <v>6.0</v>
      </c>
      <c r="J2385" s="4">
        <v>2.0</v>
      </c>
      <c r="K2385" s="4">
        <v>4.0</v>
      </c>
      <c r="L2385" s="4">
        <v>5.0</v>
      </c>
      <c r="M2385" s="4" t="s">
        <v>1294</v>
      </c>
      <c r="N2385" s="4" t="s">
        <v>39</v>
      </c>
      <c r="O2385" s="4" t="s">
        <v>58</v>
      </c>
      <c r="P2385" s="4">
        <v>4.0</v>
      </c>
      <c r="Q2385" s="4" t="s">
        <v>39</v>
      </c>
      <c r="R2385" s="4">
        <v>4.0</v>
      </c>
      <c r="S2385" s="4" t="s">
        <v>58</v>
      </c>
      <c r="T2385" s="4" t="s">
        <v>58</v>
      </c>
      <c r="U2385" s="4">
        <v>4.0</v>
      </c>
      <c r="V2385" s="4" t="s">
        <v>8022</v>
      </c>
      <c r="W2385" s="4" t="s">
        <v>78</v>
      </c>
      <c r="X2385" s="4" t="s">
        <v>43</v>
      </c>
      <c r="Y2385" s="4" t="s">
        <v>44</v>
      </c>
      <c r="Z2385" s="4">
        <v>2.0</v>
      </c>
      <c r="AA2385" s="4" t="s">
        <v>45</v>
      </c>
      <c r="AB2385" s="4" t="s">
        <v>8023</v>
      </c>
      <c r="AC2385" s="4" t="s">
        <v>47</v>
      </c>
      <c r="AD2385" s="4" t="s">
        <v>48</v>
      </c>
      <c r="AE2385" s="4" t="s">
        <v>64</v>
      </c>
      <c r="AF2385" s="4" t="s">
        <v>4588</v>
      </c>
      <c r="AG2385" s="7">
        <v>0.0</v>
      </c>
    </row>
    <row r="2386">
      <c r="A2386" s="3">
        <v>45547.76734284722</v>
      </c>
      <c r="B2386" s="4" t="s">
        <v>8024</v>
      </c>
      <c r="C2386" s="4" t="s">
        <v>34</v>
      </c>
      <c r="D2386" s="4" t="s">
        <v>74</v>
      </c>
      <c r="E2386" s="4" t="s">
        <v>55</v>
      </c>
      <c r="F2386" s="4" t="s">
        <v>165</v>
      </c>
      <c r="G2386" s="4">
        <v>1.0</v>
      </c>
      <c r="H2386" s="4">
        <v>3.0</v>
      </c>
      <c r="I2386" s="4">
        <v>6.0</v>
      </c>
      <c r="J2386" s="4">
        <v>4.0</v>
      </c>
      <c r="K2386" s="4">
        <v>2.0</v>
      </c>
      <c r="L2386" s="4">
        <v>5.0</v>
      </c>
      <c r="M2386" s="4" t="s">
        <v>5470</v>
      </c>
      <c r="N2386" s="4">
        <v>4.0</v>
      </c>
      <c r="O2386" s="4">
        <v>4.0</v>
      </c>
      <c r="P2386" s="4">
        <v>4.0</v>
      </c>
      <c r="Q2386" s="4" t="s">
        <v>39</v>
      </c>
      <c r="R2386" s="4" t="s">
        <v>39</v>
      </c>
      <c r="S2386" s="4" t="s">
        <v>58</v>
      </c>
      <c r="T2386" s="4" t="s">
        <v>58</v>
      </c>
      <c r="U2386" s="4">
        <v>4.0</v>
      </c>
      <c r="V2386" s="4" t="s">
        <v>165</v>
      </c>
      <c r="W2386" s="4" t="s">
        <v>78</v>
      </c>
      <c r="X2386" s="4" t="s">
        <v>61</v>
      </c>
      <c r="Y2386" s="4" t="s">
        <v>44</v>
      </c>
      <c r="Z2386" s="4">
        <v>1.0</v>
      </c>
      <c r="AA2386" s="4" t="s">
        <v>45</v>
      </c>
      <c r="AB2386" s="4" t="s">
        <v>165</v>
      </c>
      <c r="AC2386" s="4" t="s">
        <v>47</v>
      </c>
      <c r="AD2386" s="4" t="s">
        <v>48</v>
      </c>
      <c r="AE2386" s="4" t="s">
        <v>96</v>
      </c>
      <c r="AF2386" s="4" t="s">
        <v>165</v>
      </c>
      <c r="AG2386" s="7">
        <v>0.0</v>
      </c>
    </row>
    <row r="2387">
      <c r="A2387" s="3">
        <v>45547.767624155094</v>
      </c>
      <c r="B2387" s="4" t="s">
        <v>8025</v>
      </c>
      <c r="C2387" s="4" t="s">
        <v>34</v>
      </c>
      <c r="D2387" s="4" t="s">
        <v>35</v>
      </c>
      <c r="E2387" s="4" t="s">
        <v>55</v>
      </c>
      <c r="F2387" s="4" t="s">
        <v>8026</v>
      </c>
      <c r="G2387" s="4">
        <v>6.0</v>
      </c>
      <c r="H2387" s="4">
        <v>5.0</v>
      </c>
      <c r="I2387" s="4">
        <v>1.0</v>
      </c>
      <c r="J2387" s="4">
        <v>2.0</v>
      </c>
      <c r="K2387" s="4">
        <v>4.0</v>
      </c>
      <c r="L2387" s="4">
        <v>3.0</v>
      </c>
      <c r="M2387" s="4" t="s">
        <v>142</v>
      </c>
      <c r="N2387" s="4" t="s">
        <v>39</v>
      </c>
      <c r="O2387" s="4">
        <v>4.0</v>
      </c>
      <c r="P2387" s="4">
        <v>4.0</v>
      </c>
      <c r="Q2387" s="4" t="s">
        <v>39</v>
      </c>
      <c r="R2387" s="4" t="s">
        <v>39</v>
      </c>
      <c r="S2387" s="4" t="s">
        <v>58</v>
      </c>
      <c r="T2387" s="4">
        <v>2.0</v>
      </c>
      <c r="U2387" s="4">
        <v>5.0</v>
      </c>
      <c r="V2387" s="4" t="s">
        <v>1493</v>
      </c>
      <c r="W2387" s="4" t="s">
        <v>60</v>
      </c>
      <c r="X2387" s="4" t="s">
        <v>106</v>
      </c>
      <c r="Y2387" s="4" t="s">
        <v>62</v>
      </c>
      <c r="Z2387" s="4">
        <v>2.0</v>
      </c>
      <c r="AA2387" s="4" t="s">
        <v>126</v>
      </c>
      <c r="AB2387" s="4" t="s">
        <v>8027</v>
      </c>
      <c r="AC2387" s="4" t="s">
        <v>47</v>
      </c>
      <c r="AD2387" s="4" t="s">
        <v>48</v>
      </c>
      <c r="AE2387" s="4" t="s">
        <v>87</v>
      </c>
      <c r="AF2387" s="4" t="s">
        <v>8028</v>
      </c>
      <c r="AG2387" s="7">
        <v>0.0</v>
      </c>
    </row>
    <row r="2388">
      <c r="A2388" s="3">
        <v>45547.77503719907</v>
      </c>
      <c r="B2388" s="4" t="s">
        <v>8029</v>
      </c>
      <c r="C2388" s="4" t="s">
        <v>34</v>
      </c>
      <c r="D2388" s="4" t="s">
        <v>35</v>
      </c>
      <c r="E2388" s="4" t="s">
        <v>122</v>
      </c>
      <c r="F2388" s="4" t="s">
        <v>8030</v>
      </c>
      <c r="G2388" s="4">
        <v>1.0</v>
      </c>
      <c r="H2388" s="4">
        <v>2.0</v>
      </c>
      <c r="I2388" s="4">
        <v>3.0</v>
      </c>
      <c r="J2388" s="4">
        <v>4.0</v>
      </c>
      <c r="K2388" s="4">
        <v>5.0</v>
      </c>
      <c r="L2388" s="4">
        <v>6.0</v>
      </c>
      <c r="M2388" s="4" t="s">
        <v>57</v>
      </c>
      <c r="N2388" s="4" t="s">
        <v>58</v>
      </c>
      <c r="O2388" s="4">
        <v>2.0</v>
      </c>
      <c r="P2388" s="4" t="s">
        <v>58</v>
      </c>
      <c r="Q2388" s="4">
        <v>4.0</v>
      </c>
      <c r="R2388" s="4" t="s">
        <v>39</v>
      </c>
      <c r="S2388" s="4">
        <v>4.0</v>
      </c>
      <c r="T2388" s="4">
        <v>4.0</v>
      </c>
      <c r="U2388" s="4">
        <v>4.0</v>
      </c>
      <c r="V2388" s="4" t="s">
        <v>8031</v>
      </c>
      <c r="W2388" s="4" t="s">
        <v>78</v>
      </c>
      <c r="X2388" s="4" t="s">
        <v>309</v>
      </c>
      <c r="Y2388" s="4" t="s">
        <v>70</v>
      </c>
      <c r="Z2388" s="4">
        <v>1.0</v>
      </c>
      <c r="AA2388" s="4" t="s">
        <v>45</v>
      </c>
      <c r="AB2388" s="4" t="s">
        <v>8032</v>
      </c>
      <c r="AC2388" s="4" t="s">
        <v>47</v>
      </c>
      <c r="AD2388" s="4" t="s">
        <v>48</v>
      </c>
      <c r="AE2388" s="4" t="s">
        <v>96</v>
      </c>
      <c r="AF2388" s="4" t="s">
        <v>5205</v>
      </c>
      <c r="AG2388" s="7">
        <v>0.0</v>
      </c>
    </row>
    <row r="2389">
      <c r="A2389" s="3">
        <v>45547.777493807866</v>
      </c>
      <c r="B2389" s="4" t="s">
        <v>8033</v>
      </c>
      <c r="C2389" s="4" t="s">
        <v>50</v>
      </c>
      <c r="AG2389" s="7">
        <v>0.0</v>
      </c>
    </row>
    <row r="2390">
      <c r="A2390" s="3">
        <v>45547.791016655094</v>
      </c>
      <c r="B2390" s="4" t="s">
        <v>8034</v>
      </c>
      <c r="C2390" s="4" t="s">
        <v>34</v>
      </c>
      <c r="D2390" s="4" t="s">
        <v>35</v>
      </c>
      <c r="E2390" s="4" t="s">
        <v>55</v>
      </c>
      <c r="F2390" s="4" t="s">
        <v>8035</v>
      </c>
      <c r="G2390" s="4">
        <v>6.0</v>
      </c>
      <c r="H2390" s="4">
        <v>4.0</v>
      </c>
      <c r="I2390" s="4">
        <v>3.0</v>
      </c>
      <c r="J2390" s="4">
        <v>2.0</v>
      </c>
      <c r="K2390" s="4">
        <v>1.0</v>
      </c>
      <c r="L2390" s="4">
        <v>5.0</v>
      </c>
      <c r="M2390" s="4" t="s">
        <v>3911</v>
      </c>
      <c r="N2390" s="4" t="s">
        <v>39</v>
      </c>
      <c r="O2390" s="4" t="s">
        <v>58</v>
      </c>
      <c r="P2390" s="4">
        <v>4.0</v>
      </c>
      <c r="Q2390" s="4" t="s">
        <v>39</v>
      </c>
      <c r="R2390" s="4">
        <v>4.0</v>
      </c>
      <c r="S2390" s="4">
        <v>2.0</v>
      </c>
      <c r="T2390" s="4" t="s">
        <v>40</v>
      </c>
      <c r="U2390" s="4">
        <v>5.0</v>
      </c>
      <c r="V2390" s="4" t="s">
        <v>942</v>
      </c>
      <c r="W2390" s="4" t="s">
        <v>78</v>
      </c>
      <c r="X2390" s="4" t="s">
        <v>196</v>
      </c>
      <c r="Y2390" s="4" t="s">
        <v>70</v>
      </c>
      <c r="Z2390" s="4">
        <v>1.0</v>
      </c>
      <c r="AA2390" s="4" t="s">
        <v>45</v>
      </c>
      <c r="AB2390" s="4" t="s">
        <v>8036</v>
      </c>
      <c r="AC2390" s="4" t="s">
        <v>47</v>
      </c>
      <c r="AD2390" s="4" t="s">
        <v>48</v>
      </c>
      <c r="AE2390" s="4" t="s">
        <v>96</v>
      </c>
      <c r="AF2390" s="4" t="s">
        <v>8037</v>
      </c>
      <c r="AG2390" s="7">
        <v>0.0</v>
      </c>
    </row>
    <row r="2391">
      <c r="A2391" s="3">
        <v>45547.79189224537</v>
      </c>
      <c r="B2391" s="4" t="s">
        <v>8038</v>
      </c>
      <c r="C2391" s="4" t="s">
        <v>50</v>
      </c>
      <c r="AG2391" s="7">
        <v>0.0</v>
      </c>
    </row>
    <row r="2392">
      <c r="A2392" s="3">
        <v>45547.79304398148</v>
      </c>
      <c r="B2392" s="4" t="s">
        <v>8039</v>
      </c>
      <c r="C2392" s="4" t="s">
        <v>34</v>
      </c>
      <c r="D2392" s="4" t="s">
        <v>74</v>
      </c>
      <c r="E2392" s="4" t="s">
        <v>55</v>
      </c>
      <c r="F2392" s="4" t="s">
        <v>8040</v>
      </c>
      <c r="G2392" s="4">
        <v>1.0</v>
      </c>
      <c r="H2392" s="4">
        <v>2.0</v>
      </c>
      <c r="I2392" s="4">
        <v>5.0</v>
      </c>
      <c r="J2392" s="4">
        <v>3.0</v>
      </c>
      <c r="K2392" s="4">
        <v>6.0</v>
      </c>
      <c r="L2392" s="4">
        <v>4.0</v>
      </c>
      <c r="M2392" s="4" t="s">
        <v>91</v>
      </c>
      <c r="N2392" s="4" t="s">
        <v>58</v>
      </c>
      <c r="O2392" s="4" t="s">
        <v>40</v>
      </c>
      <c r="P2392" s="4" t="s">
        <v>40</v>
      </c>
      <c r="Q2392" s="4" t="s">
        <v>39</v>
      </c>
      <c r="R2392" s="4" t="s">
        <v>58</v>
      </c>
      <c r="S2392" s="4" t="s">
        <v>39</v>
      </c>
      <c r="T2392" s="4" t="s">
        <v>40</v>
      </c>
      <c r="U2392" s="4">
        <v>4.0</v>
      </c>
      <c r="V2392" s="4" t="s">
        <v>8041</v>
      </c>
      <c r="W2392" s="4" t="s">
        <v>78</v>
      </c>
      <c r="X2392" s="4" t="s">
        <v>1305</v>
      </c>
      <c r="Y2392" s="4" t="s">
        <v>62</v>
      </c>
      <c r="Z2392" s="4">
        <v>1.0</v>
      </c>
      <c r="AA2392" s="4" t="s">
        <v>45</v>
      </c>
      <c r="AB2392" s="4" t="s">
        <v>34</v>
      </c>
      <c r="AC2392" s="4" t="s">
        <v>47</v>
      </c>
      <c r="AD2392" s="4" t="s">
        <v>48</v>
      </c>
      <c r="AE2392" s="4" t="s">
        <v>96</v>
      </c>
      <c r="AF2392" s="4" t="s">
        <v>8042</v>
      </c>
      <c r="AG2392" s="7">
        <v>0.0</v>
      </c>
    </row>
    <row r="2393">
      <c r="A2393" s="3">
        <v>45547.80178388889</v>
      </c>
      <c r="B2393" s="4" t="s">
        <v>8043</v>
      </c>
      <c r="C2393" s="4" t="s">
        <v>50</v>
      </c>
      <c r="AG2393" s="7">
        <v>0.0</v>
      </c>
    </row>
    <row r="2394">
      <c r="A2394" s="3">
        <v>45547.80276251158</v>
      </c>
      <c r="B2394" s="4" t="s">
        <v>8044</v>
      </c>
      <c r="C2394" s="4" t="s">
        <v>34</v>
      </c>
      <c r="D2394" s="4" t="s">
        <v>35</v>
      </c>
      <c r="E2394" s="4" t="s">
        <v>36</v>
      </c>
      <c r="F2394" s="4" t="s">
        <v>8045</v>
      </c>
      <c r="G2394" s="4">
        <v>6.0</v>
      </c>
      <c r="H2394" s="4">
        <v>2.0</v>
      </c>
      <c r="I2394" s="4">
        <v>1.0</v>
      </c>
      <c r="J2394" s="4">
        <v>3.0</v>
      </c>
      <c r="K2394" s="4">
        <v>5.0</v>
      </c>
      <c r="L2394" s="4">
        <v>4.0</v>
      </c>
      <c r="M2394" s="4" t="s">
        <v>57</v>
      </c>
      <c r="N2394" s="4" t="s">
        <v>39</v>
      </c>
      <c r="O2394" s="4" t="s">
        <v>40</v>
      </c>
      <c r="P2394" s="4">
        <v>2.0</v>
      </c>
      <c r="Q2394" s="4" t="s">
        <v>39</v>
      </c>
      <c r="R2394" s="4">
        <v>4.0</v>
      </c>
      <c r="S2394" s="4">
        <v>2.0</v>
      </c>
      <c r="T2394" s="4">
        <v>2.0</v>
      </c>
      <c r="U2394" s="4">
        <v>5.0</v>
      </c>
      <c r="V2394" s="4" t="s">
        <v>8046</v>
      </c>
      <c r="W2394" s="4" t="s">
        <v>78</v>
      </c>
      <c r="X2394" s="4" t="s">
        <v>932</v>
      </c>
      <c r="Y2394" s="4" t="s">
        <v>70</v>
      </c>
      <c r="Z2394" s="4">
        <v>1.0</v>
      </c>
      <c r="AA2394" s="4" t="s">
        <v>126</v>
      </c>
      <c r="AB2394" s="4" t="s">
        <v>8047</v>
      </c>
      <c r="AC2394" s="4" t="s">
        <v>47</v>
      </c>
      <c r="AD2394" s="4" t="s">
        <v>128</v>
      </c>
      <c r="AE2394" s="4" t="s">
        <v>96</v>
      </c>
      <c r="AF2394" s="4" t="s">
        <v>8048</v>
      </c>
      <c r="AG2394" s="7">
        <v>0.0</v>
      </c>
    </row>
    <row r="2395">
      <c r="A2395" s="3">
        <v>45547.80455380787</v>
      </c>
      <c r="B2395" s="4" t="s">
        <v>8049</v>
      </c>
      <c r="C2395" s="4" t="s">
        <v>34</v>
      </c>
      <c r="D2395" s="4" t="s">
        <v>98</v>
      </c>
      <c r="E2395" s="4" t="s">
        <v>55</v>
      </c>
      <c r="F2395" s="4" t="s">
        <v>55</v>
      </c>
      <c r="G2395" s="4">
        <v>3.0</v>
      </c>
      <c r="H2395" s="4">
        <v>5.0</v>
      </c>
      <c r="I2395" s="4">
        <v>1.0</v>
      </c>
      <c r="J2395" s="4">
        <v>2.0</v>
      </c>
      <c r="K2395" s="4">
        <v>4.0</v>
      </c>
      <c r="L2395" s="4">
        <v>6.0</v>
      </c>
      <c r="M2395" s="4" t="s">
        <v>7294</v>
      </c>
      <c r="N2395" s="4" t="s">
        <v>40</v>
      </c>
      <c r="O2395" s="4">
        <v>4.0</v>
      </c>
      <c r="P2395" s="4" t="s">
        <v>40</v>
      </c>
      <c r="Q2395" s="4">
        <v>2.0</v>
      </c>
      <c r="R2395" s="4" t="s">
        <v>39</v>
      </c>
      <c r="S2395" s="4">
        <v>4.0</v>
      </c>
      <c r="T2395" s="4" t="s">
        <v>58</v>
      </c>
      <c r="U2395" s="4">
        <v>3.0</v>
      </c>
      <c r="V2395" s="4" t="s">
        <v>8050</v>
      </c>
      <c r="W2395" s="4" t="s">
        <v>149</v>
      </c>
      <c r="X2395" s="4" t="s">
        <v>43</v>
      </c>
      <c r="Y2395" s="4" t="s">
        <v>44</v>
      </c>
      <c r="Z2395" s="4">
        <v>2.0</v>
      </c>
      <c r="AA2395" s="4" t="s">
        <v>94</v>
      </c>
      <c r="AB2395" s="4" t="s">
        <v>8051</v>
      </c>
      <c r="AC2395" s="4" t="s">
        <v>47</v>
      </c>
      <c r="AD2395" s="4" t="s">
        <v>48</v>
      </c>
      <c r="AE2395" s="4" t="s">
        <v>115</v>
      </c>
      <c r="AF2395" s="4" t="s">
        <v>205</v>
      </c>
      <c r="AG2395" s="7">
        <v>0.0</v>
      </c>
    </row>
    <row r="2396">
      <c r="A2396" s="3">
        <v>45547.80846248842</v>
      </c>
      <c r="B2396" s="4" t="s">
        <v>8052</v>
      </c>
      <c r="C2396" s="4" t="s">
        <v>34</v>
      </c>
      <c r="D2396" s="4" t="s">
        <v>81</v>
      </c>
      <c r="E2396" s="4" t="s">
        <v>55</v>
      </c>
      <c r="F2396" s="4" t="s">
        <v>8053</v>
      </c>
      <c r="G2396" s="4">
        <v>1.0</v>
      </c>
      <c r="H2396" s="4">
        <v>2.0</v>
      </c>
      <c r="I2396" s="4">
        <v>5.0</v>
      </c>
      <c r="J2396" s="4">
        <v>3.0</v>
      </c>
      <c r="K2396" s="4">
        <v>4.0</v>
      </c>
      <c r="L2396" s="4">
        <v>6.0</v>
      </c>
      <c r="M2396" s="4" t="s">
        <v>155</v>
      </c>
      <c r="N2396" s="4" t="s">
        <v>40</v>
      </c>
      <c r="O2396" s="4">
        <v>2.0</v>
      </c>
      <c r="P2396" s="4" t="s">
        <v>58</v>
      </c>
      <c r="Q2396" s="4" t="s">
        <v>39</v>
      </c>
      <c r="R2396" s="4">
        <v>4.0</v>
      </c>
      <c r="S2396" s="4" t="s">
        <v>39</v>
      </c>
      <c r="T2396" s="4" t="s">
        <v>39</v>
      </c>
      <c r="U2396" s="4">
        <v>4.0</v>
      </c>
      <c r="V2396" s="4" t="s">
        <v>8054</v>
      </c>
      <c r="W2396" s="4" t="s">
        <v>397</v>
      </c>
      <c r="X2396" s="4" t="s">
        <v>1941</v>
      </c>
      <c r="Y2396" s="4" t="s">
        <v>44</v>
      </c>
      <c r="Z2396" s="4">
        <v>5.0</v>
      </c>
      <c r="AA2396" s="4" t="s">
        <v>126</v>
      </c>
      <c r="AB2396" s="4" t="s">
        <v>8055</v>
      </c>
      <c r="AC2396" s="4" t="s">
        <v>47</v>
      </c>
      <c r="AD2396" s="4" t="s">
        <v>48</v>
      </c>
      <c r="AE2396" s="4" t="s">
        <v>115</v>
      </c>
      <c r="AF2396" s="4" t="s">
        <v>510</v>
      </c>
      <c r="AG2396" s="7">
        <v>0.0</v>
      </c>
    </row>
    <row r="2397">
      <c r="A2397" s="3">
        <v>45547.820294930556</v>
      </c>
      <c r="B2397" s="4" t="s">
        <v>8056</v>
      </c>
      <c r="C2397" s="4" t="s">
        <v>34</v>
      </c>
      <c r="D2397" s="4" t="s">
        <v>81</v>
      </c>
      <c r="E2397" s="4" t="s">
        <v>55</v>
      </c>
      <c r="F2397" s="4" t="s">
        <v>8057</v>
      </c>
      <c r="G2397" s="4">
        <v>5.0</v>
      </c>
      <c r="H2397" s="4">
        <v>3.0</v>
      </c>
      <c r="I2397" s="4">
        <v>4.0</v>
      </c>
      <c r="J2397" s="4">
        <v>2.0</v>
      </c>
      <c r="K2397" s="4">
        <v>1.0</v>
      </c>
      <c r="L2397" s="4">
        <v>6.0</v>
      </c>
      <c r="M2397" s="4" t="s">
        <v>57</v>
      </c>
      <c r="N2397" s="4" t="s">
        <v>58</v>
      </c>
      <c r="O2397" s="4" t="s">
        <v>58</v>
      </c>
      <c r="P2397" s="4">
        <v>4.0</v>
      </c>
      <c r="Q2397" s="4" t="s">
        <v>58</v>
      </c>
      <c r="R2397" s="4" t="s">
        <v>39</v>
      </c>
      <c r="S2397" s="4" t="s">
        <v>58</v>
      </c>
      <c r="T2397" s="4">
        <v>2.0</v>
      </c>
      <c r="U2397" s="4">
        <v>3.0</v>
      </c>
      <c r="V2397" s="4" t="s">
        <v>50</v>
      </c>
      <c r="W2397" s="4" t="s">
        <v>78</v>
      </c>
      <c r="X2397" s="4" t="s">
        <v>196</v>
      </c>
      <c r="Y2397" s="4" t="s">
        <v>62</v>
      </c>
      <c r="Z2397" s="4">
        <v>2.0</v>
      </c>
      <c r="AA2397" s="4" t="s">
        <v>144</v>
      </c>
      <c r="AB2397" s="4" t="s">
        <v>8058</v>
      </c>
      <c r="AC2397" s="4" t="s">
        <v>47</v>
      </c>
      <c r="AD2397" s="4" t="s">
        <v>48</v>
      </c>
      <c r="AE2397" s="4" t="s">
        <v>96</v>
      </c>
      <c r="AF2397" s="4" t="s">
        <v>1816</v>
      </c>
      <c r="AG2397" s="7">
        <v>0.0</v>
      </c>
    </row>
    <row r="2398">
      <c r="A2398" s="3">
        <v>45547.82121664352</v>
      </c>
      <c r="B2398" s="4" t="s">
        <v>7459</v>
      </c>
      <c r="C2398" s="4" t="s">
        <v>34</v>
      </c>
      <c r="D2398" s="4" t="s">
        <v>81</v>
      </c>
      <c r="E2398" s="4" t="s">
        <v>55</v>
      </c>
      <c r="F2398" s="4" t="s">
        <v>7460</v>
      </c>
      <c r="G2398" s="4">
        <v>5.0</v>
      </c>
      <c r="H2398" s="4">
        <v>4.0</v>
      </c>
      <c r="I2398" s="4">
        <v>3.0</v>
      </c>
      <c r="J2398" s="4">
        <v>2.0</v>
      </c>
      <c r="K2398" s="4">
        <v>1.0</v>
      </c>
      <c r="L2398" s="4">
        <v>6.0</v>
      </c>
      <c r="M2398" s="4" t="s">
        <v>91</v>
      </c>
      <c r="N2398" s="4" t="s">
        <v>39</v>
      </c>
      <c r="O2398" s="4" t="s">
        <v>39</v>
      </c>
      <c r="P2398" s="4">
        <v>4.0</v>
      </c>
      <c r="Q2398" s="4" t="s">
        <v>39</v>
      </c>
      <c r="R2398" s="4" t="s">
        <v>39</v>
      </c>
      <c r="S2398" s="4" t="s">
        <v>58</v>
      </c>
      <c r="T2398" s="4">
        <v>2.0</v>
      </c>
      <c r="U2398" s="4">
        <v>5.0</v>
      </c>
      <c r="V2398" s="4" t="s">
        <v>7461</v>
      </c>
      <c r="W2398" s="4" t="s">
        <v>78</v>
      </c>
      <c r="X2398" s="4" t="s">
        <v>106</v>
      </c>
      <c r="Y2398" s="4" t="s">
        <v>70</v>
      </c>
      <c r="Z2398" s="4">
        <v>2.0</v>
      </c>
      <c r="AA2398" s="4" t="s">
        <v>45</v>
      </c>
      <c r="AB2398" s="4" t="s">
        <v>7462</v>
      </c>
      <c r="AC2398" s="4" t="s">
        <v>47</v>
      </c>
      <c r="AD2398" s="4" t="s">
        <v>128</v>
      </c>
      <c r="AE2398" s="4" t="s">
        <v>96</v>
      </c>
      <c r="AF2398" s="4" t="s">
        <v>50</v>
      </c>
      <c r="AG2398" s="7">
        <v>0.0</v>
      </c>
    </row>
    <row r="2399">
      <c r="A2399" s="3">
        <v>45547.823050694446</v>
      </c>
      <c r="B2399" s="4" t="s">
        <v>8059</v>
      </c>
      <c r="C2399" s="4" t="s">
        <v>34</v>
      </c>
      <c r="D2399" s="4" t="s">
        <v>35</v>
      </c>
      <c r="E2399" s="4" t="s">
        <v>36</v>
      </c>
      <c r="F2399" s="4" t="s">
        <v>8060</v>
      </c>
      <c r="G2399" s="4">
        <v>6.0</v>
      </c>
      <c r="H2399" s="4">
        <v>4.0</v>
      </c>
      <c r="I2399" s="4">
        <v>3.0</v>
      </c>
      <c r="J2399" s="4">
        <v>5.0</v>
      </c>
      <c r="K2399" s="4">
        <v>2.0</v>
      </c>
      <c r="L2399" s="4">
        <v>1.0</v>
      </c>
      <c r="M2399" s="4" t="s">
        <v>142</v>
      </c>
      <c r="N2399" s="4" t="s">
        <v>58</v>
      </c>
      <c r="O2399" s="4">
        <v>4.0</v>
      </c>
      <c r="P2399" s="4" t="s">
        <v>39</v>
      </c>
      <c r="Q2399" s="4">
        <v>4.0</v>
      </c>
      <c r="R2399" s="4">
        <v>2.0</v>
      </c>
      <c r="S2399" s="4">
        <v>4.0</v>
      </c>
      <c r="T2399" s="4" t="s">
        <v>40</v>
      </c>
      <c r="U2399" s="4">
        <v>5.0</v>
      </c>
      <c r="V2399" s="4" t="s">
        <v>8061</v>
      </c>
      <c r="W2399" s="4" t="s">
        <v>78</v>
      </c>
      <c r="X2399" s="4" t="s">
        <v>106</v>
      </c>
      <c r="Y2399" s="4" t="s">
        <v>203</v>
      </c>
      <c r="Z2399" s="4">
        <v>2.0</v>
      </c>
      <c r="AA2399" s="4" t="s">
        <v>144</v>
      </c>
      <c r="AB2399" s="4" t="s">
        <v>8062</v>
      </c>
      <c r="AC2399" s="4" t="s">
        <v>47</v>
      </c>
      <c r="AD2399" s="4" t="s">
        <v>48</v>
      </c>
      <c r="AE2399" s="4" t="s">
        <v>96</v>
      </c>
      <c r="AF2399" s="4" t="s">
        <v>152</v>
      </c>
      <c r="AG2399" s="7">
        <v>0.0</v>
      </c>
    </row>
    <row r="2400">
      <c r="A2400" s="3">
        <v>45547.82382613426</v>
      </c>
      <c r="B2400" s="4" t="s">
        <v>8063</v>
      </c>
      <c r="C2400" s="4" t="s">
        <v>34</v>
      </c>
      <c r="D2400" s="4" t="s">
        <v>35</v>
      </c>
      <c r="E2400" s="4" t="s">
        <v>36</v>
      </c>
      <c r="F2400" s="4" t="s">
        <v>8064</v>
      </c>
      <c r="G2400" s="4">
        <v>1.0</v>
      </c>
      <c r="H2400" s="4">
        <v>2.0</v>
      </c>
      <c r="I2400" s="4">
        <v>6.0</v>
      </c>
      <c r="J2400" s="4">
        <v>3.0</v>
      </c>
      <c r="K2400" s="4">
        <v>4.0</v>
      </c>
      <c r="L2400" s="4">
        <v>5.0</v>
      </c>
      <c r="M2400" s="4" t="s">
        <v>57</v>
      </c>
      <c r="N2400" s="4" t="s">
        <v>40</v>
      </c>
      <c r="O2400" s="4">
        <v>4.0</v>
      </c>
      <c r="P2400" s="4">
        <v>4.0</v>
      </c>
      <c r="Q2400" s="4" t="s">
        <v>39</v>
      </c>
      <c r="R2400" s="4">
        <v>4.0</v>
      </c>
      <c r="S2400" s="4" t="s">
        <v>58</v>
      </c>
      <c r="T2400" s="4">
        <v>2.0</v>
      </c>
      <c r="U2400" s="4">
        <v>5.0</v>
      </c>
      <c r="V2400" s="4" t="s">
        <v>8065</v>
      </c>
      <c r="W2400" s="4" t="s">
        <v>42</v>
      </c>
      <c r="X2400" s="4" t="s">
        <v>61</v>
      </c>
      <c r="Y2400" s="4" t="s">
        <v>62</v>
      </c>
      <c r="Z2400" s="4">
        <v>1.0</v>
      </c>
      <c r="AA2400" s="4" t="s">
        <v>126</v>
      </c>
      <c r="AB2400" s="4" t="s">
        <v>8066</v>
      </c>
      <c r="AC2400" s="4" t="s">
        <v>47</v>
      </c>
      <c r="AD2400" s="4" t="s">
        <v>48</v>
      </c>
      <c r="AE2400" s="4" t="s">
        <v>96</v>
      </c>
      <c r="AF2400" s="4" t="s">
        <v>152</v>
      </c>
      <c r="AG2400" s="7">
        <v>0.0</v>
      </c>
    </row>
    <row r="2401">
      <c r="A2401" s="3">
        <v>45547.825954837965</v>
      </c>
      <c r="B2401" s="4" t="s">
        <v>8067</v>
      </c>
      <c r="C2401" s="4" t="s">
        <v>34</v>
      </c>
      <c r="D2401" s="4" t="s">
        <v>81</v>
      </c>
      <c r="E2401" s="4" t="s">
        <v>36</v>
      </c>
      <c r="F2401" s="4" t="s">
        <v>2164</v>
      </c>
      <c r="G2401" s="4">
        <v>2.0</v>
      </c>
      <c r="H2401" s="4">
        <v>5.0</v>
      </c>
      <c r="I2401" s="4">
        <v>1.0</v>
      </c>
      <c r="J2401" s="4">
        <v>3.0</v>
      </c>
      <c r="K2401" s="4">
        <v>4.0</v>
      </c>
      <c r="L2401" s="4">
        <v>6.0</v>
      </c>
      <c r="M2401" s="4" t="s">
        <v>250</v>
      </c>
      <c r="N2401" s="4">
        <v>2.0</v>
      </c>
      <c r="O2401" s="4">
        <v>2.0</v>
      </c>
      <c r="P2401" s="4">
        <v>2.0</v>
      </c>
      <c r="Q2401" s="4">
        <v>2.0</v>
      </c>
      <c r="R2401" s="4">
        <v>2.0</v>
      </c>
      <c r="S2401" s="4">
        <v>2.0</v>
      </c>
      <c r="T2401" s="4">
        <v>2.0</v>
      </c>
      <c r="U2401" s="4">
        <v>5.0</v>
      </c>
      <c r="V2401" s="4" t="s">
        <v>1905</v>
      </c>
      <c r="W2401" s="4" t="s">
        <v>78</v>
      </c>
      <c r="X2401" s="4" t="s">
        <v>184</v>
      </c>
      <c r="Y2401" s="4" t="s">
        <v>44</v>
      </c>
      <c r="Z2401" s="4">
        <v>4.0</v>
      </c>
      <c r="AA2401" s="4" t="s">
        <v>144</v>
      </c>
      <c r="AB2401" s="4" t="s">
        <v>8068</v>
      </c>
      <c r="AC2401" s="4" t="s">
        <v>179</v>
      </c>
      <c r="AD2401" s="4" t="s">
        <v>48</v>
      </c>
      <c r="AE2401" s="4" t="s">
        <v>115</v>
      </c>
      <c r="AF2401" s="4" t="s">
        <v>205</v>
      </c>
      <c r="AG2401" s="7">
        <v>0.0</v>
      </c>
    </row>
    <row r="2402">
      <c r="A2402" s="3">
        <v>45547.83012109954</v>
      </c>
      <c r="B2402" s="4" t="s">
        <v>8069</v>
      </c>
      <c r="C2402" s="4" t="s">
        <v>34</v>
      </c>
      <c r="D2402" s="4" t="s">
        <v>81</v>
      </c>
      <c r="E2402" s="4" t="s">
        <v>55</v>
      </c>
      <c r="F2402" s="4" t="s">
        <v>8070</v>
      </c>
      <c r="G2402" s="4">
        <v>4.0</v>
      </c>
      <c r="H2402" s="4">
        <v>6.0</v>
      </c>
      <c r="I2402" s="4">
        <v>5.0</v>
      </c>
      <c r="J2402" s="4">
        <v>2.0</v>
      </c>
      <c r="K2402" s="4">
        <v>3.0</v>
      </c>
      <c r="L2402" s="4">
        <v>1.0</v>
      </c>
      <c r="M2402" s="4" t="s">
        <v>57</v>
      </c>
      <c r="N2402" s="4" t="s">
        <v>39</v>
      </c>
      <c r="O2402" s="4" t="s">
        <v>39</v>
      </c>
      <c r="P2402" s="4" t="s">
        <v>58</v>
      </c>
      <c r="Q2402" s="4">
        <v>4.0</v>
      </c>
      <c r="R2402" s="4">
        <v>2.0</v>
      </c>
      <c r="S2402" s="4">
        <v>2.0</v>
      </c>
      <c r="T2402" s="4">
        <v>2.0</v>
      </c>
      <c r="U2402" s="4">
        <v>4.0</v>
      </c>
      <c r="V2402" s="4" t="s">
        <v>8071</v>
      </c>
      <c r="W2402" s="4" t="s">
        <v>78</v>
      </c>
      <c r="X2402" s="4" t="s">
        <v>101</v>
      </c>
      <c r="Y2402" s="4" t="s">
        <v>70</v>
      </c>
      <c r="Z2402" s="4">
        <v>2.0</v>
      </c>
      <c r="AA2402" s="4" t="s">
        <v>45</v>
      </c>
      <c r="AB2402" s="4" t="s">
        <v>8072</v>
      </c>
      <c r="AC2402" s="4" t="s">
        <v>47</v>
      </c>
      <c r="AD2402" s="4" t="s">
        <v>128</v>
      </c>
      <c r="AE2402" s="4" t="s">
        <v>96</v>
      </c>
      <c r="AF2402" s="4" t="s">
        <v>50</v>
      </c>
      <c r="AG2402" s="7">
        <v>0.0</v>
      </c>
    </row>
    <row r="2403">
      <c r="A2403" s="3">
        <v>45547.83193137731</v>
      </c>
      <c r="B2403" s="4" t="s">
        <v>8073</v>
      </c>
      <c r="C2403" s="4" t="s">
        <v>34</v>
      </c>
      <c r="D2403" s="4" t="s">
        <v>81</v>
      </c>
      <c r="E2403" s="4" t="s">
        <v>36</v>
      </c>
      <c r="F2403" s="4" t="s">
        <v>8074</v>
      </c>
      <c r="G2403" s="4">
        <v>6.0</v>
      </c>
      <c r="H2403" s="4">
        <v>4.0</v>
      </c>
      <c r="I2403" s="4">
        <v>2.0</v>
      </c>
      <c r="J2403" s="4">
        <v>5.0</v>
      </c>
      <c r="K2403" s="4">
        <v>1.0</v>
      </c>
      <c r="L2403" s="4">
        <v>3.0</v>
      </c>
      <c r="M2403" s="4" t="s">
        <v>481</v>
      </c>
      <c r="N2403" s="4" t="s">
        <v>58</v>
      </c>
      <c r="O2403" s="4" t="s">
        <v>58</v>
      </c>
      <c r="P2403" s="4" t="s">
        <v>39</v>
      </c>
      <c r="Q2403" s="4">
        <v>4.0</v>
      </c>
      <c r="R2403" s="4" t="s">
        <v>58</v>
      </c>
      <c r="S2403" s="4">
        <v>4.0</v>
      </c>
      <c r="T2403" s="4">
        <v>2.0</v>
      </c>
      <c r="U2403" s="4">
        <v>5.0</v>
      </c>
      <c r="V2403" s="4" t="s">
        <v>8075</v>
      </c>
      <c r="W2403" s="4" t="s">
        <v>149</v>
      </c>
      <c r="X2403" s="4" t="s">
        <v>43</v>
      </c>
      <c r="Y2403" s="4" t="s">
        <v>203</v>
      </c>
      <c r="Z2403" s="4">
        <v>1.0</v>
      </c>
      <c r="AA2403" s="4" t="s">
        <v>144</v>
      </c>
      <c r="AB2403" s="4" t="s">
        <v>8076</v>
      </c>
      <c r="AC2403" s="4" t="s">
        <v>47</v>
      </c>
      <c r="AD2403" s="4" t="s">
        <v>128</v>
      </c>
      <c r="AE2403" s="4" t="s">
        <v>96</v>
      </c>
      <c r="AF2403" s="4" t="s">
        <v>50</v>
      </c>
      <c r="AG2403" s="7">
        <v>0.0</v>
      </c>
    </row>
    <row r="2404">
      <c r="A2404" s="3">
        <v>45547.83253918981</v>
      </c>
      <c r="B2404" s="4" t="s">
        <v>8077</v>
      </c>
      <c r="C2404" s="4" t="s">
        <v>34</v>
      </c>
      <c r="D2404" s="4" t="s">
        <v>81</v>
      </c>
      <c r="E2404" s="4" t="s">
        <v>36</v>
      </c>
      <c r="F2404" s="4" t="s">
        <v>8078</v>
      </c>
      <c r="G2404" s="4">
        <v>2.0</v>
      </c>
      <c r="H2404" s="4">
        <v>3.0</v>
      </c>
      <c r="I2404" s="4">
        <v>6.0</v>
      </c>
      <c r="J2404" s="4">
        <v>5.0</v>
      </c>
      <c r="K2404" s="4">
        <v>1.0</v>
      </c>
      <c r="L2404" s="4">
        <v>4.0</v>
      </c>
      <c r="M2404" s="4" t="s">
        <v>2396</v>
      </c>
      <c r="N2404" s="4">
        <v>2.0</v>
      </c>
      <c r="O2404" s="4">
        <v>4.0</v>
      </c>
      <c r="P2404" s="4" t="s">
        <v>58</v>
      </c>
      <c r="Q2404" s="4" t="s">
        <v>39</v>
      </c>
      <c r="R2404" s="4">
        <v>4.0</v>
      </c>
      <c r="S2404" s="4" t="s">
        <v>40</v>
      </c>
      <c r="T2404" s="4">
        <v>4.0</v>
      </c>
      <c r="U2404" s="4">
        <v>4.0</v>
      </c>
      <c r="V2404" s="4" t="s">
        <v>8079</v>
      </c>
      <c r="W2404" s="4" t="s">
        <v>3272</v>
      </c>
      <c r="X2404" s="4" t="s">
        <v>3498</v>
      </c>
      <c r="Y2404" s="4" t="s">
        <v>62</v>
      </c>
      <c r="Z2404" s="4">
        <v>4.0</v>
      </c>
      <c r="AA2404" s="4" t="s">
        <v>94</v>
      </c>
      <c r="AB2404" s="4" t="s">
        <v>8080</v>
      </c>
      <c r="AC2404" s="4" t="s">
        <v>120</v>
      </c>
      <c r="AD2404" s="4" t="s">
        <v>128</v>
      </c>
      <c r="AE2404" s="4" t="s">
        <v>115</v>
      </c>
      <c r="AF2404" s="4" t="s">
        <v>8081</v>
      </c>
      <c r="AG2404" s="7">
        <v>0.0</v>
      </c>
    </row>
    <row r="2405">
      <c r="A2405" s="3">
        <v>45547.83676961805</v>
      </c>
      <c r="B2405" s="4" t="s">
        <v>8082</v>
      </c>
      <c r="C2405" s="4" t="s">
        <v>34</v>
      </c>
      <c r="D2405" s="4" t="s">
        <v>35</v>
      </c>
      <c r="E2405" s="4" t="s">
        <v>55</v>
      </c>
      <c r="F2405" s="4" t="s">
        <v>8083</v>
      </c>
      <c r="G2405" s="4">
        <v>1.0</v>
      </c>
      <c r="H2405" s="4">
        <v>2.0</v>
      </c>
      <c r="I2405" s="4">
        <v>3.0</v>
      </c>
      <c r="J2405" s="4">
        <v>4.0</v>
      </c>
      <c r="K2405" s="4">
        <v>5.0</v>
      </c>
      <c r="L2405" s="4">
        <v>6.0</v>
      </c>
      <c r="M2405" s="4" t="s">
        <v>5339</v>
      </c>
      <c r="N2405" s="4">
        <v>4.0</v>
      </c>
      <c r="O2405" s="4" t="s">
        <v>39</v>
      </c>
      <c r="P2405" s="4" t="s">
        <v>40</v>
      </c>
      <c r="Q2405" s="4" t="s">
        <v>58</v>
      </c>
      <c r="R2405" s="4">
        <v>2.0</v>
      </c>
      <c r="S2405" s="4" t="s">
        <v>40</v>
      </c>
      <c r="T2405" s="4" t="s">
        <v>39</v>
      </c>
      <c r="U2405" s="4">
        <v>4.0</v>
      </c>
      <c r="V2405" s="4" t="s">
        <v>8084</v>
      </c>
      <c r="W2405" s="4" t="s">
        <v>78</v>
      </c>
      <c r="X2405" s="4" t="s">
        <v>196</v>
      </c>
      <c r="Y2405" s="4" t="s">
        <v>44</v>
      </c>
      <c r="Z2405" s="4">
        <v>3.0</v>
      </c>
      <c r="AA2405" s="4" t="s">
        <v>144</v>
      </c>
      <c r="AB2405" s="4" t="s">
        <v>8085</v>
      </c>
      <c r="AC2405" s="4" t="s">
        <v>120</v>
      </c>
      <c r="AD2405" s="4" t="s">
        <v>128</v>
      </c>
      <c r="AE2405" s="4" t="s">
        <v>115</v>
      </c>
      <c r="AF2405" s="4" t="s">
        <v>8086</v>
      </c>
      <c r="AG2405" s="7">
        <v>0.0</v>
      </c>
    </row>
    <row r="2406">
      <c r="A2406" s="3">
        <v>45547.84226446759</v>
      </c>
      <c r="B2406" s="4" t="s">
        <v>8087</v>
      </c>
      <c r="C2406" s="4" t="s">
        <v>34</v>
      </c>
      <c r="D2406" s="4" t="s">
        <v>35</v>
      </c>
      <c r="E2406" s="4" t="s">
        <v>55</v>
      </c>
      <c r="F2406" s="4" t="s">
        <v>8088</v>
      </c>
      <c r="G2406" s="4">
        <v>1.0</v>
      </c>
      <c r="H2406" s="4">
        <v>2.0</v>
      </c>
      <c r="I2406" s="4">
        <v>3.0</v>
      </c>
      <c r="J2406" s="4">
        <v>4.0</v>
      </c>
      <c r="K2406" s="4">
        <v>5.0</v>
      </c>
      <c r="L2406" s="4">
        <v>6.0</v>
      </c>
      <c r="M2406" s="4" t="s">
        <v>57</v>
      </c>
      <c r="N2406" s="4" t="s">
        <v>40</v>
      </c>
      <c r="O2406" s="4" t="s">
        <v>58</v>
      </c>
      <c r="P2406" s="4">
        <v>2.0</v>
      </c>
      <c r="Q2406" s="4" t="s">
        <v>40</v>
      </c>
      <c r="R2406" s="4">
        <v>2.0</v>
      </c>
      <c r="S2406" s="4">
        <v>2.0</v>
      </c>
      <c r="T2406" s="4" t="s">
        <v>58</v>
      </c>
      <c r="U2406" s="4">
        <v>3.0</v>
      </c>
      <c r="V2406" s="4" t="s">
        <v>8089</v>
      </c>
      <c r="W2406" s="4" t="s">
        <v>78</v>
      </c>
      <c r="X2406" s="4" t="s">
        <v>196</v>
      </c>
      <c r="Y2406" s="4" t="s">
        <v>62</v>
      </c>
      <c r="Z2406" s="4">
        <v>5.0</v>
      </c>
      <c r="AA2406" s="4" t="s">
        <v>126</v>
      </c>
      <c r="AB2406" s="4" t="s">
        <v>8090</v>
      </c>
      <c r="AC2406" s="4" t="s">
        <v>120</v>
      </c>
      <c r="AD2406" s="4" t="s">
        <v>128</v>
      </c>
      <c r="AE2406" s="4" t="s">
        <v>72</v>
      </c>
      <c r="AF2406" s="4" t="s">
        <v>1220</v>
      </c>
      <c r="AG2406" s="7">
        <v>0.0</v>
      </c>
    </row>
    <row r="2407">
      <c r="A2407" s="3">
        <v>45547.84927788195</v>
      </c>
      <c r="B2407" s="4" t="s">
        <v>8091</v>
      </c>
      <c r="C2407" s="4" t="s">
        <v>50</v>
      </c>
      <c r="AG2407" s="7">
        <v>0.0</v>
      </c>
    </row>
    <row r="2408">
      <c r="A2408" s="3">
        <v>45547.8523719213</v>
      </c>
      <c r="B2408" s="4" t="s">
        <v>8092</v>
      </c>
      <c r="C2408" s="4" t="s">
        <v>50</v>
      </c>
      <c r="AG2408" s="7">
        <v>0.0</v>
      </c>
    </row>
    <row r="2409">
      <c r="A2409" s="3">
        <v>45547.854766805554</v>
      </c>
      <c r="B2409" s="4" t="s">
        <v>8093</v>
      </c>
      <c r="C2409" s="4" t="s">
        <v>34</v>
      </c>
      <c r="D2409" s="4" t="s">
        <v>81</v>
      </c>
      <c r="E2409" s="4" t="s">
        <v>55</v>
      </c>
      <c r="F2409" s="4" t="s">
        <v>8094</v>
      </c>
      <c r="G2409" s="4">
        <v>1.0</v>
      </c>
      <c r="H2409" s="4">
        <v>3.0</v>
      </c>
      <c r="I2409" s="4">
        <v>5.0</v>
      </c>
      <c r="J2409" s="4">
        <v>2.0</v>
      </c>
      <c r="K2409" s="4">
        <v>4.0</v>
      </c>
      <c r="L2409" s="4">
        <v>6.0</v>
      </c>
      <c r="M2409" s="4" t="s">
        <v>2373</v>
      </c>
      <c r="N2409" s="4" t="s">
        <v>58</v>
      </c>
      <c r="O2409" s="4">
        <v>2.0</v>
      </c>
      <c r="P2409" s="4" t="s">
        <v>58</v>
      </c>
      <c r="Q2409" s="4" t="s">
        <v>39</v>
      </c>
      <c r="R2409" s="4" t="s">
        <v>58</v>
      </c>
      <c r="S2409" s="4">
        <v>4.0</v>
      </c>
      <c r="T2409" s="4" t="s">
        <v>58</v>
      </c>
      <c r="U2409" s="4">
        <v>3.0</v>
      </c>
      <c r="V2409" s="4" t="s">
        <v>8095</v>
      </c>
      <c r="W2409" s="4" t="s">
        <v>78</v>
      </c>
      <c r="X2409" s="4" t="s">
        <v>932</v>
      </c>
      <c r="Y2409" s="4" t="s">
        <v>70</v>
      </c>
      <c r="Z2409" s="4">
        <v>3.0</v>
      </c>
      <c r="AA2409" s="4" t="s">
        <v>94</v>
      </c>
      <c r="AB2409" s="4" t="s">
        <v>8096</v>
      </c>
      <c r="AC2409" s="4" t="s">
        <v>47</v>
      </c>
      <c r="AD2409" s="4" t="s">
        <v>48</v>
      </c>
      <c r="AE2409" s="4" t="s">
        <v>96</v>
      </c>
      <c r="AF2409" s="4" t="s">
        <v>5968</v>
      </c>
      <c r="AG2409" s="7">
        <v>0.0</v>
      </c>
    </row>
    <row r="2410">
      <c r="A2410" s="3">
        <v>45547.86492962963</v>
      </c>
      <c r="B2410" s="4" t="s">
        <v>8097</v>
      </c>
      <c r="C2410" s="4" t="s">
        <v>50</v>
      </c>
      <c r="AG2410" s="7">
        <v>0.0</v>
      </c>
    </row>
    <row r="2411">
      <c r="A2411" s="3">
        <v>45547.87046928241</v>
      </c>
      <c r="B2411" s="4" t="s">
        <v>8098</v>
      </c>
      <c r="C2411" s="4" t="s">
        <v>50</v>
      </c>
      <c r="AG2411" s="7">
        <v>0.0</v>
      </c>
    </row>
    <row r="2412">
      <c r="A2412" s="3">
        <v>45547.87234991898</v>
      </c>
      <c r="B2412" s="4" t="s">
        <v>8099</v>
      </c>
      <c r="C2412" s="4" t="s">
        <v>34</v>
      </c>
      <c r="D2412" s="4" t="s">
        <v>35</v>
      </c>
      <c r="E2412" s="4" t="s">
        <v>55</v>
      </c>
      <c r="F2412" s="4" t="s">
        <v>8100</v>
      </c>
      <c r="G2412" s="4">
        <v>6.0</v>
      </c>
      <c r="H2412" s="4">
        <v>3.0</v>
      </c>
      <c r="I2412" s="4">
        <v>2.0</v>
      </c>
      <c r="J2412" s="4">
        <v>5.0</v>
      </c>
      <c r="K2412" s="4">
        <v>1.0</v>
      </c>
      <c r="L2412" s="4">
        <v>4.0</v>
      </c>
      <c r="M2412" s="4" t="s">
        <v>57</v>
      </c>
      <c r="N2412" s="4">
        <v>4.0</v>
      </c>
      <c r="O2412" s="4" t="s">
        <v>39</v>
      </c>
      <c r="P2412" s="4">
        <v>2.0</v>
      </c>
      <c r="Q2412" s="4" t="s">
        <v>39</v>
      </c>
      <c r="R2412" s="4">
        <v>4.0</v>
      </c>
      <c r="S2412" s="4" t="s">
        <v>58</v>
      </c>
      <c r="T2412" s="4">
        <v>4.0</v>
      </c>
      <c r="U2412" s="4">
        <v>4.0</v>
      </c>
      <c r="V2412" s="4" t="s">
        <v>8101</v>
      </c>
      <c r="W2412" s="4" t="s">
        <v>149</v>
      </c>
      <c r="X2412" s="4" t="s">
        <v>196</v>
      </c>
      <c r="Y2412" s="4" t="s">
        <v>44</v>
      </c>
      <c r="Z2412" s="4">
        <v>2.0</v>
      </c>
      <c r="AA2412" s="4" t="s">
        <v>144</v>
      </c>
      <c r="AB2412" s="4" t="s">
        <v>366</v>
      </c>
      <c r="AC2412" s="4" t="s">
        <v>120</v>
      </c>
      <c r="AD2412" s="4" t="s">
        <v>48</v>
      </c>
      <c r="AE2412" s="4" t="s">
        <v>115</v>
      </c>
      <c r="AF2412" s="4" t="s">
        <v>4723</v>
      </c>
      <c r="AG2412" s="7">
        <v>0.0</v>
      </c>
    </row>
    <row r="2413">
      <c r="A2413" s="3">
        <v>45547.876535972224</v>
      </c>
      <c r="B2413" s="4" t="s">
        <v>8102</v>
      </c>
      <c r="C2413" s="4" t="s">
        <v>34</v>
      </c>
      <c r="D2413" s="4" t="s">
        <v>35</v>
      </c>
      <c r="E2413" s="4" t="s">
        <v>55</v>
      </c>
      <c r="F2413" s="4" t="s">
        <v>8103</v>
      </c>
      <c r="G2413" s="4">
        <v>4.0</v>
      </c>
      <c r="H2413" s="4">
        <v>3.0</v>
      </c>
      <c r="I2413" s="4">
        <v>2.0</v>
      </c>
      <c r="J2413" s="4">
        <v>5.0</v>
      </c>
      <c r="K2413" s="4">
        <v>1.0</v>
      </c>
      <c r="L2413" s="4">
        <v>6.0</v>
      </c>
      <c r="M2413" s="4" t="s">
        <v>5387</v>
      </c>
      <c r="N2413" s="4">
        <v>2.0</v>
      </c>
      <c r="O2413" s="4">
        <v>2.0</v>
      </c>
      <c r="P2413" s="4">
        <v>2.0</v>
      </c>
      <c r="Q2413" s="4">
        <v>2.0</v>
      </c>
      <c r="R2413" s="4" t="s">
        <v>58</v>
      </c>
      <c r="S2413" s="4">
        <v>2.0</v>
      </c>
      <c r="T2413" s="4">
        <v>2.0</v>
      </c>
      <c r="U2413" s="4">
        <v>2.0</v>
      </c>
      <c r="V2413" s="4" t="s">
        <v>8104</v>
      </c>
      <c r="W2413" s="4" t="s">
        <v>149</v>
      </c>
      <c r="X2413" s="4" t="s">
        <v>43</v>
      </c>
      <c r="Y2413" s="4" t="s">
        <v>44</v>
      </c>
      <c r="Z2413" s="4">
        <v>4.0</v>
      </c>
      <c r="AA2413" s="4" t="s">
        <v>45</v>
      </c>
      <c r="AB2413" s="4" t="s">
        <v>8105</v>
      </c>
      <c r="AC2413" s="4" t="s">
        <v>47</v>
      </c>
      <c r="AD2413" s="4" t="s">
        <v>48</v>
      </c>
      <c r="AE2413" s="4" t="s">
        <v>96</v>
      </c>
      <c r="AF2413" s="4" t="s">
        <v>50</v>
      </c>
      <c r="AG2413" s="7">
        <v>0.0</v>
      </c>
    </row>
    <row r="2414">
      <c r="A2414" s="3">
        <v>45547.878021400466</v>
      </c>
      <c r="B2414" s="4" t="s">
        <v>8106</v>
      </c>
      <c r="C2414" s="4" t="s">
        <v>34</v>
      </c>
      <c r="D2414" s="4" t="s">
        <v>81</v>
      </c>
      <c r="E2414" s="4" t="s">
        <v>36</v>
      </c>
      <c r="F2414" s="4" t="s">
        <v>8107</v>
      </c>
      <c r="G2414" s="4">
        <v>1.0</v>
      </c>
      <c r="H2414" s="4">
        <v>2.0</v>
      </c>
      <c r="I2414" s="4">
        <v>6.0</v>
      </c>
      <c r="J2414" s="4">
        <v>3.0</v>
      </c>
      <c r="K2414" s="4">
        <v>5.0</v>
      </c>
      <c r="L2414" s="4">
        <v>4.0</v>
      </c>
      <c r="M2414" s="4" t="s">
        <v>142</v>
      </c>
      <c r="N2414" s="4" t="s">
        <v>39</v>
      </c>
      <c r="O2414" s="4" t="s">
        <v>58</v>
      </c>
      <c r="P2414" s="4" t="s">
        <v>58</v>
      </c>
      <c r="Q2414" s="4">
        <v>4.0</v>
      </c>
      <c r="R2414" s="4" t="s">
        <v>39</v>
      </c>
      <c r="S2414" s="4">
        <v>4.0</v>
      </c>
      <c r="T2414" s="4">
        <v>4.0</v>
      </c>
      <c r="U2414" s="4">
        <v>5.0</v>
      </c>
      <c r="V2414" s="4" t="s">
        <v>8108</v>
      </c>
      <c r="W2414" s="4" t="s">
        <v>78</v>
      </c>
      <c r="X2414" s="4" t="s">
        <v>798</v>
      </c>
      <c r="Y2414" s="4" t="s">
        <v>62</v>
      </c>
      <c r="Z2414" s="4">
        <v>2.0</v>
      </c>
      <c r="AA2414" s="4" t="s">
        <v>94</v>
      </c>
      <c r="AB2414" s="4" t="s">
        <v>8109</v>
      </c>
      <c r="AC2414" s="4" t="s">
        <v>47</v>
      </c>
      <c r="AD2414" s="4" t="s">
        <v>48</v>
      </c>
      <c r="AE2414" s="4" t="s">
        <v>96</v>
      </c>
      <c r="AF2414" s="4" t="s">
        <v>6084</v>
      </c>
      <c r="AG2414" s="7">
        <v>0.0</v>
      </c>
    </row>
    <row r="2415">
      <c r="A2415" s="3">
        <v>45547.87907296296</v>
      </c>
      <c r="B2415" s="4" t="s">
        <v>8110</v>
      </c>
      <c r="C2415" s="4" t="s">
        <v>34</v>
      </c>
      <c r="D2415" s="4" t="s">
        <v>81</v>
      </c>
      <c r="E2415" s="4" t="s">
        <v>55</v>
      </c>
      <c r="F2415" s="4" t="s">
        <v>8111</v>
      </c>
      <c r="G2415" s="4">
        <v>6.0</v>
      </c>
      <c r="H2415" s="4">
        <v>5.0</v>
      </c>
      <c r="I2415" s="4">
        <v>4.0</v>
      </c>
      <c r="J2415" s="4">
        <v>3.0</v>
      </c>
      <c r="K2415" s="4">
        <v>2.0</v>
      </c>
      <c r="L2415" s="4">
        <v>1.0</v>
      </c>
      <c r="M2415" s="4" t="s">
        <v>363</v>
      </c>
      <c r="N2415" s="4" t="s">
        <v>58</v>
      </c>
      <c r="O2415" s="4" t="s">
        <v>58</v>
      </c>
      <c r="P2415" s="4" t="s">
        <v>58</v>
      </c>
      <c r="Q2415" s="4" t="s">
        <v>58</v>
      </c>
      <c r="R2415" s="4">
        <v>4.0</v>
      </c>
      <c r="S2415" s="4">
        <v>4.0</v>
      </c>
      <c r="T2415" s="4" t="s">
        <v>58</v>
      </c>
      <c r="U2415" s="4">
        <v>3.0</v>
      </c>
      <c r="V2415" s="4" t="s">
        <v>1878</v>
      </c>
      <c r="W2415" s="4" t="s">
        <v>149</v>
      </c>
      <c r="X2415" s="4" t="s">
        <v>43</v>
      </c>
      <c r="Y2415" s="4" t="s">
        <v>62</v>
      </c>
      <c r="Z2415" s="4">
        <v>3.0</v>
      </c>
      <c r="AA2415" s="4" t="s">
        <v>94</v>
      </c>
      <c r="AB2415" s="4" t="s">
        <v>8112</v>
      </c>
      <c r="AC2415" s="4" t="s">
        <v>47</v>
      </c>
      <c r="AD2415" s="4" t="s">
        <v>128</v>
      </c>
      <c r="AE2415" s="4" t="s">
        <v>96</v>
      </c>
      <c r="AF2415" s="4" t="s">
        <v>8113</v>
      </c>
      <c r="AG2415" s="7">
        <v>0.0</v>
      </c>
    </row>
    <row r="2416">
      <c r="A2416" s="3">
        <v>45547.879183020836</v>
      </c>
      <c r="B2416" s="4" t="s">
        <v>8114</v>
      </c>
      <c r="C2416" s="4" t="s">
        <v>34</v>
      </c>
      <c r="D2416" s="4" t="s">
        <v>81</v>
      </c>
      <c r="E2416" s="4" t="s">
        <v>55</v>
      </c>
      <c r="F2416" s="4" t="s">
        <v>8115</v>
      </c>
      <c r="G2416" s="4">
        <v>6.0</v>
      </c>
      <c r="H2416" s="4">
        <v>5.0</v>
      </c>
      <c r="I2416" s="4">
        <v>4.0</v>
      </c>
      <c r="J2416" s="4">
        <v>3.0</v>
      </c>
      <c r="K2416" s="4">
        <v>2.0</v>
      </c>
      <c r="L2416" s="4">
        <v>1.0</v>
      </c>
      <c r="M2416" s="4" t="s">
        <v>363</v>
      </c>
      <c r="N2416" s="4" t="s">
        <v>40</v>
      </c>
      <c r="O2416" s="4">
        <v>2.0</v>
      </c>
      <c r="P2416" s="4" t="s">
        <v>58</v>
      </c>
      <c r="Q2416" s="4">
        <v>4.0</v>
      </c>
      <c r="R2416" s="4" t="s">
        <v>39</v>
      </c>
      <c r="S2416" s="4">
        <v>4.0</v>
      </c>
      <c r="T2416" s="4">
        <v>4.0</v>
      </c>
      <c r="U2416" s="4">
        <v>4.0</v>
      </c>
      <c r="V2416" s="4" t="s">
        <v>8116</v>
      </c>
      <c r="W2416" s="4" t="s">
        <v>149</v>
      </c>
      <c r="X2416" s="4" t="s">
        <v>196</v>
      </c>
      <c r="Y2416" s="4" t="s">
        <v>44</v>
      </c>
      <c r="Z2416" s="4">
        <v>1.0</v>
      </c>
      <c r="AA2416" s="4" t="s">
        <v>45</v>
      </c>
      <c r="AB2416" s="4" t="s">
        <v>8117</v>
      </c>
      <c r="AC2416" s="4" t="s">
        <v>47</v>
      </c>
      <c r="AD2416" s="4" t="s">
        <v>128</v>
      </c>
      <c r="AE2416" s="4" t="s">
        <v>115</v>
      </c>
      <c r="AF2416" s="4" t="s">
        <v>8113</v>
      </c>
      <c r="AG2416" s="7">
        <v>0.0</v>
      </c>
    </row>
    <row r="2417">
      <c r="A2417" s="3">
        <v>45547.88085391204</v>
      </c>
      <c r="B2417" s="4" t="s">
        <v>8118</v>
      </c>
      <c r="C2417" s="4" t="s">
        <v>34</v>
      </c>
      <c r="D2417" s="4" t="s">
        <v>81</v>
      </c>
      <c r="E2417" s="4" t="s">
        <v>55</v>
      </c>
      <c r="F2417" s="4" t="s">
        <v>8119</v>
      </c>
      <c r="G2417" s="4">
        <v>4.0</v>
      </c>
      <c r="H2417" s="4">
        <v>5.0</v>
      </c>
      <c r="I2417" s="4">
        <v>6.0</v>
      </c>
      <c r="J2417" s="4">
        <v>2.0</v>
      </c>
      <c r="K2417" s="4">
        <v>1.0</v>
      </c>
      <c r="L2417" s="4">
        <v>3.0</v>
      </c>
      <c r="M2417" s="4" t="s">
        <v>363</v>
      </c>
      <c r="N2417" s="4" t="s">
        <v>39</v>
      </c>
      <c r="O2417" s="4" t="s">
        <v>58</v>
      </c>
      <c r="P2417" s="4">
        <v>4.0</v>
      </c>
      <c r="Q2417" s="4">
        <v>4.0</v>
      </c>
      <c r="R2417" s="4" t="s">
        <v>39</v>
      </c>
      <c r="S2417" s="4">
        <v>4.0</v>
      </c>
      <c r="T2417" s="4">
        <v>2.0</v>
      </c>
      <c r="U2417" s="4">
        <v>4.0</v>
      </c>
      <c r="V2417" s="4" t="s">
        <v>4987</v>
      </c>
      <c r="W2417" s="4" t="s">
        <v>42</v>
      </c>
      <c r="X2417" s="4" t="s">
        <v>341</v>
      </c>
      <c r="Y2417" s="4" t="s">
        <v>44</v>
      </c>
      <c r="Z2417" s="4">
        <v>2.0</v>
      </c>
      <c r="AA2417" s="4" t="s">
        <v>126</v>
      </c>
      <c r="AB2417" s="4" t="s">
        <v>165</v>
      </c>
      <c r="AC2417" s="4" t="s">
        <v>47</v>
      </c>
      <c r="AD2417" s="4" t="s">
        <v>48</v>
      </c>
      <c r="AE2417" s="4" t="s">
        <v>96</v>
      </c>
      <c r="AF2417" s="4" t="s">
        <v>8120</v>
      </c>
      <c r="AG2417" s="7">
        <v>0.0</v>
      </c>
    </row>
    <row r="2418">
      <c r="A2418" s="3">
        <v>45547.89882221065</v>
      </c>
      <c r="B2418" s="4" t="s">
        <v>8121</v>
      </c>
      <c r="C2418" s="4" t="s">
        <v>34</v>
      </c>
      <c r="D2418" s="4" t="s">
        <v>35</v>
      </c>
      <c r="E2418" s="4" t="s">
        <v>36</v>
      </c>
      <c r="F2418" s="4" t="s">
        <v>8122</v>
      </c>
      <c r="G2418" s="4">
        <v>6.0</v>
      </c>
      <c r="H2418" s="4">
        <v>3.0</v>
      </c>
      <c r="I2418" s="4">
        <v>2.0</v>
      </c>
      <c r="J2418" s="4">
        <v>5.0</v>
      </c>
      <c r="K2418" s="4">
        <v>4.0</v>
      </c>
      <c r="L2418" s="4">
        <v>1.0</v>
      </c>
      <c r="M2418" s="4" t="s">
        <v>8123</v>
      </c>
      <c r="N2418" s="4" t="s">
        <v>39</v>
      </c>
      <c r="O2418" s="4" t="s">
        <v>58</v>
      </c>
      <c r="P2418" s="4">
        <v>2.0</v>
      </c>
      <c r="Q2418" s="4" t="s">
        <v>58</v>
      </c>
      <c r="R2418" s="4">
        <v>4.0</v>
      </c>
      <c r="S2418" s="4">
        <v>2.0</v>
      </c>
      <c r="T2418" s="4" t="s">
        <v>40</v>
      </c>
      <c r="U2418" s="4">
        <v>4.0</v>
      </c>
      <c r="V2418" s="4" t="s">
        <v>8124</v>
      </c>
      <c r="W2418" s="4" t="s">
        <v>2274</v>
      </c>
      <c r="X2418" s="4" t="s">
        <v>798</v>
      </c>
      <c r="Y2418" s="4" t="s">
        <v>62</v>
      </c>
      <c r="Z2418" s="4">
        <v>3.0</v>
      </c>
      <c r="AA2418" s="4" t="s">
        <v>94</v>
      </c>
      <c r="AB2418" s="4" t="s">
        <v>8125</v>
      </c>
      <c r="AC2418" s="4" t="s">
        <v>47</v>
      </c>
      <c r="AD2418" s="4" t="s">
        <v>48</v>
      </c>
      <c r="AE2418" s="4" t="s">
        <v>72</v>
      </c>
      <c r="AF2418" s="4" t="s">
        <v>50</v>
      </c>
      <c r="AG2418" s="7">
        <v>0.0</v>
      </c>
    </row>
    <row r="2419">
      <c r="A2419" s="3">
        <v>45547.901665983794</v>
      </c>
      <c r="B2419" s="4" t="s">
        <v>8126</v>
      </c>
      <c r="C2419" s="4" t="s">
        <v>50</v>
      </c>
      <c r="AG2419" s="7">
        <v>0.0</v>
      </c>
    </row>
    <row r="2420">
      <c r="A2420" s="3">
        <v>45547.90472546296</v>
      </c>
      <c r="B2420" s="4" t="s">
        <v>8127</v>
      </c>
      <c r="C2420" s="4" t="s">
        <v>50</v>
      </c>
      <c r="AG2420" s="7">
        <v>0.0</v>
      </c>
    </row>
    <row r="2421">
      <c r="A2421" s="3">
        <v>45547.905296412035</v>
      </c>
      <c r="B2421" s="4" t="s">
        <v>8128</v>
      </c>
      <c r="C2421" s="4" t="s">
        <v>34</v>
      </c>
      <c r="D2421" s="4" t="s">
        <v>35</v>
      </c>
      <c r="E2421" s="4" t="s">
        <v>55</v>
      </c>
      <c r="F2421" s="4" t="s">
        <v>8129</v>
      </c>
      <c r="G2421" s="4">
        <v>4.0</v>
      </c>
      <c r="H2421" s="4">
        <v>6.0</v>
      </c>
      <c r="I2421" s="4">
        <v>1.0</v>
      </c>
      <c r="J2421" s="4">
        <v>5.0</v>
      </c>
      <c r="K2421" s="4">
        <v>2.0</v>
      </c>
      <c r="L2421" s="4">
        <v>3.0</v>
      </c>
      <c r="M2421" s="4" t="s">
        <v>5470</v>
      </c>
      <c r="N2421" s="4" t="s">
        <v>39</v>
      </c>
      <c r="O2421" s="4">
        <v>4.0</v>
      </c>
      <c r="P2421" s="4">
        <v>4.0</v>
      </c>
      <c r="Q2421" s="4" t="s">
        <v>39</v>
      </c>
      <c r="R2421" s="4">
        <v>4.0</v>
      </c>
      <c r="S2421" s="4">
        <v>4.0</v>
      </c>
      <c r="T2421" s="4" t="s">
        <v>58</v>
      </c>
      <c r="U2421" s="4">
        <v>4.0</v>
      </c>
      <c r="V2421" s="4" t="s">
        <v>8130</v>
      </c>
      <c r="W2421" s="4" t="s">
        <v>1009</v>
      </c>
      <c r="X2421" s="4" t="s">
        <v>184</v>
      </c>
      <c r="Y2421" s="4" t="s">
        <v>44</v>
      </c>
      <c r="Z2421" s="4">
        <v>5.0</v>
      </c>
      <c r="AA2421" s="4" t="s">
        <v>144</v>
      </c>
      <c r="AB2421" s="4" t="s">
        <v>8131</v>
      </c>
      <c r="AC2421" s="4" t="s">
        <v>47</v>
      </c>
      <c r="AD2421" s="4" t="s">
        <v>48</v>
      </c>
      <c r="AE2421" s="4" t="s">
        <v>115</v>
      </c>
      <c r="AF2421" s="4" t="s">
        <v>50</v>
      </c>
      <c r="AG2421" s="7">
        <v>0.0</v>
      </c>
    </row>
    <row r="2422">
      <c r="A2422" s="3">
        <v>45547.91033456018</v>
      </c>
      <c r="B2422" s="4" t="s">
        <v>8132</v>
      </c>
      <c r="C2422" s="4" t="s">
        <v>34</v>
      </c>
      <c r="D2422" s="4" t="s">
        <v>54</v>
      </c>
      <c r="E2422" s="4" t="s">
        <v>122</v>
      </c>
      <c r="F2422" s="4" t="s">
        <v>8133</v>
      </c>
      <c r="G2422" s="4">
        <v>1.0</v>
      </c>
      <c r="H2422" s="4">
        <v>3.0</v>
      </c>
      <c r="I2422" s="4">
        <v>6.0</v>
      </c>
      <c r="J2422" s="4">
        <v>4.0</v>
      </c>
      <c r="K2422" s="4">
        <v>2.0</v>
      </c>
      <c r="L2422" s="4">
        <v>5.0</v>
      </c>
      <c r="M2422" s="4" t="s">
        <v>8134</v>
      </c>
      <c r="N2422" s="4" t="s">
        <v>58</v>
      </c>
      <c r="O2422" s="4">
        <v>4.0</v>
      </c>
      <c r="P2422" s="4" t="s">
        <v>39</v>
      </c>
      <c r="Q2422" s="4">
        <v>4.0</v>
      </c>
      <c r="R2422" s="4">
        <v>2.0</v>
      </c>
      <c r="S2422" s="4" t="s">
        <v>58</v>
      </c>
      <c r="T2422" s="4" t="s">
        <v>40</v>
      </c>
      <c r="U2422" s="4">
        <v>5.0</v>
      </c>
      <c r="V2422" s="4" t="s">
        <v>8135</v>
      </c>
      <c r="W2422" s="4" t="s">
        <v>4385</v>
      </c>
      <c r="X2422" s="4" t="s">
        <v>309</v>
      </c>
      <c r="Y2422" s="4" t="s">
        <v>62</v>
      </c>
      <c r="Z2422" s="4">
        <v>1.0</v>
      </c>
      <c r="AA2422" s="4" t="s">
        <v>126</v>
      </c>
      <c r="AB2422" s="4" t="s">
        <v>8136</v>
      </c>
      <c r="AC2422" s="4" t="s">
        <v>47</v>
      </c>
      <c r="AD2422" s="4" t="s">
        <v>128</v>
      </c>
      <c r="AE2422" s="4" t="s">
        <v>115</v>
      </c>
      <c r="AF2422" s="4" t="s">
        <v>8137</v>
      </c>
      <c r="AG2422" s="7">
        <v>0.0</v>
      </c>
    </row>
    <row r="2423">
      <c r="A2423" s="3">
        <v>45547.912552650465</v>
      </c>
      <c r="B2423" s="4" t="s">
        <v>8138</v>
      </c>
      <c r="C2423" s="4" t="s">
        <v>34</v>
      </c>
      <c r="D2423" s="4" t="s">
        <v>74</v>
      </c>
      <c r="E2423" s="4" t="s">
        <v>36</v>
      </c>
      <c r="F2423" s="4" t="s">
        <v>8139</v>
      </c>
      <c r="G2423" s="4">
        <v>1.0</v>
      </c>
      <c r="H2423" s="4">
        <v>6.0</v>
      </c>
      <c r="I2423" s="4">
        <v>5.0</v>
      </c>
      <c r="J2423" s="4">
        <v>4.0</v>
      </c>
      <c r="K2423" s="4">
        <v>3.0</v>
      </c>
      <c r="L2423" s="4">
        <v>2.0</v>
      </c>
      <c r="M2423" s="4" t="s">
        <v>57</v>
      </c>
      <c r="N2423" s="4">
        <v>4.0</v>
      </c>
      <c r="O2423" s="4" t="s">
        <v>39</v>
      </c>
      <c r="P2423" s="4">
        <v>4.0</v>
      </c>
      <c r="Q2423" s="4" t="s">
        <v>39</v>
      </c>
      <c r="R2423" s="4" t="s">
        <v>39</v>
      </c>
      <c r="S2423" s="4" t="s">
        <v>39</v>
      </c>
      <c r="T2423" s="4" t="s">
        <v>58</v>
      </c>
      <c r="U2423" s="4">
        <v>5.0</v>
      </c>
      <c r="V2423" s="4" t="s">
        <v>4455</v>
      </c>
      <c r="W2423" s="4" t="s">
        <v>78</v>
      </c>
      <c r="X2423" s="4" t="s">
        <v>43</v>
      </c>
      <c r="Y2423" s="4" t="s">
        <v>70</v>
      </c>
      <c r="Z2423" s="4">
        <v>1.0</v>
      </c>
      <c r="AA2423" s="4" t="s">
        <v>45</v>
      </c>
      <c r="AB2423" s="4" t="s">
        <v>8140</v>
      </c>
      <c r="AC2423" s="4" t="s">
        <v>47</v>
      </c>
      <c r="AD2423" s="4" t="s">
        <v>48</v>
      </c>
      <c r="AE2423" s="4" t="s">
        <v>96</v>
      </c>
      <c r="AF2423" s="4" t="s">
        <v>50</v>
      </c>
      <c r="AG2423" s="7">
        <v>0.0</v>
      </c>
    </row>
    <row r="2424">
      <c r="A2424" s="3">
        <v>45547.91412449074</v>
      </c>
      <c r="B2424" s="4" t="s">
        <v>8141</v>
      </c>
      <c r="C2424" s="4" t="s">
        <v>50</v>
      </c>
      <c r="AG2424" s="7">
        <v>0.0</v>
      </c>
    </row>
    <row r="2425">
      <c r="A2425" s="3">
        <v>45547.91831101852</v>
      </c>
      <c r="B2425" s="4" t="s">
        <v>8142</v>
      </c>
      <c r="C2425" s="4" t="s">
        <v>34</v>
      </c>
      <c r="D2425" s="4" t="s">
        <v>35</v>
      </c>
      <c r="E2425" s="4" t="s">
        <v>55</v>
      </c>
      <c r="F2425" s="4" t="s">
        <v>8143</v>
      </c>
      <c r="G2425" s="4">
        <v>1.0</v>
      </c>
      <c r="H2425" s="4">
        <v>2.0</v>
      </c>
      <c r="I2425" s="4">
        <v>3.0</v>
      </c>
      <c r="J2425" s="4">
        <v>4.0</v>
      </c>
      <c r="K2425" s="4">
        <v>5.0</v>
      </c>
      <c r="L2425" s="4">
        <v>6.0</v>
      </c>
      <c r="M2425" s="4" t="s">
        <v>124</v>
      </c>
      <c r="N2425" s="4">
        <v>2.0</v>
      </c>
      <c r="O2425" s="4" t="s">
        <v>40</v>
      </c>
      <c r="P2425" s="4" t="s">
        <v>40</v>
      </c>
      <c r="Q2425" s="4" t="s">
        <v>39</v>
      </c>
      <c r="R2425" s="4" t="s">
        <v>39</v>
      </c>
      <c r="S2425" s="4" t="s">
        <v>39</v>
      </c>
      <c r="T2425" s="4">
        <v>4.0</v>
      </c>
      <c r="U2425" s="4">
        <v>5.0</v>
      </c>
      <c r="V2425" s="4" t="s">
        <v>8144</v>
      </c>
      <c r="W2425" s="4" t="s">
        <v>78</v>
      </c>
      <c r="X2425" s="4" t="s">
        <v>150</v>
      </c>
      <c r="Y2425" s="4" t="s">
        <v>44</v>
      </c>
      <c r="Z2425" s="4">
        <v>5.0</v>
      </c>
      <c r="AA2425" s="4" t="s">
        <v>126</v>
      </c>
      <c r="AB2425" s="4" t="s">
        <v>8145</v>
      </c>
      <c r="AC2425" s="4" t="s">
        <v>47</v>
      </c>
      <c r="AD2425" s="4" t="s">
        <v>48</v>
      </c>
      <c r="AE2425" s="4" t="s">
        <v>115</v>
      </c>
      <c r="AF2425" s="4" t="s">
        <v>8146</v>
      </c>
      <c r="AG2425" s="7">
        <v>0.0</v>
      </c>
    </row>
    <row r="2426">
      <c r="A2426" s="3">
        <v>45547.92026752315</v>
      </c>
      <c r="B2426" s="4" t="s">
        <v>8147</v>
      </c>
      <c r="C2426" s="4" t="s">
        <v>34</v>
      </c>
      <c r="D2426" s="4" t="s">
        <v>81</v>
      </c>
      <c r="E2426" s="4" t="s">
        <v>36</v>
      </c>
      <c r="F2426" s="4" t="s">
        <v>8148</v>
      </c>
      <c r="G2426" s="4">
        <v>5.0</v>
      </c>
      <c r="H2426" s="4">
        <v>3.0</v>
      </c>
      <c r="I2426" s="4">
        <v>1.0</v>
      </c>
      <c r="J2426" s="4">
        <v>2.0</v>
      </c>
      <c r="K2426" s="4">
        <v>6.0</v>
      </c>
      <c r="L2426" s="4">
        <v>4.0</v>
      </c>
      <c r="M2426" s="4" t="s">
        <v>481</v>
      </c>
      <c r="N2426" s="4" t="s">
        <v>58</v>
      </c>
      <c r="O2426" s="4">
        <v>4.0</v>
      </c>
      <c r="P2426" s="4">
        <v>4.0</v>
      </c>
      <c r="Q2426" s="4" t="s">
        <v>39</v>
      </c>
      <c r="R2426" s="4">
        <v>4.0</v>
      </c>
      <c r="S2426" s="4" t="s">
        <v>58</v>
      </c>
      <c r="T2426" s="4" t="s">
        <v>58</v>
      </c>
      <c r="U2426" s="4">
        <v>5.0</v>
      </c>
      <c r="V2426" s="4" t="s">
        <v>8149</v>
      </c>
      <c r="W2426" s="4" t="s">
        <v>149</v>
      </c>
      <c r="X2426" s="4" t="s">
        <v>8150</v>
      </c>
      <c r="Y2426" s="4" t="s">
        <v>44</v>
      </c>
      <c r="Z2426" s="4">
        <v>1.0</v>
      </c>
      <c r="AA2426" s="4" t="s">
        <v>94</v>
      </c>
      <c r="AB2426" s="4" t="s">
        <v>8151</v>
      </c>
      <c r="AC2426" s="4" t="s">
        <v>47</v>
      </c>
      <c r="AD2426" s="4" t="s">
        <v>48</v>
      </c>
      <c r="AE2426" s="4" t="s">
        <v>96</v>
      </c>
      <c r="AF2426" s="4" t="s">
        <v>50</v>
      </c>
      <c r="AG2426" s="7">
        <v>0.0</v>
      </c>
    </row>
    <row r="2427">
      <c r="A2427" s="3">
        <v>45547.92118665509</v>
      </c>
      <c r="B2427" s="4" t="s">
        <v>8152</v>
      </c>
      <c r="C2427" s="4" t="s">
        <v>34</v>
      </c>
      <c r="D2427" s="4" t="s">
        <v>35</v>
      </c>
      <c r="E2427" s="4" t="s">
        <v>55</v>
      </c>
      <c r="F2427" s="4" t="s">
        <v>8153</v>
      </c>
      <c r="G2427" s="4">
        <v>1.0</v>
      </c>
      <c r="H2427" s="4">
        <v>2.0</v>
      </c>
      <c r="I2427" s="4">
        <v>4.0</v>
      </c>
      <c r="J2427" s="4">
        <v>5.0</v>
      </c>
      <c r="K2427" s="4">
        <v>3.0</v>
      </c>
      <c r="L2427" s="4">
        <v>6.0</v>
      </c>
      <c r="M2427" s="4" t="s">
        <v>8154</v>
      </c>
      <c r="N2427" s="4" t="s">
        <v>58</v>
      </c>
      <c r="O2427" s="4">
        <v>4.0</v>
      </c>
      <c r="P2427" s="4">
        <v>4.0</v>
      </c>
      <c r="Q2427" s="4">
        <v>4.0</v>
      </c>
      <c r="R2427" s="4">
        <v>4.0</v>
      </c>
      <c r="S2427" s="4">
        <v>4.0</v>
      </c>
      <c r="T2427" s="4">
        <v>4.0</v>
      </c>
      <c r="U2427" s="4">
        <v>5.0</v>
      </c>
      <c r="V2427" s="4" t="s">
        <v>8155</v>
      </c>
      <c r="W2427" s="4" t="s">
        <v>4644</v>
      </c>
      <c r="X2427" s="4" t="s">
        <v>596</v>
      </c>
      <c r="Y2427" s="4" t="s">
        <v>70</v>
      </c>
      <c r="Z2427" s="4">
        <v>2.0</v>
      </c>
      <c r="AA2427" s="4" t="s">
        <v>94</v>
      </c>
      <c r="AB2427" s="4" t="s">
        <v>8156</v>
      </c>
      <c r="AC2427" s="4" t="s">
        <v>47</v>
      </c>
      <c r="AD2427" s="4" t="s">
        <v>48</v>
      </c>
      <c r="AE2427" s="4" t="s">
        <v>96</v>
      </c>
      <c r="AF2427" s="4" t="s">
        <v>8157</v>
      </c>
      <c r="AG2427" s="7">
        <v>0.0</v>
      </c>
    </row>
    <row r="2428">
      <c r="A2428" s="3">
        <v>45547.921416875004</v>
      </c>
      <c r="B2428" s="4" t="s">
        <v>8158</v>
      </c>
      <c r="C2428" s="4" t="s">
        <v>34</v>
      </c>
      <c r="D2428" s="4" t="s">
        <v>81</v>
      </c>
      <c r="E2428" s="4" t="s">
        <v>55</v>
      </c>
      <c r="F2428" s="4" t="s">
        <v>8159</v>
      </c>
      <c r="G2428" s="4">
        <v>1.0</v>
      </c>
      <c r="H2428" s="4">
        <v>5.0</v>
      </c>
      <c r="I2428" s="4">
        <v>6.0</v>
      </c>
      <c r="J2428" s="4">
        <v>4.0</v>
      </c>
      <c r="K2428" s="4">
        <v>2.0</v>
      </c>
      <c r="L2428" s="4">
        <v>3.0</v>
      </c>
      <c r="M2428" s="4" t="s">
        <v>8160</v>
      </c>
      <c r="N2428" s="4">
        <v>2.0</v>
      </c>
      <c r="O2428" s="4">
        <v>4.0</v>
      </c>
      <c r="P2428" s="4" t="s">
        <v>40</v>
      </c>
      <c r="Q2428" s="4" t="s">
        <v>58</v>
      </c>
      <c r="R2428" s="4" t="s">
        <v>39</v>
      </c>
      <c r="S2428" s="4" t="s">
        <v>39</v>
      </c>
      <c r="T2428" s="4" t="s">
        <v>58</v>
      </c>
      <c r="U2428" s="4">
        <v>5.0</v>
      </c>
      <c r="V2428" s="4" t="s">
        <v>8161</v>
      </c>
      <c r="W2428" s="4" t="s">
        <v>685</v>
      </c>
      <c r="X2428" s="4" t="s">
        <v>309</v>
      </c>
      <c r="Y2428" s="4" t="s">
        <v>70</v>
      </c>
      <c r="Z2428" s="4">
        <v>2.0</v>
      </c>
      <c r="AA2428" s="4" t="s">
        <v>45</v>
      </c>
      <c r="AB2428" s="4" t="s">
        <v>8162</v>
      </c>
      <c r="AC2428" s="4" t="s">
        <v>47</v>
      </c>
      <c r="AD2428" s="4" t="s">
        <v>48</v>
      </c>
      <c r="AE2428" s="4" t="s">
        <v>64</v>
      </c>
      <c r="AF2428" s="4" t="s">
        <v>50</v>
      </c>
      <c r="AG2428" s="7">
        <v>0.0</v>
      </c>
    </row>
    <row r="2429">
      <c r="A2429" s="3">
        <v>45547.92479488426</v>
      </c>
      <c r="B2429" s="4" t="s">
        <v>8163</v>
      </c>
      <c r="C2429" s="4" t="s">
        <v>50</v>
      </c>
      <c r="AG2429" s="7">
        <v>0.0</v>
      </c>
    </row>
    <row r="2430">
      <c r="A2430" s="3">
        <v>45547.924913888884</v>
      </c>
      <c r="B2430" s="4" t="s">
        <v>8164</v>
      </c>
      <c r="C2430" s="4" t="s">
        <v>34</v>
      </c>
      <c r="D2430" s="4" t="s">
        <v>81</v>
      </c>
      <c r="E2430" s="4" t="s">
        <v>36</v>
      </c>
      <c r="F2430" s="4" t="s">
        <v>8165</v>
      </c>
      <c r="G2430" s="4">
        <v>1.0</v>
      </c>
      <c r="H2430" s="4">
        <v>3.0</v>
      </c>
      <c r="I2430" s="4">
        <v>4.0</v>
      </c>
      <c r="J2430" s="4">
        <v>6.0</v>
      </c>
      <c r="K2430" s="4">
        <v>5.0</v>
      </c>
      <c r="L2430" s="4">
        <v>2.0</v>
      </c>
      <c r="M2430" s="4" t="s">
        <v>8166</v>
      </c>
      <c r="N2430" s="4" t="s">
        <v>58</v>
      </c>
      <c r="O2430" s="4" t="s">
        <v>39</v>
      </c>
      <c r="P2430" s="4" t="s">
        <v>39</v>
      </c>
      <c r="Q2430" s="4">
        <v>2.0</v>
      </c>
      <c r="R2430" s="4" t="s">
        <v>39</v>
      </c>
      <c r="S2430" s="4">
        <v>4.0</v>
      </c>
      <c r="T2430" s="4" t="s">
        <v>58</v>
      </c>
      <c r="U2430" s="4">
        <v>4.0</v>
      </c>
      <c r="V2430" s="4" t="s">
        <v>8167</v>
      </c>
      <c r="W2430" s="4" t="s">
        <v>241</v>
      </c>
      <c r="X2430" s="4" t="s">
        <v>150</v>
      </c>
      <c r="Y2430" s="4" t="s">
        <v>70</v>
      </c>
      <c r="Z2430" s="4">
        <v>1.0</v>
      </c>
      <c r="AA2430" s="4" t="s">
        <v>45</v>
      </c>
      <c r="AB2430" s="4" t="s">
        <v>8168</v>
      </c>
      <c r="AC2430" s="4" t="s">
        <v>47</v>
      </c>
      <c r="AD2430" s="4" t="s">
        <v>128</v>
      </c>
      <c r="AE2430" s="4" t="s">
        <v>49</v>
      </c>
      <c r="AF2430" s="4" t="s">
        <v>256</v>
      </c>
      <c r="AG2430" s="7">
        <v>0.0</v>
      </c>
    </row>
    <row r="2431">
      <c r="A2431" s="3">
        <v>45547.92676268519</v>
      </c>
      <c r="B2431" s="4" t="s">
        <v>8169</v>
      </c>
      <c r="C2431" s="4" t="s">
        <v>50</v>
      </c>
      <c r="AG2431" s="7">
        <v>0.0</v>
      </c>
    </row>
    <row r="2432">
      <c r="A2432" s="3">
        <v>45547.92738934028</v>
      </c>
      <c r="B2432" s="4" t="s">
        <v>8170</v>
      </c>
      <c r="C2432" s="4" t="s">
        <v>34</v>
      </c>
      <c r="D2432" s="4" t="s">
        <v>81</v>
      </c>
      <c r="E2432" s="4" t="s">
        <v>55</v>
      </c>
      <c r="F2432" s="4" t="s">
        <v>8171</v>
      </c>
      <c r="G2432" s="4">
        <v>1.0</v>
      </c>
      <c r="H2432" s="4">
        <v>2.0</v>
      </c>
      <c r="I2432" s="4">
        <v>6.0</v>
      </c>
      <c r="J2432" s="4">
        <v>4.0</v>
      </c>
      <c r="K2432" s="4">
        <v>5.0</v>
      </c>
      <c r="L2432" s="4">
        <v>3.0</v>
      </c>
      <c r="M2432" s="4" t="s">
        <v>213</v>
      </c>
      <c r="N2432" s="4">
        <v>2.0</v>
      </c>
      <c r="O2432" s="4" t="s">
        <v>58</v>
      </c>
      <c r="P2432" s="4">
        <v>4.0</v>
      </c>
      <c r="Q2432" s="4">
        <v>2.0</v>
      </c>
      <c r="R2432" s="4">
        <v>4.0</v>
      </c>
      <c r="S2432" s="4" t="s">
        <v>39</v>
      </c>
      <c r="T2432" s="4" t="s">
        <v>40</v>
      </c>
      <c r="U2432" s="4">
        <v>4.0</v>
      </c>
      <c r="V2432" s="4" t="s">
        <v>8172</v>
      </c>
      <c r="W2432" s="4" t="s">
        <v>2424</v>
      </c>
      <c r="X2432" s="4" t="s">
        <v>43</v>
      </c>
      <c r="Y2432" s="4" t="s">
        <v>62</v>
      </c>
      <c r="Z2432" s="4">
        <v>3.0</v>
      </c>
      <c r="AA2432" s="4" t="s">
        <v>45</v>
      </c>
      <c r="AB2432" s="4" t="s">
        <v>8173</v>
      </c>
      <c r="AC2432" s="4" t="s">
        <v>47</v>
      </c>
      <c r="AD2432" s="4" t="s">
        <v>128</v>
      </c>
      <c r="AE2432" s="4" t="s">
        <v>96</v>
      </c>
      <c r="AF2432" s="4" t="s">
        <v>8174</v>
      </c>
      <c r="AG2432" s="7">
        <v>0.0</v>
      </c>
    </row>
    <row r="2433">
      <c r="A2433" s="3">
        <v>45547.92926601852</v>
      </c>
      <c r="B2433" s="4" t="s">
        <v>8175</v>
      </c>
      <c r="C2433" s="4" t="s">
        <v>34</v>
      </c>
      <c r="D2433" s="4" t="s">
        <v>74</v>
      </c>
      <c r="E2433" s="4" t="s">
        <v>36</v>
      </c>
      <c r="F2433" s="4" t="s">
        <v>8176</v>
      </c>
      <c r="G2433" s="4">
        <v>2.0</v>
      </c>
      <c r="H2433" s="4">
        <v>1.0</v>
      </c>
      <c r="I2433" s="4">
        <v>3.0</v>
      </c>
      <c r="J2433" s="4">
        <v>4.0</v>
      </c>
      <c r="K2433" s="4">
        <v>6.0</v>
      </c>
      <c r="L2433" s="4">
        <v>5.0</v>
      </c>
      <c r="M2433" s="4" t="s">
        <v>57</v>
      </c>
      <c r="N2433" s="4">
        <v>4.0</v>
      </c>
      <c r="O2433" s="4" t="s">
        <v>39</v>
      </c>
      <c r="P2433" s="4">
        <v>4.0</v>
      </c>
      <c r="Q2433" s="4">
        <v>4.0</v>
      </c>
      <c r="R2433" s="4" t="s">
        <v>39</v>
      </c>
      <c r="S2433" s="4">
        <v>4.0</v>
      </c>
      <c r="T2433" s="4" t="s">
        <v>39</v>
      </c>
      <c r="U2433" s="4">
        <v>5.0</v>
      </c>
      <c r="V2433" s="4" t="s">
        <v>8177</v>
      </c>
      <c r="W2433" s="4" t="s">
        <v>78</v>
      </c>
      <c r="X2433" s="4" t="s">
        <v>43</v>
      </c>
      <c r="Y2433" s="4" t="s">
        <v>62</v>
      </c>
      <c r="Z2433" s="4">
        <v>2.0</v>
      </c>
      <c r="AA2433" s="4" t="s">
        <v>144</v>
      </c>
      <c r="AB2433" s="4" t="s">
        <v>8178</v>
      </c>
      <c r="AC2433" s="4" t="s">
        <v>905</v>
      </c>
      <c r="AD2433" s="4" t="s">
        <v>48</v>
      </c>
      <c r="AE2433" s="4" t="s">
        <v>96</v>
      </c>
      <c r="AF2433" s="4" t="s">
        <v>8179</v>
      </c>
      <c r="AG2433" s="7">
        <v>0.0</v>
      </c>
    </row>
    <row r="2434">
      <c r="A2434" s="3">
        <v>45547.93355590278</v>
      </c>
      <c r="B2434" s="4" t="s">
        <v>8180</v>
      </c>
      <c r="C2434" s="4" t="s">
        <v>34</v>
      </c>
      <c r="D2434" s="4" t="s">
        <v>35</v>
      </c>
      <c r="E2434" s="4" t="s">
        <v>36</v>
      </c>
      <c r="F2434" s="4" t="s">
        <v>8181</v>
      </c>
      <c r="G2434" s="4">
        <v>6.0</v>
      </c>
      <c r="H2434" s="4">
        <v>5.0</v>
      </c>
      <c r="I2434" s="4">
        <v>1.0</v>
      </c>
      <c r="J2434" s="4">
        <v>4.0</v>
      </c>
      <c r="K2434" s="4">
        <v>3.0</v>
      </c>
      <c r="L2434" s="4">
        <v>2.0</v>
      </c>
      <c r="M2434" s="4" t="s">
        <v>57</v>
      </c>
      <c r="N2434" s="4" t="s">
        <v>39</v>
      </c>
      <c r="O2434" s="4" t="s">
        <v>58</v>
      </c>
      <c r="P2434" s="4" t="s">
        <v>39</v>
      </c>
      <c r="Q2434" s="4" t="s">
        <v>39</v>
      </c>
      <c r="R2434" s="4" t="s">
        <v>58</v>
      </c>
      <c r="S2434" s="4" t="s">
        <v>39</v>
      </c>
      <c r="T2434" s="4">
        <v>4.0</v>
      </c>
      <c r="U2434" s="4">
        <v>4.0</v>
      </c>
      <c r="V2434" s="4" t="s">
        <v>8182</v>
      </c>
      <c r="W2434" s="4" t="s">
        <v>3300</v>
      </c>
      <c r="X2434" s="4" t="s">
        <v>596</v>
      </c>
      <c r="Y2434" s="4" t="s">
        <v>62</v>
      </c>
      <c r="Z2434" s="4">
        <v>2.0</v>
      </c>
      <c r="AA2434" s="4" t="s">
        <v>94</v>
      </c>
      <c r="AB2434" s="4" t="s">
        <v>8183</v>
      </c>
      <c r="AC2434" s="4" t="s">
        <v>120</v>
      </c>
      <c r="AD2434" s="4" t="s">
        <v>128</v>
      </c>
      <c r="AE2434" s="4" t="s">
        <v>96</v>
      </c>
      <c r="AF2434" s="4" t="s">
        <v>8184</v>
      </c>
      <c r="AG2434" s="7">
        <v>0.0</v>
      </c>
    </row>
    <row r="2435">
      <c r="A2435" s="3">
        <v>45547.93853875</v>
      </c>
      <c r="B2435" s="4" t="s">
        <v>8185</v>
      </c>
      <c r="C2435" s="4" t="s">
        <v>34</v>
      </c>
      <c r="D2435" s="4" t="s">
        <v>35</v>
      </c>
      <c r="E2435" s="4" t="s">
        <v>36</v>
      </c>
      <c r="F2435" s="4" t="s">
        <v>8186</v>
      </c>
      <c r="G2435" s="4">
        <v>6.0</v>
      </c>
      <c r="H2435" s="4">
        <v>5.0</v>
      </c>
      <c r="I2435" s="4">
        <v>4.0</v>
      </c>
      <c r="J2435" s="4">
        <v>3.0</v>
      </c>
      <c r="K2435" s="4">
        <v>2.0</v>
      </c>
      <c r="L2435" s="4">
        <v>1.0</v>
      </c>
      <c r="M2435" s="4" t="s">
        <v>57</v>
      </c>
      <c r="N2435" s="4" t="s">
        <v>39</v>
      </c>
      <c r="O2435" s="4" t="s">
        <v>58</v>
      </c>
      <c r="P2435" s="4">
        <v>4.0</v>
      </c>
      <c r="Q2435" s="4" t="s">
        <v>39</v>
      </c>
      <c r="R2435" s="4">
        <v>2.0</v>
      </c>
      <c r="S2435" s="4" t="s">
        <v>40</v>
      </c>
      <c r="T2435" s="4" t="s">
        <v>40</v>
      </c>
      <c r="U2435" s="4">
        <v>5.0</v>
      </c>
      <c r="V2435" s="4" t="s">
        <v>263</v>
      </c>
      <c r="W2435" s="4" t="s">
        <v>3300</v>
      </c>
      <c r="X2435" s="4" t="s">
        <v>596</v>
      </c>
      <c r="Y2435" s="4" t="s">
        <v>62</v>
      </c>
      <c r="Z2435" s="4">
        <v>2.0</v>
      </c>
      <c r="AA2435" s="4" t="s">
        <v>94</v>
      </c>
      <c r="AB2435" s="4" t="s">
        <v>8187</v>
      </c>
      <c r="AC2435" s="4" t="s">
        <v>120</v>
      </c>
      <c r="AD2435" s="4" t="s">
        <v>128</v>
      </c>
      <c r="AE2435" s="4" t="s">
        <v>96</v>
      </c>
      <c r="AF2435" s="4" t="s">
        <v>8188</v>
      </c>
      <c r="AG2435" s="7">
        <v>0.0</v>
      </c>
    </row>
    <row r="2436">
      <c r="A2436" s="3">
        <v>45547.939065983795</v>
      </c>
      <c r="B2436" s="4" t="s">
        <v>8189</v>
      </c>
      <c r="C2436" s="4" t="s">
        <v>34</v>
      </c>
      <c r="D2436" s="4" t="s">
        <v>81</v>
      </c>
      <c r="E2436" s="4" t="s">
        <v>55</v>
      </c>
      <c r="F2436" s="4" t="s">
        <v>55</v>
      </c>
      <c r="G2436" s="4">
        <v>3.0</v>
      </c>
      <c r="H2436" s="4">
        <v>4.0</v>
      </c>
      <c r="I2436" s="4">
        <v>6.0</v>
      </c>
      <c r="J2436" s="4">
        <v>1.0</v>
      </c>
      <c r="K2436" s="4">
        <v>2.0</v>
      </c>
      <c r="L2436" s="4">
        <v>5.0</v>
      </c>
      <c r="M2436" s="4" t="s">
        <v>8190</v>
      </c>
      <c r="N2436" s="4">
        <v>2.0</v>
      </c>
      <c r="O2436" s="4" t="s">
        <v>58</v>
      </c>
      <c r="P2436" s="4" t="s">
        <v>58</v>
      </c>
      <c r="Q2436" s="4">
        <v>4.0</v>
      </c>
      <c r="R2436" s="4">
        <v>4.0</v>
      </c>
      <c r="S2436" s="4">
        <v>4.0</v>
      </c>
      <c r="T2436" s="4">
        <v>4.0</v>
      </c>
      <c r="U2436" s="4">
        <v>4.0</v>
      </c>
      <c r="V2436" s="4" t="s">
        <v>8191</v>
      </c>
      <c r="W2436" s="4" t="s">
        <v>69</v>
      </c>
      <c r="X2436" s="4" t="s">
        <v>184</v>
      </c>
      <c r="Y2436" s="4" t="s">
        <v>44</v>
      </c>
      <c r="Z2436" s="4">
        <v>3.0</v>
      </c>
      <c r="AA2436" s="4" t="s">
        <v>45</v>
      </c>
      <c r="AB2436" s="4" t="s">
        <v>8192</v>
      </c>
      <c r="AC2436" s="4" t="s">
        <v>47</v>
      </c>
      <c r="AD2436" s="4" t="s">
        <v>48</v>
      </c>
      <c r="AE2436" s="4" t="s">
        <v>49</v>
      </c>
      <c r="AF2436" s="4" t="s">
        <v>50</v>
      </c>
      <c r="AG2436" s="7">
        <v>0.0</v>
      </c>
    </row>
    <row r="2437">
      <c r="A2437" s="3">
        <v>45547.94935048611</v>
      </c>
      <c r="B2437" s="4" t="s">
        <v>8193</v>
      </c>
      <c r="C2437" s="4" t="s">
        <v>34</v>
      </c>
      <c r="D2437" s="4" t="s">
        <v>81</v>
      </c>
      <c r="E2437" s="4" t="s">
        <v>36</v>
      </c>
      <c r="F2437" s="4" t="s">
        <v>8194</v>
      </c>
      <c r="G2437" s="4">
        <v>6.0</v>
      </c>
      <c r="H2437" s="4">
        <v>5.0</v>
      </c>
      <c r="I2437" s="4">
        <v>2.0</v>
      </c>
      <c r="J2437" s="4">
        <v>1.0</v>
      </c>
      <c r="K2437" s="4">
        <v>4.0</v>
      </c>
      <c r="L2437" s="4">
        <v>3.0</v>
      </c>
      <c r="M2437" s="4" t="s">
        <v>213</v>
      </c>
      <c r="N2437" s="4">
        <v>4.0</v>
      </c>
      <c r="O2437" s="4" t="s">
        <v>39</v>
      </c>
      <c r="P2437" s="4" t="s">
        <v>39</v>
      </c>
      <c r="Q2437" s="4" t="s">
        <v>39</v>
      </c>
      <c r="R2437" s="4" t="s">
        <v>58</v>
      </c>
      <c r="S2437" s="4">
        <v>4.0</v>
      </c>
      <c r="T2437" s="4" t="s">
        <v>58</v>
      </c>
      <c r="U2437" s="4">
        <v>5.0</v>
      </c>
      <c r="V2437" s="4" t="s">
        <v>8195</v>
      </c>
      <c r="W2437" s="4" t="s">
        <v>287</v>
      </c>
      <c r="X2437" s="4" t="s">
        <v>674</v>
      </c>
      <c r="Y2437" s="4" t="s">
        <v>70</v>
      </c>
      <c r="Z2437" s="4">
        <v>1.0</v>
      </c>
      <c r="AA2437" s="4" t="s">
        <v>144</v>
      </c>
      <c r="AB2437" s="4" t="s">
        <v>8196</v>
      </c>
      <c r="AC2437" s="4" t="s">
        <v>120</v>
      </c>
      <c r="AD2437" s="4" t="s">
        <v>48</v>
      </c>
      <c r="AE2437" s="4" t="s">
        <v>64</v>
      </c>
      <c r="AF2437" s="4" t="s">
        <v>50</v>
      </c>
      <c r="AG2437" s="7">
        <v>0.0</v>
      </c>
    </row>
    <row r="2438">
      <c r="A2438" s="3">
        <v>45547.953429050925</v>
      </c>
      <c r="B2438" s="4" t="s">
        <v>8197</v>
      </c>
      <c r="C2438" s="4" t="s">
        <v>34</v>
      </c>
      <c r="D2438" s="4" t="s">
        <v>35</v>
      </c>
      <c r="E2438" s="4" t="s">
        <v>55</v>
      </c>
      <c r="F2438" s="4" t="s">
        <v>8198</v>
      </c>
      <c r="G2438" s="4">
        <v>5.0</v>
      </c>
      <c r="H2438" s="4">
        <v>3.0</v>
      </c>
      <c r="I2438" s="4">
        <v>4.0</v>
      </c>
      <c r="J2438" s="4">
        <v>6.0</v>
      </c>
      <c r="K2438" s="4">
        <v>2.0</v>
      </c>
      <c r="L2438" s="4">
        <v>1.0</v>
      </c>
      <c r="M2438" s="4" t="s">
        <v>8199</v>
      </c>
      <c r="N2438" s="4" t="s">
        <v>40</v>
      </c>
      <c r="O2438" s="4" t="s">
        <v>58</v>
      </c>
      <c r="P2438" s="4" t="s">
        <v>58</v>
      </c>
      <c r="Q2438" s="4" t="s">
        <v>58</v>
      </c>
      <c r="R2438" s="4">
        <v>4.0</v>
      </c>
      <c r="S2438" s="4" t="s">
        <v>39</v>
      </c>
      <c r="T2438" s="4" t="s">
        <v>40</v>
      </c>
      <c r="U2438" s="4">
        <v>5.0</v>
      </c>
      <c r="V2438" s="4" t="s">
        <v>8200</v>
      </c>
      <c r="W2438" s="4" t="s">
        <v>60</v>
      </c>
      <c r="X2438" s="4" t="s">
        <v>596</v>
      </c>
      <c r="Y2438" s="4" t="s">
        <v>62</v>
      </c>
      <c r="Z2438" s="4">
        <v>1.0</v>
      </c>
      <c r="AA2438" s="4" t="s">
        <v>45</v>
      </c>
      <c r="AB2438" s="4" t="s">
        <v>8201</v>
      </c>
      <c r="AC2438" s="4" t="s">
        <v>47</v>
      </c>
      <c r="AD2438" s="4" t="s">
        <v>128</v>
      </c>
      <c r="AE2438" s="4" t="s">
        <v>87</v>
      </c>
      <c r="AF2438" s="4" t="s">
        <v>50</v>
      </c>
      <c r="AG2438" s="7">
        <v>0.0</v>
      </c>
    </row>
    <row r="2439">
      <c r="A2439" s="3">
        <v>45547.958068657405</v>
      </c>
      <c r="B2439" s="4" t="s">
        <v>8202</v>
      </c>
      <c r="C2439" s="4" t="s">
        <v>34</v>
      </c>
      <c r="D2439" s="4" t="s">
        <v>81</v>
      </c>
      <c r="E2439" s="4" t="s">
        <v>36</v>
      </c>
      <c r="F2439" s="4" t="s">
        <v>8203</v>
      </c>
      <c r="G2439" s="4">
        <v>1.0</v>
      </c>
      <c r="H2439" s="4">
        <v>4.0</v>
      </c>
      <c r="I2439" s="4">
        <v>6.0</v>
      </c>
      <c r="J2439" s="4">
        <v>5.0</v>
      </c>
      <c r="K2439" s="4">
        <v>3.0</v>
      </c>
      <c r="L2439" s="4">
        <v>2.0</v>
      </c>
      <c r="M2439" s="4" t="s">
        <v>213</v>
      </c>
      <c r="N2439" s="4" t="s">
        <v>58</v>
      </c>
      <c r="O2439" s="4">
        <v>4.0</v>
      </c>
      <c r="P2439" s="4">
        <v>4.0</v>
      </c>
      <c r="Q2439" s="4">
        <v>4.0</v>
      </c>
      <c r="R2439" s="4" t="s">
        <v>39</v>
      </c>
      <c r="S2439" s="4">
        <v>2.0</v>
      </c>
      <c r="T2439" s="4" t="s">
        <v>58</v>
      </c>
      <c r="U2439" s="4">
        <v>5.0</v>
      </c>
      <c r="V2439" s="4" t="s">
        <v>263</v>
      </c>
      <c r="W2439" s="4" t="s">
        <v>241</v>
      </c>
      <c r="X2439" s="4" t="s">
        <v>8204</v>
      </c>
      <c r="Y2439" s="4" t="s">
        <v>70</v>
      </c>
      <c r="Z2439" s="4">
        <v>2.0</v>
      </c>
      <c r="AA2439" s="4" t="s">
        <v>45</v>
      </c>
      <c r="AB2439" s="4" t="s">
        <v>8205</v>
      </c>
      <c r="AC2439" s="4" t="s">
        <v>47</v>
      </c>
      <c r="AD2439" s="4" t="s">
        <v>128</v>
      </c>
      <c r="AE2439" s="4" t="s">
        <v>115</v>
      </c>
      <c r="AF2439" s="4" t="s">
        <v>256</v>
      </c>
      <c r="AG2439" s="7">
        <v>0.0</v>
      </c>
    </row>
    <row r="2440">
      <c r="A2440" s="3">
        <v>45547.95853055555</v>
      </c>
      <c r="B2440" s="4" t="s">
        <v>8206</v>
      </c>
      <c r="C2440" s="4" t="s">
        <v>34</v>
      </c>
      <c r="D2440" s="4" t="s">
        <v>74</v>
      </c>
      <c r="E2440" s="4" t="s">
        <v>55</v>
      </c>
      <c r="F2440" s="4" t="s">
        <v>8207</v>
      </c>
      <c r="G2440" s="4">
        <v>1.0</v>
      </c>
      <c r="H2440" s="4">
        <v>4.0</v>
      </c>
      <c r="I2440" s="4">
        <v>5.0</v>
      </c>
      <c r="J2440" s="4">
        <v>3.0</v>
      </c>
      <c r="K2440" s="4">
        <v>2.0</v>
      </c>
      <c r="L2440" s="4">
        <v>6.0</v>
      </c>
      <c r="M2440" s="4" t="s">
        <v>1632</v>
      </c>
      <c r="N2440" s="4" t="s">
        <v>58</v>
      </c>
      <c r="O2440" s="4" t="s">
        <v>39</v>
      </c>
      <c r="P2440" s="4" t="s">
        <v>39</v>
      </c>
      <c r="Q2440" s="4" t="s">
        <v>58</v>
      </c>
      <c r="R2440" s="4" t="s">
        <v>58</v>
      </c>
      <c r="S2440" s="4" t="s">
        <v>39</v>
      </c>
      <c r="T2440" s="4" t="s">
        <v>40</v>
      </c>
      <c r="U2440" s="4">
        <v>4.0</v>
      </c>
      <c r="V2440" s="4" t="s">
        <v>8208</v>
      </c>
      <c r="W2440" s="4" t="s">
        <v>78</v>
      </c>
      <c r="X2440" s="4" t="s">
        <v>93</v>
      </c>
      <c r="Y2440" s="4" t="s">
        <v>203</v>
      </c>
      <c r="Z2440" s="4">
        <v>2.0</v>
      </c>
      <c r="AA2440" s="4" t="s">
        <v>144</v>
      </c>
      <c r="AB2440" s="4" t="s">
        <v>8209</v>
      </c>
      <c r="AC2440" s="4" t="s">
        <v>47</v>
      </c>
      <c r="AD2440" s="4" t="s">
        <v>128</v>
      </c>
      <c r="AE2440" s="4" t="s">
        <v>49</v>
      </c>
      <c r="AF2440" s="4" t="s">
        <v>8210</v>
      </c>
      <c r="AG2440" s="7">
        <v>0.0</v>
      </c>
    </row>
    <row r="2441">
      <c r="A2441" s="3">
        <v>45547.95856996528</v>
      </c>
      <c r="B2441" s="4" t="s">
        <v>8211</v>
      </c>
      <c r="C2441" s="4" t="s">
        <v>34</v>
      </c>
      <c r="D2441" s="4" t="s">
        <v>54</v>
      </c>
      <c r="E2441" s="4" t="s">
        <v>55</v>
      </c>
      <c r="F2441" s="4" t="s">
        <v>8212</v>
      </c>
      <c r="G2441" s="4">
        <v>1.0</v>
      </c>
      <c r="H2441" s="4">
        <v>2.0</v>
      </c>
      <c r="I2441" s="4">
        <v>6.0</v>
      </c>
      <c r="J2441" s="4">
        <v>3.0</v>
      </c>
      <c r="K2441" s="4">
        <v>5.0</v>
      </c>
      <c r="L2441" s="4">
        <v>4.0</v>
      </c>
      <c r="M2441" s="4" t="s">
        <v>91</v>
      </c>
      <c r="N2441" s="4">
        <v>4.0</v>
      </c>
      <c r="O2441" s="4">
        <v>2.0</v>
      </c>
      <c r="P2441" s="4">
        <v>4.0</v>
      </c>
      <c r="Q2441" s="4" t="s">
        <v>58</v>
      </c>
      <c r="R2441" s="4">
        <v>2.0</v>
      </c>
      <c r="S2441" s="4" t="s">
        <v>58</v>
      </c>
      <c r="T2441" s="4" t="s">
        <v>58</v>
      </c>
      <c r="U2441" s="4">
        <v>4.0</v>
      </c>
      <c r="V2441" s="4" t="s">
        <v>8213</v>
      </c>
      <c r="W2441" s="4" t="s">
        <v>8214</v>
      </c>
      <c r="X2441" s="4" t="s">
        <v>93</v>
      </c>
      <c r="Y2441" s="4" t="s">
        <v>44</v>
      </c>
      <c r="Z2441" s="4">
        <v>4.0</v>
      </c>
      <c r="AA2441" s="4" t="s">
        <v>45</v>
      </c>
      <c r="AB2441" s="4" t="s">
        <v>8215</v>
      </c>
      <c r="AC2441" s="4" t="s">
        <v>47</v>
      </c>
      <c r="AD2441" s="4" t="s">
        <v>48</v>
      </c>
      <c r="AE2441" s="4" t="s">
        <v>72</v>
      </c>
      <c r="AF2441" s="4" t="s">
        <v>50</v>
      </c>
      <c r="AG2441" s="7">
        <v>0.0</v>
      </c>
    </row>
    <row r="2442">
      <c r="A2442" s="3">
        <v>45547.95941568287</v>
      </c>
      <c r="B2442" s="4" t="s">
        <v>8216</v>
      </c>
      <c r="C2442" s="4" t="s">
        <v>50</v>
      </c>
      <c r="AG2442" s="7">
        <v>0.0</v>
      </c>
    </row>
    <row r="2443">
      <c r="A2443" s="3">
        <v>45547.961240625</v>
      </c>
      <c r="B2443" s="4" t="s">
        <v>8217</v>
      </c>
      <c r="C2443" s="4" t="s">
        <v>34</v>
      </c>
      <c r="D2443" s="4" t="s">
        <v>35</v>
      </c>
      <c r="E2443" s="4" t="s">
        <v>122</v>
      </c>
      <c r="F2443" s="4" t="s">
        <v>8218</v>
      </c>
      <c r="G2443" s="4">
        <v>4.0</v>
      </c>
      <c r="H2443" s="4">
        <v>5.0</v>
      </c>
      <c r="I2443" s="4">
        <v>2.0</v>
      </c>
      <c r="J2443" s="4">
        <v>3.0</v>
      </c>
      <c r="K2443" s="4">
        <v>1.0</v>
      </c>
      <c r="L2443" s="4">
        <v>6.0</v>
      </c>
      <c r="M2443" s="4" t="s">
        <v>155</v>
      </c>
      <c r="N2443" s="4">
        <v>4.0</v>
      </c>
      <c r="O2443" s="4">
        <v>4.0</v>
      </c>
      <c r="P2443" s="4" t="s">
        <v>58</v>
      </c>
      <c r="Q2443" s="4">
        <v>4.0</v>
      </c>
      <c r="R2443" s="4" t="s">
        <v>39</v>
      </c>
      <c r="S2443" s="4" t="s">
        <v>58</v>
      </c>
      <c r="T2443" s="4" t="s">
        <v>40</v>
      </c>
      <c r="U2443" s="4">
        <v>4.0</v>
      </c>
      <c r="V2443" s="4" t="s">
        <v>8219</v>
      </c>
      <c r="W2443" s="4" t="s">
        <v>241</v>
      </c>
      <c r="X2443" s="4" t="s">
        <v>623</v>
      </c>
      <c r="Y2443" s="4" t="s">
        <v>62</v>
      </c>
      <c r="Z2443" s="4">
        <v>1.0</v>
      </c>
      <c r="AA2443" s="4" t="s">
        <v>94</v>
      </c>
      <c r="AB2443" s="4" t="s">
        <v>8220</v>
      </c>
      <c r="AC2443" s="4" t="s">
        <v>47</v>
      </c>
      <c r="AD2443" s="4" t="s">
        <v>128</v>
      </c>
      <c r="AE2443" s="4" t="s">
        <v>115</v>
      </c>
      <c r="AF2443" s="4" t="s">
        <v>8221</v>
      </c>
      <c r="AG2443" s="7">
        <v>0.0</v>
      </c>
    </row>
    <row r="2444">
      <c r="A2444" s="3">
        <v>45547.962802407405</v>
      </c>
      <c r="B2444" s="4" t="s">
        <v>8222</v>
      </c>
      <c r="C2444" s="4" t="s">
        <v>34</v>
      </c>
      <c r="D2444" s="4" t="s">
        <v>98</v>
      </c>
      <c r="E2444" s="4" t="s">
        <v>36</v>
      </c>
      <c r="F2444" s="4" t="s">
        <v>8223</v>
      </c>
      <c r="G2444" s="4">
        <v>3.0</v>
      </c>
      <c r="H2444" s="4">
        <v>2.0</v>
      </c>
      <c r="I2444" s="4">
        <v>6.0</v>
      </c>
      <c r="J2444" s="4">
        <v>4.0</v>
      </c>
      <c r="K2444" s="4">
        <v>5.0</v>
      </c>
      <c r="L2444" s="4">
        <v>1.0</v>
      </c>
      <c r="M2444" s="4" t="s">
        <v>4484</v>
      </c>
      <c r="N2444" s="4" t="s">
        <v>58</v>
      </c>
      <c r="O2444" s="4" t="s">
        <v>58</v>
      </c>
      <c r="P2444" s="4" t="s">
        <v>58</v>
      </c>
      <c r="Q2444" s="4" t="s">
        <v>58</v>
      </c>
      <c r="R2444" s="4" t="s">
        <v>39</v>
      </c>
      <c r="S2444" s="4" t="s">
        <v>58</v>
      </c>
      <c r="T2444" s="4" t="s">
        <v>40</v>
      </c>
      <c r="U2444" s="4">
        <v>5.0</v>
      </c>
      <c r="V2444" s="4" t="s">
        <v>1097</v>
      </c>
      <c r="W2444" s="4" t="s">
        <v>78</v>
      </c>
      <c r="X2444" s="4" t="s">
        <v>106</v>
      </c>
      <c r="Y2444" s="4" t="s">
        <v>62</v>
      </c>
      <c r="Z2444" s="4">
        <v>4.0</v>
      </c>
      <c r="AA2444" s="4" t="s">
        <v>45</v>
      </c>
      <c r="AB2444" s="4" t="s">
        <v>8224</v>
      </c>
      <c r="AC2444" s="4" t="s">
        <v>47</v>
      </c>
      <c r="AD2444" s="4" t="s">
        <v>128</v>
      </c>
      <c r="AE2444" s="4" t="s">
        <v>96</v>
      </c>
      <c r="AF2444" s="4" t="s">
        <v>1220</v>
      </c>
      <c r="AG2444" s="7">
        <v>0.0</v>
      </c>
    </row>
    <row r="2445">
      <c r="A2445" s="3">
        <v>45547.96348618055</v>
      </c>
      <c r="B2445" s="4" t="s">
        <v>8225</v>
      </c>
      <c r="C2445" s="4" t="s">
        <v>34</v>
      </c>
      <c r="D2445" s="4" t="s">
        <v>81</v>
      </c>
      <c r="E2445" s="4" t="s">
        <v>55</v>
      </c>
      <c r="F2445" s="4" t="s">
        <v>8226</v>
      </c>
      <c r="G2445" s="4">
        <v>2.0</v>
      </c>
      <c r="H2445" s="4">
        <v>3.0</v>
      </c>
      <c r="I2445" s="4">
        <v>5.0</v>
      </c>
      <c r="J2445" s="4">
        <v>6.0</v>
      </c>
      <c r="K2445" s="4">
        <v>1.0</v>
      </c>
      <c r="L2445" s="4">
        <v>4.0</v>
      </c>
      <c r="M2445" s="4" t="s">
        <v>67</v>
      </c>
      <c r="N2445" s="4">
        <v>4.0</v>
      </c>
      <c r="O2445" s="4">
        <v>4.0</v>
      </c>
      <c r="P2445" s="4">
        <v>4.0</v>
      </c>
      <c r="Q2445" s="4" t="s">
        <v>39</v>
      </c>
      <c r="R2445" s="4" t="s">
        <v>58</v>
      </c>
      <c r="S2445" s="4" t="s">
        <v>58</v>
      </c>
      <c r="T2445" s="4" t="s">
        <v>40</v>
      </c>
      <c r="U2445" s="4">
        <v>4.0</v>
      </c>
      <c r="V2445" s="4" t="s">
        <v>8227</v>
      </c>
      <c r="W2445" s="4" t="s">
        <v>78</v>
      </c>
      <c r="X2445" s="4" t="s">
        <v>8228</v>
      </c>
      <c r="Y2445" s="4" t="s">
        <v>62</v>
      </c>
      <c r="Z2445" s="4">
        <v>3.0</v>
      </c>
      <c r="AA2445" s="4" t="s">
        <v>94</v>
      </c>
      <c r="AB2445" s="4" t="s">
        <v>8229</v>
      </c>
      <c r="AC2445" s="4" t="s">
        <v>47</v>
      </c>
      <c r="AD2445" s="4" t="s">
        <v>48</v>
      </c>
      <c r="AE2445" s="4" t="s">
        <v>96</v>
      </c>
      <c r="AF2445" s="4" t="s">
        <v>205</v>
      </c>
      <c r="AG2445" s="7">
        <v>0.0</v>
      </c>
    </row>
    <row r="2446">
      <c r="A2446" s="3">
        <v>45547.96440311342</v>
      </c>
      <c r="B2446" s="4" t="s">
        <v>8230</v>
      </c>
      <c r="C2446" s="4" t="s">
        <v>34</v>
      </c>
      <c r="D2446" s="4" t="s">
        <v>35</v>
      </c>
      <c r="E2446" s="4" t="s">
        <v>36</v>
      </c>
      <c r="F2446" s="4" t="s">
        <v>1038</v>
      </c>
      <c r="G2446" s="4">
        <v>1.0</v>
      </c>
      <c r="H2446" s="4">
        <v>3.0</v>
      </c>
      <c r="I2446" s="4">
        <v>5.0</v>
      </c>
      <c r="J2446" s="4">
        <v>2.0</v>
      </c>
      <c r="K2446" s="4">
        <v>4.0</v>
      </c>
      <c r="L2446" s="4">
        <v>6.0</v>
      </c>
      <c r="M2446" s="4" t="s">
        <v>250</v>
      </c>
      <c r="N2446" s="4">
        <v>4.0</v>
      </c>
      <c r="O2446" s="4" t="s">
        <v>39</v>
      </c>
      <c r="P2446" s="4" t="s">
        <v>39</v>
      </c>
      <c r="Q2446" s="4" t="s">
        <v>39</v>
      </c>
      <c r="R2446" s="4">
        <v>4.0</v>
      </c>
      <c r="S2446" s="4" t="s">
        <v>39</v>
      </c>
      <c r="T2446" s="4" t="s">
        <v>40</v>
      </c>
      <c r="U2446" s="4">
        <v>5.0</v>
      </c>
      <c r="V2446" s="4" t="s">
        <v>8231</v>
      </c>
      <c r="W2446" s="4" t="s">
        <v>241</v>
      </c>
      <c r="X2446" s="4" t="s">
        <v>455</v>
      </c>
      <c r="Y2446" s="4" t="s">
        <v>70</v>
      </c>
      <c r="Z2446" s="4">
        <v>1.0</v>
      </c>
      <c r="AA2446" s="4" t="s">
        <v>94</v>
      </c>
      <c r="AB2446" s="4" t="s">
        <v>8232</v>
      </c>
      <c r="AC2446" s="4" t="s">
        <v>47</v>
      </c>
      <c r="AD2446" s="4" t="s">
        <v>96</v>
      </c>
      <c r="AE2446" s="4" t="s">
        <v>96</v>
      </c>
      <c r="AF2446" s="4" t="s">
        <v>50</v>
      </c>
      <c r="AG2446" s="7">
        <v>0.0</v>
      </c>
    </row>
    <row r="2447">
      <c r="A2447" s="3">
        <v>45547.967475150464</v>
      </c>
      <c r="B2447" s="4" t="s">
        <v>8233</v>
      </c>
      <c r="C2447" s="4" t="s">
        <v>34</v>
      </c>
      <c r="D2447" s="4" t="s">
        <v>81</v>
      </c>
      <c r="E2447" s="4" t="s">
        <v>55</v>
      </c>
      <c r="F2447" s="4" t="s">
        <v>8234</v>
      </c>
      <c r="G2447" s="4">
        <v>1.0</v>
      </c>
      <c r="H2447" s="4">
        <v>2.0</v>
      </c>
      <c r="I2447" s="4">
        <v>5.0</v>
      </c>
      <c r="J2447" s="4">
        <v>3.0</v>
      </c>
      <c r="K2447" s="4">
        <v>4.0</v>
      </c>
      <c r="L2447" s="4">
        <v>6.0</v>
      </c>
      <c r="M2447" s="4" t="s">
        <v>57</v>
      </c>
      <c r="N2447" s="4" t="s">
        <v>40</v>
      </c>
      <c r="O2447" s="4" t="s">
        <v>39</v>
      </c>
      <c r="P2447" s="4" t="s">
        <v>58</v>
      </c>
      <c r="Q2447" s="4" t="s">
        <v>39</v>
      </c>
      <c r="R2447" s="4">
        <v>4.0</v>
      </c>
      <c r="S2447" s="4" t="s">
        <v>39</v>
      </c>
      <c r="T2447" s="4">
        <v>4.0</v>
      </c>
      <c r="U2447" s="4">
        <v>1.0</v>
      </c>
      <c r="V2447" s="4" t="s">
        <v>8235</v>
      </c>
      <c r="W2447" s="4" t="s">
        <v>78</v>
      </c>
      <c r="X2447" s="4" t="s">
        <v>43</v>
      </c>
      <c r="Y2447" s="4" t="s">
        <v>62</v>
      </c>
      <c r="Z2447" s="4">
        <v>3.0</v>
      </c>
      <c r="AA2447" s="4" t="s">
        <v>45</v>
      </c>
      <c r="AB2447" s="4" t="s">
        <v>8236</v>
      </c>
      <c r="AC2447" s="4" t="s">
        <v>179</v>
      </c>
      <c r="AD2447" s="4" t="s">
        <v>128</v>
      </c>
      <c r="AE2447" s="4" t="s">
        <v>96</v>
      </c>
      <c r="AF2447" s="4" t="s">
        <v>8237</v>
      </c>
      <c r="AG2447" s="7">
        <v>0.0</v>
      </c>
    </row>
    <row r="2448">
      <c r="A2448" s="3">
        <v>45547.97063325232</v>
      </c>
      <c r="B2448" s="4" t="s">
        <v>8238</v>
      </c>
      <c r="C2448" s="4" t="s">
        <v>34</v>
      </c>
      <c r="D2448" s="4" t="s">
        <v>35</v>
      </c>
      <c r="E2448" s="4" t="s">
        <v>36</v>
      </c>
      <c r="F2448" s="4" t="s">
        <v>1042</v>
      </c>
      <c r="G2448" s="4">
        <v>6.0</v>
      </c>
      <c r="H2448" s="4">
        <v>2.0</v>
      </c>
      <c r="I2448" s="4">
        <v>1.0</v>
      </c>
      <c r="J2448" s="4">
        <v>3.0</v>
      </c>
      <c r="K2448" s="4">
        <v>4.0</v>
      </c>
      <c r="L2448" s="4">
        <v>5.0</v>
      </c>
      <c r="M2448" s="4" t="s">
        <v>124</v>
      </c>
      <c r="N2448" s="4" t="s">
        <v>39</v>
      </c>
      <c r="O2448" s="4" t="s">
        <v>58</v>
      </c>
      <c r="P2448" s="4">
        <v>4.0</v>
      </c>
      <c r="Q2448" s="4">
        <v>4.0</v>
      </c>
      <c r="R2448" s="4" t="s">
        <v>39</v>
      </c>
      <c r="S2448" s="4">
        <v>4.0</v>
      </c>
      <c r="T2448" s="4" t="s">
        <v>40</v>
      </c>
      <c r="U2448" s="4">
        <v>5.0</v>
      </c>
      <c r="V2448" s="4" t="s">
        <v>8239</v>
      </c>
      <c r="W2448" s="4" t="s">
        <v>241</v>
      </c>
      <c r="X2448" s="4" t="s">
        <v>150</v>
      </c>
      <c r="Y2448" s="4" t="s">
        <v>44</v>
      </c>
      <c r="Z2448" s="4">
        <v>1.0</v>
      </c>
      <c r="AA2448" s="4" t="s">
        <v>94</v>
      </c>
      <c r="AB2448" s="4" t="s">
        <v>8240</v>
      </c>
      <c r="AC2448" s="4" t="s">
        <v>47</v>
      </c>
      <c r="AD2448" s="4" t="s">
        <v>128</v>
      </c>
      <c r="AE2448" s="4" t="s">
        <v>115</v>
      </c>
      <c r="AF2448" s="4" t="s">
        <v>50</v>
      </c>
      <c r="AG2448" s="7">
        <v>0.0</v>
      </c>
    </row>
    <row r="2449">
      <c r="A2449" s="3">
        <v>45547.97065423611</v>
      </c>
      <c r="B2449" s="4" t="s">
        <v>8241</v>
      </c>
      <c r="C2449" s="4" t="s">
        <v>34</v>
      </c>
      <c r="D2449" s="4" t="s">
        <v>35</v>
      </c>
      <c r="E2449" s="4" t="s">
        <v>55</v>
      </c>
      <c r="F2449" s="4" t="s">
        <v>8242</v>
      </c>
      <c r="G2449" s="4">
        <v>1.0</v>
      </c>
      <c r="H2449" s="4">
        <v>3.0</v>
      </c>
      <c r="I2449" s="4">
        <v>2.0</v>
      </c>
      <c r="J2449" s="4">
        <v>4.0</v>
      </c>
      <c r="K2449" s="4">
        <v>5.0</v>
      </c>
      <c r="L2449" s="4">
        <v>6.0</v>
      </c>
      <c r="M2449" s="4" t="s">
        <v>38</v>
      </c>
      <c r="N2449" s="4">
        <v>4.0</v>
      </c>
      <c r="O2449" s="4">
        <v>4.0</v>
      </c>
      <c r="P2449" s="4">
        <v>4.0</v>
      </c>
      <c r="Q2449" s="4">
        <v>4.0</v>
      </c>
      <c r="R2449" s="4" t="s">
        <v>40</v>
      </c>
      <c r="S2449" s="4" t="s">
        <v>58</v>
      </c>
      <c r="T2449" s="4">
        <v>4.0</v>
      </c>
      <c r="U2449" s="4">
        <v>3.0</v>
      </c>
      <c r="V2449" s="4" t="s">
        <v>8243</v>
      </c>
      <c r="W2449" s="4" t="s">
        <v>2257</v>
      </c>
      <c r="X2449" s="4" t="s">
        <v>596</v>
      </c>
      <c r="Y2449" s="4" t="s">
        <v>327</v>
      </c>
      <c r="Z2449" s="4">
        <v>3.0</v>
      </c>
      <c r="AA2449" s="4" t="s">
        <v>126</v>
      </c>
      <c r="AB2449" s="4" t="s">
        <v>8244</v>
      </c>
      <c r="AC2449" s="4" t="s">
        <v>47</v>
      </c>
      <c r="AD2449" s="4" t="s">
        <v>128</v>
      </c>
      <c r="AE2449" s="4" t="s">
        <v>96</v>
      </c>
      <c r="AF2449" s="4" t="s">
        <v>339</v>
      </c>
      <c r="AG2449" s="7">
        <v>0.0</v>
      </c>
    </row>
    <row r="2450">
      <c r="A2450" s="3">
        <v>45547.97086681713</v>
      </c>
      <c r="B2450" s="4" t="s">
        <v>8245</v>
      </c>
      <c r="C2450" s="4" t="s">
        <v>34</v>
      </c>
      <c r="D2450" s="4" t="s">
        <v>81</v>
      </c>
      <c r="E2450" s="4" t="s">
        <v>122</v>
      </c>
      <c r="F2450" s="4" t="s">
        <v>8246</v>
      </c>
      <c r="G2450" s="4">
        <v>1.0</v>
      </c>
      <c r="H2450" s="4">
        <v>3.0</v>
      </c>
      <c r="I2450" s="4">
        <v>5.0</v>
      </c>
      <c r="J2450" s="4">
        <v>4.0</v>
      </c>
      <c r="K2450" s="4">
        <v>6.0</v>
      </c>
      <c r="L2450" s="4">
        <v>2.0</v>
      </c>
      <c r="M2450" s="4" t="s">
        <v>363</v>
      </c>
      <c r="N2450" s="4">
        <v>2.0</v>
      </c>
      <c r="O2450" s="4">
        <v>2.0</v>
      </c>
      <c r="P2450" s="4">
        <v>2.0</v>
      </c>
      <c r="Q2450" s="4" t="s">
        <v>58</v>
      </c>
      <c r="R2450" s="4" t="s">
        <v>58</v>
      </c>
      <c r="S2450" s="4" t="s">
        <v>58</v>
      </c>
      <c r="T2450" s="4" t="s">
        <v>58</v>
      </c>
      <c r="U2450" s="4">
        <v>3.0</v>
      </c>
      <c r="V2450" s="4" t="s">
        <v>8247</v>
      </c>
      <c r="W2450" s="4" t="s">
        <v>78</v>
      </c>
      <c r="X2450" s="4" t="s">
        <v>43</v>
      </c>
      <c r="Y2450" s="4" t="s">
        <v>44</v>
      </c>
      <c r="Z2450" s="4">
        <v>2.0</v>
      </c>
      <c r="AA2450" s="4" t="s">
        <v>144</v>
      </c>
      <c r="AB2450" s="4" t="s">
        <v>8248</v>
      </c>
      <c r="AC2450" s="4" t="s">
        <v>47</v>
      </c>
      <c r="AD2450" s="4" t="s">
        <v>48</v>
      </c>
      <c r="AE2450" s="4" t="s">
        <v>64</v>
      </c>
      <c r="AF2450" s="4" t="s">
        <v>50</v>
      </c>
      <c r="AG2450" s="7">
        <v>0.0</v>
      </c>
    </row>
    <row r="2451">
      <c r="A2451" s="3">
        <v>45547.972857037035</v>
      </c>
      <c r="B2451" s="4" t="s">
        <v>8249</v>
      </c>
      <c r="C2451" s="4" t="s">
        <v>34</v>
      </c>
      <c r="D2451" s="4" t="s">
        <v>74</v>
      </c>
      <c r="E2451" s="4" t="s">
        <v>36</v>
      </c>
      <c r="F2451" s="4" t="s">
        <v>8250</v>
      </c>
      <c r="G2451" s="4">
        <v>1.0</v>
      </c>
      <c r="H2451" s="4">
        <v>4.0</v>
      </c>
      <c r="I2451" s="4">
        <v>3.0</v>
      </c>
      <c r="J2451" s="4">
        <v>2.0</v>
      </c>
      <c r="K2451" s="4">
        <v>5.0</v>
      </c>
      <c r="L2451" s="4">
        <v>6.0</v>
      </c>
      <c r="M2451" s="4" t="s">
        <v>8251</v>
      </c>
      <c r="N2451" s="4" t="s">
        <v>58</v>
      </c>
      <c r="O2451" s="4" t="s">
        <v>58</v>
      </c>
      <c r="P2451" s="4">
        <v>4.0</v>
      </c>
      <c r="Q2451" s="4">
        <v>4.0</v>
      </c>
      <c r="R2451" s="4">
        <v>2.0</v>
      </c>
      <c r="S2451" s="4" t="s">
        <v>39</v>
      </c>
      <c r="T2451" s="4" t="s">
        <v>40</v>
      </c>
      <c r="U2451" s="4">
        <v>3.0</v>
      </c>
      <c r="V2451" s="4" t="s">
        <v>1549</v>
      </c>
      <c r="W2451" s="4" t="s">
        <v>149</v>
      </c>
      <c r="X2451" s="4" t="s">
        <v>8252</v>
      </c>
      <c r="Y2451" s="4" t="s">
        <v>44</v>
      </c>
      <c r="Z2451" s="4">
        <v>5.0</v>
      </c>
      <c r="AA2451" s="4" t="s">
        <v>8253</v>
      </c>
      <c r="AB2451" s="4" t="s">
        <v>8254</v>
      </c>
      <c r="AC2451" s="4" t="s">
        <v>47</v>
      </c>
      <c r="AD2451" s="4" t="s">
        <v>48</v>
      </c>
      <c r="AE2451" s="4" t="s">
        <v>72</v>
      </c>
      <c r="AF2451" s="4" t="s">
        <v>50</v>
      </c>
      <c r="AG2451" s="7">
        <v>0.0</v>
      </c>
    </row>
    <row r="2452">
      <c r="A2452" s="3">
        <v>45547.97334033565</v>
      </c>
      <c r="B2452" s="4" t="s">
        <v>8255</v>
      </c>
      <c r="C2452" s="4" t="s">
        <v>34</v>
      </c>
      <c r="D2452" s="4" t="s">
        <v>74</v>
      </c>
      <c r="E2452" s="4" t="s">
        <v>55</v>
      </c>
      <c r="F2452" s="4" t="s">
        <v>8256</v>
      </c>
      <c r="G2452" s="4">
        <v>2.0</v>
      </c>
      <c r="H2452" s="4">
        <v>3.0</v>
      </c>
      <c r="I2452" s="4">
        <v>6.0</v>
      </c>
      <c r="J2452" s="4">
        <v>1.0</v>
      </c>
      <c r="K2452" s="4">
        <v>5.0</v>
      </c>
      <c r="L2452" s="4">
        <v>4.0</v>
      </c>
      <c r="M2452" s="4" t="s">
        <v>57</v>
      </c>
      <c r="N2452" s="4" t="s">
        <v>40</v>
      </c>
      <c r="O2452" s="4">
        <v>4.0</v>
      </c>
      <c r="P2452" s="4" t="s">
        <v>58</v>
      </c>
      <c r="Q2452" s="4" t="s">
        <v>58</v>
      </c>
      <c r="R2452" s="4">
        <v>4.0</v>
      </c>
      <c r="S2452" s="4">
        <v>2.0</v>
      </c>
      <c r="T2452" s="4" t="s">
        <v>40</v>
      </c>
      <c r="U2452" s="4">
        <v>4.0</v>
      </c>
      <c r="V2452" s="4" t="s">
        <v>8257</v>
      </c>
      <c r="W2452" s="4" t="s">
        <v>78</v>
      </c>
      <c r="X2452" s="4" t="s">
        <v>106</v>
      </c>
      <c r="Y2452" s="4" t="s">
        <v>62</v>
      </c>
      <c r="Z2452" s="4">
        <v>1.0</v>
      </c>
      <c r="AA2452" s="4" t="s">
        <v>45</v>
      </c>
      <c r="AB2452" s="4" t="s">
        <v>8258</v>
      </c>
      <c r="AC2452" s="4" t="s">
        <v>47</v>
      </c>
      <c r="AD2452" s="4" t="s">
        <v>48</v>
      </c>
      <c r="AE2452" s="4" t="s">
        <v>64</v>
      </c>
      <c r="AF2452" s="4" t="s">
        <v>8259</v>
      </c>
      <c r="AG2452" s="7">
        <v>0.0</v>
      </c>
    </row>
    <row r="2453">
      <c r="A2453" s="3">
        <v>45547.9757594213</v>
      </c>
      <c r="B2453" s="4" t="s">
        <v>8260</v>
      </c>
      <c r="C2453" s="4" t="s">
        <v>34</v>
      </c>
      <c r="D2453" s="4" t="s">
        <v>74</v>
      </c>
      <c r="E2453" s="4" t="s">
        <v>55</v>
      </c>
      <c r="F2453" s="4" t="s">
        <v>8261</v>
      </c>
      <c r="G2453" s="4">
        <v>1.0</v>
      </c>
      <c r="H2453" s="4">
        <v>4.0</v>
      </c>
      <c r="I2453" s="4">
        <v>5.0</v>
      </c>
      <c r="J2453" s="4">
        <v>6.0</v>
      </c>
      <c r="K2453" s="4">
        <v>3.0</v>
      </c>
      <c r="L2453" s="4">
        <v>2.0</v>
      </c>
      <c r="M2453" s="4" t="s">
        <v>3427</v>
      </c>
      <c r="N2453" s="4" t="s">
        <v>58</v>
      </c>
      <c r="O2453" s="4">
        <v>4.0</v>
      </c>
      <c r="P2453" s="4" t="s">
        <v>39</v>
      </c>
      <c r="Q2453" s="4">
        <v>4.0</v>
      </c>
      <c r="R2453" s="4">
        <v>4.0</v>
      </c>
      <c r="S2453" s="4">
        <v>4.0</v>
      </c>
      <c r="T2453" s="4">
        <v>4.0</v>
      </c>
      <c r="U2453" s="4">
        <v>4.0</v>
      </c>
      <c r="V2453" s="4" t="s">
        <v>8262</v>
      </c>
      <c r="W2453" s="4" t="s">
        <v>8263</v>
      </c>
      <c r="X2453" s="4" t="s">
        <v>43</v>
      </c>
      <c r="Y2453" s="4" t="s">
        <v>70</v>
      </c>
      <c r="Z2453" s="4">
        <v>1.0</v>
      </c>
      <c r="AA2453" s="4" t="s">
        <v>144</v>
      </c>
      <c r="AB2453" s="4" t="s">
        <v>1134</v>
      </c>
      <c r="AC2453" s="4" t="s">
        <v>120</v>
      </c>
      <c r="AD2453" s="4" t="s">
        <v>128</v>
      </c>
      <c r="AE2453" s="4" t="s">
        <v>96</v>
      </c>
      <c r="AF2453" s="4" t="s">
        <v>8264</v>
      </c>
      <c r="AG2453" s="7">
        <v>0.0</v>
      </c>
    </row>
    <row r="2454">
      <c r="A2454" s="3">
        <v>45547.976949398144</v>
      </c>
      <c r="B2454" s="4" t="s">
        <v>8265</v>
      </c>
      <c r="C2454" s="4" t="s">
        <v>34</v>
      </c>
      <c r="D2454" s="4" t="s">
        <v>35</v>
      </c>
      <c r="E2454" s="4" t="s">
        <v>122</v>
      </c>
      <c r="F2454" s="4" t="s">
        <v>8266</v>
      </c>
      <c r="G2454" s="4">
        <v>1.0</v>
      </c>
      <c r="H2454" s="4">
        <v>2.0</v>
      </c>
      <c r="I2454" s="4">
        <v>5.0</v>
      </c>
      <c r="J2454" s="4">
        <v>6.0</v>
      </c>
      <c r="K2454" s="4">
        <v>3.0</v>
      </c>
      <c r="L2454" s="4">
        <v>4.0</v>
      </c>
      <c r="M2454" s="4" t="s">
        <v>250</v>
      </c>
      <c r="N2454" s="4">
        <v>4.0</v>
      </c>
      <c r="O2454" s="4">
        <v>2.0</v>
      </c>
      <c r="P2454" s="4" t="s">
        <v>40</v>
      </c>
      <c r="Q2454" s="4" t="s">
        <v>39</v>
      </c>
      <c r="R2454" s="4" t="s">
        <v>39</v>
      </c>
      <c r="S2454" s="4">
        <v>4.0</v>
      </c>
      <c r="T2454" s="4" t="s">
        <v>58</v>
      </c>
      <c r="U2454" s="4">
        <v>3.0</v>
      </c>
      <c r="V2454" s="4" t="s">
        <v>8267</v>
      </c>
      <c r="W2454" s="4" t="s">
        <v>149</v>
      </c>
      <c r="X2454" s="4" t="s">
        <v>106</v>
      </c>
      <c r="Y2454" s="4" t="s">
        <v>44</v>
      </c>
      <c r="Z2454" s="4">
        <v>2.0</v>
      </c>
      <c r="AA2454" s="4" t="s">
        <v>144</v>
      </c>
      <c r="AB2454" s="4" t="s">
        <v>8268</v>
      </c>
      <c r="AC2454" s="4" t="s">
        <v>47</v>
      </c>
      <c r="AD2454" s="4" t="s">
        <v>48</v>
      </c>
      <c r="AE2454" s="4" t="s">
        <v>96</v>
      </c>
      <c r="AF2454" s="4" t="s">
        <v>2926</v>
      </c>
      <c r="AG2454" s="7">
        <v>0.0</v>
      </c>
    </row>
    <row r="2455">
      <c r="A2455" s="3">
        <v>45547.97879857639</v>
      </c>
      <c r="B2455" s="4" t="s">
        <v>8269</v>
      </c>
      <c r="C2455" s="4" t="s">
        <v>50</v>
      </c>
      <c r="AG2455" s="7">
        <v>0.0</v>
      </c>
    </row>
    <row r="2456">
      <c r="A2456" s="3">
        <v>45547.98016818287</v>
      </c>
      <c r="B2456" s="4" t="s">
        <v>8270</v>
      </c>
      <c r="C2456" s="4" t="s">
        <v>50</v>
      </c>
      <c r="AG2456" s="7">
        <v>0.0</v>
      </c>
    </row>
    <row r="2457">
      <c r="A2457" s="3">
        <v>45547.98683230324</v>
      </c>
      <c r="B2457" s="4" t="s">
        <v>8271</v>
      </c>
      <c r="C2457" s="4" t="s">
        <v>34</v>
      </c>
      <c r="D2457" s="4" t="s">
        <v>35</v>
      </c>
      <c r="E2457" s="4" t="s">
        <v>36</v>
      </c>
      <c r="F2457" s="4" t="s">
        <v>8272</v>
      </c>
      <c r="G2457" s="4">
        <v>1.0</v>
      </c>
      <c r="H2457" s="4">
        <v>6.0</v>
      </c>
      <c r="I2457" s="4">
        <v>5.0</v>
      </c>
      <c r="J2457" s="4">
        <v>4.0</v>
      </c>
      <c r="K2457" s="4">
        <v>2.0</v>
      </c>
      <c r="L2457" s="4">
        <v>3.0</v>
      </c>
      <c r="M2457" s="4" t="s">
        <v>57</v>
      </c>
      <c r="N2457" s="4">
        <v>4.0</v>
      </c>
      <c r="O2457" s="4" t="s">
        <v>40</v>
      </c>
      <c r="P2457" s="4" t="s">
        <v>58</v>
      </c>
      <c r="Q2457" s="4">
        <v>2.0</v>
      </c>
      <c r="R2457" s="4" t="s">
        <v>40</v>
      </c>
      <c r="S2457" s="4">
        <v>4.0</v>
      </c>
      <c r="T2457" s="4" t="s">
        <v>39</v>
      </c>
      <c r="U2457" s="4">
        <v>1.0</v>
      </c>
      <c r="V2457" s="4" t="s">
        <v>8273</v>
      </c>
      <c r="W2457" s="4" t="s">
        <v>326</v>
      </c>
      <c r="X2457" s="4" t="s">
        <v>43</v>
      </c>
      <c r="Y2457" s="4" t="s">
        <v>44</v>
      </c>
      <c r="Z2457" s="4">
        <v>1.0</v>
      </c>
      <c r="AA2457" s="4" t="s">
        <v>126</v>
      </c>
      <c r="AB2457" s="4" t="s">
        <v>8274</v>
      </c>
      <c r="AC2457" s="4" t="s">
        <v>120</v>
      </c>
      <c r="AD2457" s="4" t="s">
        <v>48</v>
      </c>
      <c r="AE2457" s="4" t="s">
        <v>115</v>
      </c>
      <c r="AF2457" s="4" t="s">
        <v>8275</v>
      </c>
      <c r="AG2457" s="7">
        <v>0.0</v>
      </c>
    </row>
    <row r="2458">
      <c r="A2458" s="3">
        <v>45547.98687278935</v>
      </c>
      <c r="B2458" s="4" t="s">
        <v>8276</v>
      </c>
      <c r="C2458" s="4" t="s">
        <v>50</v>
      </c>
      <c r="AG2458" s="7">
        <v>0.0</v>
      </c>
    </row>
    <row r="2459">
      <c r="A2459" s="3">
        <v>45547.992193287035</v>
      </c>
      <c r="B2459" s="4" t="s">
        <v>8277</v>
      </c>
      <c r="C2459" s="4" t="s">
        <v>34</v>
      </c>
      <c r="D2459" s="4" t="s">
        <v>74</v>
      </c>
      <c r="E2459" s="4" t="s">
        <v>55</v>
      </c>
      <c r="F2459" s="4" t="s">
        <v>8278</v>
      </c>
      <c r="G2459" s="4">
        <v>2.0</v>
      </c>
      <c r="H2459" s="4">
        <v>1.0</v>
      </c>
      <c r="I2459" s="4">
        <v>5.0</v>
      </c>
      <c r="J2459" s="4">
        <v>4.0</v>
      </c>
      <c r="K2459" s="4">
        <v>6.0</v>
      </c>
      <c r="L2459" s="4">
        <v>3.0</v>
      </c>
      <c r="M2459" s="4" t="s">
        <v>57</v>
      </c>
      <c r="N2459" s="4" t="s">
        <v>58</v>
      </c>
      <c r="O2459" s="4" t="s">
        <v>40</v>
      </c>
      <c r="P2459" s="4" t="s">
        <v>40</v>
      </c>
      <c r="Q2459" s="4" t="s">
        <v>40</v>
      </c>
      <c r="R2459" s="4" t="s">
        <v>40</v>
      </c>
      <c r="S2459" s="4" t="s">
        <v>40</v>
      </c>
      <c r="T2459" s="4" t="s">
        <v>40</v>
      </c>
      <c r="U2459" s="4">
        <v>3.0</v>
      </c>
      <c r="V2459" s="4" t="s">
        <v>8279</v>
      </c>
      <c r="W2459" s="4" t="s">
        <v>78</v>
      </c>
      <c r="X2459" s="4" t="s">
        <v>150</v>
      </c>
      <c r="Y2459" s="4" t="s">
        <v>62</v>
      </c>
      <c r="Z2459" s="4">
        <v>1.0</v>
      </c>
      <c r="AA2459" s="4" t="s">
        <v>126</v>
      </c>
      <c r="AB2459" s="4" t="s">
        <v>8280</v>
      </c>
      <c r="AC2459" s="4" t="s">
        <v>47</v>
      </c>
      <c r="AD2459" s="4" t="s">
        <v>48</v>
      </c>
      <c r="AE2459" s="4" t="s">
        <v>115</v>
      </c>
      <c r="AF2459" s="4" t="s">
        <v>50</v>
      </c>
      <c r="AG2459" s="7">
        <v>0.0</v>
      </c>
    </row>
    <row r="2460">
      <c r="A2460" s="3">
        <v>45547.99258423611</v>
      </c>
      <c r="B2460" s="4" t="s">
        <v>8281</v>
      </c>
      <c r="C2460" s="4" t="s">
        <v>34</v>
      </c>
      <c r="D2460" s="4" t="s">
        <v>35</v>
      </c>
      <c r="E2460" s="4" t="s">
        <v>36</v>
      </c>
      <c r="F2460" s="4" t="s">
        <v>8282</v>
      </c>
      <c r="G2460" s="4">
        <v>6.0</v>
      </c>
      <c r="H2460" s="4">
        <v>4.0</v>
      </c>
      <c r="I2460" s="4">
        <v>3.0</v>
      </c>
      <c r="J2460" s="4">
        <v>5.0</v>
      </c>
      <c r="K2460" s="4">
        <v>2.0</v>
      </c>
      <c r="L2460" s="4">
        <v>1.0</v>
      </c>
      <c r="M2460" s="4" t="s">
        <v>57</v>
      </c>
      <c r="N2460" s="4" t="s">
        <v>58</v>
      </c>
      <c r="O2460" s="4">
        <v>4.0</v>
      </c>
      <c r="P2460" s="4">
        <v>4.0</v>
      </c>
      <c r="Q2460" s="4" t="s">
        <v>39</v>
      </c>
      <c r="R2460" s="4" t="s">
        <v>39</v>
      </c>
      <c r="S2460" s="4">
        <v>4.0</v>
      </c>
      <c r="T2460" s="4">
        <v>4.0</v>
      </c>
      <c r="U2460" s="4">
        <v>5.0</v>
      </c>
      <c r="V2460" s="4" t="s">
        <v>8283</v>
      </c>
      <c r="W2460" s="4" t="s">
        <v>78</v>
      </c>
      <c r="X2460" s="4" t="s">
        <v>43</v>
      </c>
      <c r="Y2460" s="4" t="s">
        <v>62</v>
      </c>
      <c r="Z2460" s="4">
        <v>4.0</v>
      </c>
      <c r="AA2460" s="4" t="s">
        <v>45</v>
      </c>
      <c r="AB2460" s="4" t="s">
        <v>8284</v>
      </c>
      <c r="AC2460" s="4" t="s">
        <v>47</v>
      </c>
      <c r="AD2460" s="4" t="s">
        <v>48</v>
      </c>
      <c r="AE2460" s="4" t="s">
        <v>64</v>
      </c>
      <c r="AF2460" s="4" t="s">
        <v>50</v>
      </c>
      <c r="AG2460" s="7">
        <v>0.0</v>
      </c>
    </row>
    <row r="2461">
      <c r="A2461" s="3">
        <v>45547.992858564816</v>
      </c>
      <c r="B2461" s="4" t="s">
        <v>8285</v>
      </c>
      <c r="C2461" s="4" t="s">
        <v>50</v>
      </c>
      <c r="AG2461" s="7">
        <v>0.0</v>
      </c>
    </row>
    <row r="2462">
      <c r="A2462" s="3">
        <v>45547.99519659722</v>
      </c>
      <c r="B2462" s="4" t="s">
        <v>8286</v>
      </c>
      <c r="C2462" s="4" t="s">
        <v>34</v>
      </c>
      <c r="D2462" s="4" t="s">
        <v>35</v>
      </c>
      <c r="E2462" s="4" t="s">
        <v>55</v>
      </c>
      <c r="F2462" s="4" t="s">
        <v>8287</v>
      </c>
      <c r="G2462" s="4">
        <v>1.0</v>
      </c>
      <c r="H2462" s="4">
        <v>2.0</v>
      </c>
      <c r="I2462" s="4">
        <v>6.0</v>
      </c>
      <c r="J2462" s="4">
        <v>5.0</v>
      </c>
      <c r="K2462" s="4">
        <v>4.0</v>
      </c>
      <c r="L2462" s="4">
        <v>3.0</v>
      </c>
      <c r="M2462" s="4" t="s">
        <v>8288</v>
      </c>
      <c r="N2462" s="4" t="s">
        <v>58</v>
      </c>
      <c r="O2462" s="4" t="s">
        <v>58</v>
      </c>
      <c r="P2462" s="4" t="s">
        <v>58</v>
      </c>
      <c r="Q2462" s="4" t="s">
        <v>58</v>
      </c>
      <c r="R2462" s="4">
        <v>4.0</v>
      </c>
      <c r="S2462" s="4">
        <v>4.0</v>
      </c>
      <c r="T2462" s="4">
        <v>2.0</v>
      </c>
      <c r="U2462" s="4">
        <v>5.0</v>
      </c>
      <c r="V2462" s="4" t="s">
        <v>8289</v>
      </c>
      <c r="W2462" s="4" t="s">
        <v>78</v>
      </c>
      <c r="X2462" s="4" t="s">
        <v>106</v>
      </c>
      <c r="Y2462" s="4" t="s">
        <v>62</v>
      </c>
      <c r="Z2462" s="4">
        <v>1.0</v>
      </c>
      <c r="AA2462" s="4" t="s">
        <v>144</v>
      </c>
      <c r="AB2462" s="4" t="s">
        <v>8290</v>
      </c>
      <c r="AC2462" s="4" t="s">
        <v>47</v>
      </c>
      <c r="AD2462" s="4" t="s">
        <v>128</v>
      </c>
      <c r="AE2462" s="4" t="s">
        <v>96</v>
      </c>
      <c r="AF2462" s="4" t="s">
        <v>2065</v>
      </c>
      <c r="AG2462" s="7">
        <v>0.0</v>
      </c>
    </row>
    <row r="2463">
      <c r="A2463" s="3">
        <v>45547.995689097224</v>
      </c>
      <c r="B2463" s="4" t="s">
        <v>8291</v>
      </c>
      <c r="C2463" s="4" t="s">
        <v>34</v>
      </c>
      <c r="D2463" s="4" t="s">
        <v>98</v>
      </c>
      <c r="E2463" s="4" t="s">
        <v>55</v>
      </c>
      <c r="F2463" s="4" t="s">
        <v>8292</v>
      </c>
      <c r="G2463" s="4">
        <v>1.0</v>
      </c>
      <c r="H2463" s="4">
        <v>6.0</v>
      </c>
      <c r="I2463" s="4">
        <v>5.0</v>
      </c>
      <c r="J2463" s="4">
        <v>4.0</v>
      </c>
      <c r="K2463" s="4">
        <v>3.0</v>
      </c>
      <c r="L2463" s="4">
        <v>2.0</v>
      </c>
      <c r="M2463" s="4" t="s">
        <v>57</v>
      </c>
      <c r="N2463" s="4" t="s">
        <v>58</v>
      </c>
      <c r="O2463" s="4" t="s">
        <v>40</v>
      </c>
      <c r="P2463" s="4">
        <v>4.0</v>
      </c>
      <c r="Q2463" s="4" t="s">
        <v>39</v>
      </c>
      <c r="R2463" s="4" t="s">
        <v>39</v>
      </c>
      <c r="S2463" s="4">
        <v>2.0</v>
      </c>
      <c r="T2463" s="4" t="s">
        <v>40</v>
      </c>
      <c r="U2463" s="4">
        <v>4.0</v>
      </c>
      <c r="V2463" s="4" t="s">
        <v>4658</v>
      </c>
      <c r="W2463" s="4" t="s">
        <v>78</v>
      </c>
      <c r="X2463" s="4" t="s">
        <v>106</v>
      </c>
      <c r="Y2463" s="4" t="s">
        <v>44</v>
      </c>
      <c r="Z2463" s="4">
        <v>1.0</v>
      </c>
      <c r="AA2463" s="4" t="s">
        <v>45</v>
      </c>
      <c r="AB2463" s="4" t="s">
        <v>7386</v>
      </c>
      <c r="AC2463" s="4" t="s">
        <v>120</v>
      </c>
      <c r="AD2463" s="4" t="s">
        <v>48</v>
      </c>
      <c r="AE2463" s="4" t="s">
        <v>115</v>
      </c>
      <c r="AF2463" s="4" t="s">
        <v>50</v>
      </c>
      <c r="AG2463" s="7">
        <v>0.0</v>
      </c>
    </row>
    <row r="2464">
      <c r="A2464" s="3">
        <v>45547.99936265046</v>
      </c>
      <c r="B2464" s="4" t="s">
        <v>8293</v>
      </c>
      <c r="C2464" s="4" t="s">
        <v>34</v>
      </c>
      <c r="D2464" s="4" t="s">
        <v>35</v>
      </c>
      <c r="E2464" s="4" t="s">
        <v>36</v>
      </c>
      <c r="F2464" s="4" t="s">
        <v>55</v>
      </c>
      <c r="G2464" s="4">
        <v>6.0</v>
      </c>
      <c r="H2464" s="4">
        <v>5.0</v>
      </c>
      <c r="I2464" s="4">
        <v>4.0</v>
      </c>
      <c r="J2464" s="4">
        <v>2.0</v>
      </c>
      <c r="K2464" s="4">
        <v>3.0</v>
      </c>
      <c r="L2464" s="4">
        <v>1.0</v>
      </c>
      <c r="M2464" s="4" t="s">
        <v>57</v>
      </c>
      <c r="N2464" s="4" t="s">
        <v>39</v>
      </c>
      <c r="O2464" s="4" t="s">
        <v>39</v>
      </c>
      <c r="P2464" s="4" t="s">
        <v>58</v>
      </c>
      <c r="Q2464" s="4">
        <v>2.0</v>
      </c>
      <c r="R2464" s="4" t="s">
        <v>58</v>
      </c>
      <c r="S2464" s="4">
        <v>4.0</v>
      </c>
      <c r="T2464" s="4" t="s">
        <v>40</v>
      </c>
      <c r="U2464" s="4">
        <v>5.0</v>
      </c>
      <c r="V2464" s="4" t="s">
        <v>105</v>
      </c>
      <c r="W2464" s="4" t="s">
        <v>42</v>
      </c>
      <c r="X2464" s="4" t="s">
        <v>101</v>
      </c>
      <c r="Y2464" s="4" t="s">
        <v>44</v>
      </c>
      <c r="Z2464" s="4">
        <v>5.0</v>
      </c>
      <c r="AA2464" s="4" t="s">
        <v>126</v>
      </c>
      <c r="AB2464" s="4" t="s">
        <v>8294</v>
      </c>
      <c r="AC2464" s="4" t="s">
        <v>47</v>
      </c>
      <c r="AD2464" s="4" t="s">
        <v>48</v>
      </c>
      <c r="AE2464" s="4" t="s">
        <v>96</v>
      </c>
      <c r="AF2464" s="4" t="s">
        <v>8295</v>
      </c>
      <c r="AG2464" s="7">
        <v>0.0</v>
      </c>
    </row>
    <row r="2465">
      <c r="A2465" s="3">
        <v>45548.00264614583</v>
      </c>
      <c r="B2465" s="4" t="s">
        <v>8296</v>
      </c>
      <c r="C2465" s="4" t="s">
        <v>34</v>
      </c>
      <c r="D2465" s="4" t="s">
        <v>35</v>
      </c>
      <c r="E2465" s="4" t="s">
        <v>55</v>
      </c>
      <c r="F2465" s="4" t="s">
        <v>8297</v>
      </c>
      <c r="G2465" s="4">
        <v>1.0</v>
      </c>
      <c r="H2465" s="4">
        <v>3.0</v>
      </c>
      <c r="I2465" s="4">
        <v>6.0</v>
      </c>
      <c r="J2465" s="4">
        <v>5.0</v>
      </c>
      <c r="K2465" s="4">
        <v>2.0</v>
      </c>
      <c r="L2465" s="4">
        <v>4.0</v>
      </c>
      <c r="M2465" s="4" t="s">
        <v>8298</v>
      </c>
      <c r="N2465" s="4" t="s">
        <v>58</v>
      </c>
      <c r="O2465" s="4">
        <v>4.0</v>
      </c>
      <c r="P2465" s="4" t="s">
        <v>58</v>
      </c>
      <c r="Q2465" s="4" t="s">
        <v>58</v>
      </c>
      <c r="R2465" s="4" t="s">
        <v>39</v>
      </c>
      <c r="S2465" s="4" t="s">
        <v>39</v>
      </c>
      <c r="T2465" s="4" t="s">
        <v>40</v>
      </c>
      <c r="U2465" s="4">
        <v>4.0</v>
      </c>
      <c r="V2465" s="4" t="s">
        <v>3031</v>
      </c>
      <c r="W2465" s="4" t="s">
        <v>149</v>
      </c>
      <c r="X2465" s="4" t="s">
        <v>150</v>
      </c>
      <c r="Y2465" s="4" t="s">
        <v>44</v>
      </c>
      <c r="Z2465" s="4">
        <v>5.0</v>
      </c>
      <c r="AA2465" s="4" t="s">
        <v>45</v>
      </c>
      <c r="AB2465" s="4" t="s">
        <v>8299</v>
      </c>
      <c r="AC2465" s="4" t="s">
        <v>47</v>
      </c>
      <c r="AD2465" s="4" t="s">
        <v>128</v>
      </c>
      <c r="AE2465" s="4" t="s">
        <v>115</v>
      </c>
      <c r="AF2465" s="4" t="s">
        <v>205</v>
      </c>
      <c r="AG2465" s="7">
        <v>0.0</v>
      </c>
    </row>
    <row r="2466">
      <c r="A2466" s="3">
        <v>45548.0204728588</v>
      </c>
      <c r="B2466" s="4" t="s">
        <v>8300</v>
      </c>
      <c r="C2466" s="4" t="s">
        <v>34</v>
      </c>
      <c r="D2466" s="4" t="s">
        <v>81</v>
      </c>
      <c r="E2466" s="4" t="s">
        <v>55</v>
      </c>
      <c r="F2466" s="4" t="s">
        <v>8301</v>
      </c>
      <c r="G2466" s="4">
        <v>2.0</v>
      </c>
      <c r="H2466" s="4">
        <v>1.0</v>
      </c>
      <c r="I2466" s="4">
        <v>5.0</v>
      </c>
      <c r="J2466" s="4">
        <v>6.0</v>
      </c>
      <c r="K2466" s="4">
        <v>3.0</v>
      </c>
      <c r="L2466" s="4">
        <v>4.0</v>
      </c>
      <c r="M2466" s="4" t="s">
        <v>155</v>
      </c>
      <c r="N2466" s="4" t="s">
        <v>39</v>
      </c>
      <c r="O2466" s="4">
        <v>4.0</v>
      </c>
      <c r="P2466" s="4" t="s">
        <v>58</v>
      </c>
      <c r="Q2466" s="4">
        <v>2.0</v>
      </c>
      <c r="R2466" s="4" t="s">
        <v>58</v>
      </c>
      <c r="S2466" s="4" t="s">
        <v>39</v>
      </c>
      <c r="T2466" s="4" t="s">
        <v>40</v>
      </c>
      <c r="U2466" s="4">
        <v>4.0</v>
      </c>
      <c r="V2466" s="4" t="s">
        <v>8302</v>
      </c>
      <c r="W2466" s="4" t="s">
        <v>241</v>
      </c>
      <c r="X2466" s="4" t="s">
        <v>596</v>
      </c>
      <c r="Y2466" s="4" t="s">
        <v>203</v>
      </c>
      <c r="Z2466" s="4">
        <v>2.0</v>
      </c>
      <c r="AA2466" s="4" t="s">
        <v>144</v>
      </c>
      <c r="AB2466" s="4" t="s">
        <v>8303</v>
      </c>
      <c r="AC2466" s="4" t="s">
        <v>47</v>
      </c>
      <c r="AD2466" s="4" t="s">
        <v>48</v>
      </c>
      <c r="AE2466" s="4" t="s">
        <v>72</v>
      </c>
      <c r="AF2466" s="4" t="s">
        <v>8304</v>
      </c>
      <c r="AG2466" s="7">
        <v>0.0</v>
      </c>
    </row>
    <row r="2467">
      <c r="A2467" s="3">
        <v>45548.03559296296</v>
      </c>
      <c r="B2467" s="4" t="s">
        <v>8305</v>
      </c>
      <c r="C2467" s="4" t="s">
        <v>34</v>
      </c>
      <c r="D2467" s="4" t="s">
        <v>35</v>
      </c>
      <c r="E2467" s="4" t="s">
        <v>55</v>
      </c>
      <c r="F2467" s="4" t="s">
        <v>8306</v>
      </c>
      <c r="G2467" s="4">
        <v>1.0</v>
      </c>
      <c r="H2467" s="4">
        <v>3.0</v>
      </c>
      <c r="I2467" s="4">
        <v>2.0</v>
      </c>
      <c r="J2467" s="4">
        <v>6.0</v>
      </c>
      <c r="K2467" s="4">
        <v>4.0</v>
      </c>
      <c r="L2467" s="4">
        <v>5.0</v>
      </c>
      <c r="M2467" s="4" t="s">
        <v>8307</v>
      </c>
      <c r="N2467" s="4" t="s">
        <v>58</v>
      </c>
      <c r="O2467" s="4">
        <v>4.0</v>
      </c>
      <c r="P2467" s="4" t="s">
        <v>39</v>
      </c>
      <c r="Q2467" s="4" t="s">
        <v>39</v>
      </c>
      <c r="R2467" s="4" t="s">
        <v>39</v>
      </c>
      <c r="S2467" s="4">
        <v>4.0</v>
      </c>
      <c r="T2467" s="4" t="s">
        <v>58</v>
      </c>
      <c r="U2467" s="4">
        <v>5.0</v>
      </c>
      <c r="V2467" s="4" t="s">
        <v>8308</v>
      </c>
      <c r="W2467" s="4" t="s">
        <v>4644</v>
      </c>
      <c r="X2467" s="4" t="s">
        <v>150</v>
      </c>
      <c r="Y2467" s="4" t="s">
        <v>62</v>
      </c>
      <c r="Z2467" s="4">
        <v>1.0</v>
      </c>
      <c r="AA2467" s="4" t="s">
        <v>144</v>
      </c>
      <c r="AB2467" s="4" t="s">
        <v>8309</v>
      </c>
      <c r="AC2467" s="4" t="s">
        <v>47</v>
      </c>
      <c r="AD2467" s="4" t="s">
        <v>128</v>
      </c>
      <c r="AE2467" s="4" t="s">
        <v>72</v>
      </c>
      <c r="AF2467" s="4" t="s">
        <v>619</v>
      </c>
      <c r="AG2467" s="7">
        <v>0.0</v>
      </c>
    </row>
    <row r="2468">
      <c r="A2468" s="3">
        <v>45548.043690439816</v>
      </c>
      <c r="B2468" s="4" t="s">
        <v>8310</v>
      </c>
      <c r="C2468" s="4" t="s">
        <v>34</v>
      </c>
      <c r="D2468" s="4" t="s">
        <v>98</v>
      </c>
      <c r="E2468" s="4" t="s">
        <v>122</v>
      </c>
      <c r="F2468" s="4" t="s">
        <v>8311</v>
      </c>
      <c r="G2468" s="4">
        <v>1.0</v>
      </c>
      <c r="H2468" s="4">
        <v>2.0</v>
      </c>
      <c r="I2468" s="4">
        <v>4.0</v>
      </c>
      <c r="J2468" s="4">
        <v>5.0</v>
      </c>
      <c r="K2468" s="4">
        <v>6.0</v>
      </c>
      <c r="L2468" s="4">
        <v>3.0</v>
      </c>
      <c r="M2468" s="4" t="s">
        <v>57</v>
      </c>
      <c r="N2468" s="4" t="s">
        <v>40</v>
      </c>
      <c r="O2468" s="4" t="s">
        <v>40</v>
      </c>
      <c r="P2468" s="4" t="s">
        <v>40</v>
      </c>
      <c r="Q2468" s="4" t="s">
        <v>40</v>
      </c>
      <c r="R2468" s="4" t="s">
        <v>40</v>
      </c>
      <c r="S2468" s="4" t="s">
        <v>40</v>
      </c>
      <c r="T2468" s="4">
        <v>2.0</v>
      </c>
      <c r="U2468" s="4">
        <v>3.0</v>
      </c>
      <c r="V2468" s="4" t="s">
        <v>8312</v>
      </c>
      <c r="W2468" s="4" t="s">
        <v>8313</v>
      </c>
      <c r="X2468" s="4" t="s">
        <v>184</v>
      </c>
      <c r="Y2468" s="4" t="s">
        <v>44</v>
      </c>
      <c r="Z2468" s="4">
        <v>1.0</v>
      </c>
      <c r="AA2468" s="4" t="s">
        <v>126</v>
      </c>
      <c r="AB2468" s="4" t="s">
        <v>8314</v>
      </c>
      <c r="AC2468" s="4" t="s">
        <v>47</v>
      </c>
      <c r="AD2468" s="4" t="s">
        <v>48</v>
      </c>
      <c r="AE2468" s="4" t="s">
        <v>96</v>
      </c>
      <c r="AF2468" s="4" t="s">
        <v>8315</v>
      </c>
      <c r="AG2468" s="7">
        <v>0.0</v>
      </c>
    </row>
    <row r="2469">
      <c r="A2469" s="3">
        <v>45548.04415710648</v>
      </c>
      <c r="B2469" s="4" t="s">
        <v>8316</v>
      </c>
      <c r="C2469" s="4" t="s">
        <v>34</v>
      </c>
      <c r="D2469" s="4" t="s">
        <v>35</v>
      </c>
      <c r="E2469" s="4" t="s">
        <v>55</v>
      </c>
      <c r="F2469" s="4" t="s">
        <v>8317</v>
      </c>
      <c r="G2469" s="4">
        <v>3.0</v>
      </c>
      <c r="H2469" s="4">
        <v>1.0</v>
      </c>
      <c r="I2469" s="4">
        <v>2.0</v>
      </c>
      <c r="J2469" s="4">
        <v>4.0</v>
      </c>
      <c r="K2469" s="4">
        <v>5.0</v>
      </c>
      <c r="L2469" s="4">
        <v>6.0</v>
      </c>
      <c r="M2469" s="4" t="s">
        <v>1344</v>
      </c>
      <c r="N2469" s="4" t="s">
        <v>58</v>
      </c>
      <c r="O2469" s="4" t="s">
        <v>58</v>
      </c>
      <c r="P2469" s="4" t="s">
        <v>58</v>
      </c>
      <c r="Q2469" s="4" t="s">
        <v>40</v>
      </c>
      <c r="R2469" s="4" t="s">
        <v>58</v>
      </c>
      <c r="S2469" s="4" t="s">
        <v>58</v>
      </c>
      <c r="T2469" s="4" t="s">
        <v>58</v>
      </c>
      <c r="U2469" s="4">
        <v>5.0</v>
      </c>
      <c r="V2469" s="4" t="s">
        <v>8318</v>
      </c>
      <c r="W2469" s="4" t="s">
        <v>685</v>
      </c>
      <c r="X2469" s="4" t="s">
        <v>184</v>
      </c>
      <c r="Y2469" s="4" t="s">
        <v>70</v>
      </c>
      <c r="Z2469" s="4">
        <v>3.0</v>
      </c>
      <c r="AA2469" s="4" t="s">
        <v>45</v>
      </c>
      <c r="AB2469" s="4" t="s">
        <v>8319</v>
      </c>
      <c r="AC2469" s="4" t="s">
        <v>47</v>
      </c>
      <c r="AD2469" s="4" t="s">
        <v>48</v>
      </c>
      <c r="AE2469" s="4" t="s">
        <v>49</v>
      </c>
      <c r="AF2469" s="4" t="s">
        <v>50</v>
      </c>
      <c r="AG2469" s="7">
        <v>0.0</v>
      </c>
    </row>
    <row r="2470">
      <c r="A2470" s="3">
        <v>45548.04768099537</v>
      </c>
      <c r="B2470" s="4" t="s">
        <v>8320</v>
      </c>
      <c r="C2470" s="4" t="s">
        <v>34</v>
      </c>
      <c r="D2470" s="4" t="s">
        <v>81</v>
      </c>
      <c r="E2470" s="4" t="s">
        <v>55</v>
      </c>
      <c r="F2470" s="4" t="s">
        <v>8321</v>
      </c>
      <c r="G2470" s="4">
        <v>2.0</v>
      </c>
      <c r="H2470" s="4">
        <v>3.0</v>
      </c>
      <c r="I2470" s="4">
        <v>5.0</v>
      </c>
      <c r="J2470" s="4">
        <v>4.0</v>
      </c>
      <c r="K2470" s="4">
        <v>1.0</v>
      </c>
      <c r="L2470" s="4">
        <v>6.0</v>
      </c>
      <c r="M2470" s="4" t="s">
        <v>1294</v>
      </c>
      <c r="N2470" s="4">
        <v>2.0</v>
      </c>
      <c r="O2470" s="4" t="s">
        <v>39</v>
      </c>
      <c r="P2470" s="4" t="s">
        <v>58</v>
      </c>
      <c r="Q2470" s="4" t="s">
        <v>58</v>
      </c>
      <c r="R2470" s="4" t="s">
        <v>58</v>
      </c>
      <c r="S2470" s="4">
        <v>4.0</v>
      </c>
      <c r="T2470" s="4">
        <v>2.0</v>
      </c>
      <c r="U2470" s="4">
        <v>3.0</v>
      </c>
      <c r="V2470" s="4" t="s">
        <v>2039</v>
      </c>
      <c r="W2470" s="4" t="s">
        <v>78</v>
      </c>
      <c r="X2470" s="4" t="s">
        <v>106</v>
      </c>
      <c r="Y2470" s="4" t="s">
        <v>44</v>
      </c>
      <c r="Z2470" s="4">
        <v>3.0</v>
      </c>
      <c r="AA2470" s="4" t="s">
        <v>45</v>
      </c>
      <c r="AB2470" s="4" t="s">
        <v>8322</v>
      </c>
      <c r="AC2470" s="4" t="s">
        <v>179</v>
      </c>
      <c r="AD2470" s="4" t="s">
        <v>128</v>
      </c>
      <c r="AE2470" s="4" t="s">
        <v>96</v>
      </c>
      <c r="AF2470" s="4" t="s">
        <v>50</v>
      </c>
      <c r="AG2470" s="7">
        <v>0.0</v>
      </c>
    </row>
    <row r="2471">
      <c r="A2471" s="3">
        <v>45548.05814851852</v>
      </c>
      <c r="B2471" s="4" t="s">
        <v>8323</v>
      </c>
      <c r="C2471" s="4" t="s">
        <v>50</v>
      </c>
      <c r="AG2471" s="7">
        <v>0.0</v>
      </c>
    </row>
    <row r="2472">
      <c r="A2472" s="3">
        <v>45548.06085650463</v>
      </c>
      <c r="B2472" s="4" t="s">
        <v>8324</v>
      </c>
      <c r="C2472" s="4" t="s">
        <v>34</v>
      </c>
      <c r="D2472" s="4" t="s">
        <v>81</v>
      </c>
      <c r="E2472" s="4" t="s">
        <v>36</v>
      </c>
      <c r="F2472" s="4" t="s">
        <v>8325</v>
      </c>
      <c r="G2472" s="4">
        <v>1.0</v>
      </c>
      <c r="H2472" s="4">
        <v>2.0</v>
      </c>
      <c r="I2472" s="4">
        <v>3.0</v>
      </c>
      <c r="J2472" s="4">
        <v>4.0</v>
      </c>
      <c r="K2472" s="4">
        <v>5.0</v>
      </c>
      <c r="L2472" s="4">
        <v>6.0</v>
      </c>
      <c r="M2472" s="4" t="s">
        <v>57</v>
      </c>
      <c r="N2472" s="4" t="s">
        <v>58</v>
      </c>
      <c r="O2472" s="4" t="s">
        <v>39</v>
      </c>
      <c r="P2472" s="4" t="s">
        <v>39</v>
      </c>
      <c r="Q2472" s="4" t="s">
        <v>39</v>
      </c>
      <c r="R2472" s="4" t="s">
        <v>39</v>
      </c>
      <c r="S2472" s="4" t="s">
        <v>39</v>
      </c>
      <c r="T2472" s="4" t="s">
        <v>39</v>
      </c>
      <c r="U2472" s="4">
        <v>5.0</v>
      </c>
      <c r="V2472" s="4" t="s">
        <v>8326</v>
      </c>
      <c r="W2472" s="4" t="s">
        <v>113</v>
      </c>
      <c r="X2472" s="4" t="s">
        <v>341</v>
      </c>
      <c r="Y2472" s="4" t="s">
        <v>70</v>
      </c>
      <c r="Z2472" s="4">
        <v>1.0</v>
      </c>
      <c r="AA2472" s="4" t="s">
        <v>144</v>
      </c>
      <c r="AB2472" s="4" t="s">
        <v>8327</v>
      </c>
      <c r="AC2472" s="4" t="s">
        <v>120</v>
      </c>
      <c r="AD2472" s="4" t="s">
        <v>48</v>
      </c>
      <c r="AE2472" s="4" t="s">
        <v>49</v>
      </c>
      <c r="AF2472" s="4" t="s">
        <v>8328</v>
      </c>
      <c r="AG2472" s="7">
        <v>0.0</v>
      </c>
    </row>
    <row r="2473">
      <c r="A2473" s="3">
        <v>45548.06357517361</v>
      </c>
      <c r="B2473" s="4" t="s">
        <v>8329</v>
      </c>
      <c r="C2473" s="4" t="s">
        <v>34</v>
      </c>
      <c r="D2473" s="4" t="s">
        <v>35</v>
      </c>
      <c r="E2473" s="4" t="s">
        <v>36</v>
      </c>
      <c r="F2473" s="4" t="s">
        <v>8330</v>
      </c>
      <c r="G2473" s="4">
        <v>6.0</v>
      </c>
      <c r="H2473" s="4">
        <v>3.0</v>
      </c>
      <c r="I2473" s="4">
        <v>1.0</v>
      </c>
      <c r="J2473" s="4">
        <v>5.0</v>
      </c>
      <c r="K2473" s="4">
        <v>4.0</v>
      </c>
      <c r="L2473" s="4">
        <v>2.0</v>
      </c>
      <c r="M2473" s="4" t="s">
        <v>8331</v>
      </c>
      <c r="N2473" s="4" t="s">
        <v>40</v>
      </c>
      <c r="O2473" s="4" t="s">
        <v>58</v>
      </c>
      <c r="P2473" s="4">
        <v>4.0</v>
      </c>
      <c r="Q2473" s="4">
        <v>4.0</v>
      </c>
      <c r="R2473" s="4">
        <v>4.0</v>
      </c>
      <c r="S2473" s="4" t="s">
        <v>39</v>
      </c>
      <c r="T2473" s="4">
        <v>2.0</v>
      </c>
      <c r="U2473" s="4">
        <v>5.0</v>
      </c>
      <c r="V2473" s="4" t="s">
        <v>8332</v>
      </c>
      <c r="W2473" s="4" t="s">
        <v>78</v>
      </c>
      <c r="X2473" s="4" t="s">
        <v>43</v>
      </c>
      <c r="Y2473" s="4" t="s">
        <v>203</v>
      </c>
      <c r="Z2473" s="4">
        <v>1.0</v>
      </c>
      <c r="AA2473" s="4" t="s">
        <v>45</v>
      </c>
      <c r="AB2473" s="4" t="s">
        <v>1134</v>
      </c>
      <c r="AC2473" s="4" t="s">
        <v>47</v>
      </c>
      <c r="AD2473" s="4" t="s">
        <v>128</v>
      </c>
      <c r="AE2473" s="4" t="s">
        <v>64</v>
      </c>
      <c r="AF2473" s="4" t="s">
        <v>8333</v>
      </c>
      <c r="AG2473" s="7">
        <v>0.0</v>
      </c>
    </row>
    <row r="2474">
      <c r="A2474" s="3">
        <v>45548.06893898148</v>
      </c>
      <c r="B2474" s="4" t="s">
        <v>8334</v>
      </c>
      <c r="C2474" s="4" t="s">
        <v>50</v>
      </c>
      <c r="AG2474" s="7">
        <v>0.0</v>
      </c>
    </row>
    <row r="2475">
      <c r="A2475" s="3">
        <v>45548.07033596065</v>
      </c>
      <c r="B2475" s="4" t="s">
        <v>8335</v>
      </c>
      <c r="C2475" s="4" t="s">
        <v>50</v>
      </c>
      <c r="AG2475" s="7">
        <v>0.0</v>
      </c>
    </row>
    <row r="2476">
      <c r="A2476" s="3">
        <v>45548.0708015625</v>
      </c>
      <c r="B2476" s="4" t="s">
        <v>8335</v>
      </c>
      <c r="C2476" s="4" t="s">
        <v>50</v>
      </c>
      <c r="AG2476" s="7">
        <v>0.0</v>
      </c>
    </row>
    <row r="2477">
      <c r="A2477" s="3">
        <v>45548.07142501157</v>
      </c>
      <c r="B2477" s="4" t="s">
        <v>8335</v>
      </c>
      <c r="C2477" s="4" t="s">
        <v>50</v>
      </c>
      <c r="AG2477" s="7">
        <v>0.0</v>
      </c>
    </row>
    <row r="2478">
      <c r="A2478" s="3">
        <v>45548.07716865741</v>
      </c>
      <c r="B2478" s="4" t="s">
        <v>8336</v>
      </c>
      <c r="C2478" s="4" t="s">
        <v>34</v>
      </c>
      <c r="D2478" s="4" t="s">
        <v>35</v>
      </c>
      <c r="E2478" s="4" t="s">
        <v>55</v>
      </c>
      <c r="F2478" s="4" t="s">
        <v>8337</v>
      </c>
      <c r="G2478" s="4">
        <v>1.0</v>
      </c>
      <c r="H2478" s="4">
        <v>3.0</v>
      </c>
      <c r="I2478" s="4">
        <v>2.0</v>
      </c>
      <c r="J2478" s="4">
        <v>5.0</v>
      </c>
      <c r="K2478" s="4">
        <v>6.0</v>
      </c>
      <c r="L2478" s="4">
        <v>4.0</v>
      </c>
      <c r="M2478" s="4" t="s">
        <v>868</v>
      </c>
      <c r="N2478" s="4" t="s">
        <v>39</v>
      </c>
      <c r="O2478" s="4">
        <v>4.0</v>
      </c>
      <c r="P2478" s="4" t="s">
        <v>39</v>
      </c>
      <c r="Q2478" s="4" t="s">
        <v>39</v>
      </c>
      <c r="R2478" s="4" t="s">
        <v>39</v>
      </c>
      <c r="S2478" s="4" t="s">
        <v>39</v>
      </c>
      <c r="T2478" s="4" t="s">
        <v>39</v>
      </c>
      <c r="U2478" s="4">
        <v>4.0</v>
      </c>
      <c r="V2478" s="4" t="s">
        <v>8338</v>
      </c>
      <c r="W2478" s="4" t="s">
        <v>215</v>
      </c>
      <c r="X2478" s="4" t="s">
        <v>596</v>
      </c>
      <c r="Y2478" s="4" t="s">
        <v>44</v>
      </c>
      <c r="Z2478" s="4">
        <v>5.0</v>
      </c>
      <c r="AA2478" s="4" t="s">
        <v>94</v>
      </c>
      <c r="AB2478" s="4" t="s">
        <v>8339</v>
      </c>
      <c r="AC2478" s="4" t="s">
        <v>47</v>
      </c>
      <c r="AD2478" s="4" t="s">
        <v>128</v>
      </c>
      <c r="AE2478" s="4" t="s">
        <v>115</v>
      </c>
      <c r="AF2478" s="4" t="s">
        <v>8340</v>
      </c>
      <c r="AG2478" s="7">
        <v>0.0</v>
      </c>
    </row>
    <row r="2479">
      <c r="A2479" s="3">
        <v>45548.08369215278</v>
      </c>
      <c r="B2479" s="4" t="s">
        <v>8341</v>
      </c>
      <c r="C2479" s="4" t="s">
        <v>34</v>
      </c>
      <c r="D2479" s="4" t="s">
        <v>81</v>
      </c>
      <c r="E2479" s="4" t="s">
        <v>122</v>
      </c>
      <c r="F2479" s="4" t="s">
        <v>8342</v>
      </c>
      <c r="G2479" s="4">
        <v>1.0</v>
      </c>
      <c r="H2479" s="4">
        <v>2.0</v>
      </c>
      <c r="I2479" s="4">
        <v>4.0</v>
      </c>
      <c r="J2479" s="4">
        <v>3.0</v>
      </c>
      <c r="K2479" s="4">
        <v>5.0</v>
      </c>
      <c r="L2479" s="4">
        <v>6.0</v>
      </c>
      <c r="M2479" s="4" t="s">
        <v>7294</v>
      </c>
      <c r="N2479" s="4" t="s">
        <v>40</v>
      </c>
      <c r="O2479" s="4" t="s">
        <v>58</v>
      </c>
      <c r="P2479" s="4" t="s">
        <v>40</v>
      </c>
      <c r="Q2479" s="4" t="s">
        <v>58</v>
      </c>
      <c r="R2479" s="4" t="s">
        <v>39</v>
      </c>
      <c r="S2479" s="4" t="s">
        <v>39</v>
      </c>
      <c r="T2479" s="4" t="s">
        <v>58</v>
      </c>
      <c r="U2479" s="4">
        <v>3.0</v>
      </c>
      <c r="V2479" s="4" t="s">
        <v>8343</v>
      </c>
      <c r="W2479" s="4" t="s">
        <v>149</v>
      </c>
      <c r="X2479" s="4" t="s">
        <v>150</v>
      </c>
      <c r="Y2479" s="4" t="s">
        <v>44</v>
      </c>
      <c r="Z2479" s="4">
        <v>1.0</v>
      </c>
      <c r="AA2479" s="4" t="s">
        <v>126</v>
      </c>
      <c r="AB2479" s="4" t="s">
        <v>8344</v>
      </c>
      <c r="AC2479" s="4" t="s">
        <v>47</v>
      </c>
      <c r="AD2479" s="4" t="s">
        <v>48</v>
      </c>
      <c r="AE2479" s="4" t="s">
        <v>96</v>
      </c>
      <c r="AF2479" s="4" t="s">
        <v>1816</v>
      </c>
      <c r="AG2479" s="7">
        <v>0.0</v>
      </c>
    </row>
    <row r="2480">
      <c r="A2480" s="3">
        <v>45548.08388305556</v>
      </c>
      <c r="B2480" s="4" t="s">
        <v>8345</v>
      </c>
      <c r="C2480" s="4" t="s">
        <v>50</v>
      </c>
      <c r="AG2480" s="7">
        <v>0.0</v>
      </c>
    </row>
    <row r="2481">
      <c r="A2481" s="3">
        <v>45548.085723321754</v>
      </c>
      <c r="B2481" s="4" t="s">
        <v>8346</v>
      </c>
      <c r="C2481" s="4" t="s">
        <v>34</v>
      </c>
      <c r="D2481" s="4" t="s">
        <v>81</v>
      </c>
      <c r="E2481" s="4" t="s">
        <v>55</v>
      </c>
      <c r="F2481" s="4" t="s">
        <v>2164</v>
      </c>
      <c r="G2481" s="4">
        <v>1.0</v>
      </c>
      <c r="H2481" s="4">
        <v>2.0</v>
      </c>
      <c r="I2481" s="4">
        <v>3.0</v>
      </c>
      <c r="J2481" s="4">
        <v>4.0</v>
      </c>
      <c r="K2481" s="4">
        <v>5.0</v>
      </c>
      <c r="L2481" s="4">
        <v>6.0</v>
      </c>
      <c r="M2481" s="4" t="s">
        <v>57</v>
      </c>
      <c r="N2481" s="4" t="s">
        <v>39</v>
      </c>
      <c r="O2481" s="4">
        <v>4.0</v>
      </c>
      <c r="P2481" s="4">
        <v>4.0</v>
      </c>
      <c r="Q2481" s="4">
        <v>4.0</v>
      </c>
      <c r="R2481" s="4">
        <v>4.0</v>
      </c>
      <c r="S2481" s="4" t="s">
        <v>58</v>
      </c>
      <c r="T2481" s="4" t="s">
        <v>58</v>
      </c>
      <c r="U2481" s="4">
        <v>4.0</v>
      </c>
      <c r="V2481" s="4" t="s">
        <v>8347</v>
      </c>
      <c r="W2481" s="4" t="s">
        <v>2257</v>
      </c>
      <c r="X2481" s="4" t="s">
        <v>184</v>
      </c>
      <c r="Y2481" s="4" t="s">
        <v>62</v>
      </c>
      <c r="Z2481" s="4">
        <v>1.0</v>
      </c>
      <c r="AA2481" s="4" t="s">
        <v>94</v>
      </c>
      <c r="AB2481" s="4" t="s">
        <v>8348</v>
      </c>
      <c r="AC2481" s="4" t="s">
        <v>120</v>
      </c>
      <c r="AD2481" s="4" t="s">
        <v>128</v>
      </c>
      <c r="AE2481" s="4" t="s">
        <v>115</v>
      </c>
      <c r="AF2481" s="4" t="s">
        <v>881</v>
      </c>
      <c r="AG2481" s="7">
        <v>0.0</v>
      </c>
    </row>
    <row r="2482">
      <c r="A2482" s="3">
        <v>45548.08755099537</v>
      </c>
      <c r="B2482" s="4" t="s">
        <v>8349</v>
      </c>
      <c r="C2482" s="4" t="s">
        <v>50</v>
      </c>
      <c r="AG2482" s="7">
        <v>0.0</v>
      </c>
    </row>
    <row r="2483">
      <c r="A2483" s="3">
        <v>45548.087735671295</v>
      </c>
      <c r="B2483" s="4" t="s">
        <v>8350</v>
      </c>
      <c r="C2483" s="4" t="s">
        <v>34</v>
      </c>
      <c r="D2483" s="4" t="s">
        <v>35</v>
      </c>
      <c r="E2483" s="4" t="s">
        <v>122</v>
      </c>
      <c r="F2483" s="4" t="s">
        <v>8351</v>
      </c>
      <c r="G2483" s="4">
        <v>5.0</v>
      </c>
      <c r="H2483" s="4">
        <v>6.0</v>
      </c>
      <c r="I2483" s="4">
        <v>4.0</v>
      </c>
      <c r="J2483" s="4">
        <v>1.0</v>
      </c>
      <c r="K2483" s="4">
        <v>2.0</v>
      </c>
      <c r="L2483" s="4">
        <v>3.0</v>
      </c>
      <c r="M2483" s="4" t="s">
        <v>868</v>
      </c>
      <c r="N2483" s="4" t="s">
        <v>40</v>
      </c>
      <c r="O2483" s="4" t="s">
        <v>39</v>
      </c>
      <c r="P2483" s="4" t="s">
        <v>39</v>
      </c>
      <c r="Q2483" s="4" t="s">
        <v>39</v>
      </c>
      <c r="R2483" s="4" t="s">
        <v>39</v>
      </c>
      <c r="S2483" s="4" t="s">
        <v>58</v>
      </c>
      <c r="T2483" s="4" t="s">
        <v>40</v>
      </c>
      <c r="U2483" s="4">
        <v>2.0</v>
      </c>
      <c r="V2483" s="4" t="s">
        <v>8352</v>
      </c>
      <c r="W2483" s="4" t="s">
        <v>2948</v>
      </c>
      <c r="X2483" s="4" t="s">
        <v>106</v>
      </c>
      <c r="Y2483" s="4" t="s">
        <v>44</v>
      </c>
      <c r="Z2483" s="4">
        <v>5.0</v>
      </c>
      <c r="AA2483" s="4" t="s">
        <v>94</v>
      </c>
      <c r="AB2483" s="4" t="s">
        <v>8353</v>
      </c>
      <c r="AC2483" s="4" t="s">
        <v>120</v>
      </c>
      <c r="AD2483" s="4" t="s">
        <v>128</v>
      </c>
      <c r="AE2483" s="4" t="s">
        <v>96</v>
      </c>
      <c r="AF2483" s="4" t="s">
        <v>8354</v>
      </c>
      <c r="AG2483" s="7">
        <v>0.0</v>
      </c>
    </row>
    <row r="2484">
      <c r="A2484" s="3">
        <v>45548.089142013894</v>
      </c>
      <c r="B2484" s="4" t="s">
        <v>8355</v>
      </c>
      <c r="C2484" s="4" t="s">
        <v>34</v>
      </c>
      <c r="D2484" s="4" t="s">
        <v>81</v>
      </c>
      <c r="E2484" s="4" t="s">
        <v>36</v>
      </c>
      <c r="F2484" s="4" t="s">
        <v>8356</v>
      </c>
      <c r="G2484" s="4">
        <v>1.0</v>
      </c>
      <c r="H2484" s="4">
        <v>2.0</v>
      </c>
      <c r="I2484" s="4">
        <v>6.0</v>
      </c>
      <c r="J2484" s="4">
        <v>5.0</v>
      </c>
      <c r="K2484" s="4">
        <v>3.0</v>
      </c>
      <c r="L2484" s="4">
        <v>4.0</v>
      </c>
      <c r="M2484" s="4" t="s">
        <v>57</v>
      </c>
      <c r="N2484" s="4" t="s">
        <v>39</v>
      </c>
      <c r="O2484" s="4" t="s">
        <v>58</v>
      </c>
      <c r="P2484" s="4" t="s">
        <v>58</v>
      </c>
      <c r="Q2484" s="4" t="s">
        <v>39</v>
      </c>
      <c r="R2484" s="4" t="s">
        <v>58</v>
      </c>
      <c r="S2484" s="4">
        <v>4.0</v>
      </c>
      <c r="T2484" s="4" t="s">
        <v>40</v>
      </c>
      <c r="U2484" s="4">
        <v>5.0</v>
      </c>
      <c r="V2484" s="4" t="s">
        <v>1097</v>
      </c>
      <c r="W2484" s="4" t="s">
        <v>78</v>
      </c>
      <c r="X2484" s="4" t="s">
        <v>106</v>
      </c>
      <c r="Y2484" s="4" t="s">
        <v>62</v>
      </c>
      <c r="Z2484" s="4">
        <v>1.0</v>
      </c>
      <c r="AA2484" s="4" t="s">
        <v>126</v>
      </c>
      <c r="AB2484" s="4" t="s">
        <v>8357</v>
      </c>
      <c r="AC2484" s="4" t="s">
        <v>47</v>
      </c>
      <c r="AD2484" s="4" t="s">
        <v>48</v>
      </c>
      <c r="AE2484" s="4" t="s">
        <v>115</v>
      </c>
      <c r="AF2484" s="4" t="s">
        <v>50</v>
      </c>
      <c r="AG2484" s="7">
        <v>0.0</v>
      </c>
    </row>
    <row r="2485">
      <c r="A2485" s="3">
        <v>45548.09059203704</v>
      </c>
      <c r="B2485" s="4" t="s">
        <v>8358</v>
      </c>
      <c r="C2485" s="4" t="s">
        <v>50</v>
      </c>
      <c r="AG2485" s="7">
        <v>0.0</v>
      </c>
    </row>
    <row r="2486">
      <c r="A2486" s="3">
        <v>45548.092311099535</v>
      </c>
      <c r="B2486" s="4" t="s">
        <v>8359</v>
      </c>
      <c r="C2486" s="4" t="s">
        <v>34</v>
      </c>
      <c r="D2486" s="4" t="s">
        <v>81</v>
      </c>
      <c r="E2486" s="4" t="s">
        <v>122</v>
      </c>
      <c r="F2486" s="4" t="s">
        <v>8360</v>
      </c>
      <c r="G2486" s="4">
        <v>5.0</v>
      </c>
      <c r="H2486" s="4">
        <v>4.0</v>
      </c>
      <c r="I2486" s="4">
        <v>6.0</v>
      </c>
      <c r="J2486" s="4">
        <v>3.0</v>
      </c>
      <c r="K2486" s="4">
        <v>2.0</v>
      </c>
      <c r="L2486" s="4">
        <v>1.0</v>
      </c>
      <c r="M2486" s="4" t="s">
        <v>213</v>
      </c>
      <c r="N2486" s="4" t="s">
        <v>39</v>
      </c>
      <c r="O2486" s="4" t="s">
        <v>39</v>
      </c>
      <c r="P2486" s="4" t="s">
        <v>39</v>
      </c>
      <c r="Q2486" s="4" t="s">
        <v>58</v>
      </c>
      <c r="R2486" s="4" t="s">
        <v>39</v>
      </c>
      <c r="S2486" s="4">
        <v>4.0</v>
      </c>
      <c r="T2486" s="4">
        <v>2.0</v>
      </c>
      <c r="U2486" s="4">
        <v>3.0</v>
      </c>
      <c r="V2486" s="4" t="s">
        <v>59</v>
      </c>
      <c r="W2486" s="4" t="s">
        <v>78</v>
      </c>
      <c r="X2486" s="4" t="s">
        <v>106</v>
      </c>
      <c r="Y2486" s="4" t="s">
        <v>44</v>
      </c>
      <c r="Z2486" s="4">
        <v>2.0</v>
      </c>
      <c r="AA2486" s="4" t="s">
        <v>45</v>
      </c>
      <c r="AB2486" s="4" t="s">
        <v>8361</v>
      </c>
      <c r="AC2486" s="4" t="s">
        <v>47</v>
      </c>
      <c r="AD2486" s="4" t="s">
        <v>48</v>
      </c>
      <c r="AE2486" s="4" t="s">
        <v>64</v>
      </c>
      <c r="AF2486" s="4" t="s">
        <v>2926</v>
      </c>
      <c r="AG2486" s="7">
        <v>0.0</v>
      </c>
    </row>
    <row r="2487">
      <c r="A2487" s="3">
        <v>45548.09539854167</v>
      </c>
      <c r="B2487" s="4" t="s">
        <v>8362</v>
      </c>
      <c r="C2487" s="4" t="s">
        <v>34</v>
      </c>
      <c r="D2487" s="4" t="s">
        <v>35</v>
      </c>
      <c r="E2487" s="4" t="s">
        <v>36</v>
      </c>
      <c r="F2487" s="4" t="s">
        <v>8363</v>
      </c>
      <c r="G2487" s="4">
        <v>1.0</v>
      </c>
      <c r="H2487" s="4">
        <v>3.0</v>
      </c>
      <c r="I2487" s="4">
        <v>2.0</v>
      </c>
      <c r="J2487" s="4">
        <v>4.0</v>
      </c>
      <c r="K2487" s="4">
        <v>5.0</v>
      </c>
      <c r="L2487" s="4">
        <v>6.0</v>
      </c>
      <c r="M2487" s="4" t="s">
        <v>5379</v>
      </c>
      <c r="N2487" s="4" t="s">
        <v>58</v>
      </c>
      <c r="O2487" s="4" t="s">
        <v>39</v>
      </c>
      <c r="P2487" s="4" t="s">
        <v>39</v>
      </c>
      <c r="Q2487" s="4" t="s">
        <v>39</v>
      </c>
      <c r="R2487" s="4" t="s">
        <v>39</v>
      </c>
      <c r="S2487" s="4" t="s">
        <v>39</v>
      </c>
      <c r="T2487" s="4" t="s">
        <v>39</v>
      </c>
      <c r="U2487" s="4">
        <v>4.0</v>
      </c>
      <c r="V2487" s="4" t="s">
        <v>8364</v>
      </c>
      <c r="W2487" s="4" t="s">
        <v>78</v>
      </c>
      <c r="X2487" s="4" t="s">
        <v>93</v>
      </c>
      <c r="Y2487" s="4" t="s">
        <v>44</v>
      </c>
      <c r="Z2487" s="4">
        <v>3.0</v>
      </c>
      <c r="AA2487" s="4" t="s">
        <v>126</v>
      </c>
      <c r="AB2487" s="4" t="s">
        <v>8365</v>
      </c>
      <c r="AC2487" s="4" t="s">
        <v>47</v>
      </c>
      <c r="AD2487" s="4" t="s">
        <v>128</v>
      </c>
      <c r="AE2487" s="4" t="s">
        <v>115</v>
      </c>
      <c r="AF2487" s="4" t="s">
        <v>726</v>
      </c>
      <c r="AG2487" s="7">
        <v>0.0</v>
      </c>
    </row>
    <row r="2488">
      <c r="A2488" s="3">
        <v>45548.09682171296</v>
      </c>
      <c r="B2488" s="4" t="s">
        <v>8366</v>
      </c>
      <c r="C2488" s="4" t="s">
        <v>34</v>
      </c>
      <c r="D2488" s="4" t="s">
        <v>35</v>
      </c>
      <c r="E2488" s="4" t="s">
        <v>122</v>
      </c>
      <c r="F2488" s="4" t="s">
        <v>8367</v>
      </c>
      <c r="G2488" s="4">
        <v>1.0</v>
      </c>
      <c r="H2488" s="4">
        <v>2.0</v>
      </c>
      <c r="I2488" s="4">
        <v>6.0</v>
      </c>
      <c r="J2488" s="4">
        <v>4.0</v>
      </c>
      <c r="K2488" s="4">
        <v>3.0</v>
      </c>
      <c r="L2488" s="4">
        <v>5.0</v>
      </c>
      <c r="M2488" s="4" t="s">
        <v>38</v>
      </c>
      <c r="N2488" s="4" t="s">
        <v>40</v>
      </c>
      <c r="O2488" s="4" t="s">
        <v>40</v>
      </c>
      <c r="P2488" s="4" t="s">
        <v>58</v>
      </c>
      <c r="Q2488" s="4" t="s">
        <v>40</v>
      </c>
      <c r="R2488" s="4" t="s">
        <v>58</v>
      </c>
      <c r="S2488" s="4" t="s">
        <v>40</v>
      </c>
      <c r="T2488" s="4" t="s">
        <v>40</v>
      </c>
      <c r="U2488" s="4">
        <v>5.0</v>
      </c>
      <c r="V2488" s="4" t="s">
        <v>406</v>
      </c>
      <c r="W2488" s="4" t="s">
        <v>4644</v>
      </c>
      <c r="X2488" s="4" t="s">
        <v>3498</v>
      </c>
      <c r="Y2488" s="4" t="s">
        <v>70</v>
      </c>
      <c r="Z2488" s="4">
        <v>1.0</v>
      </c>
      <c r="AA2488" s="4" t="s">
        <v>45</v>
      </c>
      <c r="AB2488" s="4" t="s">
        <v>8368</v>
      </c>
      <c r="AC2488" s="4" t="s">
        <v>47</v>
      </c>
      <c r="AD2488" s="4" t="s">
        <v>128</v>
      </c>
      <c r="AE2488" s="4" t="s">
        <v>96</v>
      </c>
      <c r="AF2488" s="4" t="s">
        <v>8369</v>
      </c>
      <c r="AG2488" s="7">
        <v>0.0</v>
      </c>
    </row>
    <row r="2489">
      <c r="A2489" s="3">
        <v>45548.09797494213</v>
      </c>
      <c r="B2489" s="4" t="s">
        <v>8370</v>
      </c>
      <c r="C2489" s="4" t="s">
        <v>50</v>
      </c>
      <c r="AG2489" s="7">
        <v>0.0</v>
      </c>
    </row>
    <row r="2490">
      <c r="A2490" s="3">
        <v>45548.0988496875</v>
      </c>
      <c r="B2490" s="4" t="s">
        <v>8371</v>
      </c>
      <c r="C2490" s="4" t="s">
        <v>50</v>
      </c>
      <c r="AG2490" s="7">
        <v>0.0</v>
      </c>
    </row>
    <row r="2491">
      <c r="A2491" s="3">
        <v>45548.10336097222</v>
      </c>
      <c r="B2491" s="4" t="s">
        <v>8372</v>
      </c>
      <c r="C2491" s="4" t="s">
        <v>34</v>
      </c>
      <c r="D2491" s="4" t="s">
        <v>74</v>
      </c>
      <c r="E2491" s="4" t="s">
        <v>55</v>
      </c>
      <c r="F2491" s="4" t="s">
        <v>941</v>
      </c>
      <c r="G2491" s="4">
        <v>5.0</v>
      </c>
      <c r="H2491" s="4">
        <v>4.0</v>
      </c>
      <c r="I2491" s="4">
        <v>1.0</v>
      </c>
      <c r="J2491" s="4">
        <v>6.0</v>
      </c>
      <c r="K2491" s="4">
        <v>3.0</v>
      </c>
      <c r="L2491" s="4">
        <v>2.0</v>
      </c>
      <c r="M2491" s="4" t="s">
        <v>8373</v>
      </c>
      <c r="N2491" s="4" t="s">
        <v>39</v>
      </c>
      <c r="O2491" s="4" t="s">
        <v>39</v>
      </c>
      <c r="P2491" s="4" t="s">
        <v>58</v>
      </c>
      <c r="Q2491" s="4" t="s">
        <v>58</v>
      </c>
      <c r="R2491" s="4" t="s">
        <v>39</v>
      </c>
      <c r="S2491" s="4" t="s">
        <v>58</v>
      </c>
      <c r="T2491" s="4" t="s">
        <v>40</v>
      </c>
      <c r="U2491" s="4">
        <v>5.0</v>
      </c>
      <c r="V2491" s="4" t="s">
        <v>1073</v>
      </c>
      <c r="W2491" s="4" t="s">
        <v>8374</v>
      </c>
      <c r="X2491" s="4" t="s">
        <v>8375</v>
      </c>
      <c r="Y2491" s="4" t="s">
        <v>44</v>
      </c>
      <c r="Z2491" s="4">
        <v>1.0</v>
      </c>
      <c r="AA2491" s="4" t="s">
        <v>45</v>
      </c>
      <c r="AB2491" s="4" t="s">
        <v>8376</v>
      </c>
      <c r="AC2491" s="4" t="s">
        <v>120</v>
      </c>
      <c r="AD2491" s="4" t="s">
        <v>48</v>
      </c>
      <c r="AE2491" s="4" t="s">
        <v>64</v>
      </c>
      <c r="AF2491" s="4" t="s">
        <v>50</v>
      </c>
      <c r="AG2491" s="7">
        <v>0.0</v>
      </c>
    </row>
    <row r="2492">
      <c r="A2492" s="3">
        <v>45548.11094983797</v>
      </c>
      <c r="B2492" s="4" t="s">
        <v>8377</v>
      </c>
      <c r="C2492" s="4" t="s">
        <v>34</v>
      </c>
      <c r="D2492" s="4" t="s">
        <v>54</v>
      </c>
      <c r="E2492" s="4" t="s">
        <v>122</v>
      </c>
      <c r="F2492" s="4" t="s">
        <v>8378</v>
      </c>
      <c r="G2492" s="4">
        <v>6.0</v>
      </c>
      <c r="H2492" s="4">
        <v>3.0</v>
      </c>
      <c r="I2492" s="4">
        <v>4.0</v>
      </c>
      <c r="J2492" s="4">
        <v>1.0</v>
      </c>
      <c r="K2492" s="4">
        <v>2.0</v>
      </c>
      <c r="L2492" s="4">
        <v>5.0</v>
      </c>
      <c r="M2492" s="4" t="s">
        <v>3911</v>
      </c>
      <c r="N2492" s="4" t="s">
        <v>39</v>
      </c>
      <c r="O2492" s="4">
        <v>4.0</v>
      </c>
      <c r="P2492" s="4" t="s">
        <v>40</v>
      </c>
      <c r="Q2492" s="4">
        <v>2.0</v>
      </c>
      <c r="R2492" s="4">
        <v>4.0</v>
      </c>
      <c r="S2492" s="4" t="s">
        <v>40</v>
      </c>
      <c r="T2492" s="4">
        <v>2.0</v>
      </c>
      <c r="U2492" s="4">
        <v>3.0</v>
      </c>
      <c r="V2492" s="4" t="s">
        <v>8379</v>
      </c>
      <c r="W2492" s="4" t="s">
        <v>78</v>
      </c>
      <c r="X2492" s="4" t="s">
        <v>101</v>
      </c>
      <c r="Y2492" s="4" t="s">
        <v>62</v>
      </c>
      <c r="Z2492" s="4">
        <v>4.0</v>
      </c>
      <c r="AA2492" s="4" t="s">
        <v>45</v>
      </c>
      <c r="AB2492" s="4" t="s">
        <v>8380</v>
      </c>
      <c r="AC2492" s="4" t="s">
        <v>47</v>
      </c>
      <c r="AD2492" s="4" t="s">
        <v>48</v>
      </c>
      <c r="AE2492" s="4" t="s">
        <v>49</v>
      </c>
      <c r="AF2492" s="4" t="s">
        <v>277</v>
      </c>
      <c r="AG2492" s="7">
        <v>0.0</v>
      </c>
    </row>
    <row r="2493">
      <c r="A2493" s="3">
        <v>45548.11217072917</v>
      </c>
      <c r="B2493" s="4" t="s">
        <v>8381</v>
      </c>
      <c r="C2493" s="4" t="s">
        <v>34</v>
      </c>
      <c r="D2493" s="4" t="s">
        <v>81</v>
      </c>
      <c r="E2493" s="4" t="s">
        <v>55</v>
      </c>
      <c r="F2493" s="4" t="s">
        <v>4624</v>
      </c>
      <c r="G2493" s="4">
        <v>6.0</v>
      </c>
      <c r="H2493" s="4">
        <v>5.0</v>
      </c>
      <c r="I2493" s="4">
        <v>4.0</v>
      </c>
      <c r="J2493" s="4">
        <v>2.0</v>
      </c>
      <c r="K2493" s="4">
        <v>3.0</v>
      </c>
      <c r="L2493" s="4">
        <v>1.0</v>
      </c>
      <c r="M2493" s="4" t="s">
        <v>38</v>
      </c>
      <c r="N2493" s="4" t="s">
        <v>39</v>
      </c>
      <c r="O2493" s="4" t="s">
        <v>39</v>
      </c>
      <c r="P2493" s="4">
        <v>4.0</v>
      </c>
      <c r="Q2493" s="4" t="s">
        <v>39</v>
      </c>
      <c r="R2493" s="4">
        <v>2.0</v>
      </c>
      <c r="S2493" s="4" t="s">
        <v>58</v>
      </c>
      <c r="T2493" s="4" t="s">
        <v>40</v>
      </c>
      <c r="U2493" s="4">
        <v>5.0</v>
      </c>
      <c r="V2493" s="4" t="s">
        <v>50</v>
      </c>
      <c r="W2493" s="4" t="s">
        <v>60</v>
      </c>
      <c r="X2493" s="4" t="s">
        <v>61</v>
      </c>
      <c r="Y2493" s="4" t="s">
        <v>70</v>
      </c>
      <c r="Z2493" s="4">
        <v>3.0</v>
      </c>
      <c r="AA2493" s="4" t="s">
        <v>126</v>
      </c>
      <c r="AB2493" s="4" t="s">
        <v>8382</v>
      </c>
      <c r="AC2493" s="4" t="s">
        <v>47</v>
      </c>
      <c r="AD2493" s="4" t="s">
        <v>48</v>
      </c>
      <c r="AE2493" s="4" t="s">
        <v>49</v>
      </c>
      <c r="AF2493" s="4" t="s">
        <v>277</v>
      </c>
      <c r="AG2493" s="7">
        <v>0.0</v>
      </c>
    </row>
    <row r="2494">
      <c r="A2494" s="3">
        <v>45548.11612680556</v>
      </c>
      <c r="B2494" s="4" t="s">
        <v>8383</v>
      </c>
      <c r="C2494" s="4" t="s">
        <v>34</v>
      </c>
      <c r="D2494" s="4" t="s">
        <v>98</v>
      </c>
      <c r="E2494" s="4" t="s">
        <v>36</v>
      </c>
      <c r="F2494" s="4" t="s">
        <v>8384</v>
      </c>
      <c r="G2494" s="4">
        <v>3.0</v>
      </c>
      <c r="H2494" s="4">
        <v>4.0</v>
      </c>
      <c r="I2494" s="4">
        <v>5.0</v>
      </c>
      <c r="J2494" s="4">
        <v>1.0</v>
      </c>
      <c r="K2494" s="4">
        <v>6.0</v>
      </c>
      <c r="L2494" s="4">
        <v>2.0</v>
      </c>
      <c r="M2494" s="4" t="s">
        <v>1733</v>
      </c>
      <c r="N2494" s="4" t="s">
        <v>39</v>
      </c>
      <c r="O2494" s="4" t="s">
        <v>39</v>
      </c>
      <c r="P2494" s="4" t="s">
        <v>39</v>
      </c>
      <c r="Q2494" s="4" t="s">
        <v>39</v>
      </c>
      <c r="R2494" s="4" t="s">
        <v>39</v>
      </c>
      <c r="S2494" s="4" t="s">
        <v>39</v>
      </c>
      <c r="T2494" s="4" t="s">
        <v>39</v>
      </c>
      <c r="U2494" s="4">
        <v>5.0</v>
      </c>
      <c r="V2494" s="4" t="s">
        <v>8385</v>
      </c>
      <c r="W2494" s="4" t="s">
        <v>149</v>
      </c>
      <c r="X2494" s="4" t="s">
        <v>309</v>
      </c>
      <c r="Y2494" s="4" t="s">
        <v>62</v>
      </c>
      <c r="Z2494" s="4">
        <v>1.0</v>
      </c>
      <c r="AA2494" s="4" t="s">
        <v>45</v>
      </c>
      <c r="AB2494" s="4" t="s">
        <v>8386</v>
      </c>
      <c r="AC2494" s="4" t="s">
        <v>47</v>
      </c>
      <c r="AD2494" s="4" t="s">
        <v>48</v>
      </c>
      <c r="AE2494" s="4" t="s">
        <v>115</v>
      </c>
      <c r="AF2494" s="4" t="s">
        <v>205</v>
      </c>
      <c r="AG2494" s="7">
        <v>0.0</v>
      </c>
    </row>
    <row r="2495">
      <c r="A2495" s="3">
        <v>45548.119500925925</v>
      </c>
      <c r="B2495" s="4" t="s">
        <v>8387</v>
      </c>
      <c r="C2495" s="4" t="s">
        <v>34</v>
      </c>
      <c r="D2495" s="4" t="s">
        <v>54</v>
      </c>
      <c r="E2495" s="4" t="s">
        <v>55</v>
      </c>
      <c r="F2495" s="4" t="s">
        <v>8388</v>
      </c>
      <c r="G2495" s="4">
        <v>6.0</v>
      </c>
      <c r="H2495" s="4">
        <v>4.0</v>
      </c>
      <c r="I2495" s="4">
        <v>5.0</v>
      </c>
      <c r="J2495" s="4">
        <v>3.0</v>
      </c>
      <c r="K2495" s="4">
        <v>2.0</v>
      </c>
      <c r="L2495" s="4">
        <v>1.0</v>
      </c>
      <c r="M2495" s="4" t="s">
        <v>57</v>
      </c>
      <c r="N2495" s="4">
        <v>4.0</v>
      </c>
      <c r="O2495" s="4">
        <v>4.0</v>
      </c>
      <c r="P2495" s="4" t="s">
        <v>39</v>
      </c>
      <c r="Q2495" s="4">
        <v>4.0</v>
      </c>
      <c r="R2495" s="4" t="s">
        <v>58</v>
      </c>
      <c r="S2495" s="4" t="s">
        <v>58</v>
      </c>
      <c r="T2495" s="4">
        <v>2.0</v>
      </c>
      <c r="U2495" s="4">
        <v>4.0</v>
      </c>
      <c r="V2495" s="4" t="s">
        <v>8389</v>
      </c>
      <c r="W2495" s="4" t="s">
        <v>78</v>
      </c>
      <c r="X2495" s="4" t="s">
        <v>205</v>
      </c>
      <c r="Y2495" s="4" t="s">
        <v>70</v>
      </c>
      <c r="Z2495" s="4">
        <v>3.0</v>
      </c>
      <c r="AA2495" s="4" t="s">
        <v>45</v>
      </c>
      <c r="AB2495" s="4" t="s">
        <v>8390</v>
      </c>
      <c r="AC2495" s="4" t="s">
        <v>198</v>
      </c>
      <c r="AD2495" s="4" t="s">
        <v>128</v>
      </c>
      <c r="AE2495" s="4" t="s">
        <v>49</v>
      </c>
      <c r="AF2495" s="4" t="s">
        <v>8391</v>
      </c>
      <c r="AG2495" s="7">
        <v>0.0</v>
      </c>
    </row>
    <row r="2496">
      <c r="A2496" s="3">
        <v>45548.12078666667</v>
      </c>
      <c r="B2496" s="4" t="s">
        <v>8392</v>
      </c>
      <c r="C2496" s="4" t="s">
        <v>34</v>
      </c>
      <c r="D2496" s="4" t="s">
        <v>81</v>
      </c>
      <c r="E2496" s="4" t="s">
        <v>36</v>
      </c>
      <c r="F2496" s="4" t="s">
        <v>55</v>
      </c>
      <c r="G2496" s="4">
        <v>6.0</v>
      </c>
      <c r="H2496" s="4">
        <v>5.0</v>
      </c>
      <c r="I2496" s="4">
        <v>4.0</v>
      </c>
      <c r="J2496" s="4">
        <v>3.0</v>
      </c>
      <c r="K2496" s="4">
        <v>2.0</v>
      </c>
      <c r="L2496" s="4">
        <v>1.0</v>
      </c>
      <c r="M2496" s="4" t="s">
        <v>8393</v>
      </c>
      <c r="N2496" s="4">
        <v>2.0</v>
      </c>
      <c r="O2496" s="4" t="s">
        <v>39</v>
      </c>
      <c r="P2496" s="4" t="s">
        <v>39</v>
      </c>
      <c r="Q2496" s="4" t="s">
        <v>39</v>
      </c>
      <c r="R2496" s="4">
        <v>4.0</v>
      </c>
      <c r="S2496" s="4">
        <v>4.0</v>
      </c>
      <c r="T2496" s="4" t="s">
        <v>58</v>
      </c>
      <c r="U2496" s="4">
        <v>5.0</v>
      </c>
      <c r="V2496" s="4" t="s">
        <v>165</v>
      </c>
      <c r="W2496" s="4" t="s">
        <v>149</v>
      </c>
      <c r="X2496" s="4" t="s">
        <v>43</v>
      </c>
      <c r="Y2496" s="4" t="s">
        <v>203</v>
      </c>
      <c r="Z2496" s="4">
        <v>1.0</v>
      </c>
      <c r="AA2496" s="4" t="s">
        <v>94</v>
      </c>
      <c r="AB2496" s="4" t="s">
        <v>165</v>
      </c>
      <c r="AC2496" s="4" t="s">
        <v>120</v>
      </c>
      <c r="AD2496" s="4" t="s">
        <v>48</v>
      </c>
      <c r="AE2496" s="4" t="s">
        <v>96</v>
      </c>
      <c r="AF2496" s="4" t="s">
        <v>165</v>
      </c>
      <c r="AG2496" s="7">
        <v>0.0</v>
      </c>
    </row>
    <row r="2497">
      <c r="A2497" s="3">
        <v>45548.124077037035</v>
      </c>
      <c r="B2497" s="4" t="s">
        <v>8394</v>
      </c>
      <c r="C2497" s="4" t="s">
        <v>34</v>
      </c>
      <c r="D2497" s="4" t="s">
        <v>35</v>
      </c>
      <c r="E2497" s="4" t="s">
        <v>55</v>
      </c>
      <c r="F2497" s="4" t="s">
        <v>8395</v>
      </c>
      <c r="G2497" s="4">
        <v>1.0</v>
      </c>
      <c r="H2497" s="4">
        <v>2.0</v>
      </c>
      <c r="I2497" s="4">
        <v>5.0</v>
      </c>
      <c r="J2497" s="4">
        <v>4.0</v>
      </c>
      <c r="K2497" s="4">
        <v>3.0</v>
      </c>
      <c r="L2497" s="4">
        <v>6.0</v>
      </c>
      <c r="M2497" s="4" t="s">
        <v>250</v>
      </c>
      <c r="N2497" s="4">
        <v>2.0</v>
      </c>
      <c r="O2497" s="4" t="s">
        <v>58</v>
      </c>
      <c r="P2497" s="4" t="s">
        <v>39</v>
      </c>
      <c r="Q2497" s="4" t="s">
        <v>39</v>
      </c>
      <c r="R2497" s="4" t="s">
        <v>58</v>
      </c>
      <c r="S2497" s="4">
        <v>4.0</v>
      </c>
      <c r="T2497" s="4" t="s">
        <v>58</v>
      </c>
      <c r="U2497" s="4">
        <v>4.0</v>
      </c>
      <c r="V2497" s="4" t="s">
        <v>8396</v>
      </c>
      <c r="W2497" s="4" t="s">
        <v>397</v>
      </c>
      <c r="X2497" s="4" t="s">
        <v>674</v>
      </c>
      <c r="Y2497" s="4" t="s">
        <v>62</v>
      </c>
      <c r="Z2497" s="4">
        <v>3.0</v>
      </c>
      <c r="AA2497" s="4" t="s">
        <v>45</v>
      </c>
      <c r="AB2497" s="4" t="s">
        <v>8397</v>
      </c>
      <c r="AC2497" s="4" t="s">
        <v>120</v>
      </c>
      <c r="AD2497" s="4" t="s">
        <v>128</v>
      </c>
      <c r="AE2497" s="4" t="s">
        <v>96</v>
      </c>
      <c r="AF2497" s="4" t="s">
        <v>8398</v>
      </c>
      <c r="AG2497" s="7">
        <v>0.0</v>
      </c>
    </row>
    <row r="2498">
      <c r="A2498" s="3">
        <v>45548.12925046297</v>
      </c>
      <c r="B2498" s="4" t="s">
        <v>8399</v>
      </c>
      <c r="C2498" s="4" t="s">
        <v>34</v>
      </c>
      <c r="D2498" s="4" t="s">
        <v>81</v>
      </c>
      <c r="E2498" s="4" t="s">
        <v>55</v>
      </c>
      <c r="F2498" s="4" t="s">
        <v>8400</v>
      </c>
      <c r="G2498" s="4">
        <v>1.0</v>
      </c>
      <c r="H2498" s="4">
        <v>2.0</v>
      </c>
      <c r="I2498" s="4">
        <v>5.0</v>
      </c>
      <c r="J2498" s="4">
        <v>6.0</v>
      </c>
      <c r="K2498" s="4">
        <v>3.0</v>
      </c>
      <c r="L2498" s="4">
        <v>4.0</v>
      </c>
      <c r="M2498" s="4" t="s">
        <v>57</v>
      </c>
      <c r="N2498" s="4">
        <v>4.0</v>
      </c>
      <c r="O2498" s="4" t="s">
        <v>39</v>
      </c>
      <c r="P2498" s="4" t="s">
        <v>58</v>
      </c>
      <c r="Q2498" s="4" t="s">
        <v>39</v>
      </c>
      <c r="R2498" s="4" t="s">
        <v>39</v>
      </c>
      <c r="S2498" s="4">
        <v>4.0</v>
      </c>
      <c r="T2498" s="4">
        <v>4.0</v>
      </c>
      <c r="U2498" s="4">
        <v>4.0</v>
      </c>
      <c r="V2498" s="4" t="s">
        <v>8401</v>
      </c>
      <c r="W2498" s="4" t="s">
        <v>78</v>
      </c>
      <c r="X2498" s="4" t="s">
        <v>798</v>
      </c>
      <c r="Y2498" s="4" t="s">
        <v>44</v>
      </c>
      <c r="Z2498" s="4">
        <v>4.0</v>
      </c>
      <c r="AA2498" s="4" t="s">
        <v>94</v>
      </c>
      <c r="AB2498" s="4" t="s">
        <v>8402</v>
      </c>
      <c r="AC2498" s="4" t="s">
        <v>120</v>
      </c>
      <c r="AD2498" s="4" t="s">
        <v>128</v>
      </c>
      <c r="AE2498" s="4" t="s">
        <v>96</v>
      </c>
      <c r="AF2498" s="4" t="s">
        <v>2404</v>
      </c>
      <c r="AG2498" s="7">
        <v>0.0</v>
      </c>
    </row>
    <row r="2499">
      <c r="A2499" s="3">
        <v>45548.131138136574</v>
      </c>
      <c r="B2499" s="4" t="s">
        <v>8403</v>
      </c>
      <c r="C2499" s="4" t="s">
        <v>34</v>
      </c>
      <c r="D2499" s="4" t="s">
        <v>74</v>
      </c>
      <c r="E2499" s="4" t="s">
        <v>122</v>
      </c>
      <c r="F2499" s="4" t="s">
        <v>8404</v>
      </c>
      <c r="G2499" s="4">
        <v>1.0</v>
      </c>
      <c r="H2499" s="4">
        <v>2.0</v>
      </c>
      <c r="I2499" s="4">
        <v>6.0</v>
      </c>
      <c r="J2499" s="4">
        <v>3.0</v>
      </c>
      <c r="K2499" s="4">
        <v>5.0</v>
      </c>
      <c r="L2499" s="4">
        <v>4.0</v>
      </c>
      <c r="M2499" s="4" t="s">
        <v>91</v>
      </c>
      <c r="N2499" s="4">
        <v>4.0</v>
      </c>
      <c r="O2499" s="4">
        <v>4.0</v>
      </c>
      <c r="P2499" s="4">
        <v>2.0</v>
      </c>
      <c r="Q2499" s="4">
        <v>2.0</v>
      </c>
      <c r="R2499" s="4" t="s">
        <v>58</v>
      </c>
      <c r="S2499" s="4">
        <v>2.0</v>
      </c>
      <c r="T2499" s="4">
        <v>2.0</v>
      </c>
      <c r="U2499" s="4">
        <v>3.0</v>
      </c>
      <c r="V2499" s="4" t="s">
        <v>92</v>
      </c>
      <c r="W2499" s="4" t="s">
        <v>78</v>
      </c>
      <c r="X2499" s="4" t="s">
        <v>101</v>
      </c>
      <c r="Y2499" s="4" t="s">
        <v>44</v>
      </c>
      <c r="Z2499" s="4">
        <v>3.0</v>
      </c>
      <c r="AA2499" s="4" t="s">
        <v>45</v>
      </c>
      <c r="AB2499" s="4" t="s">
        <v>8405</v>
      </c>
      <c r="AC2499" s="4" t="s">
        <v>120</v>
      </c>
      <c r="AD2499" s="4" t="s">
        <v>48</v>
      </c>
      <c r="AE2499" s="4" t="s">
        <v>49</v>
      </c>
      <c r="AF2499" s="4" t="s">
        <v>256</v>
      </c>
      <c r="AG2499" s="7">
        <v>0.0</v>
      </c>
    </row>
    <row r="2500">
      <c r="A2500" s="3">
        <v>45548.132428564815</v>
      </c>
      <c r="B2500" s="4" t="s">
        <v>8406</v>
      </c>
      <c r="C2500" s="4" t="s">
        <v>34</v>
      </c>
      <c r="D2500" s="4" t="s">
        <v>35</v>
      </c>
      <c r="E2500" s="4" t="s">
        <v>36</v>
      </c>
      <c r="F2500" s="4" t="s">
        <v>8407</v>
      </c>
      <c r="G2500" s="4">
        <v>1.0</v>
      </c>
      <c r="H2500" s="4">
        <v>2.0</v>
      </c>
      <c r="I2500" s="4">
        <v>3.0</v>
      </c>
      <c r="J2500" s="4">
        <v>4.0</v>
      </c>
      <c r="K2500" s="4">
        <v>5.0</v>
      </c>
      <c r="L2500" s="4">
        <v>6.0</v>
      </c>
      <c r="M2500" s="4" t="s">
        <v>57</v>
      </c>
      <c r="N2500" s="4" t="s">
        <v>40</v>
      </c>
      <c r="O2500" s="4" t="s">
        <v>58</v>
      </c>
      <c r="P2500" s="4">
        <v>2.0</v>
      </c>
      <c r="Q2500" s="4" t="s">
        <v>58</v>
      </c>
      <c r="R2500" s="4">
        <v>4.0</v>
      </c>
      <c r="S2500" s="4" t="s">
        <v>58</v>
      </c>
      <c r="T2500" s="4">
        <v>2.0</v>
      </c>
      <c r="U2500" s="4">
        <v>5.0</v>
      </c>
      <c r="V2500" s="4" t="s">
        <v>263</v>
      </c>
      <c r="W2500" s="4" t="s">
        <v>78</v>
      </c>
      <c r="X2500" s="4" t="s">
        <v>674</v>
      </c>
      <c r="Y2500" s="4" t="s">
        <v>62</v>
      </c>
      <c r="Z2500" s="4">
        <v>1.0</v>
      </c>
      <c r="AA2500" s="4" t="s">
        <v>126</v>
      </c>
      <c r="AB2500" s="4" t="s">
        <v>8408</v>
      </c>
      <c r="AC2500" s="4" t="s">
        <v>47</v>
      </c>
      <c r="AD2500" s="4" t="s">
        <v>48</v>
      </c>
      <c r="AE2500" s="4" t="s">
        <v>96</v>
      </c>
      <c r="AF2500" s="4" t="s">
        <v>50</v>
      </c>
      <c r="AG2500" s="7">
        <v>0.0</v>
      </c>
    </row>
    <row r="2501">
      <c r="A2501" s="3">
        <v>45548.133341168985</v>
      </c>
      <c r="B2501" s="4" t="s">
        <v>8409</v>
      </c>
      <c r="C2501" s="4" t="s">
        <v>34</v>
      </c>
      <c r="D2501" s="4" t="s">
        <v>81</v>
      </c>
      <c r="E2501" s="4" t="s">
        <v>36</v>
      </c>
      <c r="F2501" s="4" t="s">
        <v>8410</v>
      </c>
      <c r="G2501" s="4">
        <v>2.0</v>
      </c>
      <c r="H2501" s="4">
        <v>1.0</v>
      </c>
      <c r="I2501" s="4">
        <v>6.0</v>
      </c>
      <c r="J2501" s="4">
        <v>4.0</v>
      </c>
      <c r="K2501" s="4">
        <v>3.0</v>
      </c>
      <c r="L2501" s="4">
        <v>5.0</v>
      </c>
      <c r="M2501" s="4" t="s">
        <v>8411</v>
      </c>
      <c r="N2501" s="4" t="s">
        <v>39</v>
      </c>
      <c r="O2501" s="4" t="s">
        <v>58</v>
      </c>
      <c r="P2501" s="4">
        <v>4.0</v>
      </c>
      <c r="Q2501" s="4">
        <v>4.0</v>
      </c>
      <c r="R2501" s="4" t="s">
        <v>58</v>
      </c>
      <c r="S2501" s="4">
        <v>2.0</v>
      </c>
      <c r="T2501" s="4">
        <v>2.0</v>
      </c>
      <c r="U2501" s="4">
        <v>4.0</v>
      </c>
      <c r="V2501" s="4" t="s">
        <v>8412</v>
      </c>
      <c r="W2501" s="4" t="s">
        <v>2948</v>
      </c>
      <c r="X2501" s="4" t="s">
        <v>106</v>
      </c>
      <c r="Y2501" s="4" t="s">
        <v>70</v>
      </c>
      <c r="Z2501" s="4">
        <v>2.0</v>
      </c>
      <c r="AA2501" s="4" t="s">
        <v>45</v>
      </c>
      <c r="AB2501" s="4" t="s">
        <v>8413</v>
      </c>
      <c r="AC2501" s="4" t="s">
        <v>47</v>
      </c>
      <c r="AD2501" s="4" t="s">
        <v>128</v>
      </c>
      <c r="AE2501" s="4" t="s">
        <v>49</v>
      </c>
      <c r="AF2501" s="4" t="s">
        <v>205</v>
      </c>
      <c r="AG2501" s="7">
        <v>0.0</v>
      </c>
    </row>
    <row r="2502">
      <c r="A2502" s="3">
        <v>45548.13640128472</v>
      </c>
      <c r="B2502" s="4" t="s">
        <v>8414</v>
      </c>
      <c r="C2502" s="4" t="s">
        <v>34</v>
      </c>
      <c r="D2502" s="4" t="s">
        <v>74</v>
      </c>
      <c r="E2502" s="4" t="s">
        <v>55</v>
      </c>
      <c r="F2502" s="4" t="s">
        <v>8415</v>
      </c>
      <c r="G2502" s="4">
        <v>2.0</v>
      </c>
      <c r="H2502" s="4">
        <v>3.0</v>
      </c>
      <c r="I2502" s="4">
        <v>5.0</v>
      </c>
      <c r="J2502" s="4">
        <v>4.0</v>
      </c>
      <c r="K2502" s="4">
        <v>6.0</v>
      </c>
      <c r="L2502" s="4">
        <v>1.0</v>
      </c>
      <c r="M2502" s="4" t="s">
        <v>57</v>
      </c>
      <c r="N2502" s="4" t="s">
        <v>58</v>
      </c>
      <c r="O2502" s="4" t="s">
        <v>58</v>
      </c>
      <c r="P2502" s="4">
        <v>4.0</v>
      </c>
      <c r="Q2502" s="4">
        <v>4.0</v>
      </c>
      <c r="R2502" s="4" t="s">
        <v>39</v>
      </c>
      <c r="S2502" s="4" t="s">
        <v>58</v>
      </c>
      <c r="T2502" s="4" t="s">
        <v>58</v>
      </c>
      <c r="U2502" s="4">
        <v>4.0</v>
      </c>
      <c r="V2502" s="4" t="s">
        <v>1549</v>
      </c>
      <c r="W2502" s="4" t="s">
        <v>78</v>
      </c>
      <c r="X2502" s="4" t="s">
        <v>43</v>
      </c>
      <c r="Y2502" s="4" t="s">
        <v>62</v>
      </c>
      <c r="Z2502" s="4">
        <v>1.0</v>
      </c>
      <c r="AA2502" s="4" t="s">
        <v>8416</v>
      </c>
      <c r="AB2502" s="4" t="s">
        <v>8417</v>
      </c>
      <c r="AC2502" s="4" t="s">
        <v>47</v>
      </c>
      <c r="AD2502" s="4" t="s">
        <v>128</v>
      </c>
      <c r="AE2502" s="4" t="s">
        <v>96</v>
      </c>
      <c r="AF2502" s="4" t="s">
        <v>8418</v>
      </c>
      <c r="AG2502" s="7">
        <v>0.0</v>
      </c>
    </row>
    <row r="2503">
      <c r="A2503" s="3">
        <v>45548.13767427084</v>
      </c>
      <c r="B2503" s="4" t="s">
        <v>8419</v>
      </c>
      <c r="C2503" s="4" t="s">
        <v>34</v>
      </c>
      <c r="D2503" s="4" t="s">
        <v>54</v>
      </c>
      <c r="E2503" s="4" t="s">
        <v>55</v>
      </c>
      <c r="F2503" s="4" t="s">
        <v>55</v>
      </c>
      <c r="G2503" s="4">
        <v>5.0</v>
      </c>
      <c r="H2503" s="4">
        <v>4.0</v>
      </c>
      <c r="I2503" s="4">
        <v>3.0</v>
      </c>
      <c r="J2503" s="4">
        <v>2.0</v>
      </c>
      <c r="K2503" s="4">
        <v>6.0</v>
      </c>
      <c r="L2503" s="4">
        <v>1.0</v>
      </c>
      <c r="M2503" s="4" t="s">
        <v>213</v>
      </c>
      <c r="N2503" s="4">
        <v>2.0</v>
      </c>
      <c r="O2503" s="4">
        <v>4.0</v>
      </c>
      <c r="P2503" s="4">
        <v>4.0</v>
      </c>
      <c r="Q2503" s="4" t="s">
        <v>58</v>
      </c>
      <c r="R2503" s="4">
        <v>4.0</v>
      </c>
      <c r="S2503" s="4">
        <v>4.0</v>
      </c>
      <c r="T2503" s="4" t="s">
        <v>58</v>
      </c>
      <c r="U2503" s="4">
        <v>5.0</v>
      </c>
      <c r="V2503" s="4" t="s">
        <v>931</v>
      </c>
      <c r="W2503" s="4" t="s">
        <v>2023</v>
      </c>
      <c r="X2503" s="4" t="s">
        <v>184</v>
      </c>
      <c r="Y2503" s="4" t="s">
        <v>70</v>
      </c>
      <c r="Z2503" s="4">
        <v>1.0</v>
      </c>
      <c r="AA2503" s="4" t="s">
        <v>144</v>
      </c>
      <c r="AB2503" s="4" t="s">
        <v>7522</v>
      </c>
      <c r="AC2503" s="4" t="s">
        <v>179</v>
      </c>
      <c r="AD2503" s="4" t="s">
        <v>128</v>
      </c>
      <c r="AE2503" s="4" t="s">
        <v>87</v>
      </c>
      <c r="AF2503" s="4" t="s">
        <v>205</v>
      </c>
      <c r="AG2503" s="7">
        <v>0.0</v>
      </c>
    </row>
    <row r="2504">
      <c r="A2504" s="3">
        <v>45548.13803202547</v>
      </c>
      <c r="B2504" s="4" t="s">
        <v>8420</v>
      </c>
      <c r="C2504" s="4" t="s">
        <v>34</v>
      </c>
      <c r="D2504" s="4" t="s">
        <v>81</v>
      </c>
      <c r="E2504" s="4" t="s">
        <v>55</v>
      </c>
      <c r="F2504" s="4" t="s">
        <v>6742</v>
      </c>
      <c r="G2504" s="4">
        <v>1.0</v>
      </c>
      <c r="H2504" s="4">
        <v>5.0</v>
      </c>
      <c r="I2504" s="4">
        <v>6.0</v>
      </c>
      <c r="J2504" s="4">
        <v>3.0</v>
      </c>
      <c r="K2504" s="4">
        <v>4.0</v>
      </c>
      <c r="L2504" s="4">
        <v>2.0</v>
      </c>
      <c r="M2504" s="4" t="s">
        <v>91</v>
      </c>
      <c r="N2504" s="4" t="s">
        <v>40</v>
      </c>
      <c r="O2504" s="4" t="s">
        <v>58</v>
      </c>
      <c r="P2504" s="4" t="s">
        <v>58</v>
      </c>
      <c r="Q2504" s="4">
        <v>2.0</v>
      </c>
      <c r="R2504" s="4">
        <v>4.0</v>
      </c>
      <c r="S2504" s="4" t="s">
        <v>58</v>
      </c>
      <c r="T2504" s="4">
        <v>2.0</v>
      </c>
      <c r="U2504" s="4">
        <v>3.0</v>
      </c>
      <c r="V2504" s="4" t="s">
        <v>8421</v>
      </c>
      <c r="W2504" s="4" t="s">
        <v>8422</v>
      </c>
      <c r="X2504" s="4" t="s">
        <v>43</v>
      </c>
      <c r="Y2504" s="4" t="s">
        <v>44</v>
      </c>
      <c r="Z2504" s="4">
        <v>5.0</v>
      </c>
      <c r="AA2504" s="4" t="s">
        <v>8423</v>
      </c>
      <c r="AB2504" s="4" t="s">
        <v>8424</v>
      </c>
      <c r="AC2504" s="4" t="s">
        <v>47</v>
      </c>
      <c r="AD2504" s="4" t="s">
        <v>48</v>
      </c>
      <c r="AE2504" s="4" t="s">
        <v>115</v>
      </c>
      <c r="AF2504" s="4" t="s">
        <v>8425</v>
      </c>
      <c r="AG2504" s="7">
        <v>0.0</v>
      </c>
    </row>
    <row r="2505">
      <c r="A2505" s="3">
        <v>45548.14189403935</v>
      </c>
      <c r="B2505" s="4" t="s">
        <v>8426</v>
      </c>
      <c r="C2505" s="4" t="s">
        <v>34</v>
      </c>
      <c r="D2505" s="4" t="s">
        <v>54</v>
      </c>
      <c r="E2505" s="4" t="s">
        <v>36</v>
      </c>
      <c r="F2505" s="4" t="s">
        <v>8427</v>
      </c>
      <c r="G2505" s="4">
        <v>1.0</v>
      </c>
      <c r="H2505" s="4">
        <v>3.0</v>
      </c>
      <c r="I2505" s="4">
        <v>6.0</v>
      </c>
      <c r="J2505" s="4">
        <v>4.0</v>
      </c>
      <c r="K2505" s="4">
        <v>5.0</v>
      </c>
      <c r="L2505" s="4">
        <v>2.0</v>
      </c>
      <c r="M2505" s="4" t="s">
        <v>91</v>
      </c>
      <c r="N2505" s="4" t="s">
        <v>39</v>
      </c>
      <c r="O2505" s="4" t="s">
        <v>39</v>
      </c>
      <c r="P2505" s="4">
        <v>4.0</v>
      </c>
      <c r="Q2505" s="4" t="s">
        <v>58</v>
      </c>
      <c r="R2505" s="4" t="s">
        <v>39</v>
      </c>
      <c r="S2505" s="4" t="s">
        <v>58</v>
      </c>
      <c r="T2505" s="4" t="s">
        <v>40</v>
      </c>
      <c r="U2505" s="4">
        <v>5.0</v>
      </c>
      <c r="V2505" s="4" t="s">
        <v>8428</v>
      </c>
      <c r="W2505" s="4" t="s">
        <v>78</v>
      </c>
      <c r="X2505" s="4" t="s">
        <v>8429</v>
      </c>
      <c r="Y2505" s="4" t="s">
        <v>62</v>
      </c>
      <c r="Z2505" s="4">
        <v>1.0</v>
      </c>
      <c r="AA2505" s="4" t="s">
        <v>45</v>
      </c>
      <c r="AB2505" s="4" t="s">
        <v>8430</v>
      </c>
      <c r="AC2505" s="4" t="s">
        <v>47</v>
      </c>
      <c r="AD2505" s="4" t="s">
        <v>48</v>
      </c>
      <c r="AE2505" s="4" t="s">
        <v>64</v>
      </c>
      <c r="AF2505" s="4" t="s">
        <v>50</v>
      </c>
      <c r="AG2505" s="7">
        <v>0.0</v>
      </c>
    </row>
    <row r="2506">
      <c r="A2506" s="3">
        <v>45548.14469332176</v>
      </c>
      <c r="B2506" s="4" t="s">
        <v>8431</v>
      </c>
      <c r="C2506" s="4" t="s">
        <v>50</v>
      </c>
      <c r="AG2506" s="7">
        <v>0.0</v>
      </c>
    </row>
    <row r="2507">
      <c r="A2507" s="3">
        <v>45548.15817081019</v>
      </c>
      <c r="B2507" s="4" t="s">
        <v>8432</v>
      </c>
      <c r="C2507" s="4" t="s">
        <v>50</v>
      </c>
      <c r="AG2507" s="7">
        <v>0.0</v>
      </c>
    </row>
    <row r="2508">
      <c r="A2508" s="3">
        <v>45548.16272871528</v>
      </c>
      <c r="B2508" s="4" t="s">
        <v>8433</v>
      </c>
      <c r="C2508" s="4" t="s">
        <v>50</v>
      </c>
      <c r="AG2508" s="7">
        <v>0.0</v>
      </c>
    </row>
    <row r="2509">
      <c r="A2509" s="3">
        <v>45548.172020439815</v>
      </c>
      <c r="B2509" s="4" t="s">
        <v>8434</v>
      </c>
      <c r="C2509" s="4" t="s">
        <v>34</v>
      </c>
      <c r="D2509" s="4" t="s">
        <v>74</v>
      </c>
      <c r="E2509" s="4" t="s">
        <v>122</v>
      </c>
      <c r="F2509" s="4" t="s">
        <v>8435</v>
      </c>
      <c r="G2509" s="4">
        <v>3.0</v>
      </c>
      <c r="H2509" s="4">
        <v>4.0</v>
      </c>
      <c r="I2509" s="4">
        <v>1.0</v>
      </c>
      <c r="J2509" s="4">
        <v>6.0</v>
      </c>
      <c r="K2509" s="4">
        <v>2.0</v>
      </c>
      <c r="L2509" s="4">
        <v>5.0</v>
      </c>
      <c r="M2509" s="4" t="s">
        <v>57</v>
      </c>
      <c r="N2509" s="4">
        <v>2.0</v>
      </c>
      <c r="O2509" s="4">
        <v>2.0</v>
      </c>
      <c r="P2509" s="4" t="s">
        <v>58</v>
      </c>
      <c r="Q2509" s="4">
        <v>4.0</v>
      </c>
      <c r="R2509" s="4">
        <v>4.0</v>
      </c>
      <c r="S2509" s="4">
        <v>2.0</v>
      </c>
      <c r="T2509" s="4" t="s">
        <v>40</v>
      </c>
      <c r="U2509" s="4">
        <v>4.0</v>
      </c>
      <c r="V2509" s="4" t="s">
        <v>8436</v>
      </c>
      <c r="W2509" s="4" t="s">
        <v>78</v>
      </c>
      <c r="X2509" s="4" t="s">
        <v>43</v>
      </c>
      <c r="Y2509" s="4" t="s">
        <v>44</v>
      </c>
      <c r="Z2509" s="4">
        <v>1.0</v>
      </c>
      <c r="AA2509" s="4" t="s">
        <v>45</v>
      </c>
      <c r="AB2509" s="4" t="s">
        <v>8437</v>
      </c>
      <c r="AC2509" s="4" t="s">
        <v>47</v>
      </c>
      <c r="AD2509" s="4" t="s">
        <v>48</v>
      </c>
      <c r="AE2509" s="4" t="s">
        <v>64</v>
      </c>
      <c r="AF2509" s="4" t="s">
        <v>152</v>
      </c>
      <c r="AG2509" s="7">
        <v>0.0</v>
      </c>
    </row>
    <row r="2510">
      <c r="A2510" s="3">
        <v>45548.17680619213</v>
      </c>
      <c r="B2510" s="4" t="s">
        <v>8438</v>
      </c>
      <c r="C2510" s="4" t="s">
        <v>50</v>
      </c>
      <c r="AG2510" s="7">
        <v>0.0</v>
      </c>
    </row>
    <row r="2511">
      <c r="A2511" s="3">
        <v>45548.177515347226</v>
      </c>
      <c r="B2511" s="4" t="s">
        <v>8439</v>
      </c>
      <c r="C2511" s="4" t="s">
        <v>50</v>
      </c>
      <c r="AG2511" s="7">
        <v>0.0</v>
      </c>
    </row>
    <row r="2512">
      <c r="A2512" s="3">
        <v>45548.17868736111</v>
      </c>
      <c r="B2512" s="4" t="s">
        <v>8440</v>
      </c>
      <c r="C2512" s="4" t="s">
        <v>34</v>
      </c>
      <c r="D2512" s="4" t="s">
        <v>98</v>
      </c>
      <c r="E2512" s="4" t="s">
        <v>122</v>
      </c>
      <c r="F2512" s="4" t="s">
        <v>8441</v>
      </c>
      <c r="G2512" s="4">
        <v>6.0</v>
      </c>
      <c r="H2512" s="4">
        <v>4.0</v>
      </c>
      <c r="I2512" s="4">
        <v>3.0</v>
      </c>
      <c r="J2512" s="4">
        <v>1.0</v>
      </c>
      <c r="K2512" s="4">
        <v>2.0</v>
      </c>
      <c r="L2512" s="4">
        <v>5.0</v>
      </c>
      <c r="M2512" s="4" t="s">
        <v>57</v>
      </c>
      <c r="N2512" s="4" t="s">
        <v>40</v>
      </c>
      <c r="O2512" s="4">
        <v>4.0</v>
      </c>
      <c r="P2512" s="4" t="s">
        <v>58</v>
      </c>
      <c r="Q2512" s="4" t="s">
        <v>58</v>
      </c>
      <c r="R2512" s="4" t="s">
        <v>39</v>
      </c>
      <c r="S2512" s="4">
        <v>2.0</v>
      </c>
      <c r="T2512" s="4">
        <v>2.0</v>
      </c>
      <c r="U2512" s="4">
        <v>3.0</v>
      </c>
      <c r="V2512" s="4" t="s">
        <v>8442</v>
      </c>
      <c r="W2512" s="4" t="s">
        <v>78</v>
      </c>
      <c r="X2512" s="4" t="s">
        <v>93</v>
      </c>
      <c r="Y2512" s="4" t="s">
        <v>62</v>
      </c>
      <c r="Z2512" s="4">
        <v>2.0</v>
      </c>
      <c r="AA2512" s="4" t="s">
        <v>45</v>
      </c>
      <c r="AB2512" s="4" t="s">
        <v>2236</v>
      </c>
      <c r="AC2512" s="4" t="s">
        <v>47</v>
      </c>
      <c r="AD2512" s="4" t="s">
        <v>128</v>
      </c>
      <c r="AE2512" s="4" t="s">
        <v>115</v>
      </c>
      <c r="AF2512" s="4" t="s">
        <v>339</v>
      </c>
      <c r="AG2512" s="7">
        <v>0.0</v>
      </c>
    </row>
    <row r="2513">
      <c r="A2513" s="3">
        <v>45548.18116445602</v>
      </c>
      <c r="B2513" s="4" t="s">
        <v>8443</v>
      </c>
      <c r="C2513" s="4" t="s">
        <v>34</v>
      </c>
      <c r="D2513" s="4" t="s">
        <v>81</v>
      </c>
      <c r="E2513" s="4" t="s">
        <v>55</v>
      </c>
      <c r="F2513" s="4" t="s">
        <v>8444</v>
      </c>
      <c r="G2513" s="4">
        <v>5.0</v>
      </c>
      <c r="H2513" s="4">
        <v>2.0</v>
      </c>
      <c r="I2513" s="4">
        <v>1.0</v>
      </c>
      <c r="J2513" s="4">
        <v>3.0</v>
      </c>
      <c r="K2513" s="4">
        <v>4.0</v>
      </c>
      <c r="L2513" s="4">
        <v>6.0</v>
      </c>
      <c r="M2513" s="4" t="s">
        <v>8445</v>
      </c>
      <c r="N2513" s="4" t="s">
        <v>40</v>
      </c>
      <c r="O2513" s="4">
        <v>2.0</v>
      </c>
      <c r="P2513" s="4">
        <v>2.0</v>
      </c>
      <c r="Q2513" s="4" t="s">
        <v>40</v>
      </c>
      <c r="R2513" s="4" t="s">
        <v>39</v>
      </c>
      <c r="S2513" s="4">
        <v>4.0</v>
      </c>
      <c r="T2513" s="4" t="s">
        <v>58</v>
      </c>
      <c r="U2513" s="4">
        <v>3.0</v>
      </c>
      <c r="V2513" s="4" t="s">
        <v>8446</v>
      </c>
      <c r="W2513" s="4" t="s">
        <v>78</v>
      </c>
      <c r="X2513" s="4" t="s">
        <v>101</v>
      </c>
      <c r="Y2513" s="4" t="s">
        <v>62</v>
      </c>
      <c r="Z2513" s="4">
        <v>3.0</v>
      </c>
      <c r="AA2513" s="4" t="s">
        <v>144</v>
      </c>
      <c r="AB2513" s="4" t="s">
        <v>8447</v>
      </c>
      <c r="AC2513" s="4" t="s">
        <v>47</v>
      </c>
      <c r="AD2513" s="4" t="s">
        <v>48</v>
      </c>
      <c r="AE2513" s="4" t="s">
        <v>96</v>
      </c>
      <c r="AF2513" s="4" t="s">
        <v>50</v>
      </c>
      <c r="AG2513" s="7">
        <v>0.0</v>
      </c>
    </row>
    <row r="2514">
      <c r="A2514" s="3">
        <v>45548.189713078704</v>
      </c>
      <c r="B2514" s="4" t="s">
        <v>8448</v>
      </c>
      <c r="C2514" s="4" t="s">
        <v>34</v>
      </c>
      <c r="D2514" s="4" t="s">
        <v>81</v>
      </c>
      <c r="E2514" s="4" t="s">
        <v>55</v>
      </c>
      <c r="F2514" s="4">
        <v>4.0</v>
      </c>
      <c r="G2514" s="4">
        <v>1.0</v>
      </c>
      <c r="H2514" s="4">
        <v>2.0</v>
      </c>
      <c r="I2514" s="4">
        <v>3.0</v>
      </c>
      <c r="J2514" s="4">
        <v>4.0</v>
      </c>
      <c r="K2514" s="4">
        <v>6.0</v>
      </c>
      <c r="L2514" s="4">
        <v>5.0</v>
      </c>
      <c r="M2514" s="4" t="s">
        <v>250</v>
      </c>
      <c r="N2514" s="4" t="s">
        <v>39</v>
      </c>
      <c r="O2514" s="4">
        <v>4.0</v>
      </c>
      <c r="P2514" s="4">
        <v>4.0</v>
      </c>
      <c r="Q2514" s="4" t="s">
        <v>58</v>
      </c>
      <c r="R2514" s="4">
        <v>4.0</v>
      </c>
      <c r="S2514" s="4" t="s">
        <v>39</v>
      </c>
      <c r="T2514" s="4">
        <v>4.0</v>
      </c>
      <c r="U2514" s="4">
        <v>5.0</v>
      </c>
      <c r="V2514" s="4" t="s">
        <v>8449</v>
      </c>
      <c r="W2514" s="4" t="s">
        <v>1531</v>
      </c>
      <c r="X2514" s="4" t="s">
        <v>85</v>
      </c>
      <c r="Y2514" s="4" t="s">
        <v>62</v>
      </c>
      <c r="Z2514" s="4">
        <v>4.0</v>
      </c>
      <c r="AA2514" s="4" t="s">
        <v>144</v>
      </c>
      <c r="AB2514" s="4">
        <v>4.0</v>
      </c>
      <c r="AC2514" s="4" t="s">
        <v>120</v>
      </c>
      <c r="AD2514" s="4" t="s">
        <v>48</v>
      </c>
      <c r="AE2514" s="4" t="s">
        <v>115</v>
      </c>
      <c r="AF2514" s="4" t="s">
        <v>8450</v>
      </c>
      <c r="AG2514" s="7">
        <v>0.0</v>
      </c>
    </row>
    <row r="2515">
      <c r="A2515" s="3">
        <v>45548.21982465278</v>
      </c>
      <c r="B2515" s="4" t="s">
        <v>8451</v>
      </c>
      <c r="C2515" s="4" t="s">
        <v>34</v>
      </c>
      <c r="D2515" s="4" t="s">
        <v>98</v>
      </c>
      <c r="E2515" s="4" t="s">
        <v>122</v>
      </c>
      <c r="F2515" s="4" t="s">
        <v>8452</v>
      </c>
      <c r="G2515" s="4">
        <v>1.0</v>
      </c>
      <c r="H2515" s="4">
        <v>2.0</v>
      </c>
      <c r="I2515" s="4">
        <v>3.0</v>
      </c>
      <c r="J2515" s="4">
        <v>4.0</v>
      </c>
      <c r="K2515" s="4">
        <v>5.0</v>
      </c>
      <c r="L2515" s="4">
        <v>6.0</v>
      </c>
      <c r="M2515" s="4" t="s">
        <v>57</v>
      </c>
      <c r="N2515" s="4" t="s">
        <v>40</v>
      </c>
      <c r="O2515" s="4">
        <v>4.0</v>
      </c>
      <c r="P2515" s="4" t="s">
        <v>58</v>
      </c>
      <c r="Q2515" s="4" t="s">
        <v>39</v>
      </c>
      <c r="R2515" s="4" t="s">
        <v>39</v>
      </c>
      <c r="S2515" s="4" t="s">
        <v>39</v>
      </c>
      <c r="T2515" s="4" t="s">
        <v>40</v>
      </c>
      <c r="U2515" s="4">
        <v>3.0</v>
      </c>
      <c r="V2515" s="4" t="s">
        <v>6907</v>
      </c>
      <c r="W2515" s="4" t="s">
        <v>7882</v>
      </c>
      <c r="X2515" s="4" t="s">
        <v>133</v>
      </c>
      <c r="Y2515" s="4" t="s">
        <v>62</v>
      </c>
      <c r="Z2515" s="4">
        <v>3.0</v>
      </c>
      <c r="AA2515" s="4" t="s">
        <v>94</v>
      </c>
      <c r="AB2515" s="4" t="s">
        <v>8453</v>
      </c>
      <c r="AC2515" s="4" t="s">
        <v>826</v>
      </c>
      <c r="AD2515" s="4" t="s">
        <v>48</v>
      </c>
      <c r="AE2515" s="4" t="s">
        <v>96</v>
      </c>
      <c r="AF2515" s="4" t="s">
        <v>205</v>
      </c>
      <c r="AG2515" s="7">
        <v>0.0</v>
      </c>
    </row>
    <row r="2516">
      <c r="A2516" s="3">
        <v>45548.221979988426</v>
      </c>
      <c r="B2516" s="4" t="s">
        <v>8454</v>
      </c>
      <c r="C2516" s="4" t="s">
        <v>34</v>
      </c>
      <c r="D2516" s="4" t="s">
        <v>74</v>
      </c>
      <c r="E2516" s="4" t="s">
        <v>36</v>
      </c>
      <c r="F2516" s="4" t="s">
        <v>8455</v>
      </c>
      <c r="G2516" s="4">
        <v>2.0</v>
      </c>
      <c r="H2516" s="4">
        <v>3.0</v>
      </c>
      <c r="I2516" s="4">
        <v>4.0</v>
      </c>
      <c r="J2516" s="4">
        <v>5.0</v>
      </c>
      <c r="K2516" s="4">
        <v>6.0</v>
      </c>
      <c r="L2516" s="4">
        <v>1.0</v>
      </c>
      <c r="M2516" s="4" t="s">
        <v>8456</v>
      </c>
      <c r="N2516" s="4" t="s">
        <v>58</v>
      </c>
      <c r="O2516" s="4">
        <v>4.0</v>
      </c>
      <c r="P2516" s="4">
        <v>4.0</v>
      </c>
      <c r="Q2516" s="4">
        <v>4.0</v>
      </c>
      <c r="R2516" s="4" t="s">
        <v>39</v>
      </c>
      <c r="S2516" s="4" t="s">
        <v>58</v>
      </c>
      <c r="T2516" s="4">
        <v>2.0</v>
      </c>
      <c r="U2516" s="4">
        <v>5.0</v>
      </c>
      <c r="V2516" s="4" t="s">
        <v>1097</v>
      </c>
      <c r="W2516" s="4" t="s">
        <v>78</v>
      </c>
      <c r="X2516" s="4" t="s">
        <v>61</v>
      </c>
      <c r="Y2516" s="4" t="s">
        <v>62</v>
      </c>
      <c r="Z2516" s="4">
        <v>2.0</v>
      </c>
      <c r="AA2516" s="4" t="s">
        <v>94</v>
      </c>
      <c r="AB2516" s="4" t="s">
        <v>8457</v>
      </c>
      <c r="AC2516" s="4" t="s">
        <v>47</v>
      </c>
      <c r="AD2516" s="4" t="s">
        <v>48</v>
      </c>
      <c r="AE2516" s="4" t="s">
        <v>96</v>
      </c>
      <c r="AF2516" s="4" t="s">
        <v>843</v>
      </c>
      <c r="AG2516" s="7">
        <v>0.0</v>
      </c>
    </row>
    <row r="2517">
      <c r="A2517" s="3">
        <v>45548.22319855324</v>
      </c>
      <c r="B2517" s="4" t="s">
        <v>8458</v>
      </c>
      <c r="C2517" s="4" t="s">
        <v>34</v>
      </c>
      <c r="D2517" s="4" t="s">
        <v>81</v>
      </c>
      <c r="E2517" s="4" t="s">
        <v>36</v>
      </c>
      <c r="F2517" s="4" t="s">
        <v>8459</v>
      </c>
      <c r="G2517" s="4">
        <v>6.0</v>
      </c>
      <c r="H2517" s="4">
        <v>5.0</v>
      </c>
      <c r="I2517" s="4">
        <v>4.0</v>
      </c>
      <c r="J2517" s="4">
        <v>3.0</v>
      </c>
      <c r="K2517" s="4">
        <v>2.0</v>
      </c>
      <c r="L2517" s="4">
        <v>1.0</v>
      </c>
      <c r="M2517" s="4" t="s">
        <v>57</v>
      </c>
      <c r="N2517" s="4" t="s">
        <v>40</v>
      </c>
      <c r="O2517" s="4">
        <v>2.0</v>
      </c>
      <c r="P2517" s="4" t="s">
        <v>58</v>
      </c>
      <c r="Q2517" s="4">
        <v>2.0</v>
      </c>
      <c r="R2517" s="4">
        <v>4.0</v>
      </c>
      <c r="S2517" s="4" t="s">
        <v>58</v>
      </c>
      <c r="T2517" s="4" t="s">
        <v>39</v>
      </c>
      <c r="U2517" s="4">
        <v>5.0</v>
      </c>
      <c r="V2517" s="4" t="s">
        <v>8460</v>
      </c>
      <c r="W2517" s="4" t="s">
        <v>685</v>
      </c>
      <c r="X2517" s="4" t="s">
        <v>184</v>
      </c>
      <c r="Y2517" s="4" t="s">
        <v>62</v>
      </c>
      <c r="Z2517" s="4">
        <v>5.0</v>
      </c>
      <c r="AA2517" s="4" t="s">
        <v>126</v>
      </c>
      <c r="AB2517" s="4" t="s">
        <v>8461</v>
      </c>
      <c r="AC2517" s="4" t="s">
        <v>47</v>
      </c>
      <c r="AD2517" s="4" t="s">
        <v>48</v>
      </c>
      <c r="AE2517" s="4" t="s">
        <v>96</v>
      </c>
      <c r="AF2517" s="4" t="s">
        <v>8462</v>
      </c>
      <c r="AG2517" s="7">
        <v>0.0</v>
      </c>
    </row>
    <row r="2518">
      <c r="A2518" s="3">
        <v>45548.22604734954</v>
      </c>
      <c r="B2518" s="4" t="s">
        <v>8463</v>
      </c>
      <c r="C2518" s="4" t="s">
        <v>50</v>
      </c>
      <c r="AG2518" s="7">
        <v>0.0</v>
      </c>
    </row>
    <row r="2519">
      <c r="A2519" s="3">
        <v>45548.23128571759</v>
      </c>
      <c r="B2519" s="4" t="s">
        <v>8464</v>
      </c>
      <c r="C2519" s="4" t="s">
        <v>50</v>
      </c>
      <c r="AG2519" s="7">
        <v>0.0</v>
      </c>
    </row>
    <row r="2520">
      <c r="A2520" s="3">
        <v>45548.25151236111</v>
      </c>
      <c r="B2520" s="4" t="s">
        <v>7449</v>
      </c>
      <c r="C2520" s="4" t="s">
        <v>50</v>
      </c>
      <c r="AG2520" s="7">
        <v>0.0</v>
      </c>
    </row>
    <row r="2521">
      <c r="A2521" s="3">
        <v>45548.26511554398</v>
      </c>
      <c r="B2521" s="4" t="s">
        <v>8465</v>
      </c>
      <c r="C2521" s="4" t="s">
        <v>34</v>
      </c>
      <c r="D2521" s="4" t="s">
        <v>35</v>
      </c>
      <c r="E2521" s="4" t="s">
        <v>36</v>
      </c>
      <c r="F2521" s="4" t="s">
        <v>8466</v>
      </c>
      <c r="G2521" s="4">
        <v>1.0</v>
      </c>
      <c r="H2521" s="4">
        <v>2.0</v>
      </c>
      <c r="I2521" s="4">
        <v>6.0</v>
      </c>
      <c r="J2521" s="4">
        <v>4.0</v>
      </c>
      <c r="K2521" s="4">
        <v>5.0</v>
      </c>
      <c r="L2521" s="4">
        <v>3.0</v>
      </c>
      <c r="M2521" s="4" t="s">
        <v>38</v>
      </c>
      <c r="N2521" s="4" t="s">
        <v>40</v>
      </c>
      <c r="O2521" s="4" t="s">
        <v>58</v>
      </c>
      <c r="P2521" s="4" t="s">
        <v>58</v>
      </c>
      <c r="Q2521" s="4">
        <v>2.0</v>
      </c>
      <c r="R2521" s="4">
        <v>4.0</v>
      </c>
      <c r="S2521" s="4">
        <v>4.0</v>
      </c>
      <c r="T2521" s="4" t="s">
        <v>40</v>
      </c>
      <c r="U2521" s="4">
        <v>4.0</v>
      </c>
      <c r="V2521" s="4" t="s">
        <v>8467</v>
      </c>
      <c r="W2521" s="4" t="s">
        <v>78</v>
      </c>
      <c r="X2521" s="4" t="s">
        <v>596</v>
      </c>
      <c r="Y2521" s="4" t="s">
        <v>62</v>
      </c>
      <c r="Z2521" s="4">
        <v>3.0</v>
      </c>
      <c r="AA2521" s="4" t="s">
        <v>94</v>
      </c>
      <c r="AB2521" s="4" t="s">
        <v>8468</v>
      </c>
      <c r="AC2521" s="4" t="s">
        <v>47</v>
      </c>
      <c r="AD2521" s="4" t="s">
        <v>414</v>
      </c>
      <c r="AE2521" s="4" t="s">
        <v>72</v>
      </c>
      <c r="AF2521" s="4" t="s">
        <v>50</v>
      </c>
      <c r="AG2521" s="7">
        <v>0.0</v>
      </c>
    </row>
    <row r="2522">
      <c r="A2522" s="3">
        <v>45548.275462708334</v>
      </c>
      <c r="B2522" s="4" t="s">
        <v>8469</v>
      </c>
      <c r="C2522" s="4" t="s">
        <v>34</v>
      </c>
      <c r="D2522" s="4" t="s">
        <v>54</v>
      </c>
      <c r="E2522" s="4" t="s">
        <v>122</v>
      </c>
      <c r="F2522" s="4" t="s">
        <v>8470</v>
      </c>
      <c r="G2522" s="4">
        <v>4.0</v>
      </c>
      <c r="H2522" s="4">
        <v>2.0</v>
      </c>
      <c r="I2522" s="4">
        <v>3.0</v>
      </c>
      <c r="J2522" s="4">
        <v>5.0</v>
      </c>
      <c r="K2522" s="4">
        <v>1.0</v>
      </c>
      <c r="L2522" s="4">
        <v>6.0</v>
      </c>
      <c r="M2522" s="4" t="s">
        <v>363</v>
      </c>
      <c r="N2522" s="4" t="s">
        <v>40</v>
      </c>
      <c r="O2522" s="4" t="s">
        <v>40</v>
      </c>
      <c r="P2522" s="4" t="s">
        <v>40</v>
      </c>
      <c r="Q2522" s="4">
        <v>2.0</v>
      </c>
      <c r="R2522" s="4" t="s">
        <v>39</v>
      </c>
      <c r="S2522" s="4" t="s">
        <v>58</v>
      </c>
      <c r="T2522" s="4" t="s">
        <v>40</v>
      </c>
      <c r="U2522" s="4">
        <v>3.0</v>
      </c>
      <c r="V2522" s="4" t="s">
        <v>8471</v>
      </c>
      <c r="W2522" s="4" t="s">
        <v>78</v>
      </c>
      <c r="X2522" s="4" t="s">
        <v>43</v>
      </c>
      <c r="Y2522" s="4" t="s">
        <v>70</v>
      </c>
      <c r="Z2522" s="4">
        <v>2.0</v>
      </c>
      <c r="AA2522" s="4" t="s">
        <v>144</v>
      </c>
      <c r="AB2522" s="4" t="s">
        <v>8472</v>
      </c>
      <c r="AC2522" s="4" t="s">
        <v>47</v>
      </c>
      <c r="AD2522" s="4" t="s">
        <v>128</v>
      </c>
      <c r="AE2522" s="4" t="s">
        <v>87</v>
      </c>
      <c r="AF2522" s="4" t="s">
        <v>406</v>
      </c>
      <c r="AG2522" s="7">
        <v>0.0</v>
      </c>
    </row>
    <row r="2523">
      <c r="A2523" s="3">
        <v>45548.281838587965</v>
      </c>
      <c r="B2523" s="4" t="s">
        <v>8473</v>
      </c>
      <c r="C2523" s="4" t="s">
        <v>34</v>
      </c>
      <c r="D2523" s="4" t="s">
        <v>81</v>
      </c>
      <c r="E2523" s="4" t="s">
        <v>55</v>
      </c>
      <c r="F2523" s="4" t="s">
        <v>8474</v>
      </c>
      <c r="G2523" s="4">
        <v>6.0</v>
      </c>
      <c r="H2523" s="4">
        <v>5.0</v>
      </c>
      <c r="I2523" s="4">
        <v>2.0</v>
      </c>
      <c r="J2523" s="4">
        <v>1.0</v>
      </c>
      <c r="K2523" s="4">
        <v>3.0</v>
      </c>
      <c r="L2523" s="4">
        <v>4.0</v>
      </c>
      <c r="M2523" s="4" t="s">
        <v>459</v>
      </c>
      <c r="N2523" s="4">
        <v>2.0</v>
      </c>
      <c r="O2523" s="4" t="s">
        <v>40</v>
      </c>
      <c r="P2523" s="4">
        <v>2.0</v>
      </c>
      <c r="Q2523" s="4" t="s">
        <v>39</v>
      </c>
      <c r="R2523" s="4" t="s">
        <v>39</v>
      </c>
      <c r="S2523" s="4" t="s">
        <v>58</v>
      </c>
      <c r="T2523" s="4">
        <v>2.0</v>
      </c>
      <c r="U2523" s="4">
        <v>5.0</v>
      </c>
      <c r="V2523" s="4" t="s">
        <v>8475</v>
      </c>
      <c r="W2523" s="4" t="s">
        <v>42</v>
      </c>
      <c r="X2523" s="4" t="s">
        <v>85</v>
      </c>
      <c r="Y2523" s="4" t="s">
        <v>70</v>
      </c>
      <c r="Z2523" s="4">
        <v>1.0</v>
      </c>
      <c r="AA2523" s="4" t="s">
        <v>45</v>
      </c>
      <c r="AB2523" s="4" t="s">
        <v>8476</v>
      </c>
      <c r="AC2523" s="4" t="s">
        <v>905</v>
      </c>
      <c r="AD2523" s="4" t="s">
        <v>128</v>
      </c>
      <c r="AE2523" s="4" t="s">
        <v>72</v>
      </c>
      <c r="AF2523" s="4" t="s">
        <v>8477</v>
      </c>
      <c r="AG2523" s="7">
        <v>0.0</v>
      </c>
    </row>
    <row r="2524">
      <c r="A2524" s="3">
        <v>45548.29036646991</v>
      </c>
      <c r="B2524" s="4" t="s">
        <v>8478</v>
      </c>
      <c r="C2524" s="4" t="s">
        <v>34</v>
      </c>
      <c r="D2524" s="4" t="s">
        <v>81</v>
      </c>
      <c r="E2524" s="4" t="s">
        <v>36</v>
      </c>
      <c r="F2524" s="4" t="s">
        <v>8479</v>
      </c>
      <c r="G2524" s="4">
        <v>1.0</v>
      </c>
      <c r="H2524" s="4">
        <v>5.0</v>
      </c>
      <c r="I2524" s="4">
        <v>2.0</v>
      </c>
      <c r="J2524" s="4">
        <v>4.0</v>
      </c>
      <c r="K2524" s="4">
        <v>3.0</v>
      </c>
      <c r="L2524" s="4">
        <v>6.0</v>
      </c>
      <c r="M2524" s="4" t="s">
        <v>8480</v>
      </c>
      <c r="N2524" s="4">
        <v>4.0</v>
      </c>
      <c r="O2524" s="4" t="s">
        <v>58</v>
      </c>
      <c r="P2524" s="4" t="s">
        <v>39</v>
      </c>
      <c r="Q2524" s="4" t="s">
        <v>58</v>
      </c>
      <c r="R2524" s="4">
        <v>4.0</v>
      </c>
      <c r="S2524" s="4" t="s">
        <v>39</v>
      </c>
      <c r="T2524" s="4">
        <v>2.0</v>
      </c>
      <c r="U2524" s="4">
        <v>5.0</v>
      </c>
      <c r="V2524" s="4" t="s">
        <v>8481</v>
      </c>
      <c r="W2524" s="4" t="s">
        <v>78</v>
      </c>
      <c r="X2524" s="4" t="s">
        <v>43</v>
      </c>
      <c r="Y2524" s="4" t="s">
        <v>70</v>
      </c>
      <c r="Z2524" s="4">
        <v>1.0</v>
      </c>
      <c r="AA2524" s="4" t="s">
        <v>45</v>
      </c>
      <c r="AB2524" s="4" t="s">
        <v>8482</v>
      </c>
      <c r="AC2524" s="4" t="s">
        <v>120</v>
      </c>
      <c r="AD2524" s="4" t="s">
        <v>48</v>
      </c>
      <c r="AE2524" s="4" t="s">
        <v>87</v>
      </c>
      <c r="AF2524" s="4" t="s">
        <v>8483</v>
      </c>
      <c r="AG2524" s="7">
        <v>0.0</v>
      </c>
    </row>
    <row r="2525">
      <c r="A2525" s="3">
        <v>45548.30730792824</v>
      </c>
      <c r="B2525" s="4" t="s">
        <v>8484</v>
      </c>
      <c r="C2525" s="4" t="s">
        <v>34</v>
      </c>
      <c r="D2525" s="4" t="s">
        <v>54</v>
      </c>
      <c r="E2525" s="4" t="s">
        <v>36</v>
      </c>
      <c r="F2525" s="4" t="s">
        <v>8485</v>
      </c>
      <c r="G2525" s="4">
        <v>6.0</v>
      </c>
      <c r="H2525" s="4">
        <v>5.0</v>
      </c>
      <c r="I2525" s="4">
        <v>4.0</v>
      </c>
      <c r="J2525" s="4">
        <v>3.0</v>
      </c>
      <c r="K2525" s="4">
        <v>2.0</v>
      </c>
      <c r="L2525" s="4">
        <v>1.0</v>
      </c>
      <c r="M2525" s="4" t="s">
        <v>459</v>
      </c>
      <c r="N2525" s="4">
        <v>2.0</v>
      </c>
      <c r="O2525" s="4" t="s">
        <v>58</v>
      </c>
      <c r="P2525" s="4">
        <v>2.0</v>
      </c>
      <c r="Q2525" s="4">
        <v>4.0</v>
      </c>
      <c r="R2525" s="4" t="s">
        <v>58</v>
      </c>
      <c r="S2525" s="4">
        <v>2.0</v>
      </c>
      <c r="T2525" s="4" t="s">
        <v>58</v>
      </c>
      <c r="U2525" s="4">
        <v>5.0</v>
      </c>
      <c r="V2525" s="4" t="s">
        <v>8486</v>
      </c>
      <c r="W2525" s="4" t="s">
        <v>556</v>
      </c>
      <c r="X2525" s="4" t="s">
        <v>309</v>
      </c>
      <c r="Y2525" s="4" t="s">
        <v>70</v>
      </c>
      <c r="Z2525" s="4">
        <v>2.0</v>
      </c>
      <c r="AA2525" s="4" t="s">
        <v>144</v>
      </c>
      <c r="AB2525" s="4" t="s">
        <v>8487</v>
      </c>
      <c r="AC2525" s="4" t="s">
        <v>47</v>
      </c>
      <c r="AD2525" s="4" t="s">
        <v>128</v>
      </c>
      <c r="AE2525" s="4" t="s">
        <v>72</v>
      </c>
      <c r="AF2525" s="4" t="s">
        <v>165</v>
      </c>
      <c r="AG2525" s="7">
        <v>0.0</v>
      </c>
    </row>
    <row r="2526">
      <c r="A2526" s="3">
        <v>45548.31124820602</v>
      </c>
      <c r="B2526" s="4" t="s">
        <v>8488</v>
      </c>
      <c r="C2526" s="4" t="s">
        <v>50</v>
      </c>
      <c r="AG2526" s="7">
        <v>0.0</v>
      </c>
    </row>
    <row r="2527">
      <c r="A2527" s="3">
        <v>45548.31757835648</v>
      </c>
      <c r="B2527" s="4" t="s">
        <v>8489</v>
      </c>
      <c r="C2527" s="4" t="s">
        <v>34</v>
      </c>
      <c r="D2527" s="4" t="s">
        <v>54</v>
      </c>
      <c r="E2527" s="4" t="s">
        <v>55</v>
      </c>
      <c r="F2527" s="4" t="s">
        <v>8490</v>
      </c>
      <c r="G2527" s="4">
        <v>5.0</v>
      </c>
      <c r="H2527" s="4">
        <v>4.0</v>
      </c>
      <c r="I2527" s="4">
        <v>3.0</v>
      </c>
      <c r="J2527" s="4">
        <v>1.0</v>
      </c>
      <c r="K2527" s="4">
        <v>2.0</v>
      </c>
      <c r="L2527" s="4">
        <v>6.0</v>
      </c>
      <c r="M2527" s="4" t="s">
        <v>91</v>
      </c>
      <c r="N2527" s="4" t="s">
        <v>40</v>
      </c>
      <c r="O2527" s="4">
        <v>2.0</v>
      </c>
      <c r="P2527" s="4" t="s">
        <v>58</v>
      </c>
      <c r="Q2527" s="4" t="s">
        <v>39</v>
      </c>
      <c r="R2527" s="4" t="s">
        <v>39</v>
      </c>
      <c r="S2527" s="4">
        <v>4.0</v>
      </c>
      <c r="T2527" s="4" t="s">
        <v>40</v>
      </c>
      <c r="U2527" s="4">
        <v>3.0</v>
      </c>
      <c r="V2527" s="4" t="s">
        <v>8491</v>
      </c>
      <c r="W2527" s="4" t="s">
        <v>287</v>
      </c>
      <c r="X2527" s="4" t="s">
        <v>43</v>
      </c>
      <c r="Y2527" s="4" t="s">
        <v>62</v>
      </c>
      <c r="Z2527" s="4">
        <v>3.0</v>
      </c>
      <c r="AA2527" s="4" t="s">
        <v>45</v>
      </c>
      <c r="AB2527" s="4" t="s">
        <v>8492</v>
      </c>
      <c r="AC2527" s="4" t="s">
        <v>47</v>
      </c>
      <c r="AD2527" s="4" t="s">
        <v>128</v>
      </c>
      <c r="AE2527" s="4" t="s">
        <v>87</v>
      </c>
      <c r="AF2527" s="4" t="s">
        <v>561</v>
      </c>
      <c r="AG2527" s="7">
        <v>0.0</v>
      </c>
    </row>
    <row r="2528">
      <c r="A2528" s="3">
        <v>45548.31965445602</v>
      </c>
      <c r="B2528" s="4" t="s">
        <v>8493</v>
      </c>
      <c r="C2528" s="4" t="s">
        <v>50</v>
      </c>
      <c r="AG2528" s="7">
        <v>0.0</v>
      </c>
    </row>
    <row r="2529">
      <c r="A2529" s="3">
        <v>45548.32574996528</v>
      </c>
      <c r="B2529" s="4" t="s">
        <v>8494</v>
      </c>
      <c r="C2529" s="4" t="s">
        <v>34</v>
      </c>
      <c r="D2529" s="4" t="s">
        <v>81</v>
      </c>
      <c r="E2529" s="4" t="s">
        <v>36</v>
      </c>
      <c r="F2529" s="4" t="s">
        <v>8495</v>
      </c>
      <c r="G2529" s="4">
        <v>1.0</v>
      </c>
      <c r="H2529" s="4">
        <v>2.0</v>
      </c>
      <c r="I2529" s="4">
        <v>6.0</v>
      </c>
      <c r="J2529" s="4">
        <v>5.0</v>
      </c>
      <c r="K2529" s="4">
        <v>3.0</v>
      </c>
      <c r="L2529" s="4">
        <v>4.0</v>
      </c>
      <c r="M2529" s="4" t="s">
        <v>91</v>
      </c>
      <c r="N2529" s="4" t="s">
        <v>40</v>
      </c>
      <c r="O2529" s="4" t="s">
        <v>58</v>
      </c>
      <c r="P2529" s="4" t="s">
        <v>39</v>
      </c>
      <c r="Q2529" s="4" t="s">
        <v>39</v>
      </c>
      <c r="R2529" s="4" t="s">
        <v>58</v>
      </c>
      <c r="S2529" s="4" t="s">
        <v>58</v>
      </c>
      <c r="T2529" s="4">
        <v>4.0</v>
      </c>
      <c r="U2529" s="4">
        <v>5.0</v>
      </c>
      <c r="V2529" s="4" t="s">
        <v>8496</v>
      </c>
      <c r="W2529" s="4" t="s">
        <v>149</v>
      </c>
      <c r="X2529" s="4" t="s">
        <v>43</v>
      </c>
      <c r="Y2529" s="4" t="s">
        <v>62</v>
      </c>
      <c r="Z2529" s="4">
        <v>1.0</v>
      </c>
      <c r="AA2529" s="4" t="s">
        <v>45</v>
      </c>
      <c r="AB2529" s="4" t="s">
        <v>8497</v>
      </c>
      <c r="AC2529" s="4" t="s">
        <v>120</v>
      </c>
      <c r="AD2529" s="4" t="s">
        <v>128</v>
      </c>
      <c r="AE2529" s="4" t="s">
        <v>115</v>
      </c>
      <c r="AF2529" s="4" t="s">
        <v>50</v>
      </c>
      <c r="AG2529" s="7">
        <v>0.0</v>
      </c>
    </row>
    <row r="2530">
      <c r="A2530" s="3">
        <v>45548.32890824074</v>
      </c>
      <c r="B2530" s="4" t="s">
        <v>8498</v>
      </c>
      <c r="C2530" s="4" t="s">
        <v>34</v>
      </c>
      <c r="D2530" s="4" t="s">
        <v>35</v>
      </c>
      <c r="E2530" s="4" t="s">
        <v>122</v>
      </c>
      <c r="F2530" s="4" t="s">
        <v>8499</v>
      </c>
      <c r="G2530" s="4">
        <v>6.0</v>
      </c>
      <c r="H2530" s="4">
        <v>2.0</v>
      </c>
      <c r="I2530" s="4">
        <v>1.0</v>
      </c>
      <c r="J2530" s="4">
        <v>5.0</v>
      </c>
      <c r="K2530" s="4">
        <v>3.0</v>
      </c>
      <c r="L2530" s="4">
        <v>4.0</v>
      </c>
      <c r="M2530" s="4" t="s">
        <v>124</v>
      </c>
      <c r="N2530" s="4">
        <v>2.0</v>
      </c>
      <c r="O2530" s="4">
        <v>2.0</v>
      </c>
      <c r="P2530" s="4">
        <v>2.0</v>
      </c>
      <c r="Q2530" s="4">
        <v>4.0</v>
      </c>
      <c r="R2530" s="4" t="s">
        <v>39</v>
      </c>
      <c r="S2530" s="4" t="s">
        <v>39</v>
      </c>
      <c r="T2530" s="4" t="s">
        <v>40</v>
      </c>
      <c r="U2530" s="4">
        <v>2.0</v>
      </c>
      <c r="V2530" s="4" t="s">
        <v>8500</v>
      </c>
      <c r="W2530" s="4" t="s">
        <v>149</v>
      </c>
      <c r="X2530" s="4" t="s">
        <v>150</v>
      </c>
      <c r="Y2530" s="4" t="s">
        <v>44</v>
      </c>
      <c r="Z2530" s="4">
        <v>5.0</v>
      </c>
      <c r="AA2530" s="4" t="s">
        <v>45</v>
      </c>
      <c r="AB2530" s="4" t="s">
        <v>8501</v>
      </c>
      <c r="AC2530" s="4" t="s">
        <v>47</v>
      </c>
      <c r="AD2530" s="4" t="s">
        <v>128</v>
      </c>
      <c r="AE2530" s="4" t="s">
        <v>64</v>
      </c>
      <c r="AF2530" s="4" t="s">
        <v>8502</v>
      </c>
      <c r="AG2530" s="7">
        <v>0.0</v>
      </c>
    </row>
    <row r="2531">
      <c r="A2531" s="3">
        <v>45548.33253300926</v>
      </c>
      <c r="B2531" s="4" t="s">
        <v>8503</v>
      </c>
      <c r="C2531" s="4" t="s">
        <v>34</v>
      </c>
      <c r="D2531" s="4" t="s">
        <v>81</v>
      </c>
      <c r="E2531" s="4" t="s">
        <v>122</v>
      </c>
      <c r="F2531" s="4" t="s">
        <v>8504</v>
      </c>
      <c r="G2531" s="4">
        <v>4.0</v>
      </c>
      <c r="H2531" s="4">
        <v>2.0</v>
      </c>
      <c r="I2531" s="4">
        <v>6.0</v>
      </c>
      <c r="J2531" s="4">
        <v>5.0</v>
      </c>
      <c r="K2531" s="4">
        <v>1.0</v>
      </c>
      <c r="L2531" s="4">
        <v>3.0</v>
      </c>
      <c r="M2531" s="4" t="s">
        <v>1426</v>
      </c>
      <c r="N2531" s="4" t="s">
        <v>58</v>
      </c>
      <c r="O2531" s="4" t="s">
        <v>58</v>
      </c>
      <c r="P2531" s="4">
        <v>4.0</v>
      </c>
      <c r="Q2531" s="4" t="s">
        <v>40</v>
      </c>
      <c r="R2531" s="4" t="s">
        <v>39</v>
      </c>
      <c r="S2531" s="4" t="s">
        <v>39</v>
      </c>
      <c r="T2531" s="4" t="s">
        <v>40</v>
      </c>
      <c r="U2531" s="4">
        <v>3.0</v>
      </c>
      <c r="V2531" s="4" t="s">
        <v>263</v>
      </c>
      <c r="W2531" s="4" t="s">
        <v>78</v>
      </c>
      <c r="X2531" s="4" t="s">
        <v>101</v>
      </c>
      <c r="Y2531" s="4" t="s">
        <v>62</v>
      </c>
      <c r="Z2531" s="4">
        <v>2.0</v>
      </c>
      <c r="AA2531" s="4" t="s">
        <v>144</v>
      </c>
      <c r="AB2531" s="4" t="s">
        <v>8505</v>
      </c>
      <c r="AC2531" s="4" t="s">
        <v>120</v>
      </c>
      <c r="AD2531" s="4" t="s">
        <v>48</v>
      </c>
      <c r="AE2531" s="4" t="s">
        <v>64</v>
      </c>
      <c r="AF2531" s="4" t="s">
        <v>50</v>
      </c>
      <c r="AG2531" s="7">
        <v>0.0</v>
      </c>
    </row>
    <row r="2532">
      <c r="A2532" s="3">
        <v>45548.33302560185</v>
      </c>
      <c r="B2532" s="4" t="s">
        <v>8506</v>
      </c>
      <c r="C2532" s="4" t="s">
        <v>34</v>
      </c>
      <c r="D2532" s="4" t="s">
        <v>74</v>
      </c>
      <c r="E2532" s="4" t="s">
        <v>36</v>
      </c>
      <c r="F2532" s="4" t="s">
        <v>8507</v>
      </c>
      <c r="G2532" s="4">
        <v>6.0</v>
      </c>
      <c r="H2532" s="4">
        <v>2.0</v>
      </c>
      <c r="I2532" s="4">
        <v>4.0</v>
      </c>
      <c r="J2532" s="4">
        <v>3.0</v>
      </c>
      <c r="K2532" s="4">
        <v>1.0</v>
      </c>
      <c r="L2532" s="4">
        <v>5.0</v>
      </c>
      <c r="M2532" s="4" t="s">
        <v>1733</v>
      </c>
      <c r="N2532" s="4" t="s">
        <v>40</v>
      </c>
      <c r="O2532" s="4" t="s">
        <v>40</v>
      </c>
      <c r="P2532" s="4" t="s">
        <v>40</v>
      </c>
      <c r="Q2532" s="4" t="s">
        <v>58</v>
      </c>
      <c r="R2532" s="4" t="s">
        <v>39</v>
      </c>
      <c r="S2532" s="4">
        <v>4.0</v>
      </c>
      <c r="T2532" s="4" t="s">
        <v>58</v>
      </c>
      <c r="U2532" s="4">
        <v>5.0</v>
      </c>
      <c r="V2532" s="4" t="s">
        <v>406</v>
      </c>
      <c r="W2532" s="4" t="s">
        <v>3987</v>
      </c>
      <c r="X2532" s="4" t="s">
        <v>43</v>
      </c>
      <c r="Y2532" s="4" t="s">
        <v>70</v>
      </c>
      <c r="Z2532" s="4">
        <v>1.0</v>
      </c>
      <c r="AA2532" s="4" t="s">
        <v>94</v>
      </c>
      <c r="AB2532" s="4" t="s">
        <v>8508</v>
      </c>
      <c r="AC2532" s="4" t="s">
        <v>826</v>
      </c>
      <c r="AD2532" s="4" t="s">
        <v>128</v>
      </c>
      <c r="AE2532" s="4" t="s">
        <v>87</v>
      </c>
      <c r="AF2532" s="4" t="s">
        <v>205</v>
      </c>
      <c r="AG2532" s="7">
        <v>0.0</v>
      </c>
    </row>
    <row r="2533">
      <c r="A2533" s="3">
        <v>45548.33947821759</v>
      </c>
      <c r="B2533" s="4" t="s">
        <v>8509</v>
      </c>
      <c r="C2533" s="4" t="s">
        <v>34</v>
      </c>
      <c r="D2533" s="4" t="s">
        <v>54</v>
      </c>
      <c r="E2533" s="4" t="s">
        <v>55</v>
      </c>
      <c r="F2533" s="4" t="s">
        <v>8510</v>
      </c>
      <c r="G2533" s="4">
        <v>6.0</v>
      </c>
      <c r="H2533" s="4">
        <v>4.0</v>
      </c>
      <c r="I2533" s="4">
        <v>2.0</v>
      </c>
      <c r="J2533" s="4">
        <v>3.0</v>
      </c>
      <c r="K2533" s="4">
        <v>1.0</v>
      </c>
      <c r="L2533" s="4">
        <v>5.0</v>
      </c>
      <c r="M2533" s="4" t="s">
        <v>363</v>
      </c>
      <c r="N2533" s="4" t="s">
        <v>40</v>
      </c>
      <c r="O2533" s="4">
        <v>4.0</v>
      </c>
      <c r="P2533" s="4" t="s">
        <v>58</v>
      </c>
      <c r="Q2533" s="4">
        <v>4.0</v>
      </c>
      <c r="R2533" s="4">
        <v>4.0</v>
      </c>
      <c r="S2533" s="4">
        <v>4.0</v>
      </c>
      <c r="T2533" s="4">
        <v>2.0</v>
      </c>
      <c r="U2533" s="4">
        <v>4.0</v>
      </c>
      <c r="V2533" s="4" t="s">
        <v>8511</v>
      </c>
      <c r="W2533" s="4" t="s">
        <v>78</v>
      </c>
      <c r="X2533" s="4" t="s">
        <v>50</v>
      </c>
      <c r="Y2533" s="4" t="s">
        <v>70</v>
      </c>
      <c r="Z2533" s="4">
        <v>1.0</v>
      </c>
      <c r="AA2533" s="4" t="s">
        <v>45</v>
      </c>
      <c r="AB2533" s="4" t="s">
        <v>8512</v>
      </c>
      <c r="AC2533" s="4" t="s">
        <v>120</v>
      </c>
      <c r="AD2533" s="4" t="s">
        <v>48</v>
      </c>
      <c r="AE2533" s="4" t="s">
        <v>87</v>
      </c>
      <c r="AF2533" s="4" t="s">
        <v>50</v>
      </c>
      <c r="AG2533" s="7">
        <v>0.0</v>
      </c>
    </row>
    <row r="2534">
      <c r="A2534" s="3">
        <v>45548.370279571755</v>
      </c>
      <c r="B2534" s="4" t="s">
        <v>8513</v>
      </c>
      <c r="C2534" s="4" t="s">
        <v>34</v>
      </c>
      <c r="D2534" s="4" t="s">
        <v>35</v>
      </c>
      <c r="E2534" s="4" t="s">
        <v>36</v>
      </c>
      <c r="F2534" s="4" t="s">
        <v>8514</v>
      </c>
      <c r="G2534" s="4">
        <v>1.0</v>
      </c>
      <c r="H2534" s="4">
        <v>3.0</v>
      </c>
      <c r="I2534" s="4">
        <v>5.0</v>
      </c>
      <c r="J2534" s="4">
        <v>2.0</v>
      </c>
      <c r="K2534" s="4">
        <v>4.0</v>
      </c>
      <c r="L2534" s="4">
        <v>6.0</v>
      </c>
      <c r="M2534" s="4" t="s">
        <v>213</v>
      </c>
      <c r="N2534" s="4" t="s">
        <v>39</v>
      </c>
      <c r="O2534" s="4">
        <v>2.0</v>
      </c>
      <c r="P2534" s="4">
        <v>4.0</v>
      </c>
      <c r="Q2534" s="4" t="s">
        <v>39</v>
      </c>
      <c r="R2534" s="4" t="s">
        <v>39</v>
      </c>
      <c r="S2534" s="4" t="s">
        <v>39</v>
      </c>
      <c r="T2534" s="4">
        <v>4.0</v>
      </c>
      <c r="U2534" s="4">
        <v>5.0</v>
      </c>
      <c r="V2534" s="4" t="s">
        <v>2018</v>
      </c>
      <c r="W2534" s="4" t="s">
        <v>1009</v>
      </c>
      <c r="X2534" s="4" t="s">
        <v>8515</v>
      </c>
      <c r="Y2534" s="4" t="s">
        <v>44</v>
      </c>
      <c r="Z2534" s="4">
        <v>2.0</v>
      </c>
      <c r="AA2534" s="4" t="s">
        <v>45</v>
      </c>
      <c r="AB2534" s="4" t="s">
        <v>8516</v>
      </c>
      <c r="AC2534" s="4" t="s">
        <v>179</v>
      </c>
      <c r="AD2534" s="4" t="s">
        <v>48</v>
      </c>
      <c r="AE2534" s="4" t="s">
        <v>96</v>
      </c>
      <c r="AF2534" s="4" t="s">
        <v>8517</v>
      </c>
      <c r="AG2534" s="7">
        <v>0.0</v>
      </c>
    </row>
    <row r="2535">
      <c r="A2535" s="3">
        <v>45548.37331983796</v>
      </c>
      <c r="B2535" s="4" t="s">
        <v>8518</v>
      </c>
      <c r="C2535" s="4" t="s">
        <v>34</v>
      </c>
      <c r="D2535" s="4" t="s">
        <v>74</v>
      </c>
      <c r="E2535" s="4" t="s">
        <v>55</v>
      </c>
      <c r="F2535" s="4" t="s">
        <v>8519</v>
      </c>
      <c r="G2535" s="4">
        <v>5.0</v>
      </c>
      <c r="H2535" s="4">
        <v>4.0</v>
      </c>
      <c r="I2535" s="4">
        <v>1.0</v>
      </c>
      <c r="J2535" s="4">
        <v>3.0</v>
      </c>
      <c r="K2535" s="4">
        <v>2.0</v>
      </c>
      <c r="L2535" s="4">
        <v>6.0</v>
      </c>
      <c r="M2535" s="4" t="s">
        <v>8520</v>
      </c>
      <c r="N2535" s="4" t="s">
        <v>58</v>
      </c>
      <c r="O2535" s="4" t="s">
        <v>58</v>
      </c>
      <c r="P2535" s="4">
        <v>4.0</v>
      </c>
      <c r="Q2535" s="4">
        <v>4.0</v>
      </c>
      <c r="R2535" s="4">
        <v>4.0</v>
      </c>
      <c r="S2535" s="4">
        <v>4.0</v>
      </c>
      <c r="T2535" s="4">
        <v>2.0</v>
      </c>
      <c r="U2535" s="4">
        <v>4.0</v>
      </c>
      <c r="V2535" s="4" t="s">
        <v>8521</v>
      </c>
      <c r="W2535" s="4" t="s">
        <v>78</v>
      </c>
      <c r="X2535" s="4" t="s">
        <v>43</v>
      </c>
      <c r="Y2535" s="4" t="s">
        <v>62</v>
      </c>
      <c r="Z2535" s="4">
        <v>3.0</v>
      </c>
      <c r="AA2535" s="4" t="s">
        <v>45</v>
      </c>
      <c r="AB2535" s="4" t="s">
        <v>8522</v>
      </c>
      <c r="AC2535" s="4" t="s">
        <v>47</v>
      </c>
      <c r="AD2535" s="4" t="s">
        <v>128</v>
      </c>
      <c r="AE2535" s="4" t="s">
        <v>96</v>
      </c>
      <c r="AF2535" s="4" t="s">
        <v>50</v>
      </c>
      <c r="AG2535" s="7">
        <v>0.0</v>
      </c>
    </row>
    <row r="2536">
      <c r="A2536" s="3">
        <v>45548.37995599537</v>
      </c>
      <c r="B2536" s="4" t="s">
        <v>8523</v>
      </c>
      <c r="C2536" s="4" t="s">
        <v>34</v>
      </c>
      <c r="D2536" s="4" t="s">
        <v>81</v>
      </c>
      <c r="E2536" s="4" t="s">
        <v>36</v>
      </c>
      <c r="F2536" s="4" t="s">
        <v>8524</v>
      </c>
      <c r="G2536" s="4">
        <v>1.0</v>
      </c>
      <c r="H2536" s="4">
        <v>3.0</v>
      </c>
      <c r="I2536" s="4">
        <v>2.0</v>
      </c>
      <c r="J2536" s="4">
        <v>4.0</v>
      </c>
      <c r="K2536" s="4">
        <v>5.0</v>
      </c>
      <c r="L2536" s="4">
        <v>6.0</v>
      </c>
      <c r="M2536" s="4" t="s">
        <v>38</v>
      </c>
      <c r="N2536" s="4" t="s">
        <v>40</v>
      </c>
      <c r="O2536" s="4">
        <v>2.0</v>
      </c>
      <c r="P2536" s="4" t="s">
        <v>39</v>
      </c>
      <c r="Q2536" s="4">
        <v>2.0</v>
      </c>
      <c r="R2536" s="4" t="s">
        <v>58</v>
      </c>
      <c r="S2536" s="4" t="s">
        <v>39</v>
      </c>
      <c r="T2536" s="4">
        <v>4.0</v>
      </c>
      <c r="U2536" s="4">
        <v>1.0</v>
      </c>
      <c r="V2536" s="4" t="s">
        <v>8525</v>
      </c>
      <c r="W2536" s="4" t="s">
        <v>2393</v>
      </c>
      <c r="X2536" s="4" t="s">
        <v>43</v>
      </c>
      <c r="Y2536" s="4" t="s">
        <v>62</v>
      </c>
      <c r="Z2536" s="4">
        <v>2.0</v>
      </c>
      <c r="AA2536" s="4" t="s">
        <v>45</v>
      </c>
      <c r="AB2536" s="4" t="s">
        <v>8526</v>
      </c>
      <c r="AC2536" s="4" t="s">
        <v>179</v>
      </c>
      <c r="AD2536" s="4" t="s">
        <v>48</v>
      </c>
      <c r="AE2536" s="4" t="s">
        <v>64</v>
      </c>
      <c r="AF2536" s="4" t="s">
        <v>50</v>
      </c>
      <c r="AG2536" s="7">
        <v>0.0</v>
      </c>
    </row>
    <row r="2537">
      <c r="A2537" s="3">
        <v>45548.38287783565</v>
      </c>
      <c r="B2537" s="4" t="s">
        <v>8527</v>
      </c>
      <c r="C2537" s="4" t="s">
        <v>50</v>
      </c>
      <c r="AG2537" s="7">
        <v>0.0</v>
      </c>
    </row>
    <row r="2538">
      <c r="A2538" s="3">
        <v>45548.38650706019</v>
      </c>
      <c r="B2538" s="4" t="s">
        <v>8528</v>
      </c>
      <c r="C2538" s="4" t="s">
        <v>34</v>
      </c>
      <c r="D2538" s="4" t="s">
        <v>81</v>
      </c>
      <c r="E2538" s="4" t="s">
        <v>36</v>
      </c>
      <c r="F2538" s="4" t="s">
        <v>8529</v>
      </c>
      <c r="G2538" s="4">
        <v>1.0</v>
      </c>
      <c r="H2538" s="4">
        <v>3.0</v>
      </c>
      <c r="I2538" s="4">
        <v>2.0</v>
      </c>
      <c r="J2538" s="4">
        <v>6.0</v>
      </c>
      <c r="K2538" s="4">
        <v>4.0</v>
      </c>
      <c r="L2538" s="4">
        <v>5.0</v>
      </c>
      <c r="M2538" s="4" t="s">
        <v>57</v>
      </c>
      <c r="N2538" s="4" t="s">
        <v>58</v>
      </c>
      <c r="O2538" s="4" t="s">
        <v>58</v>
      </c>
      <c r="P2538" s="4">
        <v>4.0</v>
      </c>
      <c r="Q2538" s="4" t="s">
        <v>39</v>
      </c>
      <c r="R2538" s="4" t="s">
        <v>39</v>
      </c>
      <c r="S2538" s="4" t="s">
        <v>39</v>
      </c>
      <c r="T2538" s="4" t="s">
        <v>40</v>
      </c>
      <c r="U2538" s="4">
        <v>5.0</v>
      </c>
      <c r="V2538" s="4" t="s">
        <v>8530</v>
      </c>
      <c r="W2538" s="4" t="s">
        <v>78</v>
      </c>
      <c r="X2538" s="4" t="s">
        <v>932</v>
      </c>
      <c r="Y2538" s="4" t="s">
        <v>70</v>
      </c>
      <c r="Z2538" s="4">
        <v>1.0</v>
      </c>
      <c r="AA2538" s="4" t="s">
        <v>94</v>
      </c>
      <c r="AB2538" s="4" t="s">
        <v>4606</v>
      </c>
      <c r="AC2538" s="4" t="s">
        <v>179</v>
      </c>
      <c r="AD2538" s="4" t="s">
        <v>128</v>
      </c>
      <c r="AE2538" s="4" t="s">
        <v>96</v>
      </c>
      <c r="AF2538" s="4" t="s">
        <v>1435</v>
      </c>
      <c r="AG2538" s="7">
        <v>0.0</v>
      </c>
    </row>
    <row r="2539">
      <c r="A2539" s="3">
        <v>45548.3902391088</v>
      </c>
      <c r="B2539" s="4" t="s">
        <v>8531</v>
      </c>
      <c r="C2539" s="4" t="s">
        <v>34</v>
      </c>
      <c r="D2539" s="4" t="s">
        <v>81</v>
      </c>
      <c r="E2539" s="4" t="s">
        <v>36</v>
      </c>
      <c r="F2539" s="4" t="s">
        <v>8532</v>
      </c>
      <c r="G2539" s="4">
        <v>1.0</v>
      </c>
      <c r="H2539" s="4">
        <v>4.0</v>
      </c>
      <c r="I2539" s="4">
        <v>6.0</v>
      </c>
      <c r="J2539" s="4">
        <v>3.0</v>
      </c>
      <c r="K2539" s="4">
        <v>2.0</v>
      </c>
      <c r="L2539" s="4">
        <v>5.0</v>
      </c>
      <c r="M2539" s="4" t="s">
        <v>57</v>
      </c>
      <c r="N2539" s="4">
        <v>4.0</v>
      </c>
      <c r="O2539" s="4" t="s">
        <v>39</v>
      </c>
      <c r="P2539" s="4" t="s">
        <v>39</v>
      </c>
      <c r="Q2539" s="4" t="s">
        <v>39</v>
      </c>
      <c r="R2539" s="4" t="s">
        <v>58</v>
      </c>
      <c r="S2539" s="4">
        <v>4.0</v>
      </c>
      <c r="T2539" s="4" t="s">
        <v>58</v>
      </c>
      <c r="U2539" s="4">
        <v>5.0</v>
      </c>
      <c r="V2539" s="4" t="s">
        <v>8533</v>
      </c>
      <c r="W2539" s="4" t="s">
        <v>556</v>
      </c>
      <c r="X2539" s="4" t="s">
        <v>1735</v>
      </c>
      <c r="Y2539" s="4" t="s">
        <v>62</v>
      </c>
      <c r="Z2539" s="4">
        <v>1.0</v>
      </c>
      <c r="AA2539" s="4" t="s">
        <v>45</v>
      </c>
      <c r="AB2539" s="4" t="s">
        <v>8534</v>
      </c>
      <c r="AC2539" s="4" t="s">
        <v>179</v>
      </c>
      <c r="AD2539" s="4" t="s">
        <v>48</v>
      </c>
      <c r="AE2539" s="4" t="s">
        <v>96</v>
      </c>
      <c r="AF2539" s="4" t="s">
        <v>50</v>
      </c>
      <c r="AG2539" s="7">
        <v>0.0</v>
      </c>
    </row>
    <row r="2540">
      <c r="A2540" s="3">
        <v>45548.40145464121</v>
      </c>
      <c r="B2540" s="4" t="s">
        <v>8535</v>
      </c>
      <c r="C2540" s="4" t="s">
        <v>34</v>
      </c>
      <c r="D2540" s="4" t="s">
        <v>35</v>
      </c>
      <c r="E2540" s="4" t="s">
        <v>55</v>
      </c>
      <c r="F2540" s="4" t="s">
        <v>8536</v>
      </c>
      <c r="G2540" s="4">
        <v>2.0</v>
      </c>
      <c r="H2540" s="4">
        <v>3.0</v>
      </c>
      <c r="I2540" s="4">
        <v>5.0</v>
      </c>
      <c r="J2540" s="4">
        <v>4.0</v>
      </c>
      <c r="K2540" s="4">
        <v>6.0</v>
      </c>
      <c r="L2540" s="4">
        <v>1.0</v>
      </c>
      <c r="M2540" s="4" t="s">
        <v>38</v>
      </c>
      <c r="N2540" s="4" t="s">
        <v>39</v>
      </c>
      <c r="O2540" s="4">
        <v>4.0</v>
      </c>
      <c r="P2540" s="4">
        <v>4.0</v>
      </c>
      <c r="Q2540" s="4" t="s">
        <v>39</v>
      </c>
      <c r="R2540" s="4" t="s">
        <v>39</v>
      </c>
      <c r="S2540" s="4" t="s">
        <v>39</v>
      </c>
      <c r="T2540" s="4" t="s">
        <v>58</v>
      </c>
      <c r="U2540" s="4">
        <v>3.0</v>
      </c>
      <c r="V2540" s="4" t="s">
        <v>8537</v>
      </c>
      <c r="W2540" s="4" t="s">
        <v>78</v>
      </c>
      <c r="X2540" s="4" t="s">
        <v>106</v>
      </c>
      <c r="Y2540" s="4" t="s">
        <v>62</v>
      </c>
      <c r="Z2540" s="4">
        <v>2.0</v>
      </c>
      <c r="AA2540" s="4" t="s">
        <v>126</v>
      </c>
      <c r="AB2540" s="4" t="s">
        <v>6282</v>
      </c>
      <c r="AC2540" s="4" t="s">
        <v>47</v>
      </c>
      <c r="AD2540" s="4" t="s">
        <v>48</v>
      </c>
      <c r="AE2540" s="4" t="s">
        <v>115</v>
      </c>
      <c r="AF2540" s="4" t="s">
        <v>152</v>
      </c>
      <c r="AG2540" s="7">
        <v>0.0</v>
      </c>
    </row>
    <row r="2541">
      <c r="A2541" s="3">
        <v>45548.401843263884</v>
      </c>
      <c r="B2541" s="4" t="s">
        <v>8538</v>
      </c>
      <c r="C2541" s="4" t="s">
        <v>34</v>
      </c>
      <c r="D2541" s="4" t="s">
        <v>81</v>
      </c>
      <c r="E2541" s="4" t="s">
        <v>55</v>
      </c>
      <c r="F2541" s="4" t="s">
        <v>8539</v>
      </c>
      <c r="G2541" s="4">
        <v>6.0</v>
      </c>
      <c r="H2541" s="4">
        <v>3.0</v>
      </c>
      <c r="I2541" s="4">
        <v>1.0</v>
      </c>
      <c r="J2541" s="4">
        <v>4.0</v>
      </c>
      <c r="K2541" s="4">
        <v>5.0</v>
      </c>
      <c r="L2541" s="4">
        <v>2.0</v>
      </c>
      <c r="M2541" s="4" t="s">
        <v>8540</v>
      </c>
      <c r="N2541" s="4" t="s">
        <v>40</v>
      </c>
      <c r="O2541" s="4" t="s">
        <v>39</v>
      </c>
      <c r="P2541" s="4" t="s">
        <v>39</v>
      </c>
      <c r="Q2541" s="4" t="s">
        <v>39</v>
      </c>
      <c r="R2541" s="4" t="s">
        <v>39</v>
      </c>
      <c r="S2541" s="4">
        <v>4.0</v>
      </c>
      <c r="T2541" s="4">
        <v>4.0</v>
      </c>
      <c r="U2541" s="4">
        <v>5.0</v>
      </c>
      <c r="V2541" s="4" t="s">
        <v>8541</v>
      </c>
      <c r="W2541" s="4" t="s">
        <v>78</v>
      </c>
      <c r="X2541" s="4" t="s">
        <v>341</v>
      </c>
      <c r="Y2541" s="4" t="s">
        <v>62</v>
      </c>
      <c r="Z2541" s="4">
        <v>5.0</v>
      </c>
      <c r="AA2541" s="4" t="s">
        <v>144</v>
      </c>
      <c r="AB2541" s="4" t="s">
        <v>8542</v>
      </c>
      <c r="AC2541" s="4" t="s">
        <v>47</v>
      </c>
      <c r="AD2541" s="4" t="s">
        <v>48</v>
      </c>
      <c r="AE2541" s="4" t="s">
        <v>64</v>
      </c>
      <c r="AF2541" s="4" t="s">
        <v>50</v>
      </c>
      <c r="AG2541" s="7">
        <v>0.0</v>
      </c>
    </row>
    <row r="2542">
      <c r="A2542" s="3">
        <v>45548.427728055554</v>
      </c>
      <c r="B2542" s="4" t="s">
        <v>8543</v>
      </c>
      <c r="C2542" s="4" t="s">
        <v>34</v>
      </c>
      <c r="D2542" s="4" t="s">
        <v>98</v>
      </c>
      <c r="E2542" s="4" t="s">
        <v>122</v>
      </c>
      <c r="F2542" s="4" t="s">
        <v>8544</v>
      </c>
      <c r="G2542" s="4">
        <v>2.0</v>
      </c>
      <c r="H2542" s="4">
        <v>1.0</v>
      </c>
      <c r="I2542" s="4">
        <v>6.0</v>
      </c>
      <c r="J2542" s="4">
        <v>3.0</v>
      </c>
      <c r="K2542" s="4">
        <v>4.0</v>
      </c>
      <c r="L2542" s="4">
        <v>5.0</v>
      </c>
      <c r="M2542" s="4" t="s">
        <v>162</v>
      </c>
      <c r="N2542" s="4" t="s">
        <v>40</v>
      </c>
      <c r="O2542" s="4" t="s">
        <v>39</v>
      </c>
      <c r="P2542" s="4" t="s">
        <v>40</v>
      </c>
      <c r="Q2542" s="4" t="s">
        <v>40</v>
      </c>
      <c r="R2542" s="4" t="s">
        <v>39</v>
      </c>
      <c r="S2542" s="4" t="s">
        <v>40</v>
      </c>
      <c r="T2542" s="4" t="s">
        <v>40</v>
      </c>
      <c r="U2542" s="4">
        <v>4.0</v>
      </c>
      <c r="V2542" s="4" t="s">
        <v>1073</v>
      </c>
      <c r="W2542" s="4" t="s">
        <v>78</v>
      </c>
      <c r="X2542" s="4" t="s">
        <v>43</v>
      </c>
      <c r="Y2542" s="4" t="s">
        <v>44</v>
      </c>
      <c r="Z2542" s="4">
        <v>1.0</v>
      </c>
      <c r="AA2542" s="4" t="s">
        <v>45</v>
      </c>
      <c r="AB2542" s="4" t="s">
        <v>8545</v>
      </c>
      <c r="AC2542" s="4" t="s">
        <v>47</v>
      </c>
      <c r="AD2542" s="4" t="s">
        <v>48</v>
      </c>
      <c r="AE2542" s="4" t="s">
        <v>96</v>
      </c>
      <c r="AF2542" s="4" t="s">
        <v>277</v>
      </c>
      <c r="AG2542" s="7">
        <v>0.0</v>
      </c>
    </row>
    <row r="2543">
      <c r="A2543" s="3">
        <v>45548.43246079861</v>
      </c>
      <c r="B2543" s="4" t="s">
        <v>8546</v>
      </c>
      <c r="C2543" s="4" t="s">
        <v>34</v>
      </c>
      <c r="D2543" s="4" t="s">
        <v>81</v>
      </c>
      <c r="E2543" s="4" t="s">
        <v>55</v>
      </c>
      <c r="F2543" s="4" t="s">
        <v>8547</v>
      </c>
      <c r="G2543" s="4">
        <v>1.0</v>
      </c>
      <c r="H2543" s="4">
        <v>3.0</v>
      </c>
      <c r="I2543" s="4">
        <v>6.0</v>
      </c>
      <c r="J2543" s="4">
        <v>2.0</v>
      </c>
      <c r="K2543" s="4">
        <v>5.0</v>
      </c>
      <c r="L2543" s="4">
        <v>4.0</v>
      </c>
      <c r="M2543" s="4" t="s">
        <v>8548</v>
      </c>
      <c r="N2543" s="4">
        <v>2.0</v>
      </c>
      <c r="O2543" s="4" t="s">
        <v>39</v>
      </c>
      <c r="P2543" s="4" t="s">
        <v>58</v>
      </c>
      <c r="Q2543" s="4">
        <v>4.0</v>
      </c>
      <c r="R2543" s="4" t="s">
        <v>39</v>
      </c>
      <c r="S2543" s="4">
        <v>4.0</v>
      </c>
      <c r="T2543" s="4" t="s">
        <v>40</v>
      </c>
      <c r="U2543" s="4">
        <v>4.0</v>
      </c>
      <c r="V2543" s="4" t="s">
        <v>8549</v>
      </c>
      <c r="W2543" s="4" t="s">
        <v>78</v>
      </c>
      <c r="X2543" s="4" t="s">
        <v>106</v>
      </c>
      <c r="Y2543" s="4" t="s">
        <v>62</v>
      </c>
      <c r="Z2543" s="4">
        <v>2.0</v>
      </c>
      <c r="AA2543" s="4" t="s">
        <v>45</v>
      </c>
      <c r="AB2543" s="4" t="s">
        <v>8550</v>
      </c>
      <c r="AC2543" s="4" t="s">
        <v>47</v>
      </c>
      <c r="AD2543" s="4" t="s">
        <v>48</v>
      </c>
      <c r="AE2543" s="4" t="s">
        <v>72</v>
      </c>
      <c r="AF2543" s="4" t="s">
        <v>50</v>
      </c>
      <c r="AG2543" s="7">
        <v>0.0</v>
      </c>
    </row>
    <row r="2544">
      <c r="A2544" s="3">
        <v>45548.43595267361</v>
      </c>
      <c r="B2544" s="4" t="s">
        <v>8551</v>
      </c>
      <c r="C2544" s="4" t="s">
        <v>34</v>
      </c>
      <c r="D2544" s="4" t="s">
        <v>98</v>
      </c>
      <c r="E2544" s="4" t="s">
        <v>122</v>
      </c>
      <c r="F2544" s="4" t="s">
        <v>8552</v>
      </c>
      <c r="G2544" s="4">
        <v>2.0</v>
      </c>
      <c r="H2544" s="4">
        <v>6.0</v>
      </c>
      <c r="I2544" s="4">
        <v>3.0</v>
      </c>
      <c r="J2544" s="4">
        <v>1.0</v>
      </c>
      <c r="K2544" s="4">
        <v>4.0</v>
      </c>
      <c r="L2544" s="4">
        <v>5.0</v>
      </c>
      <c r="M2544" s="4" t="s">
        <v>57</v>
      </c>
      <c r="N2544" s="4" t="s">
        <v>40</v>
      </c>
      <c r="O2544" s="4" t="s">
        <v>40</v>
      </c>
      <c r="P2544" s="4" t="s">
        <v>40</v>
      </c>
      <c r="Q2544" s="4">
        <v>2.0</v>
      </c>
      <c r="R2544" s="4" t="s">
        <v>39</v>
      </c>
      <c r="S2544" s="4" t="s">
        <v>58</v>
      </c>
      <c r="T2544" s="4">
        <v>2.0</v>
      </c>
      <c r="U2544" s="4">
        <v>3.0</v>
      </c>
      <c r="V2544" s="4" t="s">
        <v>690</v>
      </c>
      <c r="W2544" s="4" t="s">
        <v>78</v>
      </c>
      <c r="X2544" s="4" t="s">
        <v>196</v>
      </c>
      <c r="Y2544" s="4" t="s">
        <v>62</v>
      </c>
      <c r="Z2544" s="4">
        <v>3.0</v>
      </c>
      <c r="AA2544" s="4" t="s">
        <v>126</v>
      </c>
      <c r="AB2544" s="4" t="s">
        <v>8553</v>
      </c>
      <c r="AC2544" s="4" t="s">
        <v>120</v>
      </c>
      <c r="AD2544" s="4" t="s">
        <v>128</v>
      </c>
      <c r="AE2544" s="4" t="s">
        <v>115</v>
      </c>
      <c r="AF2544" s="4" t="s">
        <v>50</v>
      </c>
      <c r="AG2544" s="7">
        <v>0.0</v>
      </c>
    </row>
    <row r="2545">
      <c r="A2545" s="3">
        <v>45548.44546751157</v>
      </c>
      <c r="B2545" s="4" t="s">
        <v>8554</v>
      </c>
      <c r="C2545" s="4" t="s">
        <v>34</v>
      </c>
      <c r="D2545" s="4" t="s">
        <v>81</v>
      </c>
      <c r="E2545" s="4" t="s">
        <v>122</v>
      </c>
      <c r="F2545" s="4" t="s">
        <v>8555</v>
      </c>
      <c r="G2545" s="4">
        <v>1.0</v>
      </c>
      <c r="H2545" s="4">
        <v>2.0</v>
      </c>
      <c r="I2545" s="4">
        <v>3.0</v>
      </c>
      <c r="J2545" s="4">
        <v>4.0</v>
      </c>
      <c r="K2545" s="4">
        <v>5.0</v>
      </c>
      <c r="L2545" s="4">
        <v>6.0</v>
      </c>
      <c r="M2545" s="4" t="s">
        <v>250</v>
      </c>
      <c r="N2545" s="4" t="s">
        <v>40</v>
      </c>
      <c r="O2545" s="4">
        <v>2.0</v>
      </c>
      <c r="P2545" s="4" t="s">
        <v>58</v>
      </c>
      <c r="Q2545" s="4">
        <v>4.0</v>
      </c>
      <c r="R2545" s="4" t="s">
        <v>39</v>
      </c>
      <c r="S2545" s="4">
        <v>4.0</v>
      </c>
      <c r="T2545" s="4" t="s">
        <v>58</v>
      </c>
      <c r="U2545" s="4">
        <v>3.0</v>
      </c>
      <c r="V2545" s="4" t="s">
        <v>8556</v>
      </c>
      <c r="W2545" s="4" t="s">
        <v>875</v>
      </c>
      <c r="X2545" s="4" t="s">
        <v>106</v>
      </c>
      <c r="Y2545" s="4" t="s">
        <v>70</v>
      </c>
      <c r="Z2545" s="4">
        <v>4.0</v>
      </c>
      <c r="AA2545" s="4" t="s">
        <v>45</v>
      </c>
      <c r="AB2545" s="4" t="s">
        <v>8557</v>
      </c>
      <c r="AC2545" s="4" t="s">
        <v>47</v>
      </c>
      <c r="AD2545" s="4" t="s">
        <v>48</v>
      </c>
      <c r="AE2545" s="4" t="s">
        <v>115</v>
      </c>
      <c r="AF2545" s="4" t="s">
        <v>1305</v>
      </c>
      <c r="AG2545" s="7">
        <v>0.0</v>
      </c>
    </row>
    <row r="2546">
      <c r="A2546" s="3">
        <v>45548.45313996528</v>
      </c>
      <c r="B2546" s="4" t="s">
        <v>8558</v>
      </c>
      <c r="C2546" s="4" t="s">
        <v>34</v>
      </c>
      <c r="D2546" s="4" t="s">
        <v>35</v>
      </c>
      <c r="E2546" s="4" t="s">
        <v>36</v>
      </c>
      <c r="F2546" s="4" t="s">
        <v>8559</v>
      </c>
      <c r="G2546" s="4">
        <v>1.0</v>
      </c>
      <c r="H2546" s="4">
        <v>2.0</v>
      </c>
      <c r="I2546" s="4">
        <v>6.0</v>
      </c>
      <c r="J2546" s="4">
        <v>3.0</v>
      </c>
      <c r="K2546" s="4">
        <v>4.0</v>
      </c>
      <c r="L2546" s="4">
        <v>5.0</v>
      </c>
      <c r="M2546" s="4" t="s">
        <v>57</v>
      </c>
      <c r="N2546" s="4" t="s">
        <v>39</v>
      </c>
      <c r="O2546" s="4" t="s">
        <v>39</v>
      </c>
      <c r="P2546" s="4" t="s">
        <v>39</v>
      </c>
      <c r="Q2546" s="4" t="s">
        <v>39</v>
      </c>
      <c r="R2546" s="4" t="s">
        <v>39</v>
      </c>
      <c r="S2546" s="4" t="s">
        <v>39</v>
      </c>
      <c r="T2546" s="4" t="s">
        <v>40</v>
      </c>
      <c r="U2546" s="4">
        <v>5.0</v>
      </c>
      <c r="V2546" s="4" t="s">
        <v>406</v>
      </c>
      <c r="W2546" s="4" t="s">
        <v>78</v>
      </c>
      <c r="X2546" s="4" t="s">
        <v>205</v>
      </c>
      <c r="Y2546" s="4" t="s">
        <v>44</v>
      </c>
      <c r="Z2546" s="4">
        <v>1.0</v>
      </c>
      <c r="AA2546" s="4" t="s">
        <v>144</v>
      </c>
      <c r="AB2546" s="4" t="s">
        <v>8560</v>
      </c>
      <c r="AC2546" s="4" t="s">
        <v>47</v>
      </c>
      <c r="AD2546" s="4" t="s">
        <v>128</v>
      </c>
      <c r="AE2546" s="4" t="s">
        <v>96</v>
      </c>
      <c r="AF2546" s="4" t="s">
        <v>205</v>
      </c>
      <c r="AG2546" s="7">
        <v>0.0</v>
      </c>
    </row>
    <row r="2547">
      <c r="A2547" s="3">
        <v>45548.462690127315</v>
      </c>
      <c r="B2547" s="4" t="s">
        <v>8561</v>
      </c>
      <c r="C2547" s="4" t="s">
        <v>34</v>
      </c>
      <c r="D2547" s="4" t="s">
        <v>81</v>
      </c>
      <c r="E2547" s="4" t="s">
        <v>36</v>
      </c>
      <c r="F2547" s="4" t="s">
        <v>8562</v>
      </c>
      <c r="G2547" s="4">
        <v>5.0</v>
      </c>
      <c r="H2547" s="4">
        <v>4.0</v>
      </c>
      <c r="I2547" s="4">
        <v>2.0</v>
      </c>
      <c r="J2547" s="4">
        <v>1.0</v>
      </c>
      <c r="K2547" s="4">
        <v>3.0</v>
      </c>
      <c r="L2547" s="4">
        <v>6.0</v>
      </c>
      <c r="M2547" s="4" t="s">
        <v>57</v>
      </c>
      <c r="N2547" s="4">
        <v>4.0</v>
      </c>
      <c r="O2547" s="4" t="s">
        <v>58</v>
      </c>
      <c r="P2547" s="4">
        <v>2.0</v>
      </c>
      <c r="Q2547" s="4" t="s">
        <v>39</v>
      </c>
      <c r="R2547" s="4" t="s">
        <v>58</v>
      </c>
      <c r="S2547" s="4" t="s">
        <v>39</v>
      </c>
      <c r="T2547" s="4" t="s">
        <v>39</v>
      </c>
      <c r="U2547" s="4">
        <v>4.0</v>
      </c>
      <c r="V2547" s="4" t="s">
        <v>8563</v>
      </c>
      <c r="W2547" s="4" t="s">
        <v>78</v>
      </c>
      <c r="X2547" s="4" t="s">
        <v>43</v>
      </c>
      <c r="Y2547" s="4" t="s">
        <v>70</v>
      </c>
      <c r="Z2547" s="4">
        <v>2.0</v>
      </c>
      <c r="AA2547" s="4" t="s">
        <v>45</v>
      </c>
      <c r="AB2547" s="4" t="s">
        <v>8564</v>
      </c>
      <c r="AC2547" s="4" t="s">
        <v>47</v>
      </c>
      <c r="AD2547" s="4" t="s">
        <v>48</v>
      </c>
      <c r="AE2547" s="4" t="s">
        <v>49</v>
      </c>
      <c r="AF2547" s="4" t="s">
        <v>50</v>
      </c>
      <c r="AG2547" s="7">
        <v>0.0</v>
      </c>
    </row>
    <row r="2548">
      <c r="A2548" s="3">
        <v>45548.465960636575</v>
      </c>
      <c r="B2548" s="4" t="s">
        <v>8565</v>
      </c>
      <c r="C2548" s="4" t="s">
        <v>50</v>
      </c>
      <c r="AG2548" s="7">
        <v>0.0</v>
      </c>
    </row>
    <row r="2549">
      <c r="A2549" s="3">
        <v>45548.46656673611</v>
      </c>
      <c r="B2549" s="4" t="s">
        <v>8566</v>
      </c>
      <c r="C2549" s="4" t="s">
        <v>50</v>
      </c>
      <c r="AG2549" s="7">
        <v>0.0</v>
      </c>
    </row>
    <row r="2550">
      <c r="A2550" s="3">
        <v>45548.469217164355</v>
      </c>
      <c r="B2550" s="4" t="s">
        <v>8567</v>
      </c>
      <c r="C2550" s="4" t="s">
        <v>34</v>
      </c>
      <c r="D2550" s="4" t="s">
        <v>81</v>
      </c>
      <c r="E2550" s="4" t="s">
        <v>55</v>
      </c>
      <c r="F2550" s="4" t="s">
        <v>8568</v>
      </c>
      <c r="G2550" s="4">
        <v>3.0</v>
      </c>
      <c r="H2550" s="4">
        <v>5.0</v>
      </c>
      <c r="I2550" s="4">
        <v>1.0</v>
      </c>
      <c r="J2550" s="4">
        <v>4.0</v>
      </c>
      <c r="K2550" s="4">
        <v>6.0</v>
      </c>
      <c r="L2550" s="4">
        <v>2.0</v>
      </c>
      <c r="M2550" s="4" t="s">
        <v>38</v>
      </c>
      <c r="N2550" s="4" t="s">
        <v>58</v>
      </c>
      <c r="O2550" s="4" t="s">
        <v>39</v>
      </c>
      <c r="P2550" s="4" t="s">
        <v>39</v>
      </c>
      <c r="Q2550" s="4">
        <v>4.0</v>
      </c>
      <c r="R2550" s="4" t="s">
        <v>39</v>
      </c>
      <c r="S2550" s="4">
        <v>4.0</v>
      </c>
      <c r="T2550" s="4">
        <v>2.0</v>
      </c>
      <c r="U2550" s="4">
        <v>4.0</v>
      </c>
      <c r="V2550" s="4" t="s">
        <v>8569</v>
      </c>
      <c r="W2550" s="4" t="s">
        <v>60</v>
      </c>
      <c r="X2550" s="4" t="s">
        <v>43</v>
      </c>
      <c r="Y2550" s="4" t="s">
        <v>62</v>
      </c>
      <c r="Z2550" s="4">
        <v>2.0</v>
      </c>
      <c r="AA2550" s="4" t="s">
        <v>45</v>
      </c>
      <c r="AB2550" s="4" t="s">
        <v>8570</v>
      </c>
      <c r="AC2550" s="4" t="s">
        <v>47</v>
      </c>
      <c r="AD2550" s="4" t="s">
        <v>48</v>
      </c>
      <c r="AE2550" s="4" t="s">
        <v>96</v>
      </c>
      <c r="AF2550" s="4" t="s">
        <v>50</v>
      </c>
      <c r="AG2550" s="7">
        <v>0.0</v>
      </c>
    </row>
    <row r="2551">
      <c r="A2551" s="3">
        <v>45548.48892481481</v>
      </c>
      <c r="B2551" s="4" t="s">
        <v>8571</v>
      </c>
      <c r="C2551" s="4" t="s">
        <v>50</v>
      </c>
      <c r="AG2551" s="7">
        <v>0.0</v>
      </c>
    </row>
    <row r="2552">
      <c r="A2552" s="3">
        <v>45548.5006008912</v>
      </c>
      <c r="B2552" s="4" t="s">
        <v>8572</v>
      </c>
      <c r="C2552" s="4" t="s">
        <v>34</v>
      </c>
      <c r="D2552" s="4" t="s">
        <v>81</v>
      </c>
      <c r="E2552" s="4" t="s">
        <v>122</v>
      </c>
      <c r="F2552" s="4" t="s">
        <v>8573</v>
      </c>
      <c r="G2552" s="4">
        <v>1.0</v>
      </c>
      <c r="H2552" s="4">
        <v>3.0</v>
      </c>
      <c r="I2552" s="4">
        <v>4.0</v>
      </c>
      <c r="J2552" s="4">
        <v>5.0</v>
      </c>
      <c r="K2552" s="4">
        <v>6.0</v>
      </c>
      <c r="L2552" s="4">
        <v>2.0</v>
      </c>
      <c r="M2552" s="4" t="s">
        <v>756</v>
      </c>
      <c r="N2552" s="4" t="s">
        <v>40</v>
      </c>
      <c r="O2552" s="4">
        <v>4.0</v>
      </c>
      <c r="P2552" s="4" t="s">
        <v>39</v>
      </c>
      <c r="Q2552" s="4" t="s">
        <v>39</v>
      </c>
      <c r="R2552" s="4" t="s">
        <v>39</v>
      </c>
      <c r="S2552" s="4">
        <v>4.0</v>
      </c>
      <c r="T2552" s="4" t="s">
        <v>40</v>
      </c>
      <c r="U2552" s="4">
        <v>3.0</v>
      </c>
      <c r="V2552" s="4" t="s">
        <v>8574</v>
      </c>
      <c r="W2552" s="4" t="s">
        <v>149</v>
      </c>
      <c r="X2552" s="4" t="s">
        <v>455</v>
      </c>
      <c r="Y2552" s="4" t="s">
        <v>62</v>
      </c>
      <c r="Z2552" s="4">
        <v>2.0</v>
      </c>
      <c r="AA2552" s="4" t="s">
        <v>94</v>
      </c>
      <c r="AB2552" s="4" t="s">
        <v>8575</v>
      </c>
      <c r="AC2552" s="4" t="s">
        <v>47</v>
      </c>
      <c r="AD2552" s="4" t="s">
        <v>128</v>
      </c>
      <c r="AE2552" s="4" t="s">
        <v>96</v>
      </c>
      <c r="AF2552" s="4" t="s">
        <v>4045</v>
      </c>
      <c r="AG2552" s="7">
        <v>0.0</v>
      </c>
    </row>
    <row r="2553">
      <c r="A2553" s="3">
        <v>45548.500759664355</v>
      </c>
      <c r="B2553" s="4" t="s">
        <v>8576</v>
      </c>
      <c r="C2553" s="4" t="s">
        <v>50</v>
      </c>
      <c r="AG2553" s="7">
        <v>0.0</v>
      </c>
    </row>
    <row r="2554">
      <c r="A2554" s="3">
        <v>45548.526537557875</v>
      </c>
      <c r="B2554" s="4" t="s">
        <v>8577</v>
      </c>
      <c r="C2554" s="4" t="s">
        <v>50</v>
      </c>
      <c r="AG2554" s="7">
        <v>0.0</v>
      </c>
    </row>
    <row r="2555">
      <c r="A2555" s="3">
        <v>45548.52832616898</v>
      </c>
      <c r="B2555" s="4" t="s">
        <v>8578</v>
      </c>
      <c r="C2555" s="4" t="s">
        <v>34</v>
      </c>
      <c r="D2555" s="4" t="s">
        <v>54</v>
      </c>
      <c r="E2555" s="4" t="s">
        <v>36</v>
      </c>
      <c r="F2555" s="4" t="s">
        <v>8579</v>
      </c>
      <c r="G2555" s="4">
        <v>1.0</v>
      </c>
      <c r="H2555" s="4">
        <v>3.0</v>
      </c>
      <c r="I2555" s="4">
        <v>5.0</v>
      </c>
      <c r="J2555" s="4">
        <v>2.0</v>
      </c>
      <c r="K2555" s="4">
        <v>4.0</v>
      </c>
      <c r="L2555" s="4">
        <v>6.0</v>
      </c>
      <c r="M2555" s="4" t="s">
        <v>8580</v>
      </c>
      <c r="N2555" s="4">
        <v>2.0</v>
      </c>
      <c r="O2555" s="4">
        <v>4.0</v>
      </c>
      <c r="P2555" s="4" t="s">
        <v>39</v>
      </c>
      <c r="Q2555" s="4">
        <v>4.0</v>
      </c>
      <c r="R2555" s="4" t="s">
        <v>58</v>
      </c>
      <c r="S2555" s="4">
        <v>2.0</v>
      </c>
      <c r="T2555" s="4" t="s">
        <v>40</v>
      </c>
      <c r="U2555" s="4">
        <v>5.0</v>
      </c>
      <c r="V2555" s="4" t="s">
        <v>8581</v>
      </c>
      <c r="W2555" s="4" t="s">
        <v>1498</v>
      </c>
      <c r="X2555" s="4" t="s">
        <v>85</v>
      </c>
      <c r="Y2555" s="4" t="s">
        <v>62</v>
      </c>
      <c r="Z2555" s="4">
        <v>2.0</v>
      </c>
      <c r="AA2555" s="4" t="s">
        <v>94</v>
      </c>
      <c r="AB2555" s="4" t="s">
        <v>8582</v>
      </c>
      <c r="AC2555" s="4" t="s">
        <v>198</v>
      </c>
      <c r="AD2555" s="4" t="s">
        <v>48</v>
      </c>
      <c r="AE2555" s="4" t="s">
        <v>96</v>
      </c>
      <c r="AF2555" s="4" t="s">
        <v>8583</v>
      </c>
      <c r="AG2555" s="7">
        <v>0.0</v>
      </c>
    </row>
    <row r="2556">
      <c r="A2556" s="3">
        <v>45548.52911122685</v>
      </c>
      <c r="B2556" s="4" t="s">
        <v>8584</v>
      </c>
      <c r="C2556" s="4" t="s">
        <v>34</v>
      </c>
      <c r="D2556" s="4" t="s">
        <v>81</v>
      </c>
      <c r="E2556" s="4" t="s">
        <v>55</v>
      </c>
      <c r="F2556" s="4" t="s">
        <v>8585</v>
      </c>
      <c r="G2556" s="4">
        <v>1.0</v>
      </c>
      <c r="H2556" s="4">
        <v>2.0</v>
      </c>
      <c r="I2556" s="4">
        <v>6.0</v>
      </c>
      <c r="J2556" s="4">
        <v>3.0</v>
      </c>
      <c r="K2556" s="4">
        <v>5.0</v>
      </c>
      <c r="L2556" s="4">
        <v>4.0</v>
      </c>
      <c r="M2556" s="4" t="s">
        <v>363</v>
      </c>
      <c r="N2556" s="4" t="s">
        <v>40</v>
      </c>
      <c r="O2556" s="4" t="s">
        <v>58</v>
      </c>
      <c r="P2556" s="4" t="s">
        <v>58</v>
      </c>
      <c r="Q2556" s="4" t="s">
        <v>40</v>
      </c>
      <c r="R2556" s="4">
        <v>4.0</v>
      </c>
      <c r="S2556" s="4" t="s">
        <v>40</v>
      </c>
      <c r="T2556" s="4" t="s">
        <v>40</v>
      </c>
      <c r="U2556" s="4">
        <v>5.0</v>
      </c>
      <c r="V2556" s="4" t="s">
        <v>8586</v>
      </c>
      <c r="W2556" s="4" t="s">
        <v>60</v>
      </c>
      <c r="X2556" s="4" t="s">
        <v>277</v>
      </c>
      <c r="Y2556" s="4" t="s">
        <v>62</v>
      </c>
      <c r="Z2556" s="4">
        <v>1.0</v>
      </c>
      <c r="AA2556" s="4" t="s">
        <v>126</v>
      </c>
      <c r="AB2556" s="4" t="s">
        <v>8587</v>
      </c>
      <c r="AC2556" s="4" t="s">
        <v>47</v>
      </c>
      <c r="AD2556" s="4" t="s">
        <v>48</v>
      </c>
      <c r="AE2556" s="4" t="s">
        <v>96</v>
      </c>
      <c r="AF2556" s="4" t="s">
        <v>277</v>
      </c>
      <c r="AG2556" s="7">
        <v>0.0</v>
      </c>
    </row>
    <row r="2557">
      <c r="A2557" s="3">
        <v>45548.52961730324</v>
      </c>
      <c r="B2557" s="4" t="s">
        <v>8588</v>
      </c>
      <c r="C2557" s="4" t="s">
        <v>34</v>
      </c>
      <c r="D2557" s="4" t="s">
        <v>74</v>
      </c>
      <c r="E2557" s="4" t="s">
        <v>55</v>
      </c>
      <c r="F2557" s="4" t="s">
        <v>8589</v>
      </c>
      <c r="G2557" s="4">
        <v>1.0</v>
      </c>
      <c r="H2557" s="4">
        <v>3.0</v>
      </c>
      <c r="I2557" s="4">
        <v>6.0</v>
      </c>
      <c r="J2557" s="4">
        <v>2.0</v>
      </c>
      <c r="K2557" s="4">
        <v>4.0</v>
      </c>
      <c r="L2557" s="4">
        <v>5.0</v>
      </c>
      <c r="M2557" s="4" t="s">
        <v>213</v>
      </c>
      <c r="N2557" s="4" t="s">
        <v>39</v>
      </c>
      <c r="O2557" s="4" t="s">
        <v>39</v>
      </c>
      <c r="P2557" s="4" t="s">
        <v>39</v>
      </c>
      <c r="Q2557" s="4" t="s">
        <v>39</v>
      </c>
      <c r="R2557" s="4" t="s">
        <v>39</v>
      </c>
      <c r="S2557" s="4" t="s">
        <v>58</v>
      </c>
      <c r="T2557" s="4">
        <v>4.0</v>
      </c>
      <c r="U2557" s="4">
        <v>5.0</v>
      </c>
      <c r="V2557" s="4" t="s">
        <v>8590</v>
      </c>
      <c r="W2557" s="4" t="s">
        <v>149</v>
      </c>
      <c r="X2557" s="4" t="s">
        <v>341</v>
      </c>
      <c r="Y2557" s="4" t="s">
        <v>44</v>
      </c>
      <c r="Z2557" s="4">
        <v>2.0</v>
      </c>
      <c r="AA2557" s="4" t="s">
        <v>45</v>
      </c>
      <c r="AB2557" s="4" t="s">
        <v>8591</v>
      </c>
      <c r="AC2557" s="4" t="s">
        <v>120</v>
      </c>
      <c r="AD2557" s="4" t="s">
        <v>48</v>
      </c>
      <c r="AE2557" s="4" t="s">
        <v>115</v>
      </c>
      <c r="AF2557" s="4" t="s">
        <v>205</v>
      </c>
      <c r="AG2557" s="7">
        <v>0.0</v>
      </c>
    </row>
    <row r="2558">
      <c r="A2558" s="3">
        <v>45548.53180030093</v>
      </c>
      <c r="B2558" s="4" t="s">
        <v>8592</v>
      </c>
      <c r="C2558" s="4" t="s">
        <v>34</v>
      </c>
      <c r="D2558" s="4" t="s">
        <v>35</v>
      </c>
      <c r="E2558" s="4" t="s">
        <v>55</v>
      </c>
      <c r="F2558" s="4" t="s">
        <v>8593</v>
      </c>
      <c r="G2558" s="4">
        <v>2.0</v>
      </c>
      <c r="H2558" s="4">
        <v>3.0</v>
      </c>
      <c r="I2558" s="4">
        <v>6.0</v>
      </c>
      <c r="J2558" s="4">
        <v>5.0</v>
      </c>
      <c r="K2558" s="4">
        <v>4.0</v>
      </c>
      <c r="L2558" s="4">
        <v>1.0</v>
      </c>
      <c r="M2558" s="4" t="s">
        <v>8594</v>
      </c>
      <c r="N2558" s="4" t="s">
        <v>40</v>
      </c>
      <c r="O2558" s="4" t="s">
        <v>58</v>
      </c>
      <c r="P2558" s="4" t="s">
        <v>39</v>
      </c>
      <c r="Q2558" s="4" t="s">
        <v>39</v>
      </c>
      <c r="R2558" s="4" t="s">
        <v>39</v>
      </c>
      <c r="S2558" s="4" t="s">
        <v>39</v>
      </c>
      <c r="T2558" s="4" t="s">
        <v>40</v>
      </c>
      <c r="U2558" s="4">
        <v>3.0</v>
      </c>
      <c r="V2558" s="4" t="s">
        <v>8595</v>
      </c>
      <c r="W2558" s="4" t="s">
        <v>149</v>
      </c>
      <c r="X2558" s="4" t="s">
        <v>150</v>
      </c>
      <c r="Y2558" s="4" t="s">
        <v>44</v>
      </c>
      <c r="Z2558" s="4">
        <v>2.0</v>
      </c>
      <c r="AA2558" s="4" t="s">
        <v>94</v>
      </c>
      <c r="AB2558" s="4" t="s">
        <v>8596</v>
      </c>
      <c r="AC2558" s="4" t="s">
        <v>47</v>
      </c>
      <c r="AD2558" s="4" t="s">
        <v>128</v>
      </c>
      <c r="AE2558" s="4" t="s">
        <v>64</v>
      </c>
      <c r="AF2558" s="4" t="s">
        <v>50</v>
      </c>
      <c r="AG2558" s="7">
        <v>0.0</v>
      </c>
    </row>
    <row r="2559">
      <c r="A2559" s="3">
        <v>45548.532770555554</v>
      </c>
      <c r="B2559" s="4" t="s">
        <v>8577</v>
      </c>
      <c r="C2559" s="4" t="s">
        <v>34</v>
      </c>
      <c r="D2559" s="4" t="s">
        <v>35</v>
      </c>
      <c r="E2559" s="4" t="s">
        <v>55</v>
      </c>
      <c r="F2559" s="4" t="s">
        <v>8597</v>
      </c>
      <c r="G2559" s="4">
        <v>1.0</v>
      </c>
      <c r="H2559" s="4">
        <v>6.0</v>
      </c>
      <c r="I2559" s="4">
        <v>4.0</v>
      </c>
      <c r="J2559" s="4">
        <v>3.0</v>
      </c>
      <c r="K2559" s="4">
        <v>5.0</v>
      </c>
      <c r="L2559" s="4">
        <v>2.0</v>
      </c>
      <c r="M2559" s="4" t="s">
        <v>868</v>
      </c>
      <c r="N2559" s="4" t="s">
        <v>40</v>
      </c>
      <c r="O2559" s="4" t="s">
        <v>40</v>
      </c>
      <c r="P2559" s="4" t="s">
        <v>40</v>
      </c>
      <c r="Q2559" s="4" t="s">
        <v>39</v>
      </c>
      <c r="R2559" s="4">
        <v>4.0</v>
      </c>
      <c r="S2559" s="4" t="s">
        <v>58</v>
      </c>
      <c r="T2559" s="4">
        <v>2.0</v>
      </c>
      <c r="U2559" s="4">
        <v>3.0</v>
      </c>
      <c r="V2559" s="4" t="s">
        <v>59</v>
      </c>
      <c r="W2559" s="4" t="s">
        <v>1498</v>
      </c>
      <c r="X2559" s="4" t="s">
        <v>2269</v>
      </c>
      <c r="Y2559" s="4" t="s">
        <v>44</v>
      </c>
      <c r="Z2559" s="4">
        <v>4.0</v>
      </c>
      <c r="AA2559" s="4" t="s">
        <v>45</v>
      </c>
      <c r="AB2559" s="4" t="s">
        <v>8598</v>
      </c>
      <c r="AC2559" s="4" t="s">
        <v>120</v>
      </c>
      <c r="AD2559" s="4" t="s">
        <v>128</v>
      </c>
      <c r="AE2559" s="4" t="s">
        <v>96</v>
      </c>
      <c r="AF2559" s="4" t="s">
        <v>50</v>
      </c>
      <c r="AG2559" s="7">
        <v>0.0</v>
      </c>
    </row>
    <row r="2560">
      <c r="A2560" s="3">
        <v>45548.53625607639</v>
      </c>
      <c r="B2560" s="4" t="s">
        <v>8599</v>
      </c>
      <c r="C2560" s="4" t="s">
        <v>50</v>
      </c>
      <c r="AG2560" s="7">
        <v>0.0</v>
      </c>
    </row>
    <row r="2561">
      <c r="A2561" s="3">
        <v>45548.54021390046</v>
      </c>
      <c r="B2561" s="4" t="s">
        <v>8600</v>
      </c>
      <c r="C2561" s="4" t="s">
        <v>34</v>
      </c>
      <c r="D2561" s="4" t="s">
        <v>74</v>
      </c>
      <c r="E2561" s="4" t="s">
        <v>55</v>
      </c>
      <c r="F2561" s="4" t="s">
        <v>8601</v>
      </c>
      <c r="G2561" s="4">
        <v>5.0</v>
      </c>
      <c r="H2561" s="4">
        <v>4.0</v>
      </c>
      <c r="I2561" s="4">
        <v>1.0</v>
      </c>
      <c r="J2561" s="4">
        <v>3.0</v>
      </c>
      <c r="K2561" s="4">
        <v>2.0</v>
      </c>
      <c r="L2561" s="4">
        <v>6.0</v>
      </c>
      <c r="M2561" s="4" t="s">
        <v>91</v>
      </c>
      <c r="N2561" s="4" t="s">
        <v>39</v>
      </c>
      <c r="O2561" s="4">
        <v>4.0</v>
      </c>
      <c r="P2561" s="4" t="s">
        <v>39</v>
      </c>
      <c r="Q2561" s="4">
        <v>4.0</v>
      </c>
      <c r="R2561" s="4" t="s">
        <v>39</v>
      </c>
      <c r="S2561" s="4" t="s">
        <v>58</v>
      </c>
      <c r="T2561" s="4">
        <v>2.0</v>
      </c>
      <c r="U2561" s="4">
        <v>4.0</v>
      </c>
      <c r="V2561" s="4" t="s">
        <v>8602</v>
      </c>
      <c r="W2561" s="4" t="s">
        <v>78</v>
      </c>
      <c r="X2561" s="4" t="s">
        <v>43</v>
      </c>
      <c r="Y2561" s="4" t="s">
        <v>62</v>
      </c>
      <c r="Z2561" s="4">
        <v>1.0</v>
      </c>
      <c r="AA2561" s="4" t="s">
        <v>94</v>
      </c>
      <c r="AB2561" s="4" t="s">
        <v>8603</v>
      </c>
      <c r="AC2561" s="4" t="s">
        <v>47</v>
      </c>
      <c r="AD2561" s="4" t="s">
        <v>128</v>
      </c>
      <c r="AE2561" s="4" t="s">
        <v>96</v>
      </c>
      <c r="AF2561" s="4" t="s">
        <v>50</v>
      </c>
      <c r="AG2561" s="7">
        <v>0.0</v>
      </c>
    </row>
    <row r="2562">
      <c r="A2562" s="3">
        <v>45548.54190134259</v>
      </c>
      <c r="B2562" s="4" t="s">
        <v>8604</v>
      </c>
      <c r="C2562" s="4" t="s">
        <v>34</v>
      </c>
      <c r="D2562" s="4" t="s">
        <v>35</v>
      </c>
      <c r="E2562" s="4" t="s">
        <v>55</v>
      </c>
      <c r="F2562" s="4" t="s">
        <v>8605</v>
      </c>
      <c r="G2562" s="4">
        <v>1.0</v>
      </c>
      <c r="H2562" s="4">
        <v>4.0</v>
      </c>
      <c r="I2562" s="4">
        <v>5.0</v>
      </c>
      <c r="J2562" s="4">
        <v>6.0</v>
      </c>
      <c r="K2562" s="4">
        <v>3.0</v>
      </c>
      <c r="L2562" s="4">
        <v>2.0</v>
      </c>
      <c r="M2562" s="4" t="s">
        <v>38</v>
      </c>
      <c r="N2562" s="4">
        <v>4.0</v>
      </c>
      <c r="O2562" s="4">
        <v>4.0</v>
      </c>
      <c r="P2562" s="4">
        <v>4.0</v>
      </c>
      <c r="Q2562" s="4" t="s">
        <v>39</v>
      </c>
      <c r="R2562" s="4" t="s">
        <v>39</v>
      </c>
      <c r="S2562" s="4">
        <v>4.0</v>
      </c>
      <c r="T2562" s="4" t="s">
        <v>58</v>
      </c>
      <c r="U2562" s="4">
        <v>4.0</v>
      </c>
      <c r="V2562" s="4" t="s">
        <v>8606</v>
      </c>
      <c r="W2562" s="4" t="s">
        <v>685</v>
      </c>
      <c r="X2562" s="4" t="s">
        <v>740</v>
      </c>
      <c r="Y2562" s="4" t="s">
        <v>62</v>
      </c>
      <c r="Z2562" s="4">
        <v>1.0</v>
      </c>
      <c r="AA2562" s="4" t="s">
        <v>94</v>
      </c>
      <c r="AB2562" s="4" t="s">
        <v>8607</v>
      </c>
      <c r="AC2562" s="4" t="s">
        <v>120</v>
      </c>
      <c r="AD2562" s="4" t="s">
        <v>128</v>
      </c>
      <c r="AE2562" s="4" t="s">
        <v>115</v>
      </c>
      <c r="AF2562" s="4" t="s">
        <v>205</v>
      </c>
      <c r="AG2562" s="7">
        <v>0.0</v>
      </c>
    </row>
    <row r="2563">
      <c r="A2563" s="3">
        <v>45548.54279556713</v>
      </c>
      <c r="B2563" s="4" t="s">
        <v>8608</v>
      </c>
      <c r="C2563" s="4" t="s">
        <v>34</v>
      </c>
      <c r="D2563" s="4" t="s">
        <v>35</v>
      </c>
      <c r="E2563" s="4" t="s">
        <v>36</v>
      </c>
      <c r="F2563" s="4" t="s">
        <v>8609</v>
      </c>
      <c r="G2563" s="4">
        <v>2.0</v>
      </c>
      <c r="H2563" s="4">
        <v>3.0</v>
      </c>
      <c r="I2563" s="4">
        <v>6.0</v>
      </c>
      <c r="J2563" s="4">
        <v>4.0</v>
      </c>
      <c r="K2563" s="4">
        <v>5.0</v>
      </c>
      <c r="L2563" s="4">
        <v>1.0</v>
      </c>
      <c r="M2563" s="4" t="s">
        <v>8610</v>
      </c>
      <c r="N2563" s="4" t="s">
        <v>40</v>
      </c>
      <c r="O2563" s="4">
        <v>4.0</v>
      </c>
      <c r="P2563" s="4" t="s">
        <v>58</v>
      </c>
      <c r="Q2563" s="4" t="s">
        <v>39</v>
      </c>
      <c r="R2563" s="4">
        <v>4.0</v>
      </c>
      <c r="S2563" s="4">
        <v>2.0</v>
      </c>
      <c r="T2563" s="4" t="s">
        <v>40</v>
      </c>
      <c r="U2563" s="4">
        <v>5.0</v>
      </c>
      <c r="V2563" s="4" t="s">
        <v>8611</v>
      </c>
      <c r="W2563" s="4" t="s">
        <v>60</v>
      </c>
      <c r="X2563" s="4" t="s">
        <v>43</v>
      </c>
      <c r="Y2563" s="4" t="s">
        <v>62</v>
      </c>
      <c r="Z2563" s="4">
        <v>1.0</v>
      </c>
      <c r="AA2563" s="4" t="s">
        <v>94</v>
      </c>
      <c r="AB2563" s="4" t="s">
        <v>8612</v>
      </c>
      <c r="AC2563" s="4" t="s">
        <v>47</v>
      </c>
      <c r="AD2563" s="4" t="s">
        <v>48</v>
      </c>
      <c r="AE2563" s="4" t="s">
        <v>96</v>
      </c>
      <c r="AF2563" s="4" t="s">
        <v>1220</v>
      </c>
      <c r="AG2563" s="7">
        <v>0.0</v>
      </c>
    </row>
    <row r="2564">
      <c r="A2564" s="3">
        <v>45548.54400724537</v>
      </c>
      <c r="B2564" s="4" t="s">
        <v>8613</v>
      </c>
      <c r="C2564" s="4" t="s">
        <v>34</v>
      </c>
      <c r="D2564" s="4" t="s">
        <v>81</v>
      </c>
      <c r="E2564" s="4" t="s">
        <v>55</v>
      </c>
      <c r="F2564" s="4" t="s">
        <v>8614</v>
      </c>
      <c r="G2564" s="4">
        <v>1.0</v>
      </c>
      <c r="H2564" s="4">
        <v>2.0</v>
      </c>
      <c r="I2564" s="4">
        <v>4.0</v>
      </c>
      <c r="J2564" s="4">
        <v>5.0</v>
      </c>
      <c r="K2564" s="4">
        <v>3.0</v>
      </c>
      <c r="L2564" s="4">
        <v>6.0</v>
      </c>
      <c r="M2564" s="4" t="s">
        <v>363</v>
      </c>
      <c r="N2564" s="4" t="s">
        <v>40</v>
      </c>
      <c r="O2564" s="4">
        <v>2.0</v>
      </c>
      <c r="P2564" s="4" t="s">
        <v>58</v>
      </c>
      <c r="Q2564" s="4" t="s">
        <v>39</v>
      </c>
      <c r="R2564" s="4">
        <v>4.0</v>
      </c>
      <c r="S2564" s="4" t="s">
        <v>39</v>
      </c>
      <c r="T2564" s="4">
        <v>4.0</v>
      </c>
      <c r="U2564" s="4">
        <v>4.0</v>
      </c>
      <c r="V2564" s="4" t="s">
        <v>8615</v>
      </c>
      <c r="W2564" s="4" t="s">
        <v>42</v>
      </c>
      <c r="X2564" s="4" t="s">
        <v>674</v>
      </c>
      <c r="Y2564" s="4" t="s">
        <v>70</v>
      </c>
      <c r="Z2564" s="4">
        <v>3.0</v>
      </c>
      <c r="AA2564" s="4" t="s">
        <v>94</v>
      </c>
      <c r="AB2564" s="4" t="s">
        <v>8616</v>
      </c>
      <c r="AC2564" s="4" t="s">
        <v>120</v>
      </c>
      <c r="AD2564" s="4" t="s">
        <v>128</v>
      </c>
      <c r="AE2564" s="4" t="s">
        <v>96</v>
      </c>
      <c r="AF2564" s="4" t="s">
        <v>8617</v>
      </c>
      <c r="AG2564" s="7">
        <v>0.0</v>
      </c>
    </row>
    <row r="2565">
      <c r="A2565" s="3">
        <v>45548.54672303241</v>
      </c>
      <c r="B2565" s="4" t="s">
        <v>8618</v>
      </c>
      <c r="C2565" s="4" t="s">
        <v>34</v>
      </c>
      <c r="D2565" s="4" t="s">
        <v>74</v>
      </c>
      <c r="E2565" s="4" t="s">
        <v>55</v>
      </c>
      <c r="F2565" s="4" t="s">
        <v>8619</v>
      </c>
      <c r="G2565" s="4">
        <v>1.0</v>
      </c>
      <c r="H2565" s="4">
        <v>2.0</v>
      </c>
      <c r="I2565" s="4">
        <v>6.0</v>
      </c>
      <c r="J2565" s="4">
        <v>3.0</v>
      </c>
      <c r="K2565" s="4">
        <v>5.0</v>
      </c>
      <c r="L2565" s="4">
        <v>4.0</v>
      </c>
      <c r="M2565" s="4" t="s">
        <v>57</v>
      </c>
      <c r="N2565" s="4" t="s">
        <v>39</v>
      </c>
      <c r="O2565" s="4" t="s">
        <v>39</v>
      </c>
      <c r="P2565" s="4" t="s">
        <v>58</v>
      </c>
      <c r="Q2565" s="4">
        <v>4.0</v>
      </c>
      <c r="R2565" s="4">
        <v>4.0</v>
      </c>
      <c r="S2565" s="4">
        <v>2.0</v>
      </c>
      <c r="T2565" s="4">
        <v>2.0</v>
      </c>
      <c r="U2565" s="4">
        <v>4.0</v>
      </c>
      <c r="V2565" s="4" t="s">
        <v>8620</v>
      </c>
      <c r="W2565" s="4" t="s">
        <v>78</v>
      </c>
      <c r="X2565" s="4" t="s">
        <v>596</v>
      </c>
      <c r="Y2565" s="4" t="s">
        <v>44</v>
      </c>
      <c r="Z2565" s="4">
        <v>1.0</v>
      </c>
      <c r="AA2565" s="4" t="s">
        <v>45</v>
      </c>
      <c r="AB2565" s="4" t="s">
        <v>8621</v>
      </c>
      <c r="AC2565" s="4" t="s">
        <v>120</v>
      </c>
      <c r="AD2565" s="4" t="s">
        <v>48</v>
      </c>
      <c r="AE2565" s="4" t="s">
        <v>96</v>
      </c>
      <c r="AF2565" s="4" t="s">
        <v>50</v>
      </c>
      <c r="AG2565" s="7">
        <v>0.0</v>
      </c>
    </row>
    <row r="2566">
      <c r="A2566" s="3">
        <v>45548.54753141204</v>
      </c>
      <c r="B2566" s="4" t="s">
        <v>8622</v>
      </c>
      <c r="C2566" s="4" t="s">
        <v>34</v>
      </c>
      <c r="D2566" s="4" t="s">
        <v>74</v>
      </c>
      <c r="E2566" s="4" t="s">
        <v>55</v>
      </c>
      <c r="F2566" s="4" t="s">
        <v>1975</v>
      </c>
      <c r="G2566" s="4">
        <v>1.0</v>
      </c>
      <c r="H2566" s="4">
        <v>4.0</v>
      </c>
      <c r="I2566" s="4">
        <v>6.0</v>
      </c>
      <c r="J2566" s="4">
        <v>5.0</v>
      </c>
      <c r="K2566" s="4">
        <v>2.0</v>
      </c>
      <c r="L2566" s="4">
        <v>3.0</v>
      </c>
      <c r="M2566" s="4" t="s">
        <v>57</v>
      </c>
      <c r="N2566" s="4" t="s">
        <v>40</v>
      </c>
      <c r="O2566" s="4" t="s">
        <v>40</v>
      </c>
      <c r="P2566" s="4" t="s">
        <v>40</v>
      </c>
      <c r="Q2566" s="4" t="s">
        <v>40</v>
      </c>
      <c r="R2566" s="4" t="s">
        <v>58</v>
      </c>
      <c r="S2566" s="4" t="s">
        <v>58</v>
      </c>
      <c r="T2566" s="4" t="s">
        <v>40</v>
      </c>
      <c r="U2566" s="4">
        <v>4.0</v>
      </c>
      <c r="V2566" s="4" t="s">
        <v>8050</v>
      </c>
      <c r="W2566" s="4" t="s">
        <v>78</v>
      </c>
      <c r="X2566" s="4" t="s">
        <v>50</v>
      </c>
      <c r="Y2566" s="4" t="s">
        <v>70</v>
      </c>
      <c r="Z2566" s="4">
        <v>1.0</v>
      </c>
      <c r="AA2566" s="4" t="s">
        <v>94</v>
      </c>
      <c r="AB2566" s="4" t="s">
        <v>8587</v>
      </c>
      <c r="AC2566" s="4" t="s">
        <v>198</v>
      </c>
      <c r="AD2566" s="4" t="s">
        <v>128</v>
      </c>
      <c r="AE2566" s="4" t="s">
        <v>87</v>
      </c>
      <c r="AF2566" s="4" t="s">
        <v>50</v>
      </c>
      <c r="AG2566" s="7">
        <v>0.0</v>
      </c>
    </row>
    <row r="2567">
      <c r="A2567" s="3">
        <v>45548.555728796295</v>
      </c>
      <c r="B2567" s="4" t="s">
        <v>8623</v>
      </c>
      <c r="C2567" s="4" t="s">
        <v>34</v>
      </c>
      <c r="D2567" s="4" t="s">
        <v>54</v>
      </c>
      <c r="E2567" s="4" t="s">
        <v>55</v>
      </c>
      <c r="F2567" s="4" t="s">
        <v>8624</v>
      </c>
      <c r="G2567" s="4">
        <v>2.0</v>
      </c>
      <c r="H2567" s="4">
        <v>1.0</v>
      </c>
      <c r="I2567" s="4">
        <v>3.0</v>
      </c>
      <c r="J2567" s="4">
        <v>5.0</v>
      </c>
      <c r="K2567" s="4">
        <v>4.0</v>
      </c>
      <c r="L2567" s="4">
        <v>6.0</v>
      </c>
      <c r="M2567" s="4" t="s">
        <v>1733</v>
      </c>
      <c r="N2567" s="4">
        <v>4.0</v>
      </c>
      <c r="O2567" s="4" t="s">
        <v>39</v>
      </c>
      <c r="P2567" s="4" t="s">
        <v>39</v>
      </c>
      <c r="Q2567" s="4" t="s">
        <v>39</v>
      </c>
      <c r="R2567" s="4" t="s">
        <v>39</v>
      </c>
      <c r="S2567" s="4">
        <v>4.0</v>
      </c>
      <c r="T2567" s="4">
        <v>2.0</v>
      </c>
      <c r="U2567" s="4">
        <v>4.0</v>
      </c>
      <c r="V2567" s="4" t="s">
        <v>8625</v>
      </c>
      <c r="W2567" s="4" t="s">
        <v>2257</v>
      </c>
      <c r="X2567" s="4" t="s">
        <v>297</v>
      </c>
      <c r="Y2567" s="4" t="s">
        <v>62</v>
      </c>
      <c r="Z2567" s="4">
        <v>4.0</v>
      </c>
      <c r="AA2567" s="4" t="s">
        <v>126</v>
      </c>
      <c r="AB2567" s="4" t="s">
        <v>8626</v>
      </c>
      <c r="AC2567" s="4" t="s">
        <v>47</v>
      </c>
      <c r="AD2567" s="4" t="s">
        <v>48</v>
      </c>
      <c r="AE2567" s="4" t="s">
        <v>96</v>
      </c>
      <c r="AF2567" s="4" t="s">
        <v>8627</v>
      </c>
      <c r="AG2567" s="7">
        <v>0.0</v>
      </c>
    </row>
    <row r="2568">
      <c r="A2568" s="3">
        <v>45548.56300995371</v>
      </c>
      <c r="B2568" s="4" t="s">
        <v>8628</v>
      </c>
      <c r="C2568" s="4" t="s">
        <v>50</v>
      </c>
      <c r="AG2568" s="7">
        <v>0.0</v>
      </c>
    </row>
    <row r="2569">
      <c r="A2569" s="3">
        <v>45548.563929780095</v>
      </c>
      <c r="B2569" s="4" t="s">
        <v>8629</v>
      </c>
      <c r="C2569" s="4" t="s">
        <v>34</v>
      </c>
      <c r="D2569" s="4" t="s">
        <v>54</v>
      </c>
      <c r="E2569" s="4" t="s">
        <v>55</v>
      </c>
      <c r="F2569" s="4" t="s">
        <v>8630</v>
      </c>
      <c r="G2569" s="4">
        <v>1.0</v>
      </c>
      <c r="H2569" s="4">
        <v>5.0</v>
      </c>
      <c r="I2569" s="4">
        <v>6.0</v>
      </c>
      <c r="J2569" s="4">
        <v>2.0</v>
      </c>
      <c r="K2569" s="4">
        <v>4.0</v>
      </c>
      <c r="L2569" s="4">
        <v>3.0</v>
      </c>
      <c r="M2569" s="4" t="s">
        <v>459</v>
      </c>
      <c r="N2569" s="4" t="s">
        <v>39</v>
      </c>
      <c r="O2569" s="4" t="s">
        <v>58</v>
      </c>
      <c r="P2569" s="4">
        <v>4.0</v>
      </c>
      <c r="Q2569" s="4">
        <v>2.0</v>
      </c>
      <c r="R2569" s="4">
        <v>4.0</v>
      </c>
      <c r="S2569" s="4" t="s">
        <v>40</v>
      </c>
      <c r="T2569" s="4" t="s">
        <v>40</v>
      </c>
      <c r="U2569" s="4">
        <v>3.0</v>
      </c>
      <c r="V2569" s="4" t="s">
        <v>8631</v>
      </c>
      <c r="W2569" s="4" t="s">
        <v>78</v>
      </c>
      <c r="X2569" s="4" t="s">
        <v>43</v>
      </c>
      <c r="Y2569" s="4" t="s">
        <v>44</v>
      </c>
      <c r="Z2569" s="4">
        <v>3.0</v>
      </c>
      <c r="AA2569" s="4" t="s">
        <v>45</v>
      </c>
      <c r="AB2569" s="4" t="s">
        <v>8632</v>
      </c>
      <c r="AC2569" s="4" t="s">
        <v>47</v>
      </c>
      <c r="AD2569" s="4" t="s">
        <v>48</v>
      </c>
      <c r="AE2569" s="4" t="s">
        <v>115</v>
      </c>
      <c r="AF2569" s="4" t="s">
        <v>8633</v>
      </c>
      <c r="AG2569" s="7">
        <v>0.0</v>
      </c>
    </row>
    <row r="2570">
      <c r="A2570" s="3">
        <v>45548.56717761574</v>
      </c>
      <c r="B2570" s="4" t="s">
        <v>8634</v>
      </c>
      <c r="C2570" s="4" t="s">
        <v>34</v>
      </c>
      <c r="D2570" s="4" t="s">
        <v>35</v>
      </c>
      <c r="E2570" s="4" t="s">
        <v>36</v>
      </c>
      <c r="F2570" s="4" t="s">
        <v>8635</v>
      </c>
      <c r="G2570" s="4">
        <v>6.0</v>
      </c>
      <c r="H2570" s="4">
        <v>5.0</v>
      </c>
      <c r="I2570" s="4">
        <v>4.0</v>
      </c>
      <c r="J2570" s="4">
        <v>3.0</v>
      </c>
      <c r="K2570" s="4">
        <v>2.0</v>
      </c>
      <c r="L2570" s="4">
        <v>1.0</v>
      </c>
      <c r="M2570" s="4" t="s">
        <v>5543</v>
      </c>
      <c r="N2570" s="4" t="s">
        <v>40</v>
      </c>
      <c r="O2570" s="4">
        <v>4.0</v>
      </c>
      <c r="P2570" s="4" t="s">
        <v>39</v>
      </c>
      <c r="Q2570" s="4" t="s">
        <v>39</v>
      </c>
      <c r="R2570" s="4" t="s">
        <v>58</v>
      </c>
      <c r="S2570" s="4" t="s">
        <v>39</v>
      </c>
      <c r="T2570" s="4" t="s">
        <v>40</v>
      </c>
      <c r="U2570" s="4">
        <v>5.0</v>
      </c>
      <c r="V2570" s="4" t="s">
        <v>4686</v>
      </c>
      <c r="W2570" s="4" t="s">
        <v>149</v>
      </c>
      <c r="X2570" s="4" t="s">
        <v>596</v>
      </c>
      <c r="Y2570" s="4" t="s">
        <v>203</v>
      </c>
      <c r="Z2570" s="4">
        <v>2.0</v>
      </c>
      <c r="AA2570" s="4" t="s">
        <v>94</v>
      </c>
      <c r="AB2570" s="4" t="s">
        <v>8636</v>
      </c>
      <c r="AC2570" s="4" t="s">
        <v>120</v>
      </c>
      <c r="AD2570" s="4" t="s">
        <v>128</v>
      </c>
      <c r="AE2570" s="4" t="s">
        <v>96</v>
      </c>
      <c r="AF2570" s="4" t="s">
        <v>8637</v>
      </c>
      <c r="AG2570" s="7">
        <v>0.0</v>
      </c>
    </row>
    <row r="2571">
      <c r="A2571" s="3">
        <v>45548.56971884259</v>
      </c>
      <c r="B2571" s="4" t="s">
        <v>8638</v>
      </c>
      <c r="C2571" s="4" t="s">
        <v>34</v>
      </c>
      <c r="D2571" s="4" t="s">
        <v>81</v>
      </c>
      <c r="E2571" s="4" t="s">
        <v>36</v>
      </c>
      <c r="F2571" s="4" t="s">
        <v>8639</v>
      </c>
      <c r="G2571" s="4">
        <v>6.0</v>
      </c>
      <c r="H2571" s="4">
        <v>5.0</v>
      </c>
      <c r="I2571" s="4">
        <v>1.0</v>
      </c>
      <c r="J2571" s="4">
        <v>4.0</v>
      </c>
      <c r="K2571" s="4">
        <v>2.0</v>
      </c>
      <c r="L2571" s="4">
        <v>3.0</v>
      </c>
      <c r="M2571" s="4" t="s">
        <v>5470</v>
      </c>
      <c r="N2571" s="4">
        <v>4.0</v>
      </c>
      <c r="O2571" s="4" t="s">
        <v>39</v>
      </c>
      <c r="P2571" s="4" t="s">
        <v>39</v>
      </c>
      <c r="Q2571" s="4">
        <v>4.0</v>
      </c>
      <c r="R2571" s="4" t="s">
        <v>39</v>
      </c>
      <c r="S2571" s="4">
        <v>4.0</v>
      </c>
      <c r="T2571" s="4">
        <v>4.0</v>
      </c>
      <c r="U2571" s="4">
        <v>4.0</v>
      </c>
      <c r="V2571" s="4" t="s">
        <v>8640</v>
      </c>
      <c r="W2571" s="4" t="s">
        <v>149</v>
      </c>
      <c r="X2571" s="4" t="s">
        <v>150</v>
      </c>
      <c r="Y2571" s="4" t="s">
        <v>62</v>
      </c>
      <c r="Z2571" s="4">
        <v>3.0</v>
      </c>
      <c r="AA2571" s="4" t="s">
        <v>45</v>
      </c>
      <c r="AB2571" s="4" t="s">
        <v>50</v>
      </c>
      <c r="AC2571" s="4" t="s">
        <v>47</v>
      </c>
      <c r="AD2571" s="4" t="s">
        <v>128</v>
      </c>
      <c r="AE2571" s="4" t="s">
        <v>96</v>
      </c>
      <c r="AF2571" s="4" t="s">
        <v>50</v>
      </c>
      <c r="AG2571" s="7">
        <v>0.0</v>
      </c>
    </row>
    <row r="2572">
      <c r="A2572" s="3">
        <v>45548.58445144676</v>
      </c>
      <c r="B2572" s="4" t="s">
        <v>8641</v>
      </c>
      <c r="C2572" s="4" t="s">
        <v>50</v>
      </c>
      <c r="AG2572" s="7">
        <v>0.0</v>
      </c>
    </row>
    <row r="2573">
      <c r="A2573" s="3">
        <v>45548.595493726854</v>
      </c>
      <c r="B2573" s="4" t="s">
        <v>8642</v>
      </c>
      <c r="C2573" s="4" t="s">
        <v>50</v>
      </c>
      <c r="AG2573" s="7">
        <v>0.0</v>
      </c>
    </row>
    <row r="2574">
      <c r="A2574" s="3">
        <v>45548.59566898148</v>
      </c>
      <c r="B2574" s="4" t="s">
        <v>8643</v>
      </c>
      <c r="C2574" s="4" t="s">
        <v>34</v>
      </c>
      <c r="D2574" s="4" t="s">
        <v>81</v>
      </c>
      <c r="E2574" s="4" t="s">
        <v>36</v>
      </c>
      <c r="F2574" s="4" t="s">
        <v>8644</v>
      </c>
      <c r="G2574" s="4">
        <v>3.0</v>
      </c>
      <c r="H2574" s="4">
        <v>4.0</v>
      </c>
      <c r="I2574" s="4">
        <v>6.0</v>
      </c>
      <c r="J2574" s="4">
        <v>5.0</v>
      </c>
      <c r="K2574" s="4">
        <v>2.0</v>
      </c>
      <c r="L2574" s="4">
        <v>1.0</v>
      </c>
      <c r="M2574" s="4" t="s">
        <v>5339</v>
      </c>
      <c r="N2574" s="4" t="s">
        <v>58</v>
      </c>
      <c r="O2574" s="4">
        <v>4.0</v>
      </c>
      <c r="P2574" s="4" t="s">
        <v>39</v>
      </c>
      <c r="Q2574" s="4">
        <v>4.0</v>
      </c>
      <c r="R2574" s="4" t="s">
        <v>39</v>
      </c>
      <c r="S2574" s="4">
        <v>2.0</v>
      </c>
      <c r="T2574" s="4" t="s">
        <v>40</v>
      </c>
      <c r="U2574" s="4">
        <v>5.0</v>
      </c>
      <c r="V2574" s="4" t="s">
        <v>8645</v>
      </c>
      <c r="W2574" s="4" t="s">
        <v>69</v>
      </c>
      <c r="X2574" s="4" t="s">
        <v>93</v>
      </c>
      <c r="Y2574" s="4" t="s">
        <v>62</v>
      </c>
      <c r="Z2574" s="4">
        <v>1.0</v>
      </c>
      <c r="AA2574" s="4" t="s">
        <v>126</v>
      </c>
      <c r="AB2574" s="4" t="s">
        <v>8646</v>
      </c>
      <c r="AC2574" s="4" t="s">
        <v>47</v>
      </c>
      <c r="AD2574" s="4" t="s">
        <v>48</v>
      </c>
      <c r="AE2574" s="4" t="s">
        <v>96</v>
      </c>
      <c r="AF2574" s="4" t="s">
        <v>8647</v>
      </c>
      <c r="AG2574" s="7">
        <v>0.0</v>
      </c>
    </row>
    <row r="2575">
      <c r="A2575" s="3">
        <v>45548.60556998843</v>
      </c>
      <c r="B2575" s="4" t="s">
        <v>8648</v>
      </c>
      <c r="C2575" s="4" t="s">
        <v>34</v>
      </c>
      <c r="D2575" s="4" t="s">
        <v>35</v>
      </c>
      <c r="E2575" s="4" t="s">
        <v>36</v>
      </c>
      <c r="F2575" s="4" t="s">
        <v>8649</v>
      </c>
      <c r="G2575" s="4">
        <v>2.0</v>
      </c>
      <c r="H2575" s="4">
        <v>3.0</v>
      </c>
      <c r="I2575" s="4">
        <v>4.0</v>
      </c>
      <c r="J2575" s="4">
        <v>5.0</v>
      </c>
      <c r="K2575" s="4">
        <v>1.0</v>
      </c>
      <c r="L2575" s="4">
        <v>6.0</v>
      </c>
      <c r="M2575" s="4" t="s">
        <v>250</v>
      </c>
      <c r="N2575" s="4" t="s">
        <v>40</v>
      </c>
      <c r="O2575" s="4" t="s">
        <v>40</v>
      </c>
      <c r="P2575" s="4" t="s">
        <v>40</v>
      </c>
      <c r="Q2575" s="4" t="s">
        <v>40</v>
      </c>
      <c r="R2575" s="4" t="s">
        <v>40</v>
      </c>
      <c r="S2575" s="4" t="s">
        <v>40</v>
      </c>
      <c r="T2575" s="4" t="s">
        <v>40</v>
      </c>
      <c r="U2575" s="4">
        <v>2.0</v>
      </c>
      <c r="V2575" s="4">
        <v>1.0</v>
      </c>
      <c r="W2575" s="4" t="s">
        <v>326</v>
      </c>
      <c r="X2575" s="4" t="s">
        <v>43</v>
      </c>
      <c r="Y2575" s="4" t="s">
        <v>70</v>
      </c>
      <c r="Z2575" s="4">
        <v>3.0</v>
      </c>
      <c r="AA2575" s="4" t="s">
        <v>144</v>
      </c>
      <c r="AB2575" s="4">
        <v>1.0</v>
      </c>
      <c r="AC2575" s="4" t="s">
        <v>47</v>
      </c>
      <c r="AD2575" s="4" t="s">
        <v>128</v>
      </c>
      <c r="AE2575" s="4" t="s">
        <v>115</v>
      </c>
      <c r="AF2575" s="4">
        <v>1.0</v>
      </c>
      <c r="AG2575" s="7">
        <v>0.0</v>
      </c>
    </row>
    <row r="2576">
      <c r="A2576" s="3">
        <v>45548.60649863426</v>
      </c>
      <c r="B2576" s="4" t="s">
        <v>8650</v>
      </c>
      <c r="C2576" s="4" t="s">
        <v>34</v>
      </c>
      <c r="D2576" s="4" t="s">
        <v>98</v>
      </c>
      <c r="E2576" s="4" t="s">
        <v>55</v>
      </c>
      <c r="F2576" s="4" t="s">
        <v>8651</v>
      </c>
      <c r="G2576" s="4">
        <v>1.0</v>
      </c>
      <c r="H2576" s="4">
        <v>2.0</v>
      </c>
      <c r="I2576" s="4">
        <v>3.0</v>
      </c>
      <c r="J2576" s="4">
        <v>4.0</v>
      </c>
      <c r="K2576" s="4">
        <v>5.0</v>
      </c>
      <c r="L2576" s="4">
        <v>6.0</v>
      </c>
      <c r="M2576" s="4" t="s">
        <v>1733</v>
      </c>
      <c r="N2576" s="4" t="s">
        <v>58</v>
      </c>
      <c r="O2576" s="4">
        <v>4.0</v>
      </c>
      <c r="P2576" s="4" t="s">
        <v>58</v>
      </c>
      <c r="Q2576" s="4">
        <v>4.0</v>
      </c>
      <c r="R2576" s="4" t="s">
        <v>58</v>
      </c>
      <c r="S2576" s="4">
        <v>2.0</v>
      </c>
      <c r="T2576" s="4">
        <v>4.0</v>
      </c>
      <c r="U2576" s="4">
        <v>3.0</v>
      </c>
      <c r="V2576" s="4" t="s">
        <v>4323</v>
      </c>
      <c r="W2576" s="4" t="s">
        <v>78</v>
      </c>
      <c r="X2576" s="4" t="s">
        <v>43</v>
      </c>
      <c r="Y2576" s="4" t="s">
        <v>44</v>
      </c>
      <c r="Z2576" s="4">
        <v>1.0</v>
      </c>
      <c r="AA2576" s="4" t="s">
        <v>126</v>
      </c>
      <c r="AB2576" s="4" t="s">
        <v>465</v>
      </c>
      <c r="AC2576" s="4" t="s">
        <v>47</v>
      </c>
      <c r="AD2576" s="4" t="s">
        <v>128</v>
      </c>
      <c r="AE2576" s="4" t="s">
        <v>115</v>
      </c>
      <c r="AF2576" s="4" t="s">
        <v>50</v>
      </c>
      <c r="AG2576" s="7">
        <v>0.0</v>
      </c>
    </row>
    <row r="2577">
      <c r="A2577" s="3">
        <v>45548.60672859954</v>
      </c>
      <c r="B2577" s="4" t="s">
        <v>8652</v>
      </c>
      <c r="C2577" s="4" t="s">
        <v>34</v>
      </c>
      <c r="D2577" s="4" t="s">
        <v>98</v>
      </c>
      <c r="E2577" s="4" t="s">
        <v>122</v>
      </c>
      <c r="F2577" s="4" t="s">
        <v>8653</v>
      </c>
      <c r="G2577" s="4">
        <v>6.0</v>
      </c>
      <c r="H2577" s="4">
        <v>5.0</v>
      </c>
      <c r="I2577" s="4">
        <v>4.0</v>
      </c>
      <c r="J2577" s="4">
        <v>3.0</v>
      </c>
      <c r="K2577" s="4">
        <v>2.0</v>
      </c>
      <c r="L2577" s="4">
        <v>1.0</v>
      </c>
      <c r="M2577" s="4" t="s">
        <v>8654</v>
      </c>
      <c r="N2577" s="4" t="s">
        <v>58</v>
      </c>
      <c r="O2577" s="4" t="s">
        <v>39</v>
      </c>
      <c r="P2577" s="4" t="s">
        <v>40</v>
      </c>
      <c r="Q2577" s="4" t="s">
        <v>58</v>
      </c>
      <c r="R2577" s="4" t="s">
        <v>58</v>
      </c>
      <c r="S2577" s="4" t="s">
        <v>58</v>
      </c>
      <c r="T2577" s="4" t="s">
        <v>40</v>
      </c>
      <c r="U2577" s="4">
        <v>3.0</v>
      </c>
      <c r="V2577" s="4" t="s">
        <v>8655</v>
      </c>
      <c r="W2577" s="4" t="s">
        <v>149</v>
      </c>
      <c r="X2577" s="4" t="s">
        <v>341</v>
      </c>
      <c r="Y2577" s="4" t="s">
        <v>70</v>
      </c>
      <c r="Z2577" s="4">
        <v>1.0</v>
      </c>
      <c r="AA2577" s="4" t="s">
        <v>126</v>
      </c>
      <c r="AB2577" s="4" t="s">
        <v>8656</v>
      </c>
      <c r="AC2577" s="4" t="s">
        <v>47</v>
      </c>
      <c r="AD2577" s="4" t="s">
        <v>48</v>
      </c>
      <c r="AE2577" s="4" t="s">
        <v>115</v>
      </c>
      <c r="AF2577" s="4" t="s">
        <v>8657</v>
      </c>
      <c r="AG2577" s="7">
        <v>0.0</v>
      </c>
    </row>
    <row r="2578">
      <c r="A2578" s="3">
        <v>45548.61334952546</v>
      </c>
      <c r="B2578" s="4" t="s">
        <v>8658</v>
      </c>
      <c r="C2578" s="4" t="s">
        <v>50</v>
      </c>
      <c r="AG2578" s="7">
        <v>0.0</v>
      </c>
    </row>
    <row r="2579">
      <c r="A2579" s="3">
        <v>45548.62976059028</v>
      </c>
      <c r="B2579" s="4" t="s">
        <v>8659</v>
      </c>
      <c r="C2579" s="4" t="s">
        <v>34</v>
      </c>
      <c r="D2579" s="4" t="s">
        <v>35</v>
      </c>
      <c r="E2579" s="4" t="s">
        <v>36</v>
      </c>
      <c r="F2579" s="4">
        <v>6.0</v>
      </c>
      <c r="G2579" s="4">
        <v>1.0</v>
      </c>
      <c r="H2579" s="4">
        <v>2.0</v>
      </c>
      <c r="I2579" s="4">
        <v>6.0</v>
      </c>
      <c r="J2579" s="4">
        <v>3.0</v>
      </c>
      <c r="K2579" s="4">
        <v>4.0</v>
      </c>
      <c r="L2579" s="4">
        <v>5.0</v>
      </c>
      <c r="M2579" s="4" t="s">
        <v>756</v>
      </c>
      <c r="N2579" s="4" t="s">
        <v>39</v>
      </c>
      <c r="O2579" s="4" t="s">
        <v>39</v>
      </c>
      <c r="P2579" s="4" t="s">
        <v>39</v>
      </c>
      <c r="Q2579" s="4" t="s">
        <v>39</v>
      </c>
      <c r="R2579" s="4" t="s">
        <v>39</v>
      </c>
      <c r="S2579" s="4" t="s">
        <v>39</v>
      </c>
      <c r="T2579" s="4" t="s">
        <v>58</v>
      </c>
      <c r="U2579" s="4">
        <v>5.0</v>
      </c>
      <c r="V2579" s="4" t="s">
        <v>8660</v>
      </c>
      <c r="W2579" s="4" t="s">
        <v>42</v>
      </c>
      <c r="X2579" s="4" t="s">
        <v>623</v>
      </c>
      <c r="Y2579" s="4" t="s">
        <v>327</v>
      </c>
      <c r="Z2579" s="4">
        <v>3.0</v>
      </c>
      <c r="AA2579" s="4" t="s">
        <v>126</v>
      </c>
      <c r="AB2579" s="4">
        <v>6.0</v>
      </c>
      <c r="AC2579" s="4" t="s">
        <v>179</v>
      </c>
      <c r="AD2579" s="4" t="s">
        <v>128</v>
      </c>
      <c r="AE2579" s="4" t="s">
        <v>64</v>
      </c>
      <c r="AF2579" s="4" t="s">
        <v>50</v>
      </c>
      <c r="AG2579" s="7">
        <v>0.0</v>
      </c>
    </row>
    <row r="2580">
      <c r="A2580" s="3">
        <v>45548.64460181713</v>
      </c>
      <c r="B2580" s="4" t="s">
        <v>8661</v>
      </c>
      <c r="C2580" s="4" t="s">
        <v>34</v>
      </c>
      <c r="D2580" s="4" t="s">
        <v>81</v>
      </c>
      <c r="E2580" s="4" t="s">
        <v>122</v>
      </c>
      <c r="F2580" s="4" t="s">
        <v>8662</v>
      </c>
      <c r="G2580" s="4">
        <v>4.0</v>
      </c>
      <c r="H2580" s="4">
        <v>3.0</v>
      </c>
      <c r="I2580" s="4">
        <v>6.0</v>
      </c>
      <c r="J2580" s="4">
        <v>5.0</v>
      </c>
      <c r="K2580" s="4">
        <v>1.0</v>
      </c>
      <c r="L2580" s="4">
        <v>2.0</v>
      </c>
      <c r="M2580" s="4" t="s">
        <v>1294</v>
      </c>
      <c r="N2580" s="4" t="s">
        <v>58</v>
      </c>
      <c r="O2580" s="4">
        <v>4.0</v>
      </c>
      <c r="P2580" s="4">
        <v>4.0</v>
      </c>
      <c r="Q2580" s="4" t="s">
        <v>58</v>
      </c>
      <c r="R2580" s="4" t="s">
        <v>39</v>
      </c>
      <c r="S2580" s="4">
        <v>2.0</v>
      </c>
      <c r="T2580" s="4" t="s">
        <v>58</v>
      </c>
      <c r="U2580" s="4">
        <v>4.0</v>
      </c>
      <c r="V2580" s="4" t="s">
        <v>8663</v>
      </c>
      <c r="W2580" s="4" t="s">
        <v>60</v>
      </c>
      <c r="X2580" s="4" t="s">
        <v>150</v>
      </c>
      <c r="Y2580" s="4" t="s">
        <v>44</v>
      </c>
      <c r="Z2580" s="4">
        <v>4.0</v>
      </c>
      <c r="AA2580" s="4" t="s">
        <v>94</v>
      </c>
      <c r="AB2580" s="4" t="s">
        <v>8664</v>
      </c>
      <c r="AC2580" s="4" t="s">
        <v>47</v>
      </c>
      <c r="AD2580" s="4" t="s">
        <v>48</v>
      </c>
      <c r="AE2580" s="4" t="s">
        <v>96</v>
      </c>
      <c r="AF2580" s="4" t="s">
        <v>50</v>
      </c>
      <c r="AG2580" s="7">
        <v>0.0</v>
      </c>
    </row>
    <row r="2581">
      <c r="A2581" s="3">
        <v>45548.64846438657</v>
      </c>
      <c r="B2581" s="4" t="s">
        <v>8665</v>
      </c>
      <c r="C2581" s="4" t="s">
        <v>34</v>
      </c>
      <c r="D2581" s="4" t="s">
        <v>81</v>
      </c>
      <c r="E2581" s="4" t="s">
        <v>55</v>
      </c>
      <c r="F2581" s="4" t="s">
        <v>8666</v>
      </c>
      <c r="G2581" s="4">
        <v>2.0</v>
      </c>
      <c r="H2581" s="4">
        <v>1.0</v>
      </c>
      <c r="I2581" s="4">
        <v>6.0</v>
      </c>
      <c r="J2581" s="4">
        <v>5.0</v>
      </c>
      <c r="K2581" s="4">
        <v>3.0</v>
      </c>
      <c r="L2581" s="4">
        <v>4.0</v>
      </c>
      <c r="M2581" s="4" t="s">
        <v>8667</v>
      </c>
      <c r="N2581" s="4">
        <v>4.0</v>
      </c>
      <c r="O2581" s="4" t="s">
        <v>58</v>
      </c>
      <c r="P2581" s="4" t="s">
        <v>39</v>
      </c>
      <c r="Q2581" s="4">
        <v>2.0</v>
      </c>
      <c r="R2581" s="4" t="s">
        <v>40</v>
      </c>
      <c r="S2581" s="4" t="s">
        <v>58</v>
      </c>
      <c r="T2581" s="4" t="s">
        <v>40</v>
      </c>
      <c r="U2581" s="4">
        <v>4.0</v>
      </c>
      <c r="V2581" s="4" t="s">
        <v>8668</v>
      </c>
      <c r="W2581" s="4" t="s">
        <v>78</v>
      </c>
      <c r="X2581" s="4" t="s">
        <v>106</v>
      </c>
      <c r="Y2581" s="4" t="s">
        <v>44</v>
      </c>
      <c r="Z2581" s="4">
        <v>1.0</v>
      </c>
      <c r="AA2581" s="4" t="s">
        <v>94</v>
      </c>
      <c r="AB2581" s="4" t="s">
        <v>95</v>
      </c>
      <c r="AC2581" s="4" t="s">
        <v>47</v>
      </c>
      <c r="AD2581" s="4" t="s">
        <v>48</v>
      </c>
      <c r="AE2581" s="4" t="s">
        <v>96</v>
      </c>
      <c r="AF2581" s="4" t="s">
        <v>165</v>
      </c>
      <c r="AG2581" s="7">
        <v>0.0</v>
      </c>
    </row>
    <row r="2582">
      <c r="A2582" s="3">
        <v>45548.67749307871</v>
      </c>
      <c r="B2582" s="4" t="s">
        <v>8669</v>
      </c>
      <c r="C2582" s="4" t="s">
        <v>50</v>
      </c>
      <c r="AG2582" s="7">
        <v>0.0</v>
      </c>
    </row>
    <row r="2583">
      <c r="A2583" s="3">
        <v>45548.67811075231</v>
      </c>
      <c r="B2583" s="4" t="s">
        <v>8670</v>
      </c>
      <c r="C2583" s="4" t="s">
        <v>34</v>
      </c>
      <c r="D2583" s="4" t="s">
        <v>35</v>
      </c>
      <c r="E2583" s="4" t="s">
        <v>55</v>
      </c>
      <c r="F2583" s="4" t="s">
        <v>8671</v>
      </c>
      <c r="G2583" s="4">
        <v>3.0</v>
      </c>
      <c r="H2583" s="4">
        <v>4.0</v>
      </c>
      <c r="I2583" s="4">
        <v>5.0</v>
      </c>
      <c r="J2583" s="4">
        <v>6.0</v>
      </c>
      <c r="K2583" s="4">
        <v>2.0</v>
      </c>
      <c r="L2583" s="4">
        <v>1.0</v>
      </c>
      <c r="M2583" s="4" t="s">
        <v>57</v>
      </c>
      <c r="N2583" s="4" t="s">
        <v>39</v>
      </c>
      <c r="O2583" s="4" t="s">
        <v>40</v>
      </c>
      <c r="P2583" s="4">
        <v>2.0</v>
      </c>
      <c r="Q2583" s="4" t="s">
        <v>58</v>
      </c>
      <c r="R2583" s="4" t="s">
        <v>58</v>
      </c>
      <c r="S2583" s="4" t="s">
        <v>58</v>
      </c>
      <c r="T2583" s="4" t="s">
        <v>58</v>
      </c>
      <c r="U2583" s="4">
        <v>4.0</v>
      </c>
      <c r="V2583" s="4" t="s">
        <v>8672</v>
      </c>
      <c r="W2583" s="4" t="s">
        <v>149</v>
      </c>
      <c r="X2583" s="4" t="s">
        <v>150</v>
      </c>
      <c r="Y2583" s="4" t="s">
        <v>62</v>
      </c>
      <c r="Z2583" s="4">
        <v>3.0</v>
      </c>
      <c r="AA2583" s="4" t="s">
        <v>126</v>
      </c>
      <c r="AB2583" s="4" t="s">
        <v>8673</v>
      </c>
      <c r="AC2583" s="4" t="s">
        <v>47</v>
      </c>
      <c r="AD2583" s="4" t="s">
        <v>48</v>
      </c>
      <c r="AE2583" s="4" t="s">
        <v>64</v>
      </c>
      <c r="AF2583" s="4" t="s">
        <v>8674</v>
      </c>
      <c r="AG2583" s="7">
        <v>0.0</v>
      </c>
    </row>
    <row r="2584">
      <c r="A2584" s="3">
        <v>45548.683934375</v>
      </c>
      <c r="B2584" s="4" t="s">
        <v>8675</v>
      </c>
      <c r="C2584" s="4" t="s">
        <v>34</v>
      </c>
      <c r="D2584" s="4" t="s">
        <v>81</v>
      </c>
      <c r="E2584" s="4" t="s">
        <v>55</v>
      </c>
      <c r="F2584" s="4" t="s">
        <v>8676</v>
      </c>
      <c r="G2584" s="4">
        <v>1.0</v>
      </c>
      <c r="H2584" s="4">
        <v>2.0</v>
      </c>
      <c r="I2584" s="4">
        <v>3.0</v>
      </c>
      <c r="J2584" s="4">
        <v>4.0</v>
      </c>
      <c r="K2584" s="4">
        <v>6.0</v>
      </c>
      <c r="L2584" s="4">
        <v>5.0</v>
      </c>
      <c r="M2584" s="4" t="s">
        <v>8677</v>
      </c>
      <c r="N2584" s="4" t="s">
        <v>40</v>
      </c>
      <c r="O2584" s="4">
        <v>4.0</v>
      </c>
      <c r="P2584" s="4" t="s">
        <v>40</v>
      </c>
      <c r="Q2584" s="4">
        <v>4.0</v>
      </c>
      <c r="R2584" s="4" t="s">
        <v>39</v>
      </c>
      <c r="S2584" s="4" t="s">
        <v>39</v>
      </c>
      <c r="T2584" s="4">
        <v>4.0</v>
      </c>
      <c r="U2584" s="4">
        <v>4.0</v>
      </c>
      <c r="V2584" s="4" t="s">
        <v>8347</v>
      </c>
      <c r="W2584" s="4" t="s">
        <v>69</v>
      </c>
      <c r="X2584" s="4" t="s">
        <v>43</v>
      </c>
      <c r="Y2584" s="4" t="s">
        <v>44</v>
      </c>
      <c r="Z2584" s="4">
        <v>5.0</v>
      </c>
      <c r="AA2584" s="4" t="s">
        <v>144</v>
      </c>
      <c r="AB2584" s="4" t="s">
        <v>8678</v>
      </c>
      <c r="AC2584" s="4" t="s">
        <v>47</v>
      </c>
      <c r="AD2584" s="4" t="s">
        <v>48</v>
      </c>
      <c r="AE2584" s="4" t="s">
        <v>96</v>
      </c>
      <c r="AF2584" s="4" t="s">
        <v>4718</v>
      </c>
      <c r="AG2584" s="7">
        <v>0.0</v>
      </c>
    </row>
    <row r="2585">
      <c r="A2585" s="3">
        <v>45548.713444444445</v>
      </c>
      <c r="B2585" s="4" t="s">
        <v>8679</v>
      </c>
      <c r="C2585" s="4" t="s">
        <v>50</v>
      </c>
      <c r="AG2585" s="7">
        <v>0.0</v>
      </c>
    </row>
    <row r="2586">
      <c r="A2586" s="3">
        <v>45548.7137765625</v>
      </c>
      <c r="B2586" s="4" t="s">
        <v>8680</v>
      </c>
      <c r="C2586" s="4" t="s">
        <v>50</v>
      </c>
      <c r="AG2586" s="7">
        <v>0.0</v>
      </c>
    </row>
    <row r="2587">
      <c r="A2587" s="3">
        <v>45548.71580346065</v>
      </c>
      <c r="B2587" s="4" t="s">
        <v>8681</v>
      </c>
      <c r="C2587" s="4" t="s">
        <v>50</v>
      </c>
      <c r="AG2587" s="7">
        <v>0.0</v>
      </c>
    </row>
    <row r="2588">
      <c r="A2588" s="3">
        <v>45548.71615476852</v>
      </c>
      <c r="B2588" s="4" t="s">
        <v>8682</v>
      </c>
      <c r="C2588" s="4" t="s">
        <v>50</v>
      </c>
      <c r="AG2588" s="7">
        <v>0.0</v>
      </c>
    </row>
    <row r="2589">
      <c r="A2589" s="3">
        <v>45548.73509956019</v>
      </c>
      <c r="B2589" s="4" t="s">
        <v>8683</v>
      </c>
      <c r="C2589" s="4" t="s">
        <v>50</v>
      </c>
      <c r="AG2589" s="7">
        <v>0.0</v>
      </c>
    </row>
    <row r="2590">
      <c r="A2590" s="3">
        <v>45548.7370269213</v>
      </c>
      <c r="B2590" s="4" t="s">
        <v>8684</v>
      </c>
      <c r="C2590" s="4" t="s">
        <v>50</v>
      </c>
      <c r="AG2590" s="7">
        <v>0.0</v>
      </c>
    </row>
    <row r="2591">
      <c r="A2591" s="3">
        <v>45548.74207061343</v>
      </c>
      <c r="B2591" s="4" t="s">
        <v>8571</v>
      </c>
      <c r="C2591" s="4" t="s">
        <v>34</v>
      </c>
      <c r="D2591" s="4" t="s">
        <v>81</v>
      </c>
      <c r="E2591" s="4" t="s">
        <v>55</v>
      </c>
      <c r="F2591" s="4" t="s">
        <v>8685</v>
      </c>
      <c r="G2591" s="4">
        <v>2.0</v>
      </c>
      <c r="H2591" s="4">
        <v>3.0</v>
      </c>
      <c r="I2591" s="4">
        <v>1.0</v>
      </c>
      <c r="J2591" s="4">
        <v>4.0</v>
      </c>
      <c r="K2591" s="4">
        <v>5.0</v>
      </c>
      <c r="L2591" s="4">
        <v>6.0</v>
      </c>
      <c r="M2591" s="4" t="s">
        <v>363</v>
      </c>
      <c r="N2591" s="4">
        <v>2.0</v>
      </c>
      <c r="O2591" s="4" t="s">
        <v>40</v>
      </c>
      <c r="P2591" s="4">
        <v>4.0</v>
      </c>
      <c r="Q2591" s="4" t="s">
        <v>58</v>
      </c>
      <c r="R2591" s="4" t="s">
        <v>58</v>
      </c>
      <c r="S2591" s="4">
        <v>2.0</v>
      </c>
      <c r="T2591" s="4">
        <v>2.0</v>
      </c>
      <c r="U2591" s="4">
        <v>3.0</v>
      </c>
      <c r="V2591" s="4" t="s">
        <v>8686</v>
      </c>
      <c r="W2591" s="4" t="s">
        <v>78</v>
      </c>
      <c r="X2591" s="4" t="s">
        <v>184</v>
      </c>
      <c r="Y2591" s="4" t="s">
        <v>62</v>
      </c>
      <c r="Z2591" s="4">
        <v>1.0</v>
      </c>
      <c r="AA2591" s="4" t="s">
        <v>126</v>
      </c>
      <c r="AB2591" s="4" t="s">
        <v>8687</v>
      </c>
      <c r="AC2591" s="4" t="s">
        <v>120</v>
      </c>
      <c r="AD2591" s="4" t="s">
        <v>128</v>
      </c>
      <c r="AE2591" s="4" t="s">
        <v>115</v>
      </c>
      <c r="AF2591" s="4" t="s">
        <v>366</v>
      </c>
      <c r="AG2591" s="7">
        <v>0.0</v>
      </c>
    </row>
    <row r="2592">
      <c r="A2592" s="3">
        <v>45548.74208967593</v>
      </c>
      <c r="B2592" s="4" t="s">
        <v>8688</v>
      </c>
      <c r="C2592" s="4" t="s">
        <v>50</v>
      </c>
      <c r="AG2592" s="7">
        <v>0.0</v>
      </c>
    </row>
    <row r="2593">
      <c r="A2593" s="3">
        <v>45548.7461034838</v>
      </c>
      <c r="B2593" s="4" t="s">
        <v>8689</v>
      </c>
      <c r="C2593" s="4" t="s">
        <v>34</v>
      </c>
      <c r="D2593" s="4" t="s">
        <v>74</v>
      </c>
      <c r="E2593" s="4" t="s">
        <v>55</v>
      </c>
      <c r="F2593" s="4" t="s">
        <v>8690</v>
      </c>
      <c r="G2593" s="4">
        <v>6.0</v>
      </c>
      <c r="H2593" s="4">
        <v>4.0</v>
      </c>
      <c r="I2593" s="4">
        <v>1.0</v>
      </c>
      <c r="J2593" s="4">
        <v>3.0</v>
      </c>
      <c r="K2593" s="4">
        <v>5.0</v>
      </c>
      <c r="L2593" s="4">
        <v>2.0</v>
      </c>
      <c r="M2593" s="4" t="s">
        <v>8691</v>
      </c>
      <c r="N2593" s="4" t="s">
        <v>39</v>
      </c>
      <c r="O2593" s="4">
        <v>4.0</v>
      </c>
      <c r="P2593" s="4" t="s">
        <v>58</v>
      </c>
      <c r="Q2593" s="4">
        <v>4.0</v>
      </c>
      <c r="R2593" s="4">
        <v>4.0</v>
      </c>
      <c r="S2593" s="4" t="s">
        <v>58</v>
      </c>
      <c r="T2593" s="4">
        <v>2.0</v>
      </c>
      <c r="U2593" s="4">
        <v>3.0</v>
      </c>
      <c r="V2593" s="4" t="s">
        <v>8692</v>
      </c>
      <c r="W2593" s="4" t="s">
        <v>412</v>
      </c>
      <c r="X2593" s="4" t="s">
        <v>43</v>
      </c>
      <c r="Y2593" s="4" t="s">
        <v>44</v>
      </c>
      <c r="Z2593" s="4">
        <v>2.0</v>
      </c>
      <c r="AA2593" s="4" t="s">
        <v>8693</v>
      </c>
      <c r="AB2593" s="4" t="s">
        <v>8694</v>
      </c>
      <c r="AC2593" s="4" t="s">
        <v>47</v>
      </c>
      <c r="AD2593" s="4" t="s">
        <v>128</v>
      </c>
      <c r="AE2593" s="4" t="s">
        <v>96</v>
      </c>
      <c r="AF2593" s="4" t="s">
        <v>50</v>
      </c>
      <c r="AG2593" s="7">
        <v>0.0</v>
      </c>
    </row>
    <row r="2594">
      <c r="A2594" s="3">
        <v>45548.748584479166</v>
      </c>
      <c r="B2594" s="4" t="s">
        <v>8695</v>
      </c>
      <c r="C2594" s="4" t="s">
        <v>50</v>
      </c>
      <c r="AG2594" s="7">
        <v>0.0</v>
      </c>
    </row>
    <row r="2595">
      <c r="A2595" s="3">
        <v>45548.75642747685</v>
      </c>
      <c r="B2595" s="4" t="s">
        <v>8696</v>
      </c>
      <c r="C2595" s="4" t="s">
        <v>34</v>
      </c>
      <c r="D2595" s="4" t="s">
        <v>54</v>
      </c>
      <c r="E2595" s="4" t="s">
        <v>36</v>
      </c>
      <c r="F2595" s="4" t="s">
        <v>8697</v>
      </c>
      <c r="G2595" s="4">
        <v>3.0</v>
      </c>
      <c r="H2595" s="4">
        <v>5.0</v>
      </c>
      <c r="I2595" s="4">
        <v>6.0</v>
      </c>
      <c r="J2595" s="4">
        <v>4.0</v>
      </c>
      <c r="K2595" s="4">
        <v>2.0</v>
      </c>
      <c r="L2595" s="4">
        <v>1.0</v>
      </c>
      <c r="M2595" s="4" t="s">
        <v>363</v>
      </c>
      <c r="N2595" s="4" t="s">
        <v>58</v>
      </c>
      <c r="O2595" s="4" t="s">
        <v>39</v>
      </c>
      <c r="P2595" s="4" t="s">
        <v>58</v>
      </c>
      <c r="Q2595" s="4">
        <v>4.0</v>
      </c>
      <c r="R2595" s="4" t="s">
        <v>39</v>
      </c>
      <c r="S2595" s="4" t="s">
        <v>58</v>
      </c>
      <c r="T2595" s="4" t="s">
        <v>40</v>
      </c>
      <c r="U2595" s="4">
        <v>4.0</v>
      </c>
      <c r="V2595" s="4" t="s">
        <v>8698</v>
      </c>
      <c r="W2595" s="4" t="s">
        <v>1009</v>
      </c>
      <c r="X2595" s="4" t="s">
        <v>798</v>
      </c>
      <c r="Y2595" s="4" t="s">
        <v>44</v>
      </c>
      <c r="Z2595" s="4">
        <v>1.0</v>
      </c>
      <c r="AA2595" s="4" t="s">
        <v>45</v>
      </c>
      <c r="AB2595" s="4" t="s">
        <v>8699</v>
      </c>
      <c r="AC2595" s="4" t="s">
        <v>47</v>
      </c>
      <c r="AD2595" s="4" t="s">
        <v>128</v>
      </c>
      <c r="AE2595" s="4" t="s">
        <v>96</v>
      </c>
      <c r="AF2595" s="4" t="s">
        <v>8700</v>
      </c>
      <c r="AG2595" s="7">
        <v>0.0</v>
      </c>
    </row>
    <row r="2596">
      <c r="A2596" s="3">
        <v>45548.75786</v>
      </c>
      <c r="B2596" s="4" t="s">
        <v>8701</v>
      </c>
      <c r="C2596" s="4" t="s">
        <v>34</v>
      </c>
      <c r="D2596" s="4" t="s">
        <v>98</v>
      </c>
      <c r="E2596" s="4" t="s">
        <v>55</v>
      </c>
      <c r="F2596" s="4" t="s">
        <v>4648</v>
      </c>
      <c r="G2596" s="4">
        <v>6.0</v>
      </c>
      <c r="H2596" s="4">
        <v>3.0</v>
      </c>
      <c r="I2596" s="4">
        <v>2.0</v>
      </c>
      <c r="J2596" s="4">
        <v>1.0</v>
      </c>
      <c r="K2596" s="4">
        <v>4.0</v>
      </c>
      <c r="L2596" s="4">
        <v>5.0</v>
      </c>
      <c r="M2596" s="4" t="s">
        <v>8702</v>
      </c>
      <c r="N2596" s="4">
        <v>2.0</v>
      </c>
      <c r="O2596" s="4">
        <v>2.0</v>
      </c>
      <c r="P2596" s="4">
        <v>2.0</v>
      </c>
      <c r="Q2596" s="4">
        <v>2.0</v>
      </c>
      <c r="R2596" s="4" t="s">
        <v>39</v>
      </c>
      <c r="S2596" s="4" t="s">
        <v>39</v>
      </c>
      <c r="T2596" s="4" t="s">
        <v>40</v>
      </c>
      <c r="U2596" s="4">
        <v>5.0</v>
      </c>
      <c r="V2596" s="4" t="s">
        <v>8703</v>
      </c>
      <c r="W2596" s="4" t="s">
        <v>287</v>
      </c>
      <c r="X2596" s="4" t="s">
        <v>196</v>
      </c>
      <c r="Y2596" s="4" t="s">
        <v>44</v>
      </c>
      <c r="Z2596" s="4">
        <v>1.0</v>
      </c>
      <c r="AA2596" s="4" t="s">
        <v>8704</v>
      </c>
      <c r="AB2596" s="4" t="s">
        <v>8705</v>
      </c>
      <c r="AC2596" s="4" t="s">
        <v>120</v>
      </c>
      <c r="AD2596" s="4" t="s">
        <v>48</v>
      </c>
      <c r="AE2596" s="4" t="s">
        <v>96</v>
      </c>
      <c r="AF2596" s="4" t="s">
        <v>4588</v>
      </c>
      <c r="AG2596" s="7">
        <v>0.0</v>
      </c>
    </row>
    <row r="2597">
      <c r="A2597" s="3">
        <v>45548.76619371527</v>
      </c>
      <c r="B2597" s="4" t="s">
        <v>8706</v>
      </c>
      <c r="C2597" s="4" t="s">
        <v>34</v>
      </c>
      <c r="D2597" s="4" t="s">
        <v>35</v>
      </c>
      <c r="E2597" s="4" t="s">
        <v>55</v>
      </c>
      <c r="F2597" s="4" t="s">
        <v>8707</v>
      </c>
      <c r="G2597" s="4">
        <v>1.0</v>
      </c>
      <c r="H2597" s="4">
        <v>3.0</v>
      </c>
      <c r="I2597" s="4">
        <v>6.0</v>
      </c>
      <c r="J2597" s="4">
        <v>2.0</v>
      </c>
      <c r="K2597" s="4">
        <v>5.0</v>
      </c>
      <c r="L2597" s="4">
        <v>4.0</v>
      </c>
      <c r="M2597" s="4" t="s">
        <v>8708</v>
      </c>
      <c r="N2597" s="4" t="s">
        <v>40</v>
      </c>
      <c r="O2597" s="4">
        <v>4.0</v>
      </c>
      <c r="P2597" s="4" t="s">
        <v>39</v>
      </c>
      <c r="Q2597" s="4">
        <v>4.0</v>
      </c>
      <c r="R2597" s="4" t="s">
        <v>58</v>
      </c>
      <c r="S2597" s="4" t="s">
        <v>39</v>
      </c>
      <c r="T2597" s="4">
        <v>2.0</v>
      </c>
      <c r="U2597" s="4">
        <v>4.0</v>
      </c>
      <c r="V2597" s="4" t="s">
        <v>8709</v>
      </c>
      <c r="W2597" s="4" t="s">
        <v>1498</v>
      </c>
      <c r="X2597" s="4" t="s">
        <v>101</v>
      </c>
      <c r="Y2597" s="4" t="s">
        <v>327</v>
      </c>
      <c r="Z2597" s="4">
        <v>2.0</v>
      </c>
      <c r="AA2597" s="4" t="s">
        <v>94</v>
      </c>
      <c r="AB2597" s="4" t="s">
        <v>8710</v>
      </c>
      <c r="AC2597" s="4" t="s">
        <v>120</v>
      </c>
      <c r="AD2597" s="4" t="s">
        <v>128</v>
      </c>
      <c r="AE2597" s="4" t="s">
        <v>96</v>
      </c>
      <c r="AF2597" s="4" t="s">
        <v>50</v>
      </c>
      <c r="AG2597" s="7">
        <v>0.0</v>
      </c>
    </row>
    <row r="2598">
      <c r="A2598" s="3">
        <v>45548.77039215278</v>
      </c>
      <c r="B2598" s="4" t="s">
        <v>8711</v>
      </c>
      <c r="C2598" s="4" t="s">
        <v>34</v>
      </c>
      <c r="D2598" s="4" t="s">
        <v>35</v>
      </c>
      <c r="E2598" s="4" t="s">
        <v>36</v>
      </c>
      <c r="F2598" s="4" t="s">
        <v>8712</v>
      </c>
      <c r="G2598" s="4">
        <v>2.0</v>
      </c>
      <c r="H2598" s="4">
        <v>6.0</v>
      </c>
      <c r="I2598" s="4">
        <v>5.0</v>
      </c>
      <c r="J2598" s="4">
        <v>1.0</v>
      </c>
      <c r="K2598" s="4">
        <v>3.0</v>
      </c>
      <c r="L2598" s="4">
        <v>4.0</v>
      </c>
      <c r="M2598" s="4" t="s">
        <v>7222</v>
      </c>
      <c r="N2598" s="4" t="s">
        <v>40</v>
      </c>
      <c r="O2598" s="4">
        <v>2.0</v>
      </c>
      <c r="P2598" s="4" t="s">
        <v>58</v>
      </c>
      <c r="Q2598" s="4" t="s">
        <v>39</v>
      </c>
      <c r="R2598" s="4">
        <v>2.0</v>
      </c>
      <c r="S2598" s="4">
        <v>2.0</v>
      </c>
      <c r="T2598" s="4">
        <v>4.0</v>
      </c>
      <c r="U2598" s="4">
        <v>5.0</v>
      </c>
      <c r="V2598" s="4" t="s">
        <v>8713</v>
      </c>
      <c r="W2598" s="4" t="s">
        <v>326</v>
      </c>
      <c r="X2598" s="4" t="s">
        <v>43</v>
      </c>
      <c r="Y2598" s="4" t="s">
        <v>44</v>
      </c>
      <c r="Z2598" s="4">
        <v>3.0</v>
      </c>
      <c r="AA2598" s="4" t="s">
        <v>94</v>
      </c>
      <c r="AB2598" s="4" t="s">
        <v>8714</v>
      </c>
      <c r="AC2598" s="4" t="s">
        <v>120</v>
      </c>
      <c r="AD2598" s="4" t="s">
        <v>128</v>
      </c>
      <c r="AE2598" s="4" t="s">
        <v>115</v>
      </c>
      <c r="AF2598" s="4" t="s">
        <v>4588</v>
      </c>
      <c r="AG2598" s="7">
        <v>0.0</v>
      </c>
    </row>
    <row r="2599">
      <c r="A2599" s="3">
        <v>45548.770460625004</v>
      </c>
      <c r="B2599" s="4" t="s">
        <v>8715</v>
      </c>
      <c r="C2599" s="4" t="s">
        <v>34</v>
      </c>
      <c r="D2599" s="4" t="s">
        <v>81</v>
      </c>
      <c r="E2599" s="4" t="s">
        <v>55</v>
      </c>
      <c r="F2599" s="4" t="s">
        <v>8716</v>
      </c>
      <c r="G2599" s="4">
        <v>6.0</v>
      </c>
      <c r="H2599" s="4">
        <v>5.0</v>
      </c>
      <c r="I2599" s="4">
        <v>3.0</v>
      </c>
      <c r="J2599" s="4">
        <v>4.0</v>
      </c>
      <c r="K2599" s="4">
        <v>1.0</v>
      </c>
      <c r="L2599" s="4">
        <v>2.0</v>
      </c>
      <c r="M2599" s="4" t="s">
        <v>363</v>
      </c>
      <c r="N2599" s="4">
        <v>2.0</v>
      </c>
      <c r="O2599" s="4">
        <v>2.0</v>
      </c>
      <c r="P2599" s="4" t="s">
        <v>40</v>
      </c>
      <c r="Q2599" s="4">
        <v>2.0</v>
      </c>
      <c r="R2599" s="4">
        <v>2.0</v>
      </c>
      <c r="S2599" s="4" t="s">
        <v>40</v>
      </c>
      <c r="T2599" s="4" t="s">
        <v>40</v>
      </c>
      <c r="U2599" s="4">
        <v>4.0</v>
      </c>
      <c r="V2599" s="4" t="s">
        <v>105</v>
      </c>
      <c r="W2599" s="4" t="s">
        <v>1009</v>
      </c>
      <c r="X2599" s="4" t="s">
        <v>8717</v>
      </c>
      <c r="Y2599" s="4" t="s">
        <v>44</v>
      </c>
      <c r="Z2599" s="4">
        <v>2.0</v>
      </c>
      <c r="AA2599" s="4" t="s">
        <v>126</v>
      </c>
      <c r="AB2599" s="4" t="s">
        <v>8718</v>
      </c>
      <c r="AC2599" s="4" t="s">
        <v>47</v>
      </c>
      <c r="AD2599" s="4" t="s">
        <v>48</v>
      </c>
      <c r="AE2599" s="4" t="s">
        <v>96</v>
      </c>
      <c r="AF2599" s="4" t="s">
        <v>50</v>
      </c>
      <c r="AG2599" s="7">
        <v>0.0</v>
      </c>
    </row>
    <row r="2600">
      <c r="A2600" s="3">
        <v>45548.79629261574</v>
      </c>
      <c r="B2600" s="4" t="s">
        <v>8719</v>
      </c>
      <c r="C2600" s="4" t="s">
        <v>34</v>
      </c>
      <c r="D2600" s="4" t="s">
        <v>98</v>
      </c>
      <c r="E2600" s="4" t="s">
        <v>122</v>
      </c>
      <c r="F2600" s="4" t="s">
        <v>8720</v>
      </c>
      <c r="G2600" s="4">
        <v>4.0</v>
      </c>
      <c r="H2600" s="4">
        <v>2.0</v>
      </c>
      <c r="I2600" s="4">
        <v>3.0</v>
      </c>
      <c r="J2600" s="4">
        <v>5.0</v>
      </c>
      <c r="K2600" s="4">
        <v>6.0</v>
      </c>
      <c r="L2600" s="4">
        <v>1.0</v>
      </c>
      <c r="M2600" s="4" t="s">
        <v>8721</v>
      </c>
      <c r="N2600" s="4">
        <v>4.0</v>
      </c>
      <c r="O2600" s="4">
        <v>4.0</v>
      </c>
      <c r="P2600" s="4" t="s">
        <v>58</v>
      </c>
      <c r="Q2600" s="4" t="s">
        <v>58</v>
      </c>
      <c r="R2600" s="4">
        <v>4.0</v>
      </c>
      <c r="S2600" s="4" t="s">
        <v>58</v>
      </c>
      <c r="T2600" s="4">
        <v>4.0</v>
      </c>
      <c r="U2600" s="4">
        <v>3.0</v>
      </c>
      <c r="V2600" s="4" t="s">
        <v>1247</v>
      </c>
      <c r="W2600" s="4" t="s">
        <v>78</v>
      </c>
      <c r="X2600" s="4" t="s">
        <v>196</v>
      </c>
      <c r="Y2600" s="4" t="s">
        <v>44</v>
      </c>
      <c r="Z2600" s="4">
        <v>1.0</v>
      </c>
      <c r="AA2600" s="4" t="s">
        <v>45</v>
      </c>
      <c r="AB2600" s="4" t="s">
        <v>8722</v>
      </c>
      <c r="AC2600" s="4" t="s">
        <v>120</v>
      </c>
      <c r="AD2600" s="4" t="s">
        <v>48</v>
      </c>
      <c r="AE2600" s="4" t="s">
        <v>72</v>
      </c>
      <c r="AF2600" s="4" t="s">
        <v>165</v>
      </c>
      <c r="AG2600" s="7">
        <v>0.0</v>
      </c>
    </row>
    <row r="2601">
      <c r="A2601" s="3">
        <v>45548.80068298611</v>
      </c>
      <c r="B2601" s="4" t="s">
        <v>8723</v>
      </c>
      <c r="C2601" s="4" t="s">
        <v>34</v>
      </c>
      <c r="D2601" s="4" t="s">
        <v>54</v>
      </c>
      <c r="E2601" s="4" t="s">
        <v>55</v>
      </c>
      <c r="F2601" s="4" t="s">
        <v>2404</v>
      </c>
      <c r="G2601" s="4">
        <v>1.0</v>
      </c>
      <c r="H2601" s="4">
        <v>2.0</v>
      </c>
      <c r="I2601" s="4">
        <v>3.0</v>
      </c>
      <c r="J2601" s="4">
        <v>4.0</v>
      </c>
      <c r="K2601" s="4">
        <v>5.0</v>
      </c>
      <c r="L2601" s="4">
        <v>6.0</v>
      </c>
      <c r="M2601" s="4" t="s">
        <v>38</v>
      </c>
      <c r="N2601" s="4" t="s">
        <v>39</v>
      </c>
      <c r="O2601" s="4" t="s">
        <v>39</v>
      </c>
      <c r="P2601" s="4" t="s">
        <v>39</v>
      </c>
      <c r="Q2601" s="4" t="s">
        <v>39</v>
      </c>
      <c r="R2601" s="4" t="s">
        <v>40</v>
      </c>
      <c r="S2601" s="4" t="s">
        <v>39</v>
      </c>
      <c r="T2601" s="4" t="s">
        <v>40</v>
      </c>
      <c r="U2601" s="4">
        <v>4.0</v>
      </c>
      <c r="V2601" s="4" t="s">
        <v>8724</v>
      </c>
      <c r="W2601" s="4" t="s">
        <v>78</v>
      </c>
      <c r="X2601" s="4" t="s">
        <v>106</v>
      </c>
      <c r="Y2601" s="4" t="s">
        <v>44</v>
      </c>
      <c r="Z2601" s="4">
        <v>5.0</v>
      </c>
      <c r="AA2601" s="4" t="s">
        <v>45</v>
      </c>
      <c r="AB2601" s="4" t="s">
        <v>6125</v>
      </c>
      <c r="AC2601" s="4" t="s">
        <v>120</v>
      </c>
      <c r="AD2601" s="4" t="s">
        <v>128</v>
      </c>
      <c r="AE2601" s="4" t="s">
        <v>64</v>
      </c>
      <c r="AF2601" s="4" t="s">
        <v>1410</v>
      </c>
      <c r="AG2601" s="7">
        <v>0.0</v>
      </c>
    </row>
    <row r="2602">
      <c r="A2602" s="3">
        <v>45548.80564665509</v>
      </c>
      <c r="B2602" s="4" t="s">
        <v>8725</v>
      </c>
      <c r="C2602" s="4" t="s">
        <v>34</v>
      </c>
      <c r="D2602" s="4" t="s">
        <v>81</v>
      </c>
      <c r="E2602" s="4" t="s">
        <v>55</v>
      </c>
      <c r="F2602" s="4" t="s">
        <v>8726</v>
      </c>
      <c r="G2602" s="4">
        <v>1.0</v>
      </c>
      <c r="H2602" s="4">
        <v>2.0</v>
      </c>
      <c r="I2602" s="4">
        <v>3.0</v>
      </c>
      <c r="J2602" s="4">
        <v>4.0</v>
      </c>
      <c r="K2602" s="4">
        <v>5.0</v>
      </c>
      <c r="L2602" s="4">
        <v>6.0</v>
      </c>
      <c r="M2602" s="4" t="s">
        <v>57</v>
      </c>
      <c r="N2602" s="4" t="s">
        <v>40</v>
      </c>
      <c r="O2602" s="4">
        <v>2.0</v>
      </c>
      <c r="P2602" s="4" t="s">
        <v>58</v>
      </c>
      <c r="Q2602" s="4">
        <v>4.0</v>
      </c>
      <c r="R2602" s="4">
        <v>4.0</v>
      </c>
      <c r="S2602" s="4" t="s">
        <v>39</v>
      </c>
      <c r="T2602" s="4" t="s">
        <v>58</v>
      </c>
      <c r="U2602" s="4">
        <v>4.0</v>
      </c>
      <c r="V2602" s="4" t="s">
        <v>8727</v>
      </c>
      <c r="W2602" s="4" t="s">
        <v>412</v>
      </c>
      <c r="X2602" s="4" t="s">
        <v>101</v>
      </c>
      <c r="Y2602" s="4" t="s">
        <v>70</v>
      </c>
      <c r="Z2602" s="4">
        <v>2.0</v>
      </c>
      <c r="AA2602" s="4" t="s">
        <v>94</v>
      </c>
      <c r="AB2602" s="4" t="s">
        <v>8728</v>
      </c>
      <c r="AC2602" s="4" t="s">
        <v>47</v>
      </c>
      <c r="AD2602" s="4" t="s">
        <v>128</v>
      </c>
      <c r="AE2602" s="4" t="s">
        <v>115</v>
      </c>
      <c r="AF2602" s="4" t="s">
        <v>50</v>
      </c>
      <c r="AG2602" s="7">
        <v>0.0</v>
      </c>
    </row>
    <row r="2603">
      <c r="A2603" s="3">
        <v>45548.80647293982</v>
      </c>
      <c r="B2603" s="4" t="s">
        <v>8729</v>
      </c>
      <c r="C2603" s="4" t="s">
        <v>34</v>
      </c>
      <c r="D2603" s="4" t="s">
        <v>35</v>
      </c>
      <c r="E2603" s="4" t="s">
        <v>122</v>
      </c>
      <c r="F2603" s="4" t="s">
        <v>8730</v>
      </c>
      <c r="G2603" s="4">
        <v>3.0</v>
      </c>
      <c r="H2603" s="4">
        <v>2.0</v>
      </c>
      <c r="I2603" s="4">
        <v>4.0</v>
      </c>
      <c r="J2603" s="4">
        <v>6.0</v>
      </c>
      <c r="K2603" s="4">
        <v>1.0</v>
      </c>
      <c r="L2603" s="4">
        <v>5.0</v>
      </c>
      <c r="M2603" s="4" t="s">
        <v>8731</v>
      </c>
      <c r="N2603" s="4" t="s">
        <v>40</v>
      </c>
      <c r="O2603" s="4" t="s">
        <v>40</v>
      </c>
      <c r="P2603" s="4" t="s">
        <v>40</v>
      </c>
      <c r="Q2603" s="4" t="s">
        <v>40</v>
      </c>
      <c r="R2603" s="4" t="s">
        <v>40</v>
      </c>
      <c r="S2603" s="4" t="s">
        <v>40</v>
      </c>
      <c r="T2603" s="4" t="s">
        <v>40</v>
      </c>
      <c r="U2603" s="4">
        <v>3.0</v>
      </c>
      <c r="V2603" s="4" t="s">
        <v>8732</v>
      </c>
      <c r="W2603" s="4" t="s">
        <v>78</v>
      </c>
      <c r="X2603" s="4" t="s">
        <v>43</v>
      </c>
      <c r="Y2603" s="4" t="s">
        <v>44</v>
      </c>
      <c r="Z2603" s="4">
        <v>5.0</v>
      </c>
      <c r="AA2603" s="4" t="s">
        <v>45</v>
      </c>
      <c r="AB2603" s="4" t="s">
        <v>8733</v>
      </c>
      <c r="AC2603" s="4" t="s">
        <v>826</v>
      </c>
      <c r="AD2603" s="4" t="s">
        <v>48</v>
      </c>
      <c r="AE2603" s="4" t="s">
        <v>49</v>
      </c>
      <c r="AF2603" s="4" t="s">
        <v>8734</v>
      </c>
      <c r="AG2603" s="7">
        <v>0.0</v>
      </c>
    </row>
    <row r="2604">
      <c r="A2604" s="3">
        <v>45548.81133822916</v>
      </c>
      <c r="B2604" s="4" t="s">
        <v>8735</v>
      </c>
      <c r="C2604" s="4" t="s">
        <v>34</v>
      </c>
      <c r="D2604" s="4" t="s">
        <v>81</v>
      </c>
      <c r="E2604" s="4" t="s">
        <v>55</v>
      </c>
      <c r="F2604" s="4" t="s">
        <v>2404</v>
      </c>
      <c r="G2604" s="4">
        <v>1.0</v>
      </c>
      <c r="H2604" s="4">
        <v>4.0</v>
      </c>
      <c r="I2604" s="4">
        <v>3.0</v>
      </c>
      <c r="J2604" s="4">
        <v>5.0</v>
      </c>
      <c r="K2604" s="4">
        <v>2.0</v>
      </c>
      <c r="L2604" s="4">
        <v>6.0</v>
      </c>
      <c r="M2604" s="4" t="s">
        <v>2191</v>
      </c>
      <c r="N2604" s="4" t="s">
        <v>39</v>
      </c>
      <c r="O2604" s="4" t="s">
        <v>39</v>
      </c>
      <c r="P2604" s="4" t="s">
        <v>58</v>
      </c>
      <c r="Q2604" s="4" t="s">
        <v>58</v>
      </c>
      <c r="R2604" s="4" t="s">
        <v>40</v>
      </c>
      <c r="S2604" s="4" t="s">
        <v>58</v>
      </c>
      <c r="T2604" s="4">
        <v>4.0</v>
      </c>
      <c r="U2604" s="4">
        <v>4.0</v>
      </c>
      <c r="V2604" s="4" t="s">
        <v>8736</v>
      </c>
      <c r="W2604" s="4" t="s">
        <v>149</v>
      </c>
      <c r="X2604" s="4" t="s">
        <v>455</v>
      </c>
      <c r="Y2604" s="4" t="s">
        <v>70</v>
      </c>
      <c r="Z2604" s="4">
        <v>3.0</v>
      </c>
      <c r="AA2604" s="4" t="s">
        <v>45</v>
      </c>
      <c r="AB2604" s="4" t="s">
        <v>8737</v>
      </c>
      <c r="AC2604" s="4" t="s">
        <v>47</v>
      </c>
      <c r="AD2604" s="4" t="s">
        <v>48</v>
      </c>
      <c r="AE2604" s="4" t="s">
        <v>64</v>
      </c>
      <c r="AF2604" s="4" t="s">
        <v>4648</v>
      </c>
      <c r="AG2604" s="7">
        <v>0.0</v>
      </c>
    </row>
    <row r="2605">
      <c r="A2605" s="3">
        <v>45548.81680315972</v>
      </c>
      <c r="B2605" s="4" t="s">
        <v>8738</v>
      </c>
      <c r="C2605" s="4" t="s">
        <v>34</v>
      </c>
      <c r="D2605" s="4" t="s">
        <v>35</v>
      </c>
      <c r="E2605" s="4" t="s">
        <v>55</v>
      </c>
      <c r="F2605" s="4" t="s">
        <v>8739</v>
      </c>
      <c r="G2605" s="4">
        <v>1.0</v>
      </c>
      <c r="H2605" s="4">
        <v>2.0</v>
      </c>
      <c r="I2605" s="4">
        <v>6.0</v>
      </c>
      <c r="J2605" s="4">
        <v>5.0</v>
      </c>
      <c r="K2605" s="4">
        <v>4.0</v>
      </c>
      <c r="L2605" s="4">
        <v>3.0</v>
      </c>
      <c r="M2605" s="4" t="s">
        <v>3843</v>
      </c>
      <c r="N2605" s="4" t="s">
        <v>39</v>
      </c>
      <c r="O2605" s="4">
        <v>4.0</v>
      </c>
      <c r="P2605" s="4">
        <v>4.0</v>
      </c>
      <c r="Q2605" s="4">
        <v>4.0</v>
      </c>
      <c r="R2605" s="4" t="s">
        <v>39</v>
      </c>
      <c r="S2605" s="4">
        <v>4.0</v>
      </c>
      <c r="T2605" s="4">
        <v>2.0</v>
      </c>
      <c r="U2605" s="4">
        <v>4.0</v>
      </c>
      <c r="V2605" s="4" t="s">
        <v>8740</v>
      </c>
      <c r="W2605" s="4" t="s">
        <v>241</v>
      </c>
      <c r="X2605" s="4" t="s">
        <v>297</v>
      </c>
      <c r="Y2605" s="4" t="s">
        <v>70</v>
      </c>
      <c r="Z2605" s="4">
        <v>4.0</v>
      </c>
      <c r="AA2605" s="4" t="s">
        <v>45</v>
      </c>
      <c r="AB2605" s="4" t="s">
        <v>8741</v>
      </c>
      <c r="AC2605" s="4" t="s">
        <v>179</v>
      </c>
      <c r="AD2605" s="4" t="s">
        <v>128</v>
      </c>
      <c r="AE2605" s="4" t="s">
        <v>64</v>
      </c>
      <c r="AF2605" s="4" t="s">
        <v>50</v>
      </c>
      <c r="AG2605" s="7">
        <v>0.0</v>
      </c>
    </row>
    <row r="2606">
      <c r="A2606" s="3">
        <v>45548.81937414352</v>
      </c>
      <c r="B2606" s="4" t="s">
        <v>8742</v>
      </c>
      <c r="C2606" s="4" t="s">
        <v>50</v>
      </c>
      <c r="AG2606" s="7">
        <v>0.0</v>
      </c>
    </row>
    <row r="2607">
      <c r="A2607" s="3">
        <v>45548.823389259254</v>
      </c>
      <c r="B2607" s="4" t="s">
        <v>8743</v>
      </c>
      <c r="C2607" s="4" t="s">
        <v>34</v>
      </c>
      <c r="D2607" s="4" t="s">
        <v>81</v>
      </c>
      <c r="E2607" s="4" t="s">
        <v>55</v>
      </c>
      <c r="F2607" s="4" t="s">
        <v>8744</v>
      </c>
      <c r="G2607" s="4">
        <v>1.0</v>
      </c>
      <c r="H2607" s="4">
        <v>2.0</v>
      </c>
      <c r="I2607" s="4">
        <v>3.0</v>
      </c>
      <c r="J2607" s="4">
        <v>4.0</v>
      </c>
      <c r="K2607" s="4">
        <v>5.0</v>
      </c>
      <c r="L2607" s="4">
        <v>6.0</v>
      </c>
      <c r="M2607" s="4" t="s">
        <v>363</v>
      </c>
      <c r="N2607" s="4" t="s">
        <v>39</v>
      </c>
      <c r="O2607" s="4" t="s">
        <v>39</v>
      </c>
      <c r="P2607" s="4" t="s">
        <v>39</v>
      </c>
      <c r="Q2607" s="4" t="s">
        <v>39</v>
      </c>
      <c r="R2607" s="4" t="s">
        <v>39</v>
      </c>
      <c r="S2607" s="4" t="s">
        <v>39</v>
      </c>
      <c r="T2607" s="4" t="s">
        <v>39</v>
      </c>
      <c r="U2607" s="4">
        <v>4.0</v>
      </c>
      <c r="V2607" s="4" t="s">
        <v>8745</v>
      </c>
      <c r="W2607" s="4" t="s">
        <v>60</v>
      </c>
      <c r="X2607" s="4" t="s">
        <v>43</v>
      </c>
      <c r="Y2607" s="4" t="s">
        <v>62</v>
      </c>
      <c r="Z2607" s="4">
        <v>2.0</v>
      </c>
      <c r="AA2607" s="4" t="s">
        <v>45</v>
      </c>
      <c r="AB2607" s="4" t="s">
        <v>8746</v>
      </c>
      <c r="AC2607" s="4" t="s">
        <v>47</v>
      </c>
      <c r="AD2607" s="4" t="s">
        <v>48</v>
      </c>
      <c r="AE2607" s="4" t="s">
        <v>96</v>
      </c>
      <c r="AF2607" s="4" t="s">
        <v>8747</v>
      </c>
      <c r="AG2607" s="7">
        <v>0.0</v>
      </c>
    </row>
    <row r="2608">
      <c r="A2608" s="3">
        <v>45548.82343425926</v>
      </c>
      <c r="B2608" s="4" t="s">
        <v>8748</v>
      </c>
      <c r="C2608" s="4" t="s">
        <v>34</v>
      </c>
      <c r="D2608" s="4" t="s">
        <v>98</v>
      </c>
      <c r="E2608" s="4" t="s">
        <v>122</v>
      </c>
      <c r="F2608" s="4" t="s">
        <v>8749</v>
      </c>
      <c r="G2608" s="4">
        <v>1.0</v>
      </c>
      <c r="H2608" s="4">
        <v>3.0</v>
      </c>
      <c r="I2608" s="4">
        <v>2.0</v>
      </c>
      <c r="J2608" s="4">
        <v>6.0</v>
      </c>
      <c r="K2608" s="4">
        <v>4.0</v>
      </c>
      <c r="L2608" s="4">
        <v>5.0</v>
      </c>
      <c r="M2608" s="4" t="s">
        <v>57</v>
      </c>
      <c r="N2608" s="4" t="s">
        <v>58</v>
      </c>
      <c r="O2608" s="4">
        <v>2.0</v>
      </c>
      <c r="P2608" s="4" t="s">
        <v>39</v>
      </c>
      <c r="Q2608" s="4">
        <v>4.0</v>
      </c>
      <c r="R2608" s="4" t="s">
        <v>58</v>
      </c>
      <c r="S2608" s="4">
        <v>4.0</v>
      </c>
      <c r="T2608" s="4">
        <v>2.0</v>
      </c>
      <c r="U2608" s="4">
        <v>3.0</v>
      </c>
      <c r="V2608" s="4" t="s">
        <v>8750</v>
      </c>
      <c r="W2608" s="4" t="s">
        <v>78</v>
      </c>
      <c r="X2608" s="4" t="s">
        <v>43</v>
      </c>
      <c r="Y2608" s="4" t="s">
        <v>44</v>
      </c>
      <c r="Z2608" s="4">
        <v>3.0</v>
      </c>
      <c r="AA2608" s="4" t="s">
        <v>94</v>
      </c>
      <c r="AB2608" s="4" t="s">
        <v>8751</v>
      </c>
      <c r="AC2608" s="4" t="s">
        <v>47</v>
      </c>
      <c r="AD2608" s="4" t="s">
        <v>128</v>
      </c>
      <c r="AE2608" s="4" t="s">
        <v>115</v>
      </c>
      <c r="AF2608" s="4" t="s">
        <v>339</v>
      </c>
      <c r="AG2608" s="7">
        <v>0.0</v>
      </c>
    </row>
    <row r="2609">
      <c r="A2609" s="3">
        <v>45548.82947761574</v>
      </c>
      <c r="B2609" s="4" t="s">
        <v>8752</v>
      </c>
      <c r="C2609" s="4" t="s">
        <v>34</v>
      </c>
      <c r="D2609" s="4" t="s">
        <v>74</v>
      </c>
      <c r="E2609" s="4" t="s">
        <v>36</v>
      </c>
      <c r="F2609" s="4" t="s">
        <v>8753</v>
      </c>
      <c r="G2609" s="4">
        <v>1.0</v>
      </c>
      <c r="H2609" s="4">
        <v>2.0</v>
      </c>
      <c r="I2609" s="4">
        <v>3.0</v>
      </c>
      <c r="J2609" s="4">
        <v>4.0</v>
      </c>
      <c r="K2609" s="4">
        <v>5.0</v>
      </c>
      <c r="L2609" s="4">
        <v>6.0</v>
      </c>
      <c r="M2609" s="4" t="s">
        <v>363</v>
      </c>
      <c r="N2609" s="4" t="s">
        <v>58</v>
      </c>
      <c r="O2609" s="4" t="s">
        <v>58</v>
      </c>
      <c r="P2609" s="4" t="s">
        <v>58</v>
      </c>
      <c r="Q2609" s="4" t="s">
        <v>58</v>
      </c>
      <c r="R2609" s="4" t="s">
        <v>58</v>
      </c>
      <c r="S2609" s="4" t="s">
        <v>58</v>
      </c>
      <c r="T2609" s="4" t="s">
        <v>58</v>
      </c>
      <c r="U2609" s="4">
        <v>5.0</v>
      </c>
      <c r="V2609" s="4" t="s">
        <v>8754</v>
      </c>
      <c r="W2609" s="4" t="s">
        <v>78</v>
      </c>
      <c r="X2609" s="4" t="s">
        <v>93</v>
      </c>
      <c r="Y2609" s="4" t="s">
        <v>62</v>
      </c>
      <c r="Z2609" s="4">
        <v>1.0</v>
      </c>
      <c r="AA2609" s="4" t="s">
        <v>45</v>
      </c>
      <c r="AB2609" s="4" t="s">
        <v>8755</v>
      </c>
      <c r="AC2609" s="4" t="s">
        <v>47</v>
      </c>
      <c r="AD2609" s="4" t="s">
        <v>48</v>
      </c>
      <c r="AE2609" s="4" t="s">
        <v>64</v>
      </c>
      <c r="AF2609" s="4" t="s">
        <v>152</v>
      </c>
      <c r="AG2609" s="7">
        <v>0.0</v>
      </c>
    </row>
    <row r="2610">
      <c r="A2610" s="3">
        <v>45548.855137719904</v>
      </c>
      <c r="B2610" s="4" t="s">
        <v>8756</v>
      </c>
      <c r="C2610" s="4" t="s">
        <v>34</v>
      </c>
      <c r="D2610" s="4" t="s">
        <v>81</v>
      </c>
      <c r="E2610" s="4" t="s">
        <v>122</v>
      </c>
      <c r="F2610" s="4" t="s">
        <v>8757</v>
      </c>
      <c r="G2610" s="4">
        <v>2.0</v>
      </c>
      <c r="H2610" s="4">
        <v>3.0</v>
      </c>
      <c r="I2610" s="4">
        <v>5.0</v>
      </c>
      <c r="J2610" s="4">
        <v>6.0</v>
      </c>
      <c r="K2610" s="4">
        <v>4.0</v>
      </c>
      <c r="L2610" s="4">
        <v>1.0</v>
      </c>
      <c r="M2610" s="4" t="s">
        <v>7711</v>
      </c>
      <c r="N2610" s="4" t="s">
        <v>40</v>
      </c>
      <c r="O2610" s="4">
        <v>4.0</v>
      </c>
      <c r="P2610" s="4" t="s">
        <v>39</v>
      </c>
      <c r="Q2610" s="4" t="s">
        <v>40</v>
      </c>
      <c r="R2610" s="4" t="s">
        <v>58</v>
      </c>
      <c r="S2610" s="4">
        <v>2.0</v>
      </c>
      <c r="T2610" s="4" t="s">
        <v>40</v>
      </c>
      <c r="U2610" s="4">
        <v>4.0</v>
      </c>
      <c r="V2610" s="4" t="s">
        <v>1878</v>
      </c>
      <c r="W2610" s="4" t="s">
        <v>149</v>
      </c>
      <c r="X2610" s="4" t="s">
        <v>150</v>
      </c>
      <c r="Y2610" s="4" t="s">
        <v>44</v>
      </c>
      <c r="Z2610" s="4">
        <v>5.0</v>
      </c>
      <c r="AA2610" s="4" t="s">
        <v>45</v>
      </c>
      <c r="AB2610" s="4" t="s">
        <v>8758</v>
      </c>
      <c r="AC2610" s="4" t="s">
        <v>47</v>
      </c>
      <c r="AD2610" s="4" t="s">
        <v>128</v>
      </c>
      <c r="AE2610" s="4" t="s">
        <v>64</v>
      </c>
      <c r="AF2610" s="4" t="s">
        <v>50</v>
      </c>
      <c r="AG2610" s="7">
        <v>0.0</v>
      </c>
    </row>
    <row r="2611">
      <c r="A2611" s="3">
        <v>45548.85535082176</v>
      </c>
      <c r="B2611" s="4" t="s">
        <v>8759</v>
      </c>
      <c r="C2611" s="4" t="s">
        <v>34</v>
      </c>
      <c r="D2611" s="4" t="s">
        <v>74</v>
      </c>
      <c r="E2611" s="4" t="s">
        <v>55</v>
      </c>
      <c r="F2611" s="4" t="s">
        <v>8760</v>
      </c>
      <c r="G2611" s="4">
        <v>4.0</v>
      </c>
      <c r="H2611" s="4">
        <v>5.0</v>
      </c>
      <c r="I2611" s="4">
        <v>2.0</v>
      </c>
      <c r="J2611" s="4">
        <v>6.0</v>
      </c>
      <c r="K2611" s="4">
        <v>3.0</v>
      </c>
      <c r="L2611" s="4">
        <v>1.0</v>
      </c>
      <c r="M2611" s="4" t="s">
        <v>57</v>
      </c>
      <c r="N2611" s="4" t="s">
        <v>58</v>
      </c>
      <c r="O2611" s="4">
        <v>2.0</v>
      </c>
      <c r="P2611" s="4">
        <v>4.0</v>
      </c>
      <c r="Q2611" s="4" t="s">
        <v>40</v>
      </c>
      <c r="R2611" s="4" t="s">
        <v>39</v>
      </c>
      <c r="S2611" s="4">
        <v>4.0</v>
      </c>
      <c r="T2611" s="4" t="s">
        <v>58</v>
      </c>
      <c r="U2611" s="4">
        <v>2.0</v>
      </c>
      <c r="V2611" s="4" t="s">
        <v>8761</v>
      </c>
      <c r="W2611" s="4" t="s">
        <v>566</v>
      </c>
      <c r="X2611" s="4" t="s">
        <v>196</v>
      </c>
      <c r="Y2611" s="4" t="s">
        <v>70</v>
      </c>
      <c r="Z2611" s="4">
        <v>3.0</v>
      </c>
      <c r="AA2611" s="4" t="s">
        <v>144</v>
      </c>
      <c r="AB2611" s="4" t="s">
        <v>8762</v>
      </c>
      <c r="AC2611" s="4" t="s">
        <v>47</v>
      </c>
      <c r="AD2611" s="4" t="s">
        <v>128</v>
      </c>
      <c r="AE2611" s="4" t="s">
        <v>96</v>
      </c>
      <c r="AF2611" s="4" t="s">
        <v>8763</v>
      </c>
      <c r="AG2611" s="7">
        <v>0.0</v>
      </c>
    </row>
    <row r="2612">
      <c r="A2612" s="3">
        <v>45548.8577454051</v>
      </c>
      <c r="B2612" s="4" t="s">
        <v>8764</v>
      </c>
      <c r="C2612" s="4" t="s">
        <v>50</v>
      </c>
      <c r="AG2612" s="7">
        <v>0.0</v>
      </c>
    </row>
    <row r="2613">
      <c r="A2613" s="3">
        <v>45548.85813936342</v>
      </c>
      <c r="B2613" s="4" t="s">
        <v>8765</v>
      </c>
      <c r="C2613" s="4" t="s">
        <v>50</v>
      </c>
      <c r="AG2613" s="7">
        <v>0.0</v>
      </c>
    </row>
    <row r="2614">
      <c r="A2614" s="3">
        <v>45548.86202814815</v>
      </c>
      <c r="B2614" s="4" t="s">
        <v>8766</v>
      </c>
      <c r="C2614" s="4" t="s">
        <v>34</v>
      </c>
      <c r="D2614" s="4" t="s">
        <v>98</v>
      </c>
      <c r="E2614" s="4" t="s">
        <v>55</v>
      </c>
      <c r="F2614" s="4" t="s">
        <v>8767</v>
      </c>
      <c r="G2614" s="4">
        <v>1.0</v>
      </c>
      <c r="H2614" s="4">
        <v>4.0</v>
      </c>
      <c r="I2614" s="4">
        <v>5.0</v>
      </c>
      <c r="J2614" s="4">
        <v>6.0</v>
      </c>
      <c r="K2614" s="4">
        <v>3.0</v>
      </c>
      <c r="L2614" s="4">
        <v>2.0</v>
      </c>
      <c r="M2614" s="4" t="s">
        <v>363</v>
      </c>
      <c r="N2614" s="4">
        <v>4.0</v>
      </c>
      <c r="O2614" s="4">
        <v>4.0</v>
      </c>
      <c r="P2614" s="4" t="s">
        <v>39</v>
      </c>
      <c r="Q2614" s="4">
        <v>4.0</v>
      </c>
      <c r="R2614" s="4" t="s">
        <v>39</v>
      </c>
      <c r="S2614" s="4" t="s">
        <v>39</v>
      </c>
      <c r="T2614" s="4" t="s">
        <v>58</v>
      </c>
      <c r="U2614" s="4">
        <v>3.0</v>
      </c>
      <c r="V2614" s="4" t="s">
        <v>8768</v>
      </c>
      <c r="W2614" s="4" t="s">
        <v>78</v>
      </c>
      <c r="X2614" s="4" t="s">
        <v>43</v>
      </c>
      <c r="Y2614" s="4" t="s">
        <v>62</v>
      </c>
      <c r="Z2614" s="4">
        <v>3.0</v>
      </c>
      <c r="AA2614" s="4" t="s">
        <v>45</v>
      </c>
      <c r="AB2614" s="4" t="s">
        <v>8769</v>
      </c>
      <c r="AC2614" s="4" t="s">
        <v>47</v>
      </c>
      <c r="AD2614" s="4" t="s">
        <v>48</v>
      </c>
      <c r="AE2614" s="4" t="s">
        <v>96</v>
      </c>
      <c r="AF2614" s="4" t="s">
        <v>8770</v>
      </c>
      <c r="AG2614" s="7">
        <v>0.0</v>
      </c>
    </row>
    <row r="2615">
      <c r="A2615" s="3">
        <v>45548.865643680554</v>
      </c>
      <c r="B2615" s="4" t="s">
        <v>8771</v>
      </c>
      <c r="C2615" s="4" t="s">
        <v>34</v>
      </c>
      <c r="D2615" s="4" t="s">
        <v>81</v>
      </c>
      <c r="E2615" s="4" t="s">
        <v>55</v>
      </c>
      <c r="F2615" s="4" t="s">
        <v>8772</v>
      </c>
      <c r="G2615" s="4">
        <v>1.0</v>
      </c>
      <c r="H2615" s="4">
        <v>4.0</v>
      </c>
      <c r="I2615" s="4">
        <v>5.0</v>
      </c>
      <c r="J2615" s="4">
        <v>2.0</v>
      </c>
      <c r="K2615" s="4">
        <v>6.0</v>
      </c>
      <c r="L2615" s="4">
        <v>3.0</v>
      </c>
      <c r="M2615" s="4" t="s">
        <v>4799</v>
      </c>
      <c r="N2615" s="4">
        <v>2.0</v>
      </c>
      <c r="O2615" s="4">
        <v>4.0</v>
      </c>
      <c r="P2615" s="4">
        <v>4.0</v>
      </c>
      <c r="Q2615" s="4">
        <v>4.0</v>
      </c>
      <c r="R2615" s="4" t="s">
        <v>39</v>
      </c>
      <c r="S2615" s="4" t="s">
        <v>39</v>
      </c>
      <c r="T2615" s="4">
        <v>2.0</v>
      </c>
      <c r="U2615" s="4">
        <v>4.0</v>
      </c>
      <c r="V2615" s="4" t="s">
        <v>8773</v>
      </c>
      <c r="W2615" s="4" t="s">
        <v>2257</v>
      </c>
      <c r="X2615" s="4" t="s">
        <v>798</v>
      </c>
      <c r="Y2615" s="4" t="s">
        <v>62</v>
      </c>
      <c r="Z2615" s="4">
        <v>1.0</v>
      </c>
      <c r="AA2615" s="4" t="s">
        <v>45</v>
      </c>
      <c r="AB2615" s="4" t="s">
        <v>6468</v>
      </c>
      <c r="AC2615" s="4" t="s">
        <v>120</v>
      </c>
      <c r="AD2615" s="4" t="s">
        <v>128</v>
      </c>
      <c r="AE2615" s="4" t="s">
        <v>87</v>
      </c>
      <c r="AF2615" s="4" t="s">
        <v>8774</v>
      </c>
      <c r="AG2615" s="7">
        <v>0.0</v>
      </c>
    </row>
    <row r="2616">
      <c r="A2616" s="3">
        <v>45548.866492789355</v>
      </c>
      <c r="B2616" s="4" t="s">
        <v>8775</v>
      </c>
      <c r="C2616" s="4" t="s">
        <v>50</v>
      </c>
      <c r="AG2616" s="7">
        <v>0.0</v>
      </c>
    </row>
    <row r="2617">
      <c r="A2617" s="3">
        <v>45548.867604467596</v>
      </c>
      <c r="B2617" s="4" t="s">
        <v>8776</v>
      </c>
      <c r="C2617" s="4" t="s">
        <v>50</v>
      </c>
      <c r="AG2617" s="7">
        <v>0.0</v>
      </c>
    </row>
    <row r="2618">
      <c r="A2618" s="3">
        <v>45548.875473935186</v>
      </c>
      <c r="B2618" s="4" t="s">
        <v>8777</v>
      </c>
      <c r="C2618" s="4" t="s">
        <v>34</v>
      </c>
      <c r="D2618" s="4" t="s">
        <v>54</v>
      </c>
      <c r="E2618" s="4" t="s">
        <v>36</v>
      </c>
      <c r="F2618" s="4" t="s">
        <v>8778</v>
      </c>
      <c r="G2618" s="4">
        <v>6.0</v>
      </c>
      <c r="H2618" s="4">
        <v>5.0</v>
      </c>
      <c r="I2618" s="4">
        <v>4.0</v>
      </c>
      <c r="J2618" s="4">
        <v>3.0</v>
      </c>
      <c r="K2618" s="4">
        <v>2.0</v>
      </c>
      <c r="L2618" s="4">
        <v>1.0</v>
      </c>
      <c r="M2618" s="4" t="s">
        <v>155</v>
      </c>
      <c r="N2618" s="4" t="s">
        <v>39</v>
      </c>
      <c r="O2618" s="4" t="s">
        <v>58</v>
      </c>
      <c r="P2618" s="4" t="s">
        <v>40</v>
      </c>
      <c r="Q2618" s="4" t="s">
        <v>39</v>
      </c>
      <c r="R2618" s="4" t="s">
        <v>58</v>
      </c>
      <c r="S2618" s="4">
        <v>4.0</v>
      </c>
      <c r="T2618" s="4" t="s">
        <v>40</v>
      </c>
      <c r="U2618" s="4">
        <v>4.0</v>
      </c>
      <c r="V2618" s="4" t="s">
        <v>1097</v>
      </c>
      <c r="W2618" s="4" t="s">
        <v>78</v>
      </c>
      <c r="X2618" s="4" t="s">
        <v>93</v>
      </c>
      <c r="Y2618" s="4" t="s">
        <v>62</v>
      </c>
      <c r="Z2618" s="4">
        <v>1.0</v>
      </c>
      <c r="AA2618" s="4" t="s">
        <v>45</v>
      </c>
      <c r="AB2618" s="4" t="s">
        <v>8779</v>
      </c>
      <c r="AC2618" s="4" t="s">
        <v>47</v>
      </c>
      <c r="AD2618" s="4" t="s">
        <v>128</v>
      </c>
      <c r="AE2618" s="4" t="s">
        <v>96</v>
      </c>
      <c r="AF2618" s="4" t="s">
        <v>50</v>
      </c>
      <c r="AG2618" s="7">
        <v>0.0</v>
      </c>
    </row>
    <row r="2619">
      <c r="A2619" s="3">
        <v>45548.87639145833</v>
      </c>
      <c r="B2619" s="4" t="s">
        <v>8780</v>
      </c>
      <c r="C2619" s="4" t="s">
        <v>34</v>
      </c>
      <c r="D2619" s="4" t="s">
        <v>54</v>
      </c>
      <c r="E2619" s="4" t="s">
        <v>36</v>
      </c>
      <c r="F2619" s="4" t="s">
        <v>8781</v>
      </c>
      <c r="G2619" s="4">
        <v>2.0</v>
      </c>
      <c r="H2619" s="4">
        <v>3.0</v>
      </c>
      <c r="I2619" s="4">
        <v>5.0</v>
      </c>
      <c r="J2619" s="4">
        <v>4.0</v>
      </c>
      <c r="K2619" s="4">
        <v>1.0</v>
      </c>
      <c r="L2619" s="4">
        <v>6.0</v>
      </c>
      <c r="M2619" s="4" t="s">
        <v>363</v>
      </c>
      <c r="N2619" s="4" t="s">
        <v>39</v>
      </c>
      <c r="O2619" s="4" t="s">
        <v>39</v>
      </c>
      <c r="P2619" s="4" t="s">
        <v>39</v>
      </c>
      <c r="Q2619" s="4" t="s">
        <v>39</v>
      </c>
      <c r="R2619" s="4" t="s">
        <v>39</v>
      </c>
      <c r="S2619" s="4" t="s">
        <v>39</v>
      </c>
      <c r="T2619" s="4">
        <v>4.0</v>
      </c>
      <c r="U2619" s="4">
        <v>5.0</v>
      </c>
      <c r="V2619" s="4" t="s">
        <v>8782</v>
      </c>
      <c r="W2619" s="4" t="s">
        <v>149</v>
      </c>
      <c r="X2619" s="4" t="s">
        <v>309</v>
      </c>
      <c r="Y2619" s="4" t="s">
        <v>62</v>
      </c>
      <c r="Z2619" s="4">
        <v>1.0</v>
      </c>
      <c r="AA2619" s="4" t="s">
        <v>144</v>
      </c>
      <c r="AB2619" s="4" t="s">
        <v>8783</v>
      </c>
      <c r="AC2619" s="4" t="s">
        <v>120</v>
      </c>
      <c r="AD2619" s="4" t="s">
        <v>48</v>
      </c>
      <c r="AE2619" s="4" t="s">
        <v>115</v>
      </c>
      <c r="AF2619" s="4" t="s">
        <v>4718</v>
      </c>
      <c r="AG2619" s="7">
        <v>0.0</v>
      </c>
    </row>
    <row r="2620">
      <c r="A2620" s="3">
        <v>45548.8844910301</v>
      </c>
      <c r="B2620" s="4" t="s">
        <v>8784</v>
      </c>
      <c r="C2620" s="4" t="s">
        <v>34</v>
      </c>
      <c r="D2620" s="4" t="s">
        <v>81</v>
      </c>
      <c r="E2620" s="4" t="s">
        <v>36</v>
      </c>
      <c r="F2620" s="4" t="s">
        <v>8785</v>
      </c>
      <c r="G2620" s="4">
        <v>1.0</v>
      </c>
      <c r="H2620" s="4">
        <v>2.0</v>
      </c>
      <c r="I2620" s="4">
        <v>5.0</v>
      </c>
      <c r="J2620" s="4">
        <v>3.0</v>
      </c>
      <c r="K2620" s="4">
        <v>4.0</v>
      </c>
      <c r="L2620" s="4">
        <v>6.0</v>
      </c>
      <c r="M2620" s="4" t="s">
        <v>213</v>
      </c>
      <c r="N2620" s="4" t="s">
        <v>40</v>
      </c>
      <c r="O2620" s="4">
        <v>4.0</v>
      </c>
      <c r="P2620" s="4" t="s">
        <v>39</v>
      </c>
      <c r="Q2620" s="4" t="s">
        <v>39</v>
      </c>
      <c r="R2620" s="4" t="s">
        <v>39</v>
      </c>
      <c r="S2620" s="4" t="s">
        <v>39</v>
      </c>
      <c r="T2620" s="4" t="s">
        <v>58</v>
      </c>
      <c r="U2620" s="4">
        <v>5.0</v>
      </c>
      <c r="V2620" s="4" t="s">
        <v>8786</v>
      </c>
      <c r="W2620" s="4" t="s">
        <v>60</v>
      </c>
      <c r="X2620" s="4" t="s">
        <v>341</v>
      </c>
      <c r="Y2620" s="4" t="s">
        <v>62</v>
      </c>
      <c r="Z2620" s="4">
        <v>1.0</v>
      </c>
      <c r="AA2620" s="4" t="s">
        <v>94</v>
      </c>
      <c r="AB2620" s="4" t="s">
        <v>8787</v>
      </c>
      <c r="AC2620" s="4" t="s">
        <v>47</v>
      </c>
      <c r="AD2620" s="4" t="s">
        <v>48</v>
      </c>
      <c r="AE2620" s="4" t="s">
        <v>96</v>
      </c>
      <c r="AF2620" s="4" t="s">
        <v>8788</v>
      </c>
      <c r="AG2620" s="7">
        <v>0.0</v>
      </c>
    </row>
    <row r="2621">
      <c r="A2621" s="3">
        <v>45548.88492616898</v>
      </c>
      <c r="B2621" s="4" t="s">
        <v>8789</v>
      </c>
      <c r="C2621" s="4" t="s">
        <v>50</v>
      </c>
      <c r="AG2621" s="7">
        <v>0.0</v>
      </c>
    </row>
    <row r="2622">
      <c r="A2622" s="3">
        <v>45548.89124141204</v>
      </c>
      <c r="B2622" s="4" t="s">
        <v>8789</v>
      </c>
      <c r="C2622" s="4" t="s">
        <v>34</v>
      </c>
      <c r="D2622" s="4" t="s">
        <v>81</v>
      </c>
      <c r="E2622" s="4" t="s">
        <v>55</v>
      </c>
      <c r="F2622" s="4" t="s">
        <v>8790</v>
      </c>
      <c r="G2622" s="4">
        <v>2.0</v>
      </c>
      <c r="H2622" s="4">
        <v>1.0</v>
      </c>
      <c r="I2622" s="4">
        <v>3.0</v>
      </c>
      <c r="J2622" s="4">
        <v>6.0</v>
      </c>
      <c r="K2622" s="4">
        <v>4.0</v>
      </c>
      <c r="L2622" s="4">
        <v>5.0</v>
      </c>
      <c r="M2622" s="4" t="s">
        <v>57</v>
      </c>
      <c r="N2622" s="4" t="s">
        <v>58</v>
      </c>
      <c r="O2622" s="4">
        <v>4.0</v>
      </c>
      <c r="P2622" s="4" t="s">
        <v>39</v>
      </c>
      <c r="Q2622" s="4">
        <v>4.0</v>
      </c>
      <c r="R2622" s="4" t="s">
        <v>39</v>
      </c>
      <c r="S2622" s="4">
        <v>4.0</v>
      </c>
      <c r="T2622" s="4" t="s">
        <v>39</v>
      </c>
      <c r="U2622" s="4">
        <v>4.0</v>
      </c>
      <c r="V2622" s="4" t="s">
        <v>34</v>
      </c>
      <c r="W2622" s="4" t="s">
        <v>1009</v>
      </c>
      <c r="X2622" s="4" t="s">
        <v>341</v>
      </c>
      <c r="Y2622" s="4" t="s">
        <v>70</v>
      </c>
      <c r="Z2622" s="4">
        <v>3.0</v>
      </c>
      <c r="AA2622" s="4" t="s">
        <v>126</v>
      </c>
      <c r="AB2622" s="4" t="s">
        <v>8791</v>
      </c>
      <c r="AC2622" s="4" t="s">
        <v>120</v>
      </c>
      <c r="AD2622" s="4" t="s">
        <v>48</v>
      </c>
      <c r="AE2622" s="4" t="s">
        <v>64</v>
      </c>
      <c r="AF2622" s="4" t="s">
        <v>50</v>
      </c>
      <c r="AG2622" s="7">
        <v>0.0</v>
      </c>
    </row>
    <row r="2623">
      <c r="A2623" s="3">
        <v>45548.898664479166</v>
      </c>
      <c r="B2623" s="4" t="s">
        <v>8792</v>
      </c>
      <c r="C2623" s="4" t="s">
        <v>50</v>
      </c>
      <c r="AG2623" s="7">
        <v>0.0</v>
      </c>
    </row>
    <row r="2624">
      <c r="A2624" s="3">
        <v>45548.89898642361</v>
      </c>
      <c r="B2624" s="4" t="s">
        <v>8793</v>
      </c>
      <c r="C2624" s="4" t="s">
        <v>50</v>
      </c>
      <c r="AG2624" s="7">
        <v>0.0</v>
      </c>
    </row>
    <row r="2625">
      <c r="A2625" s="3">
        <v>45548.89980134259</v>
      </c>
      <c r="B2625" s="4" t="s">
        <v>8794</v>
      </c>
      <c r="C2625" s="4" t="s">
        <v>50</v>
      </c>
      <c r="AG2625" s="7">
        <v>0.0</v>
      </c>
    </row>
    <row r="2626">
      <c r="A2626" s="3">
        <v>45548.901400902774</v>
      </c>
      <c r="B2626" s="4" t="s">
        <v>8795</v>
      </c>
      <c r="C2626" s="4" t="s">
        <v>34</v>
      </c>
      <c r="D2626" s="4" t="s">
        <v>74</v>
      </c>
      <c r="E2626" s="4" t="s">
        <v>122</v>
      </c>
      <c r="F2626" s="4" t="s">
        <v>8796</v>
      </c>
      <c r="G2626" s="4">
        <v>1.0</v>
      </c>
      <c r="H2626" s="4">
        <v>3.0</v>
      </c>
      <c r="I2626" s="4">
        <v>6.0</v>
      </c>
      <c r="J2626" s="4">
        <v>4.0</v>
      </c>
      <c r="K2626" s="4">
        <v>5.0</v>
      </c>
      <c r="L2626" s="4">
        <v>2.0</v>
      </c>
      <c r="M2626" s="4" t="s">
        <v>57</v>
      </c>
      <c r="N2626" s="4">
        <v>4.0</v>
      </c>
      <c r="O2626" s="4" t="s">
        <v>39</v>
      </c>
      <c r="P2626" s="4" t="s">
        <v>58</v>
      </c>
      <c r="Q2626" s="4" t="s">
        <v>58</v>
      </c>
      <c r="R2626" s="4" t="s">
        <v>39</v>
      </c>
      <c r="S2626" s="4" t="s">
        <v>58</v>
      </c>
      <c r="T2626" s="4" t="s">
        <v>40</v>
      </c>
      <c r="U2626" s="4">
        <v>2.0</v>
      </c>
      <c r="V2626" s="4" t="s">
        <v>8797</v>
      </c>
      <c r="W2626" s="4" t="s">
        <v>149</v>
      </c>
      <c r="X2626" s="4" t="s">
        <v>43</v>
      </c>
      <c r="Y2626" s="4" t="s">
        <v>44</v>
      </c>
      <c r="Z2626" s="4">
        <v>4.0</v>
      </c>
      <c r="AA2626" s="4" t="s">
        <v>45</v>
      </c>
      <c r="AB2626" s="4" t="s">
        <v>8798</v>
      </c>
      <c r="AC2626" s="4" t="s">
        <v>47</v>
      </c>
      <c r="AD2626" s="4" t="s">
        <v>48</v>
      </c>
      <c r="AE2626" s="4" t="s">
        <v>64</v>
      </c>
      <c r="AF2626" s="4" t="s">
        <v>8799</v>
      </c>
      <c r="AG2626" s="7">
        <v>0.0</v>
      </c>
    </row>
    <row r="2627">
      <c r="A2627" s="3">
        <v>45548.902176539355</v>
      </c>
      <c r="B2627" s="4" t="s">
        <v>8742</v>
      </c>
      <c r="C2627" s="4" t="s">
        <v>34</v>
      </c>
      <c r="D2627" s="4" t="s">
        <v>81</v>
      </c>
      <c r="E2627" s="4" t="s">
        <v>55</v>
      </c>
      <c r="F2627" s="4" t="s">
        <v>8800</v>
      </c>
      <c r="G2627" s="4">
        <v>1.0</v>
      </c>
      <c r="H2627" s="4">
        <v>2.0</v>
      </c>
      <c r="I2627" s="4">
        <v>6.0</v>
      </c>
      <c r="J2627" s="4">
        <v>5.0</v>
      </c>
      <c r="K2627" s="4">
        <v>3.0</v>
      </c>
      <c r="L2627" s="4">
        <v>4.0</v>
      </c>
      <c r="M2627" s="4" t="s">
        <v>5379</v>
      </c>
      <c r="N2627" s="4">
        <v>2.0</v>
      </c>
      <c r="O2627" s="4">
        <v>2.0</v>
      </c>
      <c r="P2627" s="4" t="s">
        <v>58</v>
      </c>
      <c r="Q2627" s="4" t="s">
        <v>40</v>
      </c>
      <c r="R2627" s="4">
        <v>4.0</v>
      </c>
      <c r="S2627" s="4">
        <v>2.0</v>
      </c>
      <c r="T2627" s="4" t="s">
        <v>40</v>
      </c>
      <c r="U2627" s="4">
        <v>4.0</v>
      </c>
      <c r="V2627" s="4" t="s">
        <v>465</v>
      </c>
      <c r="W2627" s="4" t="s">
        <v>685</v>
      </c>
      <c r="X2627" s="4" t="s">
        <v>106</v>
      </c>
      <c r="Y2627" s="4" t="s">
        <v>44</v>
      </c>
      <c r="Z2627" s="4">
        <v>3.0</v>
      </c>
      <c r="AA2627" s="4" t="s">
        <v>94</v>
      </c>
      <c r="AB2627" s="4" t="s">
        <v>8801</v>
      </c>
      <c r="AC2627" s="4" t="s">
        <v>47</v>
      </c>
      <c r="AD2627" s="4" t="s">
        <v>128</v>
      </c>
      <c r="AE2627" s="4" t="s">
        <v>96</v>
      </c>
      <c r="AF2627" s="4" t="s">
        <v>4588</v>
      </c>
      <c r="AG2627" s="7">
        <v>0.0</v>
      </c>
    </row>
    <row r="2628">
      <c r="A2628" s="3">
        <v>45548.91392928241</v>
      </c>
      <c r="B2628" s="4" t="s">
        <v>8802</v>
      </c>
      <c r="C2628" s="4" t="s">
        <v>34</v>
      </c>
      <c r="D2628" s="4" t="s">
        <v>35</v>
      </c>
      <c r="E2628" s="4" t="s">
        <v>36</v>
      </c>
      <c r="F2628" s="4" t="s">
        <v>8803</v>
      </c>
      <c r="G2628" s="4">
        <v>1.0</v>
      </c>
      <c r="H2628" s="4">
        <v>2.0</v>
      </c>
      <c r="I2628" s="4">
        <v>5.0</v>
      </c>
      <c r="J2628" s="4">
        <v>4.0</v>
      </c>
      <c r="K2628" s="4">
        <v>3.0</v>
      </c>
      <c r="L2628" s="4">
        <v>6.0</v>
      </c>
      <c r="M2628" s="4" t="s">
        <v>250</v>
      </c>
      <c r="N2628" s="4" t="s">
        <v>39</v>
      </c>
      <c r="O2628" s="4" t="s">
        <v>39</v>
      </c>
      <c r="P2628" s="4" t="s">
        <v>39</v>
      </c>
      <c r="Q2628" s="4" t="s">
        <v>39</v>
      </c>
      <c r="R2628" s="4" t="s">
        <v>39</v>
      </c>
      <c r="S2628" s="4" t="s">
        <v>39</v>
      </c>
      <c r="T2628" s="4" t="s">
        <v>39</v>
      </c>
      <c r="U2628" s="4">
        <v>5.0</v>
      </c>
      <c r="V2628" s="4" t="s">
        <v>8804</v>
      </c>
      <c r="W2628" s="4" t="s">
        <v>685</v>
      </c>
      <c r="X2628" s="4" t="s">
        <v>596</v>
      </c>
      <c r="Y2628" s="4" t="s">
        <v>327</v>
      </c>
      <c r="Z2628" s="4">
        <v>2.0</v>
      </c>
      <c r="AA2628" s="4" t="s">
        <v>94</v>
      </c>
      <c r="AB2628" s="4" t="s">
        <v>8805</v>
      </c>
      <c r="AC2628" s="4" t="s">
        <v>47</v>
      </c>
      <c r="AD2628" s="4" t="s">
        <v>128</v>
      </c>
      <c r="AE2628" s="4" t="s">
        <v>96</v>
      </c>
      <c r="AF2628" s="4" t="s">
        <v>50</v>
      </c>
      <c r="AG2628" s="7">
        <v>0.0</v>
      </c>
    </row>
    <row r="2629">
      <c r="A2629" s="3">
        <v>45548.91957475695</v>
      </c>
      <c r="B2629" s="4" t="s">
        <v>8806</v>
      </c>
      <c r="C2629" s="4" t="s">
        <v>34</v>
      </c>
      <c r="D2629" s="4" t="s">
        <v>35</v>
      </c>
      <c r="E2629" s="4" t="s">
        <v>36</v>
      </c>
      <c r="F2629" s="4" t="s">
        <v>8807</v>
      </c>
      <c r="G2629" s="4">
        <v>1.0</v>
      </c>
      <c r="H2629" s="4">
        <v>3.0</v>
      </c>
      <c r="I2629" s="4">
        <v>4.0</v>
      </c>
      <c r="J2629" s="4">
        <v>2.0</v>
      </c>
      <c r="K2629" s="4">
        <v>6.0</v>
      </c>
      <c r="L2629" s="4">
        <v>5.0</v>
      </c>
      <c r="M2629" s="4" t="s">
        <v>6347</v>
      </c>
      <c r="N2629" s="4" t="s">
        <v>40</v>
      </c>
      <c r="O2629" s="4">
        <v>4.0</v>
      </c>
      <c r="P2629" s="4">
        <v>4.0</v>
      </c>
      <c r="Q2629" s="4" t="s">
        <v>39</v>
      </c>
      <c r="R2629" s="4" t="s">
        <v>58</v>
      </c>
      <c r="S2629" s="4">
        <v>2.0</v>
      </c>
      <c r="T2629" s="4">
        <v>4.0</v>
      </c>
      <c r="U2629" s="4">
        <v>5.0</v>
      </c>
      <c r="V2629" s="4" t="s">
        <v>8808</v>
      </c>
      <c r="W2629" s="4" t="s">
        <v>241</v>
      </c>
      <c r="X2629" s="4" t="s">
        <v>150</v>
      </c>
      <c r="Y2629" s="4" t="s">
        <v>62</v>
      </c>
      <c r="Z2629" s="4">
        <v>5.0</v>
      </c>
      <c r="AA2629" s="4" t="s">
        <v>126</v>
      </c>
      <c r="AB2629" s="4" t="s">
        <v>8809</v>
      </c>
      <c r="AC2629" s="4" t="s">
        <v>47</v>
      </c>
      <c r="AD2629" s="4" t="s">
        <v>128</v>
      </c>
      <c r="AE2629" s="4" t="s">
        <v>115</v>
      </c>
      <c r="AF2629" s="4" t="s">
        <v>8810</v>
      </c>
      <c r="AG2629" s="7">
        <v>0.0</v>
      </c>
    </row>
    <row r="2630">
      <c r="A2630" s="3">
        <v>45548.92089461806</v>
      </c>
      <c r="B2630" s="4" t="s">
        <v>8811</v>
      </c>
      <c r="C2630" s="4" t="s">
        <v>34</v>
      </c>
      <c r="D2630" s="4" t="s">
        <v>54</v>
      </c>
      <c r="E2630" s="4" t="s">
        <v>55</v>
      </c>
      <c r="F2630" s="4" t="s">
        <v>8812</v>
      </c>
      <c r="G2630" s="4">
        <v>3.0</v>
      </c>
      <c r="H2630" s="4">
        <v>4.0</v>
      </c>
      <c r="I2630" s="4">
        <v>6.0</v>
      </c>
      <c r="J2630" s="4">
        <v>5.0</v>
      </c>
      <c r="K2630" s="4">
        <v>2.0</v>
      </c>
      <c r="L2630" s="4">
        <v>1.0</v>
      </c>
      <c r="M2630" s="4" t="s">
        <v>138</v>
      </c>
      <c r="N2630" s="4">
        <v>2.0</v>
      </c>
      <c r="O2630" s="4" t="s">
        <v>58</v>
      </c>
      <c r="P2630" s="4" t="s">
        <v>58</v>
      </c>
      <c r="Q2630" s="4" t="s">
        <v>58</v>
      </c>
      <c r="R2630" s="4">
        <v>4.0</v>
      </c>
      <c r="S2630" s="4">
        <v>4.0</v>
      </c>
      <c r="T2630" s="4" t="s">
        <v>40</v>
      </c>
      <c r="U2630" s="4">
        <v>5.0</v>
      </c>
      <c r="V2630" s="4" t="s">
        <v>8813</v>
      </c>
      <c r="W2630" s="4" t="s">
        <v>78</v>
      </c>
      <c r="X2630" s="4" t="s">
        <v>8814</v>
      </c>
      <c r="Y2630" s="4" t="s">
        <v>62</v>
      </c>
      <c r="Z2630" s="4">
        <v>3.0</v>
      </c>
      <c r="AA2630" s="4" t="s">
        <v>45</v>
      </c>
      <c r="AB2630" s="4" t="s">
        <v>8815</v>
      </c>
      <c r="AC2630" s="4" t="s">
        <v>47</v>
      </c>
      <c r="AD2630" s="4" t="s">
        <v>128</v>
      </c>
      <c r="AE2630" s="4" t="s">
        <v>49</v>
      </c>
      <c r="AF2630" s="4" t="s">
        <v>256</v>
      </c>
      <c r="AG2630" s="7">
        <v>0.0</v>
      </c>
    </row>
    <row r="2631">
      <c r="A2631" s="3">
        <v>45548.93036460648</v>
      </c>
      <c r="B2631" s="4" t="s">
        <v>8816</v>
      </c>
      <c r="C2631" s="4" t="s">
        <v>50</v>
      </c>
      <c r="AG2631" s="7">
        <v>0.0</v>
      </c>
    </row>
    <row r="2632">
      <c r="A2632" s="3">
        <v>45548.933229664355</v>
      </c>
      <c r="B2632" s="4" t="s">
        <v>8817</v>
      </c>
      <c r="C2632" s="4" t="s">
        <v>34</v>
      </c>
      <c r="D2632" s="4" t="s">
        <v>81</v>
      </c>
      <c r="E2632" s="4" t="s">
        <v>36</v>
      </c>
      <c r="F2632" s="4" t="s">
        <v>8818</v>
      </c>
      <c r="G2632" s="4">
        <v>1.0</v>
      </c>
      <c r="H2632" s="4">
        <v>2.0</v>
      </c>
      <c r="I2632" s="4">
        <v>6.0</v>
      </c>
      <c r="J2632" s="4">
        <v>5.0</v>
      </c>
      <c r="K2632" s="4">
        <v>3.0</v>
      </c>
      <c r="L2632" s="4">
        <v>4.0</v>
      </c>
      <c r="M2632" s="4" t="s">
        <v>57</v>
      </c>
      <c r="N2632" s="4" t="s">
        <v>58</v>
      </c>
      <c r="O2632" s="4">
        <v>2.0</v>
      </c>
      <c r="P2632" s="4">
        <v>4.0</v>
      </c>
      <c r="Q2632" s="4" t="s">
        <v>39</v>
      </c>
      <c r="R2632" s="4">
        <v>2.0</v>
      </c>
      <c r="S2632" s="4" t="s">
        <v>40</v>
      </c>
      <c r="T2632" s="4" t="s">
        <v>40</v>
      </c>
      <c r="U2632" s="4">
        <v>5.0</v>
      </c>
      <c r="V2632" s="4" t="s">
        <v>8819</v>
      </c>
      <c r="W2632" s="4" t="s">
        <v>78</v>
      </c>
      <c r="X2632" s="4" t="s">
        <v>106</v>
      </c>
      <c r="Y2632" s="4" t="s">
        <v>62</v>
      </c>
      <c r="Z2632" s="4">
        <v>1.0</v>
      </c>
      <c r="AA2632" s="4" t="s">
        <v>45</v>
      </c>
      <c r="AB2632" s="4" t="s">
        <v>8820</v>
      </c>
      <c r="AC2632" s="4" t="s">
        <v>47</v>
      </c>
      <c r="AD2632" s="4" t="s">
        <v>48</v>
      </c>
      <c r="AE2632" s="4" t="s">
        <v>87</v>
      </c>
      <c r="AF2632" s="4" t="s">
        <v>277</v>
      </c>
      <c r="AG2632" s="7">
        <v>0.0</v>
      </c>
    </row>
    <row r="2633">
      <c r="A2633" s="3">
        <v>45548.937819467596</v>
      </c>
      <c r="B2633" s="4" t="s">
        <v>8821</v>
      </c>
      <c r="C2633" s="4" t="s">
        <v>50</v>
      </c>
      <c r="AG2633" s="7">
        <v>0.0</v>
      </c>
    </row>
    <row r="2634">
      <c r="A2634" s="3">
        <v>45548.94971577547</v>
      </c>
      <c r="B2634" s="4" t="s">
        <v>8822</v>
      </c>
      <c r="C2634" s="4" t="s">
        <v>34</v>
      </c>
      <c r="D2634" s="4" t="s">
        <v>74</v>
      </c>
      <c r="E2634" s="4" t="s">
        <v>55</v>
      </c>
      <c r="F2634" s="4" t="s">
        <v>2434</v>
      </c>
      <c r="G2634" s="4">
        <v>1.0</v>
      </c>
      <c r="H2634" s="4">
        <v>6.0</v>
      </c>
      <c r="I2634" s="4">
        <v>2.0</v>
      </c>
      <c r="J2634" s="4">
        <v>3.0</v>
      </c>
      <c r="K2634" s="4">
        <v>5.0</v>
      </c>
      <c r="L2634" s="4">
        <v>4.0</v>
      </c>
      <c r="M2634" s="4" t="s">
        <v>405</v>
      </c>
      <c r="N2634" s="4" t="s">
        <v>58</v>
      </c>
      <c r="O2634" s="4">
        <v>4.0</v>
      </c>
      <c r="P2634" s="4" t="s">
        <v>39</v>
      </c>
      <c r="Q2634" s="4" t="s">
        <v>39</v>
      </c>
      <c r="R2634" s="4" t="s">
        <v>39</v>
      </c>
      <c r="S2634" s="4">
        <v>2.0</v>
      </c>
      <c r="T2634" s="4" t="s">
        <v>40</v>
      </c>
      <c r="U2634" s="4">
        <v>4.0</v>
      </c>
      <c r="V2634" s="4" t="s">
        <v>8823</v>
      </c>
      <c r="W2634" s="4" t="s">
        <v>78</v>
      </c>
      <c r="X2634" s="4" t="s">
        <v>798</v>
      </c>
      <c r="Y2634" s="4" t="s">
        <v>44</v>
      </c>
      <c r="Z2634" s="4">
        <v>2.0</v>
      </c>
      <c r="AA2634" s="4" t="s">
        <v>45</v>
      </c>
      <c r="AB2634" s="4" t="s">
        <v>8824</v>
      </c>
      <c r="AC2634" s="4" t="s">
        <v>47</v>
      </c>
      <c r="AD2634" s="4" t="s">
        <v>128</v>
      </c>
      <c r="AE2634" s="4" t="s">
        <v>64</v>
      </c>
      <c r="AF2634" s="4" t="s">
        <v>4045</v>
      </c>
      <c r="AG2634" s="7">
        <v>0.0</v>
      </c>
    </row>
    <row r="2635">
      <c r="A2635" s="3">
        <v>45548.95506788194</v>
      </c>
      <c r="B2635" s="4" t="s">
        <v>8825</v>
      </c>
      <c r="C2635" s="4" t="s">
        <v>34</v>
      </c>
      <c r="D2635" s="4" t="s">
        <v>81</v>
      </c>
      <c r="E2635" s="4" t="s">
        <v>55</v>
      </c>
      <c r="F2635" s="4" t="s">
        <v>8826</v>
      </c>
      <c r="G2635" s="4">
        <v>2.0</v>
      </c>
      <c r="H2635" s="4">
        <v>1.0</v>
      </c>
      <c r="I2635" s="4">
        <v>6.0</v>
      </c>
      <c r="J2635" s="4">
        <v>3.0</v>
      </c>
      <c r="K2635" s="4">
        <v>5.0</v>
      </c>
      <c r="L2635" s="4">
        <v>4.0</v>
      </c>
      <c r="M2635" s="4" t="s">
        <v>1733</v>
      </c>
      <c r="N2635" s="4" t="s">
        <v>40</v>
      </c>
      <c r="O2635" s="4" t="s">
        <v>58</v>
      </c>
      <c r="P2635" s="4" t="s">
        <v>58</v>
      </c>
      <c r="Q2635" s="4">
        <v>4.0</v>
      </c>
      <c r="R2635" s="4" t="s">
        <v>39</v>
      </c>
      <c r="S2635" s="4" t="s">
        <v>39</v>
      </c>
      <c r="T2635" s="4" t="s">
        <v>40</v>
      </c>
      <c r="U2635" s="4">
        <v>4.0</v>
      </c>
      <c r="V2635" s="4" t="s">
        <v>8827</v>
      </c>
      <c r="W2635" s="4" t="s">
        <v>60</v>
      </c>
      <c r="X2635" s="4" t="s">
        <v>196</v>
      </c>
      <c r="Y2635" s="4" t="s">
        <v>44</v>
      </c>
      <c r="Z2635" s="4">
        <v>1.0</v>
      </c>
      <c r="AA2635" s="4" t="s">
        <v>45</v>
      </c>
      <c r="AB2635" s="4" t="s">
        <v>8828</v>
      </c>
      <c r="AC2635" s="4" t="s">
        <v>179</v>
      </c>
      <c r="AD2635" s="4" t="s">
        <v>48</v>
      </c>
      <c r="AE2635" s="4" t="s">
        <v>87</v>
      </c>
      <c r="AF2635" s="4" t="s">
        <v>152</v>
      </c>
      <c r="AG2635" s="7">
        <v>0.0</v>
      </c>
    </row>
    <row r="2636">
      <c r="A2636" s="3">
        <v>45548.96147282407</v>
      </c>
      <c r="B2636" s="4" t="s">
        <v>8829</v>
      </c>
      <c r="C2636" s="4" t="s">
        <v>34</v>
      </c>
      <c r="D2636" s="4" t="s">
        <v>35</v>
      </c>
      <c r="E2636" s="4" t="s">
        <v>55</v>
      </c>
      <c r="F2636" s="4" t="s">
        <v>8830</v>
      </c>
      <c r="G2636" s="4">
        <v>4.0</v>
      </c>
      <c r="H2636" s="4">
        <v>3.0</v>
      </c>
      <c r="I2636" s="4">
        <v>5.0</v>
      </c>
      <c r="J2636" s="4">
        <v>6.0</v>
      </c>
      <c r="K2636" s="4">
        <v>1.0</v>
      </c>
      <c r="L2636" s="4">
        <v>2.0</v>
      </c>
      <c r="M2636" s="4" t="s">
        <v>8831</v>
      </c>
      <c r="N2636" s="4">
        <v>4.0</v>
      </c>
      <c r="O2636" s="4" t="s">
        <v>40</v>
      </c>
      <c r="P2636" s="4">
        <v>2.0</v>
      </c>
      <c r="Q2636" s="4" t="s">
        <v>58</v>
      </c>
      <c r="R2636" s="4" t="s">
        <v>39</v>
      </c>
      <c r="S2636" s="4">
        <v>4.0</v>
      </c>
      <c r="T2636" s="4" t="s">
        <v>40</v>
      </c>
      <c r="U2636" s="4">
        <v>4.0</v>
      </c>
      <c r="V2636" s="4" t="s">
        <v>8832</v>
      </c>
      <c r="W2636" s="4" t="s">
        <v>78</v>
      </c>
      <c r="X2636" s="4" t="s">
        <v>309</v>
      </c>
      <c r="Y2636" s="4" t="s">
        <v>62</v>
      </c>
      <c r="Z2636" s="4">
        <v>3.0</v>
      </c>
      <c r="AA2636" s="4" t="s">
        <v>45</v>
      </c>
      <c r="AB2636" s="4" t="s">
        <v>8833</v>
      </c>
      <c r="AC2636" s="4" t="s">
        <v>905</v>
      </c>
      <c r="AD2636" s="4" t="s">
        <v>128</v>
      </c>
      <c r="AE2636" s="4" t="s">
        <v>96</v>
      </c>
      <c r="AF2636" s="4" t="s">
        <v>230</v>
      </c>
      <c r="AG2636" s="7">
        <v>0.0</v>
      </c>
    </row>
    <row r="2637">
      <c r="A2637" s="3">
        <v>45548.971802245374</v>
      </c>
      <c r="B2637" s="4" t="s">
        <v>8834</v>
      </c>
      <c r="C2637" s="4" t="s">
        <v>34</v>
      </c>
      <c r="D2637" s="4" t="s">
        <v>54</v>
      </c>
      <c r="E2637" s="4" t="s">
        <v>55</v>
      </c>
      <c r="F2637" s="4" t="s">
        <v>8835</v>
      </c>
      <c r="G2637" s="4">
        <v>6.0</v>
      </c>
      <c r="H2637" s="4">
        <v>5.0</v>
      </c>
      <c r="I2637" s="4">
        <v>3.0</v>
      </c>
      <c r="J2637" s="4">
        <v>2.0</v>
      </c>
      <c r="K2637" s="4">
        <v>1.0</v>
      </c>
      <c r="L2637" s="4">
        <v>4.0</v>
      </c>
      <c r="M2637" s="4" t="s">
        <v>863</v>
      </c>
      <c r="N2637" s="4" t="s">
        <v>58</v>
      </c>
      <c r="O2637" s="4">
        <v>2.0</v>
      </c>
      <c r="P2637" s="4">
        <v>4.0</v>
      </c>
      <c r="Q2637" s="4">
        <v>2.0</v>
      </c>
      <c r="R2637" s="4" t="s">
        <v>39</v>
      </c>
      <c r="S2637" s="4" t="s">
        <v>39</v>
      </c>
      <c r="T2637" s="4">
        <v>4.0</v>
      </c>
      <c r="U2637" s="4">
        <v>3.0</v>
      </c>
      <c r="V2637" s="4" t="s">
        <v>8836</v>
      </c>
      <c r="W2637" s="4" t="s">
        <v>8837</v>
      </c>
      <c r="X2637" s="4" t="s">
        <v>43</v>
      </c>
      <c r="Y2637" s="4" t="s">
        <v>70</v>
      </c>
      <c r="Z2637" s="4">
        <v>2.0</v>
      </c>
      <c r="AA2637" s="4" t="s">
        <v>144</v>
      </c>
      <c r="AB2637" s="4" t="s">
        <v>55</v>
      </c>
      <c r="AC2637" s="4" t="s">
        <v>47</v>
      </c>
      <c r="AD2637" s="4" t="s">
        <v>128</v>
      </c>
      <c r="AE2637" s="4" t="s">
        <v>64</v>
      </c>
      <c r="AF2637" s="4" t="s">
        <v>50</v>
      </c>
      <c r="AG2637" s="7">
        <v>0.0</v>
      </c>
    </row>
    <row r="2638">
      <c r="A2638" s="3">
        <v>45548.975485856485</v>
      </c>
      <c r="B2638" s="4" t="s">
        <v>8838</v>
      </c>
      <c r="C2638" s="4" t="s">
        <v>34</v>
      </c>
      <c r="D2638" s="4" t="s">
        <v>81</v>
      </c>
      <c r="E2638" s="4" t="s">
        <v>55</v>
      </c>
      <c r="F2638" s="4" t="s">
        <v>8839</v>
      </c>
      <c r="G2638" s="4">
        <v>2.0</v>
      </c>
      <c r="H2638" s="4">
        <v>1.0</v>
      </c>
      <c r="I2638" s="4">
        <v>6.0</v>
      </c>
      <c r="J2638" s="4">
        <v>3.0</v>
      </c>
      <c r="K2638" s="4">
        <v>4.0</v>
      </c>
      <c r="L2638" s="4">
        <v>5.0</v>
      </c>
      <c r="M2638" s="4" t="s">
        <v>8840</v>
      </c>
      <c r="N2638" s="4">
        <v>4.0</v>
      </c>
      <c r="O2638" s="4">
        <v>4.0</v>
      </c>
      <c r="P2638" s="4" t="s">
        <v>39</v>
      </c>
      <c r="Q2638" s="4" t="s">
        <v>39</v>
      </c>
      <c r="R2638" s="4" t="s">
        <v>58</v>
      </c>
      <c r="S2638" s="4" t="s">
        <v>58</v>
      </c>
      <c r="T2638" s="4" t="s">
        <v>40</v>
      </c>
      <c r="U2638" s="4">
        <v>4.0</v>
      </c>
      <c r="V2638" s="4" t="s">
        <v>8841</v>
      </c>
      <c r="W2638" s="4" t="s">
        <v>8842</v>
      </c>
      <c r="X2638" s="4" t="s">
        <v>8843</v>
      </c>
      <c r="Y2638" s="4" t="s">
        <v>70</v>
      </c>
      <c r="Z2638" s="4">
        <v>1.0</v>
      </c>
      <c r="AA2638" s="4" t="s">
        <v>94</v>
      </c>
      <c r="AB2638" s="4" t="s">
        <v>8844</v>
      </c>
      <c r="AC2638" s="4" t="s">
        <v>120</v>
      </c>
      <c r="AD2638" s="4" t="s">
        <v>128</v>
      </c>
      <c r="AE2638" s="4" t="s">
        <v>115</v>
      </c>
      <c r="AF2638" s="4" t="s">
        <v>50</v>
      </c>
      <c r="AG2638" s="7">
        <v>0.0</v>
      </c>
    </row>
    <row r="2639">
      <c r="A2639" s="3">
        <v>45548.98288711805</v>
      </c>
      <c r="B2639" s="4" t="s">
        <v>8845</v>
      </c>
      <c r="C2639" s="4" t="s">
        <v>34</v>
      </c>
      <c r="D2639" s="4" t="s">
        <v>35</v>
      </c>
      <c r="E2639" s="4" t="s">
        <v>55</v>
      </c>
      <c r="F2639" s="4" t="s">
        <v>8846</v>
      </c>
      <c r="G2639" s="4">
        <v>5.0</v>
      </c>
      <c r="H2639" s="4">
        <v>6.0</v>
      </c>
      <c r="I2639" s="4">
        <v>4.0</v>
      </c>
      <c r="J2639" s="4">
        <v>1.0</v>
      </c>
      <c r="K2639" s="4">
        <v>3.0</v>
      </c>
      <c r="L2639" s="4">
        <v>2.0</v>
      </c>
      <c r="M2639" s="4" t="s">
        <v>57</v>
      </c>
      <c r="N2639" s="4" t="s">
        <v>58</v>
      </c>
      <c r="O2639" s="4">
        <v>4.0</v>
      </c>
      <c r="P2639" s="4">
        <v>4.0</v>
      </c>
      <c r="Q2639" s="4">
        <v>4.0</v>
      </c>
      <c r="R2639" s="4">
        <v>4.0</v>
      </c>
      <c r="S2639" s="4">
        <v>4.0</v>
      </c>
      <c r="T2639" s="4">
        <v>4.0</v>
      </c>
      <c r="U2639" s="4">
        <v>4.0</v>
      </c>
      <c r="V2639" s="4" t="s">
        <v>1097</v>
      </c>
      <c r="W2639" s="4" t="s">
        <v>78</v>
      </c>
      <c r="X2639" s="4" t="s">
        <v>106</v>
      </c>
      <c r="Y2639" s="4" t="s">
        <v>70</v>
      </c>
      <c r="Z2639" s="4">
        <v>4.0</v>
      </c>
      <c r="AA2639" s="4" t="s">
        <v>126</v>
      </c>
      <c r="AB2639" s="4" t="s">
        <v>8847</v>
      </c>
      <c r="AC2639" s="4" t="s">
        <v>47</v>
      </c>
      <c r="AD2639" s="4" t="s">
        <v>128</v>
      </c>
      <c r="AE2639" s="4" t="s">
        <v>115</v>
      </c>
      <c r="AF2639" s="4" t="s">
        <v>205</v>
      </c>
      <c r="AG2639" s="7">
        <v>0.0</v>
      </c>
    </row>
    <row r="2640">
      <c r="A2640" s="3">
        <v>45548.98828039352</v>
      </c>
      <c r="B2640" s="4" t="s">
        <v>8848</v>
      </c>
      <c r="C2640" s="4" t="s">
        <v>34</v>
      </c>
      <c r="D2640" s="4" t="s">
        <v>81</v>
      </c>
      <c r="E2640" s="4" t="s">
        <v>122</v>
      </c>
      <c r="F2640" s="4" t="s">
        <v>8849</v>
      </c>
      <c r="G2640" s="4">
        <v>2.0</v>
      </c>
      <c r="H2640" s="4">
        <v>3.0</v>
      </c>
      <c r="I2640" s="4">
        <v>5.0</v>
      </c>
      <c r="J2640" s="4">
        <v>4.0</v>
      </c>
      <c r="K2640" s="4">
        <v>1.0</v>
      </c>
      <c r="L2640" s="4">
        <v>6.0</v>
      </c>
      <c r="M2640" s="4" t="s">
        <v>363</v>
      </c>
      <c r="N2640" s="4" t="s">
        <v>40</v>
      </c>
      <c r="O2640" s="4">
        <v>2.0</v>
      </c>
      <c r="P2640" s="4" t="s">
        <v>39</v>
      </c>
      <c r="Q2640" s="4">
        <v>4.0</v>
      </c>
      <c r="R2640" s="4" t="s">
        <v>58</v>
      </c>
      <c r="S2640" s="4" t="s">
        <v>58</v>
      </c>
      <c r="T2640" s="4">
        <v>2.0</v>
      </c>
      <c r="U2640" s="4">
        <v>4.0</v>
      </c>
      <c r="V2640" s="4" t="s">
        <v>8850</v>
      </c>
      <c r="W2640" s="4" t="s">
        <v>60</v>
      </c>
      <c r="X2640" s="4" t="s">
        <v>150</v>
      </c>
      <c r="Y2640" s="4" t="s">
        <v>62</v>
      </c>
      <c r="Z2640" s="4">
        <v>3.0</v>
      </c>
      <c r="AA2640" s="4" t="s">
        <v>94</v>
      </c>
      <c r="AB2640" s="4" t="s">
        <v>8851</v>
      </c>
      <c r="AC2640" s="4" t="s">
        <v>47</v>
      </c>
      <c r="AD2640" s="4" t="s">
        <v>48</v>
      </c>
      <c r="AE2640" s="4" t="s">
        <v>96</v>
      </c>
      <c r="AF2640" s="4" t="s">
        <v>2065</v>
      </c>
      <c r="AG2640" s="7">
        <v>0.0</v>
      </c>
    </row>
    <row r="2641">
      <c r="A2641" s="3">
        <v>45548.988760196764</v>
      </c>
      <c r="B2641" s="4" t="s">
        <v>8852</v>
      </c>
      <c r="C2641" s="4" t="s">
        <v>34</v>
      </c>
      <c r="D2641" s="4" t="s">
        <v>81</v>
      </c>
      <c r="E2641" s="4" t="s">
        <v>55</v>
      </c>
      <c r="F2641" s="4" t="s">
        <v>8853</v>
      </c>
      <c r="G2641" s="4">
        <v>5.0</v>
      </c>
      <c r="H2641" s="4">
        <v>4.0</v>
      </c>
      <c r="I2641" s="4">
        <v>3.0</v>
      </c>
      <c r="J2641" s="4">
        <v>2.0</v>
      </c>
      <c r="K2641" s="4">
        <v>1.0</v>
      </c>
      <c r="L2641" s="4">
        <v>6.0</v>
      </c>
      <c r="M2641" s="4" t="s">
        <v>250</v>
      </c>
      <c r="N2641" s="4">
        <v>2.0</v>
      </c>
      <c r="O2641" s="4" t="s">
        <v>39</v>
      </c>
      <c r="P2641" s="4">
        <v>4.0</v>
      </c>
      <c r="Q2641" s="4" t="s">
        <v>58</v>
      </c>
      <c r="R2641" s="4">
        <v>2.0</v>
      </c>
      <c r="S2641" s="4" t="s">
        <v>58</v>
      </c>
      <c r="T2641" s="4" t="s">
        <v>58</v>
      </c>
      <c r="U2641" s="4">
        <v>4.0</v>
      </c>
      <c r="V2641" s="4" t="s">
        <v>8854</v>
      </c>
      <c r="W2641" s="4" t="s">
        <v>5119</v>
      </c>
      <c r="X2641" s="4" t="s">
        <v>674</v>
      </c>
      <c r="Y2641" s="4" t="s">
        <v>44</v>
      </c>
      <c r="Z2641" s="4">
        <v>2.0</v>
      </c>
      <c r="AA2641" s="4" t="s">
        <v>45</v>
      </c>
      <c r="AB2641" s="4" t="s">
        <v>8855</v>
      </c>
      <c r="AC2641" s="4" t="s">
        <v>47</v>
      </c>
      <c r="AD2641" s="4" t="s">
        <v>128</v>
      </c>
      <c r="AE2641" s="4" t="s">
        <v>64</v>
      </c>
      <c r="AF2641" s="4" t="s">
        <v>761</v>
      </c>
      <c r="AG2641" s="7">
        <v>0.0</v>
      </c>
    </row>
    <row r="2642">
      <c r="A2642" s="3">
        <v>45548.99533322916</v>
      </c>
      <c r="B2642" s="4" t="s">
        <v>8856</v>
      </c>
      <c r="C2642" s="4" t="s">
        <v>34</v>
      </c>
      <c r="D2642" s="4" t="s">
        <v>74</v>
      </c>
      <c r="E2642" s="4" t="s">
        <v>55</v>
      </c>
      <c r="F2642" s="4" t="s">
        <v>8857</v>
      </c>
      <c r="G2642" s="4">
        <v>1.0</v>
      </c>
      <c r="H2642" s="4">
        <v>3.0</v>
      </c>
      <c r="I2642" s="4">
        <v>4.0</v>
      </c>
      <c r="J2642" s="4">
        <v>5.0</v>
      </c>
      <c r="K2642" s="4">
        <v>2.0</v>
      </c>
      <c r="L2642" s="4">
        <v>6.0</v>
      </c>
      <c r="M2642" s="4" t="s">
        <v>57</v>
      </c>
      <c r="N2642" s="4">
        <v>4.0</v>
      </c>
      <c r="O2642" s="4" t="s">
        <v>58</v>
      </c>
      <c r="P2642" s="4" t="s">
        <v>40</v>
      </c>
      <c r="Q2642" s="4">
        <v>4.0</v>
      </c>
      <c r="R2642" s="4">
        <v>2.0</v>
      </c>
      <c r="S2642" s="4" t="s">
        <v>58</v>
      </c>
      <c r="T2642" s="4" t="s">
        <v>40</v>
      </c>
      <c r="U2642" s="4">
        <v>4.0</v>
      </c>
      <c r="V2642" s="4" t="s">
        <v>8858</v>
      </c>
      <c r="W2642" s="4" t="s">
        <v>149</v>
      </c>
      <c r="X2642" s="4" t="s">
        <v>8859</v>
      </c>
      <c r="Y2642" s="4" t="s">
        <v>62</v>
      </c>
      <c r="Z2642" s="4">
        <v>2.0</v>
      </c>
      <c r="AA2642" s="4" t="s">
        <v>45</v>
      </c>
      <c r="AB2642" s="4" t="s">
        <v>8860</v>
      </c>
      <c r="AC2642" s="4" t="s">
        <v>47</v>
      </c>
      <c r="AD2642" s="4" t="s">
        <v>48</v>
      </c>
      <c r="AE2642" s="4" t="s">
        <v>64</v>
      </c>
      <c r="AF2642" s="4" t="s">
        <v>50</v>
      </c>
      <c r="AG2642" s="7">
        <v>0.0</v>
      </c>
    </row>
    <row r="2643">
      <c r="A2643" s="3">
        <v>45549.00082641204</v>
      </c>
      <c r="B2643" s="4" t="s">
        <v>8861</v>
      </c>
      <c r="C2643" s="4" t="s">
        <v>34</v>
      </c>
      <c r="D2643" s="4" t="s">
        <v>81</v>
      </c>
      <c r="E2643" s="4" t="s">
        <v>122</v>
      </c>
      <c r="F2643" s="4" t="s">
        <v>8862</v>
      </c>
      <c r="G2643" s="4">
        <v>1.0</v>
      </c>
      <c r="H2643" s="4">
        <v>4.0</v>
      </c>
      <c r="I2643" s="4">
        <v>6.0</v>
      </c>
      <c r="J2643" s="4">
        <v>5.0</v>
      </c>
      <c r="K2643" s="4">
        <v>3.0</v>
      </c>
      <c r="L2643" s="4">
        <v>2.0</v>
      </c>
      <c r="M2643" s="4" t="s">
        <v>142</v>
      </c>
      <c r="N2643" s="4">
        <v>2.0</v>
      </c>
      <c r="O2643" s="4">
        <v>2.0</v>
      </c>
      <c r="P2643" s="4">
        <v>4.0</v>
      </c>
      <c r="Q2643" s="4" t="s">
        <v>39</v>
      </c>
      <c r="R2643" s="4">
        <v>4.0</v>
      </c>
      <c r="S2643" s="4">
        <v>4.0</v>
      </c>
      <c r="T2643" s="4">
        <v>2.0</v>
      </c>
      <c r="U2643" s="4">
        <v>3.0</v>
      </c>
      <c r="V2643" s="4" t="s">
        <v>1878</v>
      </c>
      <c r="W2643" s="4" t="s">
        <v>78</v>
      </c>
      <c r="X2643" s="4" t="s">
        <v>43</v>
      </c>
      <c r="Y2643" s="4" t="s">
        <v>62</v>
      </c>
      <c r="Z2643" s="4">
        <v>2.0</v>
      </c>
      <c r="AA2643" s="4" t="s">
        <v>45</v>
      </c>
      <c r="AB2643" s="4" t="s">
        <v>8863</v>
      </c>
      <c r="AC2643" s="4" t="s">
        <v>47</v>
      </c>
      <c r="AD2643" s="4" t="s">
        <v>128</v>
      </c>
      <c r="AE2643" s="4" t="s">
        <v>49</v>
      </c>
      <c r="AF2643" s="4" t="s">
        <v>205</v>
      </c>
      <c r="AG2643" s="7">
        <v>0.0</v>
      </c>
    </row>
    <row r="2644">
      <c r="A2644" s="3">
        <v>45549.00415070602</v>
      </c>
      <c r="B2644" s="4" t="s">
        <v>8864</v>
      </c>
      <c r="C2644" s="4" t="s">
        <v>34</v>
      </c>
      <c r="D2644" s="4" t="s">
        <v>54</v>
      </c>
      <c r="E2644" s="4" t="s">
        <v>36</v>
      </c>
      <c r="F2644" s="4" t="s">
        <v>8865</v>
      </c>
      <c r="G2644" s="4">
        <v>3.0</v>
      </c>
      <c r="H2644" s="4">
        <v>4.0</v>
      </c>
      <c r="I2644" s="4">
        <v>6.0</v>
      </c>
      <c r="J2644" s="4">
        <v>5.0</v>
      </c>
      <c r="K2644" s="4">
        <v>2.0</v>
      </c>
      <c r="L2644" s="4">
        <v>1.0</v>
      </c>
      <c r="M2644" s="4" t="s">
        <v>57</v>
      </c>
      <c r="N2644" s="4" t="s">
        <v>39</v>
      </c>
      <c r="O2644" s="4">
        <v>4.0</v>
      </c>
      <c r="P2644" s="4">
        <v>4.0</v>
      </c>
      <c r="Q2644" s="4" t="s">
        <v>39</v>
      </c>
      <c r="R2644" s="4">
        <v>4.0</v>
      </c>
      <c r="S2644" s="4">
        <v>2.0</v>
      </c>
      <c r="T2644" s="4">
        <v>2.0</v>
      </c>
      <c r="U2644" s="4">
        <v>5.0</v>
      </c>
      <c r="V2644" s="4" t="s">
        <v>8866</v>
      </c>
      <c r="W2644" s="4" t="s">
        <v>78</v>
      </c>
      <c r="X2644" s="4" t="s">
        <v>43</v>
      </c>
      <c r="Y2644" s="4" t="s">
        <v>203</v>
      </c>
      <c r="Z2644" s="4">
        <v>1.0</v>
      </c>
      <c r="AA2644" s="4" t="s">
        <v>45</v>
      </c>
      <c r="AB2644" s="4" t="s">
        <v>8867</v>
      </c>
      <c r="AC2644" s="4" t="s">
        <v>47</v>
      </c>
      <c r="AD2644" s="4" t="s">
        <v>128</v>
      </c>
      <c r="AE2644" s="4" t="s">
        <v>96</v>
      </c>
      <c r="AF2644" s="4" t="s">
        <v>152</v>
      </c>
      <c r="AG2644" s="7">
        <v>0.0</v>
      </c>
    </row>
    <row r="2645">
      <c r="A2645" s="3">
        <v>45549.00543538194</v>
      </c>
      <c r="B2645" s="4" t="s">
        <v>8868</v>
      </c>
      <c r="C2645" s="4" t="s">
        <v>34</v>
      </c>
      <c r="D2645" s="4" t="s">
        <v>81</v>
      </c>
      <c r="E2645" s="4" t="s">
        <v>122</v>
      </c>
      <c r="F2645" s="4" t="s">
        <v>8869</v>
      </c>
      <c r="G2645" s="4">
        <v>1.0</v>
      </c>
      <c r="H2645" s="4">
        <v>2.0</v>
      </c>
      <c r="I2645" s="4">
        <v>6.0</v>
      </c>
      <c r="J2645" s="4">
        <v>5.0</v>
      </c>
      <c r="K2645" s="4">
        <v>4.0</v>
      </c>
      <c r="L2645" s="4">
        <v>3.0</v>
      </c>
      <c r="M2645" s="4" t="s">
        <v>481</v>
      </c>
      <c r="N2645" s="4">
        <v>2.0</v>
      </c>
      <c r="O2645" s="4" t="s">
        <v>58</v>
      </c>
      <c r="P2645" s="4" t="s">
        <v>40</v>
      </c>
      <c r="Q2645" s="4" t="s">
        <v>40</v>
      </c>
      <c r="R2645" s="4">
        <v>4.0</v>
      </c>
      <c r="S2645" s="4">
        <v>4.0</v>
      </c>
      <c r="T2645" s="4">
        <v>2.0</v>
      </c>
      <c r="U2645" s="4">
        <v>4.0</v>
      </c>
      <c r="V2645" s="4" t="s">
        <v>8870</v>
      </c>
      <c r="W2645" s="4" t="s">
        <v>78</v>
      </c>
      <c r="X2645" s="4" t="s">
        <v>61</v>
      </c>
      <c r="Y2645" s="4" t="s">
        <v>62</v>
      </c>
      <c r="Z2645" s="4">
        <v>2.0</v>
      </c>
      <c r="AA2645" s="4" t="s">
        <v>45</v>
      </c>
      <c r="AB2645" s="4" t="s">
        <v>8871</v>
      </c>
      <c r="AC2645" s="4" t="s">
        <v>47</v>
      </c>
      <c r="AD2645" s="4" t="s">
        <v>48</v>
      </c>
      <c r="AE2645" s="4" t="s">
        <v>96</v>
      </c>
      <c r="AF2645" s="4" t="s">
        <v>50</v>
      </c>
      <c r="AG2645" s="7">
        <v>0.0</v>
      </c>
    </row>
    <row r="2646">
      <c r="A2646" s="3">
        <v>45549.005573622686</v>
      </c>
      <c r="B2646" s="4" t="s">
        <v>8872</v>
      </c>
      <c r="C2646" s="4" t="s">
        <v>34</v>
      </c>
      <c r="D2646" s="4" t="s">
        <v>35</v>
      </c>
      <c r="E2646" s="4" t="s">
        <v>55</v>
      </c>
      <c r="F2646" s="4" t="s">
        <v>8873</v>
      </c>
      <c r="G2646" s="4">
        <v>6.0</v>
      </c>
      <c r="H2646" s="4">
        <v>1.0</v>
      </c>
      <c r="I2646" s="4">
        <v>3.0</v>
      </c>
      <c r="J2646" s="4">
        <v>5.0</v>
      </c>
      <c r="K2646" s="4">
        <v>2.0</v>
      </c>
      <c r="L2646" s="4">
        <v>4.0</v>
      </c>
      <c r="M2646" s="4" t="s">
        <v>8874</v>
      </c>
      <c r="N2646" s="4" t="s">
        <v>40</v>
      </c>
      <c r="O2646" s="4">
        <v>2.0</v>
      </c>
      <c r="P2646" s="4" t="s">
        <v>58</v>
      </c>
      <c r="Q2646" s="4">
        <v>4.0</v>
      </c>
      <c r="R2646" s="4" t="s">
        <v>40</v>
      </c>
      <c r="S2646" s="4" t="s">
        <v>39</v>
      </c>
      <c r="T2646" s="4">
        <v>4.0</v>
      </c>
      <c r="U2646" s="4">
        <v>4.0</v>
      </c>
      <c r="V2646" s="4" t="s">
        <v>8875</v>
      </c>
      <c r="W2646" s="4" t="s">
        <v>8876</v>
      </c>
      <c r="X2646" s="4" t="s">
        <v>8877</v>
      </c>
      <c r="Y2646" s="4" t="s">
        <v>327</v>
      </c>
      <c r="Z2646" s="4">
        <v>3.0</v>
      </c>
      <c r="AA2646" s="4" t="s">
        <v>144</v>
      </c>
      <c r="AB2646" s="4" t="s">
        <v>8878</v>
      </c>
      <c r="AC2646" s="4" t="s">
        <v>198</v>
      </c>
      <c r="AD2646" s="4" t="s">
        <v>128</v>
      </c>
      <c r="AE2646" s="4" t="s">
        <v>87</v>
      </c>
      <c r="AF2646" s="4" t="s">
        <v>8879</v>
      </c>
      <c r="AG2646" s="7">
        <v>0.0</v>
      </c>
    </row>
    <row r="2647">
      <c r="A2647" s="3">
        <v>45549.00632832176</v>
      </c>
      <c r="B2647" s="4" t="s">
        <v>8880</v>
      </c>
      <c r="C2647" s="4" t="s">
        <v>34</v>
      </c>
      <c r="D2647" s="4" t="s">
        <v>81</v>
      </c>
      <c r="E2647" s="4" t="s">
        <v>55</v>
      </c>
      <c r="F2647" s="4" t="s">
        <v>8881</v>
      </c>
      <c r="G2647" s="4">
        <v>1.0</v>
      </c>
      <c r="H2647" s="4">
        <v>3.0</v>
      </c>
      <c r="I2647" s="4">
        <v>4.0</v>
      </c>
      <c r="J2647" s="4">
        <v>6.0</v>
      </c>
      <c r="K2647" s="4">
        <v>5.0</v>
      </c>
      <c r="L2647" s="4">
        <v>2.0</v>
      </c>
      <c r="M2647" s="4" t="s">
        <v>756</v>
      </c>
      <c r="N2647" s="4" t="s">
        <v>40</v>
      </c>
      <c r="O2647" s="4">
        <v>2.0</v>
      </c>
      <c r="P2647" s="4" t="s">
        <v>58</v>
      </c>
      <c r="Q2647" s="4" t="s">
        <v>58</v>
      </c>
      <c r="R2647" s="4" t="s">
        <v>58</v>
      </c>
      <c r="S2647" s="4" t="s">
        <v>58</v>
      </c>
      <c r="T2647" s="4">
        <v>2.0</v>
      </c>
      <c r="U2647" s="4">
        <v>4.0</v>
      </c>
      <c r="V2647" s="4" t="s">
        <v>8882</v>
      </c>
      <c r="W2647" s="4" t="s">
        <v>78</v>
      </c>
      <c r="X2647" s="4" t="s">
        <v>150</v>
      </c>
      <c r="Y2647" s="4" t="s">
        <v>44</v>
      </c>
      <c r="Z2647" s="4">
        <v>2.0</v>
      </c>
      <c r="AA2647" s="4" t="s">
        <v>126</v>
      </c>
      <c r="AB2647" s="4" t="s">
        <v>8883</v>
      </c>
      <c r="AC2647" s="4" t="s">
        <v>47</v>
      </c>
      <c r="AD2647" s="4" t="s">
        <v>128</v>
      </c>
      <c r="AE2647" s="4" t="s">
        <v>64</v>
      </c>
      <c r="AF2647" s="4" t="s">
        <v>8884</v>
      </c>
      <c r="AG2647" s="7">
        <v>0.0</v>
      </c>
    </row>
    <row r="2648">
      <c r="A2648" s="3">
        <v>45549.009950300926</v>
      </c>
      <c r="B2648" s="4" t="s">
        <v>8885</v>
      </c>
      <c r="C2648" s="4" t="s">
        <v>34</v>
      </c>
      <c r="D2648" s="4" t="s">
        <v>74</v>
      </c>
      <c r="E2648" s="4" t="s">
        <v>55</v>
      </c>
      <c r="F2648" s="4" t="s">
        <v>8886</v>
      </c>
      <c r="G2648" s="4">
        <v>5.0</v>
      </c>
      <c r="H2648" s="4">
        <v>4.0</v>
      </c>
      <c r="I2648" s="4">
        <v>2.0</v>
      </c>
      <c r="J2648" s="4">
        <v>3.0</v>
      </c>
      <c r="K2648" s="4">
        <v>1.0</v>
      </c>
      <c r="L2648" s="4">
        <v>6.0</v>
      </c>
      <c r="M2648" s="4" t="s">
        <v>363</v>
      </c>
      <c r="N2648" s="4" t="s">
        <v>39</v>
      </c>
      <c r="O2648" s="4">
        <v>4.0</v>
      </c>
      <c r="P2648" s="4" t="s">
        <v>58</v>
      </c>
      <c r="Q2648" s="4">
        <v>2.0</v>
      </c>
      <c r="R2648" s="4" t="s">
        <v>39</v>
      </c>
      <c r="S2648" s="4">
        <v>2.0</v>
      </c>
      <c r="T2648" s="4" t="s">
        <v>40</v>
      </c>
      <c r="U2648" s="4">
        <v>4.0</v>
      </c>
      <c r="V2648" s="4" t="s">
        <v>8887</v>
      </c>
      <c r="W2648" s="4" t="s">
        <v>412</v>
      </c>
      <c r="X2648" s="4" t="s">
        <v>106</v>
      </c>
      <c r="Y2648" s="4" t="s">
        <v>44</v>
      </c>
      <c r="Z2648" s="4">
        <v>2.0</v>
      </c>
      <c r="AA2648" s="4" t="s">
        <v>144</v>
      </c>
      <c r="AB2648" s="4" t="s">
        <v>8888</v>
      </c>
      <c r="AC2648" s="4" t="s">
        <v>47</v>
      </c>
      <c r="AD2648" s="4" t="s">
        <v>128</v>
      </c>
      <c r="AE2648" s="4" t="s">
        <v>49</v>
      </c>
      <c r="AF2648" s="4" t="s">
        <v>3999</v>
      </c>
      <c r="AG2648" s="7">
        <v>0.0</v>
      </c>
    </row>
    <row r="2649">
      <c r="A2649" s="3">
        <v>45549.01428377315</v>
      </c>
      <c r="B2649" s="4" t="s">
        <v>8889</v>
      </c>
      <c r="C2649" s="4" t="s">
        <v>34</v>
      </c>
      <c r="D2649" s="4" t="s">
        <v>81</v>
      </c>
      <c r="E2649" s="4" t="s">
        <v>36</v>
      </c>
      <c r="F2649" s="4" t="s">
        <v>8890</v>
      </c>
      <c r="G2649" s="4">
        <v>6.0</v>
      </c>
      <c r="H2649" s="4">
        <v>1.0</v>
      </c>
      <c r="I2649" s="4">
        <v>5.0</v>
      </c>
      <c r="J2649" s="4">
        <v>4.0</v>
      </c>
      <c r="K2649" s="4">
        <v>3.0</v>
      </c>
      <c r="L2649" s="4">
        <v>2.0</v>
      </c>
      <c r="M2649" s="4" t="s">
        <v>91</v>
      </c>
      <c r="N2649" s="4">
        <v>4.0</v>
      </c>
      <c r="O2649" s="4" t="s">
        <v>58</v>
      </c>
      <c r="P2649" s="4" t="s">
        <v>39</v>
      </c>
      <c r="Q2649" s="4">
        <v>4.0</v>
      </c>
      <c r="R2649" s="4" t="s">
        <v>58</v>
      </c>
      <c r="S2649" s="4">
        <v>4.0</v>
      </c>
      <c r="T2649" s="4">
        <v>2.0</v>
      </c>
      <c r="U2649" s="4">
        <v>5.0</v>
      </c>
      <c r="V2649" s="4" t="s">
        <v>8891</v>
      </c>
      <c r="W2649" s="4" t="s">
        <v>78</v>
      </c>
      <c r="X2649" s="4" t="s">
        <v>8892</v>
      </c>
      <c r="Y2649" s="4" t="s">
        <v>70</v>
      </c>
      <c r="Z2649" s="4">
        <v>2.0</v>
      </c>
      <c r="AA2649" s="4" t="s">
        <v>144</v>
      </c>
      <c r="AB2649" s="4" t="s">
        <v>8893</v>
      </c>
      <c r="AC2649" s="4" t="s">
        <v>47</v>
      </c>
      <c r="AD2649" s="4" t="s">
        <v>48</v>
      </c>
      <c r="AE2649" s="4" t="s">
        <v>96</v>
      </c>
      <c r="AF2649" s="4" t="s">
        <v>50</v>
      </c>
      <c r="AG2649" s="7">
        <v>0.0</v>
      </c>
    </row>
    <row r="2650">
      <c r="A2650" s="3">
        <v>45549.01603787037</v>
      </c>
      <c r="B2650" s="4" t="s">
        <v>8894</v>
      </c>
      <c r="C2650" s="4" t="s">
        <v>34</v>
      </c>
      <c r="D2650" s="4" t="s">
        <v>35</v>
      </c>
      <c r="E2650" s="4" t="s">
        <v>55</v>
      </c>
      <c r="F2650" s="4" t="s">
        <v>1692</v>
      </c>
      <c r="G2650" s="4">
        <v>6.0</v>
      </c>
      <c r="H2650" s="4">
        <v>4.0</v>
      </c>
      <c r="I2650" s="4">
        <v>5.0</v>
      </c>
      <c r="J2650" s="4">
        <v>3.0</v>
      </c>
      <c r="K2650" s="4">
        <v>2.0</v>
      </c>
      <c r="L2650" s="4">
        <v>1.0</v>
      </c>
      <c r="M2650" s="4" t="s">
        <v>38</v>
      </c>
      <c r="N2650" s="4">
        <v>4.0</v>
      </c>
      <c r="O2650" s="4">
        <v>4.0</v>
      </c>
      <c r="P2650" s="4">
        <v>4.0</v>
      </c>
      <c r="Q2650" s="4" t="s">
        <v>58</v>
      </c>
      <c r="R2650" s="4" t="s">
        <v>39</v>
      </c>
      <c r="S2650" s="4" t="s">
        <v>39</v>
      </c>
      <c r="T2650" s="4" t="s">
        <v>39</v>
      </c>
      <c r="U2650" s="4">
        <v>5.0</v>
      </c>
      <c r="V2650" s="4" t="s">
        <v>8895</v>
      </c>
      <c r="W2650" s="4" t="s">
        <v>287</v>
      </c>
      <c r="X2650" s="4" t="s">
        <v>184</v>
      </c>
      <c r="Y2650" s="4" t="s">
        <v>203</v>
      </c>
      <c r="Z2650" s="4">
        <v>2.0</v>
      </c>
      <c r="AA2650" s="4" t="s">
        <v>45</v>
      </c>
      <c r="AB2650" s="4" t="s">
        <v>256</v>
      </c>
      <c r="AC2650" s="4" t="s">
        <v>120</v>
      </c>
      <c r="AD2650" s="4" t="s">
        <v>48</v>
      </c>
      <c r="AE2650" s="4" t="s">
        <v>49</v>
      </c>
      <c r="AF2650" s="4" t="s">
        <v>2568</v>
      </c>
      <c r="AG2650" s="7">
        <v>0.0</v>
      </c>
    </row>
    <row r="2651">
      <c r="A2651" s="3">
        <v>45549.016822997684</v>
      </c>
      <c r="B2651" s="4" t="s">
        <v>8896</v>
      </c>
      <c r="C2651" s="4" t="s">
        <v>34</v>
      </c>
      <c r="D2651" s="4" t="s">
        <v>35</v>
      </c>
      <c r="E2651" s="4" t="s">
        <v>55</v>
      </c>
      <c r="F2651" s="4" t="s">
        <v>8897</v>
      </c>
      <c r="G2651" s="4">
        <v>3.0</v>
      </c>
      <c r="H2651" s="4">
        <v>4.0</v>
      </c>
      <c r="I2651" s="4">
        <v>5.0</v>
      </c>
      <c r="J2651" s="4">
        <v>1.0</v>
      </c>
      <c r="K2651" s="4">
        <v>6.0</v>
      </c>
      <c r="L2651" s="4">
        <v>2.0</v>
      </c>
      <c r="M2651" s="4" t="s">
        <v>57</v>
      </c>
      <c r="N2651" s="4" t="s">
        <v>40</v>
      </c>
      <c r="O2651" s="4">
        <v>2.0</v>
      </c>
      <c r="P2651" s="4" t="s">
        <v>58</v>
      </c>
      <c r="Q2651" s="4">
        <v>4.0</v>
      </c>
      <c r="R2651" s="4">
        <v>4.0</v>
      </c>
      <c r="S2651" s="4">
        <v>4.0</v>
      </c>
      <c r="T2651" s="4">
        <v>4.0</v>
      </c>
      <c r="U2651" s="4">
        <v>3.0</v>
      </c>
      <c r="V2651" s="4" t="s">
        <v>8898</v>
      </c>
      <c r="W2651" s="4" t="s">
        <v>556</v>
      </c>
      <c r="X2651" s="4" t="s">
        <v>43</v>
      </c>
      <c r="Y2651" s="4" t="s">
        <v>62</v>
      </c>
      <c r="Z2651" s="4">
        <v>3.0</v>
      </c>
      <c r="AA2651" s="4" t="s">
        <v>126</v>
      </c>
      <c r="AB2651" s="4" t="s">
        <v>8899</v>
      </c>
      <c r="AC2651" s="4" t="s">
        <v>120</v>
      </c>
      <c r="AD2651" s="4" t="s">
        <v>128</v>
      </c>
      <c r="AE2651" s="4" t="s">
        <v>49</v>
      </c>
      <c r="AF2651" s="4" t="s">
        <v>1410</v>
      </c>
      <c r="AG2651" s="7">
        <v>0.0</v>
      </c>
    </row>
    <row r="2652">
      <c r="A2652" s="3">
        <v>45549.01887134259</v>
      </c>
      <c r="B2652" s="4" t="s">
        <v>8900</v>
      </c>
      <c r="C2652" s="4" t="s">
        <v>34</v>
      </c>
      <c r="D2652" s="4" t="s">
        <v>74</v>
      </c>
      <c r="E2652" s="4" t="s">
        <v>122</v>
      </c>
      <c r="F2652" s="4" t="s">
        <v>4979</v>
      </c>
      <c r="G2652" s="4">
        <v>3.0</v>
      </c>
      <c r="H2652" s="4">
        <v>1.0</v>
      </c>
      <c r="I2652" s="4">
        <v>6.0</v>
      </c>
      <c r="J2652" s="4">
        <v>5.0</v>
      </c>
      <c r="K2652" s="4">
        <v>2.0</v>
      </c>
      <c r="L2652" s="4">
        <v>4.0</v>
      </c>
      <c r="M2652" s="4" t="s">
        <v>155</v>
      </c>
      <c r="N2652" s="4">
        <v>4.0</v>
      </c>
      <c r="O2652" s="4">
        <v>4.0</v>
      </c>
      <c r="P2652" s="4">
        <v>4.0</v>
      </c>
      <c r="Q2652" s="4" t="s">
        <v>39</v>
      </c>
      <c r="R2652" s="4">
        <v>4.0</v>
      </c>
      <c r="S2652" s="4" t="s">
        <v>58</v>
      </c>
      <c r="T2652" s="4">
        <v>2.0</v>
      </c>
      <c r="U2652" s="4">
        <v>4.0</v>
      </c>
      <c r="V2652" s="4" t="s">
        <v>8901</v>
      </c>
      <c r="W2652" s="4" t="s">
        <v>60</v>
      </c>
      <c r="X2652" s="4" t="s">
        <v>61</v>
      </c>
      <c r="Y2652" s="4" t="s">
        <v>70</v>
      </c>
      <c r="Z2652" s="4">
        <v>4.0</v>
      </c>
      <c r="AA2652" s="4" t="s">
        <v>126</v>
      </c>
      <c r="AB2652" s="4" t="s">
        <v>8902</v>
      </c>
      <c r="AC2652" s="4" t="s">
        <v>120</v>
      </c>
      <c r="AD2652" s="4" t="s">
        <v>48</v>
      </c>
      <c r="AE2652" s="4" t="s">
        <v>64</v>
      </c>
      <c r="AF2652" s="4" t="s">
        <v>165</v>
      </c>
      <c r="AG2652" s="7">
        <v>0.0</v>
      </c>
    </row>
    <row r="2653">
      <c r="A2653" s="3">
        <v>45549.02173792824</v>
      </c>
      <c r="B2653" s="4" t="s">
        <v>8903</v>
      </c>
      <c r="C2653" s="4" t="s">
        <v>34</v>
      </c>
      <c r="D2653" s="4" t="s">
        <v>81</v>
      </c>
      <c r="E2653" s="4" t="s">
        <v>55</v>
      </c>
      <c r="F2653" s="4" t="s">
        <v>8904</v>
      </c>
      <c r="G2653" s="4">
        <v>6.0</v>
      </c>
      <c r="H2653" s="4">
        <v>4.0</v>
      </c>
      <c r="I2653" s="4">
        <v>2.0</v>
      </c>
      <c r="J2653" s="4">
        <v>5.0</v>
      </c>
      <c r="K2653" s="4">
        <v>1.0</v>
      </c>
      <c r="L2653" s="4">
        <v>3.0</v>
      </c>
      <c r="M2653" s="4" t="s">
        <v>142</v>
      </c>
      <c r="N2653" s="4" t="s">
        <v>40</v>
      </c>
      <c r="O2653" s="4" t="s">
        <v>39</v>
      </c>
      <c r="P2653" s="4" t="s">
        <v>39</v>
      </c>
      <c r="Q2653" s="4" t="s">
        <v>39</v>
      </c>
      <c r="R2653" s="4" t="s">
        <v>39</v>
      </c>
      <c r="S2653" s="4" t="s">
        <v>58</v>
      </c>
      <c r="T2653" s="4">
        <v>2.0</v>
      </c>
      <c r="U2653" s="4">
        <v>4.0</v>
      </c>
      <c r="V2653" s="4" t="s">
        <v>50</v>
      </c>
      <c r="W2653" s="4" t="s">
        <v>78</v>
      </c>
      <c r="X2653" s="4" t="s">
        <v>43</v>
      </c>
      <c r="Y2653" s="4" t="s">
        <v>62</v>
      </c>
      <c r="Z2653" s="4">
        <v>2.0</v>
      </c>
      <c r="AA2653" s="4" t="s">
        <v>45</v>
      </c>
      <c r="AB2653" s="4" t="s">
        <v>8905</v>
      </c>
      <c r="AC2653" s="4" t="s">
        <v>47</v>
      </c>
      <c r="AD2653" s="4" t="s">
        <v>48</v>
      </c>
      <c r="AE2653" s="4" t="s">
        <v>49</v>
      </c>
      <c r="AF2653" s="4" t="s">
        <v>50</v>
      </c>
      <c r="AG2653" s="7">
        <v>0.0</v>
      </c>
    </row>
    <row r="2654">
      <c r="A2654" s="3">
        <v>45549.02672887732</v>
      </c>
      <c r="B2654" s="4" t="s">
        <v>8906</v>
      </c>
      <c r="C2654" s="4" t="s">
        <v>34</v>
      </c>
      <c r="D2654" s="4" t="s">
        <v>35</v>
      </c>
      <c r="E2654" s="4" t="s">
        <v>55</v>
      </c>
      <c r="F2654" s="4" t="s">
        <v>8907</v>
      </c>
      <c r="G2654" s="4">
        <v>1.0</v>
      </c>
      <c r="H2654" s="4">
        <v>2.0</v>
      </c>
      <c r="I2654" s="4">
        <v>6.0</v>
      </c>
      <c r="J2654" s="4">
        <v>5.0</v>
      </c>
      <c r="K2654" s="4">
        <v>4.0</v>
      </c>
      <c r="L2654" s="4">
        <v>3.0</v>
      </c>
      <c r="M2654" s="4" t="s">
        <v>91</v>
      </c>
      <c r="N2654" s="4" t="s">
        <v>40</v>
      </c>
      <c r="O2654" s="4" t="s">
        <v>40</v>
      </c>
      <c r="P2654" s="4" t="s">
        <v>39</v>
      </c>
      <c r="Q2654" s="4">
        <v>2.0</v>
      </c>
      <c r="R2654" s="4" t="s">
        <v>58</v>
      </c>
      <c r="S2654" s="4">
        <v>4.0</v>
      </c>
      <c r="T2654" s="4" t="s">
        <v>40</v>
      </c>
      <c r="U2654" s="4">
        <v>4.0</v>
      </c>
      <c r="V2654" s="4" t="s">
        <v>690</v>
      </c>
      <c r="W2654" s="4" t="s">
        <v>78</v>
      </c>
      <c r="X2654" s="4" t="s">
        <v>4909</v>
      </c>
      <c r="Y2654" s="4" t="s">
        <v>62</v>
      </c>
      <c r="Z2654" s="4">
        <v>1.0</v>
      </c>
      <c r="AA2654" s="4" t="s">
        <v>45</v>
      </c>
      <c r="AB2654" s="4" t="s">
        <v>8908</v>
      </c>
      <c r="AC2654" s="4" t="s">
        <v>47</v>
      </c>
      <c r="AD2654" s="4" t="s">
        <v>128</v>
      </c>
      <c r="AE2654" s="4" t="s">
        <v>115</v>
      </c>
      <c r="AF2654" s="4" t="s">
        <v>1093</v>
      </c>
      <c r="AG2654" s="7">
        <v>0.0</v>
      </c>
    </row>
    <row r="2655">
      <c r="A2655" s="3">
        <v>45549.02676864583</v>
      </c>
      <c r="B2655" s="4" t="s">
        <v>8909</v>
      </c>
      <c r="C2655" s="4" t="s">
        <v>34</v>
      </c>
      <c r="D2655" s="4" t="s">
        <v>81</v>
      </c>
      <c r="E2655" s="4" t="s">
        <v>122</v>
      </c>
      <c r="F2655" s="4" t="s">
        <v>8910</v>
      </c>
      <c r="G2655" s="4">
        <v>3.0</v>
      </c>
      <c r="H2655" s="4">
        <v>2.0</v>
      </c>
      <c r="I2655" s="4">
        <v>4.0</v>
      </c>
      <c r="J2655" s="4">
        <v>6.0</v>
      </c>
      <c r="K2655" s="4">
        <v>5.0</v>
      </c>
      <c r="L2655" s="4">
        <v>1.0</v>
      </c>
      <c r="M2655" s="4" t="s">
        <v>5387</v>
      </c>
      <c r="N2655" s="4" t="s">
        <v>40</v>
      </c>
      <c r="O2655" s="4" t="s">
        <v>58</v>
      </c>
      <c r="P2655" s="4" t="s">
        <v>39</v>
      </c>
      <c r="Q2655" s="4">
        <v>2.0</v>
      </c>
      <c r="R2655" s="4" t="s">
        <v>58</v>
      </c>
      <c r="S2655" s="4">
        <v>4.0</v>
      </c>
      <c r="T2655" s="4" t="s">
        <v>39</v>
      </c>
      <c r="U2655" s="4">
        <v>3.0</v>
      </c>
      <c r="V2655" s="4" t="s">
        <v>8911</v>
      </c>
      <c r="W2655" s="4" t="s">
        <v>397</v>
      </c>
      <c r="X2655" s="4" t="s">
        <v>309</v>
      </c>
      <c r="Y2655" s="4" t="s">
        <v>44</v>
      </c>
      <c r="Z2655" s="4">
        <v>2.0</v>
      </c>
      <c r="AA2655" s="4" t="s">
        <v>126</v>
      </c>
      <c r="AB2655" s="4" t="s">
        <v>8912</v>
      </c>
      <c r="AC2655" s="4" t="s">
        <v>47</v>
      </c>
      <c r="AD2655" s="4" t="s">
        <v>48</v>
      </c>
      <c r="AE2655" s="4" t="s">
        <v>96</v>
      </c>
      <c r="AF2655" s="4" t="s">
        <v>8913</v>
      </c>
      <c r="AG2655" s="7">
        <v>0.0</v>
      </c>
    </row>
    <row r="2656">
      <c r="A2656" s="3">
        <v>45549.02888648148</v>
      </c>
      <c r="B2656" s="4" t="s">
        <v>8914</v>
      </c>
      <c r="C2656" s="4" t="s">
        <v>34</v>
      </c>
      <c r="D2656" s="4" t="s">
        <v>35</v>
      </c>
      <c r="E2656" s="4" t="s">
        <v>36</v>
      </c>
      <c r="F2656" s="4" t="s">
        <v>8915</v>
      </c>
      <c r="G2656" s="4">
        <v>1.0</v>
      </c>
      <c r="H2656" s="4">
        <v>3.0</v>
      </c>
      <c r="I2656" s="4">
        <v>4.0</v>
      </c>
      <c r="J2656" s="4">
        <v>2.0</v>
      </c>
      <c r="K2656" s="4">
        <v>5.0</v>
      </c>
      <c r="L2656" s="4">
        <v>6.0</v>
      </c>
      <c r="M2656" s="4" t="s">
        <v>8916</v>
      </c>
      <c r="N2656" s="4" t="s">
        <v>40</v>
      </c>
      <c r="O2656" s="4" t="s">
        <v>40</v>
      </c>
      <c r="P2656" s="4" t="s">
        <v>40</v>
      </c>
      <c r="Q2656" s="4">
        <v>4.0</v>
      </c>
      <c r="R2656" s="4">
        <v>4.0</v>
      </c>
      <c r="S2656" s="4" t="s">
        <v>39</v>
      </c>
      <c r="T2656" s="4" t="s">
        <v>40</v>
      </c>
      <c r="U2656" s="4">
        <v>5.0</v>
      </c>
      <c r="V2656" s="4" t="s">
        <v>8917</v>
      </c>
      <c r="W2656" s="4" t="s">
        <v>78</v>
      </c>
      <c r="X2656" s="4" t="s">
        <v>596</v>
      </c>
      <c r="Y2656" s="4" t="s">
        <v>44</v>
      </c>
      <c r="Z2656" s="4">
        <v>1.0</v>
      </c>
      <c r="AA2656" s="4" t="s">
        <v>144</v>
      </c>
      <c r="AB2656" s="4" t="s">
        <v>8918</v>
      </c>
      <c r="AC2656" s="4" t="s">
        <v>47</v>
      </c>
      <c r="AD2656" s="4" t="s">
        <v>128</v>
      </c>
      <c r="AE2656" s="4" t="s">
        <v>49</v>
      </c>
      <c r="AF2656" s="4" t="s">
        <v>843</v>
      </c>
      <c r="AG2656" s="7">
        <v>0.0</v>
      </c>
    </row>
    <row r="2657">
      <c r="A2657" s="3">
        <v>45549.033104409726</v>
      </c>
      <c r="B2657" s="4" t="s">
        <v>8919</v>
      </c>
      <c r="C2657" s="4" t="s">
        <v>50</v>
      </c>
      <c r="AG2657" s="7">
        <v>0.0</v>
      </c>
    </row>
    <row r="2658">
      <c r="A2658" s="3">
        <v>45549.033453020835</v>
      </c>
      <c r="B2658" s="4" t="s">
        <v>8920</v>
      </c>
      <c r="C2658" s="4" t="s">
        <v>34</v>
      </c>
      <c r="D2658" s="4" t="s">
        <v>81</v>
      </c>
      <c r="E2658" s="4" t="s">
        <v>55</v>
      </c>
      <c r="F2658" s="4" t="s">
        <v>8921</v>
      </c>
      <c r="G2658" s="4">
        <v>1.0</v>
      </c>
      <c r="H2658" s="4">
        <v>2.0</v>
      </c>
      <c r="I2658" s="4">
        <v>4.0</v>
      </c>
      <c r="J2658" s="4">
        <v>6.0</v>
      </c>
      <c r="K2658" s="4">
        <v>5.0</v>
      </c>
      <c r="L2658" s="4">
        <v>3.0</v>
      </c>
      <c r="M2658" s="4" t="s">
        <v>8922</v>
      </c>
      <c r="N2658" s="4">
        <v>2.0</v>
      </c>
      <c r="O2658" s="4">
        <v>2.0</v>
      </c>
      <c r="P2658" s="4">
        <v>4.0</v>
      </c>
      <c r="Q2658" s="4">
        <v>4.0</v>
      </c>
      <c r="R2658" s="4">
        <v>4.0</v>
      </c>
      <c r="S2658" s="4">
        <v>4.0</v>
      </c>
      <c r="T2658" s="4">
        <v>4.0</v>
      </c>
      <c r="U2658" s="4">
        <v>3.0</v>
      </c>
      <c r="V2658" s="4" t="s">
        <v>8923</v>
      </c>
      <c r="W2658" s="4" t="s">
        <v>60</v>
      </c>
      <c r="X2658" s="4" t="s">
        <v>101</v>
      </c>
      <c r="Y2658" s="4" t="s">
        <v>62</v>
      </c>
      <c r="Z2658" s="4">
        <v>4.0</v>
      </c>
      <c r="AA2658" s="4" t="s">
        <v>45</v>
      </c>
      <c r="AB2658" s="4" t="s">
        <v>8924</v>
      </c>
      <c r="AC2658" s="4" t="s">
        <v>47</v>
      </c>
      <c r="AD2658" s="4" t="s">
        <v>128</v>
      </c>
      <c r="AE2658" s="4" t="s">
        <v>96</v>
      </c>
      <c r="AF2658" s="4" t="s">
        <v>50</v>
      </c>
      <c r="AG2658" s="7">
        <v>0.0</v>
      </c>
    </row>
    <row r="2659">
      <c r="A2659" s="3">
        <v>45549.03923815972</v>
      </c>
      <c r="B2659" s="4" t="s">
        <v>8925</v>
      </c>
      <c r="C2659" s="4" t="s">
        <v>50</v>
      </c>
      <c r="AG2659" s="7">
        <v>0.0</v>
      </c>
    </row>
    <row r="2660">
      <c r="A2660" s="3">
        <v>45549.04226682871</v>
      </c>
      <c r="B2660" s="4" t="s">
        <v>8926</v>
      </c>
      <c r="C2660" s="4" t="s">
        <v>34</v>
      </c>
      <c r="D2660" s="4" t="s">
        <v>81</v>
      </c>
      <c r="E2660" s="4" t="s">
        <v>55</v>
      </c>
      <c r="F2660" s="4" t="s">
        <v>8927</v>
      </c>
      <c r="G2660" s="4">
        <v>6.0</v>
      </c>
      <c r="H2660" s="4">
        <v>5.0</v>
      </c>
      <c r="I2660" s="4">
        <v>1.0</v>
      </c>
      <c r="J2660" s="4">
        <v>2.0</v>
      </c>
      <c r="K2660" s="4">
        <v>3.0</v>
      </c>
      <c r="L2660" s="4">
        <v>4.0</v>
      </c>
      <c r="M2660" s="4" t="s">
        <v>91</v>
      </c>
      <c r="N2660" s="4">
        <v>4.0</v>
      </c>
      <c r="O2660" s="4" t="s">
        <v>39</v>
      </c>
      <c r="P2660" s="4" t="s">
        <v>39</v>
      </c>
      <c r="Q2660" s="4">
        <v>4.0</v>
      </c>
      <c r="R2660" s="4">
        <v>4.0</v>
      </c>
      <c r="S2660" s="4" t="s">
        <v>58</v>
      </c>
      <c r="T2660" s="4">
        <v>2.0</v>
      </c>
      <c r="U2660" s="4">
        <v>4.0</v>
      </c>
      <c r="V2660" s="4" t="s">
        <v>8928</v>
      </c>
      <c r="W2660" s="4" t="s">
        <v>78</v>
      </c>
      <c r="X2660" s="4" t="s">
        <v>455</v>
      </c>
      <c r="Y2660" s="4" t="s">
        <v>70</v>
      </c>
      <c r="Z2660" s="4">
        <v>1.0</v>
      </c>
      <c r="AA2660" s="4" t="s">
        <v>94</v>
      </c>
      <c r="AB2660" s="4" t="s">
        <v>8929</v>
      </c>
      <c r="AC2660" s="4" t="s">
        <v>47</v>
      </c>
      <c r="AD2660" s="4" t="s">
        <v>128</v>
      </c>
      <c r="AE2660" s="4" t="s">
        <v>96</v>
      </c>
      <c r="AF2660" s="4" t="s">
        <v>8930</v>
      </c>
      <c r="AG2660" s="7">
        <v>0.0</v>
      </c>
    </row>
    <row r="2661">
      <c r="A2661" s="3">
        <v>45549.04423850695</v>
      </c>
      <c r="B2661" s="4" t="s">
        <v>8931</v>
      </c>
      <c r="C2661" s="4" t="s">
        <v>34</v>
      </c>
      <c r="D2661" s="4" t="s">
        <v>35</v>
      </c>
      <c r="E2661" s="4" t="s">
        <v>122</v>
      </c>
      <c r="F2661" s="4" t="s">
        <v>8932</v>
      </c>
      <c r="G2661" s="4">
        <v>1.0</v>
      </c>
      <c r="H2661" s="4">
        <v>3.0</v>
      </c>
      <c r="I2661" s="4">
        <v>4.0</v>
      </c>
      <c r="J2661" s="4">
        <v>5.0</v>
      </c>
      <c r="K2661" s="4">
        <v>6.0</v>
      </c>
      <c r="L2661" s="4">
        <v>2.0</v>
      </c>
      <c r="M2661" s="4" t="s">
        <v>363</v>
      </c>
      <c r="N2661" s="4" t="s">
        <v>40</v>
      </c>
      <c r="O2661" s="4" t="s">
        <v>58</v>
      </c>
      <c r="P2661" s="4" t="s">
        <v>40</v>
      </c>
      <c r="Q2661" s="4" t="s">
        <v>40</v>
      </c>
      <c r="R2661" s="4" t="s">
        <v>39</v>
      </c>
      <c r="S2661" s="4" t="s">
        <v>58</v>
      </c>
      <c r="T2661" s="4" t="s">
        <v>40</v>
      </c>
      <c r="U2661" s="4">
        <v>4.0</v>
      </c>
      <c r="V2661" s="4" t="s">
        <v>8933</v>
      </c>
      <c r="W2661" s="4" t="s">
        <v>1009</v>
      </c>
      <c r="X2661" s="4" t="s">
        <v>309</v>
      </c>
      <c r="Y2661" s="4" t="s">
        <v>62</v>
      </c>
      <c r="Z2661" s="4">
        <v>4.0</v>
      </c>
      <c r="AA2661" s="4" t="s">
        <v>45</v>
      </c>
      <c r="AB2661" s="4" t="s">
        <v>8934</v>
      </c>
      <c r="AC2661" s="4" t="s">
        <v>47</v>
      </c>
      <c r="AD2661" s="4" t="s">
        <v>128</v>
      </c>
      <c r="AE2661" s="4" t="s">
        <v>115</v>
      </c>
      <c r="AF2661" s="4" t="s">
        <v>152</v>
      </c>
      <c r="AG2661" s="7">
        <v>0.0</v>
      </c>
    </row>
    <row r="2662">
      <c r="A2662" s="3">
        <v>45549.0472962037</v>
      </c>
      <c r="B2662" s="4" t="s">
        <v>8935</v>
      </c>
      <c r="C2662" s="4" t="s">
        <v>34</v>
      </c>
      <c r="D2662" s="4" t="s">
        <v>35</v>
      </c>
      <c r="E2662" s="4" t="s">
        <v>36</v>
      </c>
      <c r="F2662" s="4" t="s">
        <v>8936</v>
      </c>
      <c r="G2662" s="4">
        <v>1.0</v>
      </c>
      <c r="H2662" s="4">
        <v>5.0</v>
      </c>
      <c r="I2662" s="4">
        <v>4.0</v>
      </c>
      <c r="J2662" s="4">
        <v>2.0</v>
      </c>
      <c r="K2662" s="4">
        <v>3.0</v>
      </c>
      <c r="L2662" s="4">
        <v>6.0</v>
      </c>
      <c r="M2662" s="4" t="s">
        <v>142</v>
      </c>
      <c r="N2662" s="4" t="s">
        <v>58</v>
      </c>
      <c r="O2662" s="4">
        <v>4.0</v>
      </c>
      <c r="P2662" s="4" t="s">
        <v>39</v>
      </c>
      <c r="Q2662" s="4" t="s">
        <v>39</v>
      </c>
      <c r="R2662" s="4">
        <v>4.0</v>
      </c>
      <c r="S2662" s="4">
        <v>2.0</v>
      </c>
      <c r="T2662" s="4">
        <v>2.0</v>
      </c>
      <c r="U2662" s="4">
        <v>5.0</v>
      </c>
      <c r="V2662" s="4" t="s">
        <v>8937</v>
      </c>
      <c r="W2662" s="4" t="s">
        <v>8938</v>
      </c>
      <c r="X2662" s="4" t="s">
        <v>674</v>
      </c>
      <c r="Y2662" s="4" t="s">
        <v>70</v>
      </c>
      <c r="Z2662" s="4">
        <v>1.0</v>
      </c>
      <c r="AA2662" s="4" t="s">
        <v>45</v>
      </c>
      <c r="AB2662" s="4" t="s">
        <v>8939</v>
      </c>
      <c r="AC2662" s="4" t="s">
        <v>47</v>
      </c>
      <c r="AD2662" s="4" t="s">
        <v>128</v>
      </c>
      <c r="AE2662" s="4" t="s">
        <v>96</v>
      </c>
      <c r="AF2662" s="4" t="s">
        <v>8940</v>
      </c>
      <c r="AG2662" s="7">
        <v>0.0</v>
      </c>
    </row>
    <row r="2663">
      <c r="A2663" s="3">
        <v>45549.049053124996</v>
      </c>
      <c r="B2663" s="4" t="s">
        <v>8941</v>
      </c>
      <c r="C2663" s="4" t="s">
        <v>34</v>
      </c>
      <c r="D2663" s="4" t="s">
        <v>35</v>
      </c>
      <c r="E2663" s="4" t="s">
        <v>55</v>
      </c>
      <c r="F2663" s="9" t="s">
        <v>8942</v>
      </c>
      <c r="G2663" s="4">
        <v>1.0</v>
      </c>
      <c r="H2663" s="4">
        <v>2.0</v>
      </c>
      <c r="I2663" s="4">
        <v>3.0</v>
      </c>
      <c r="J2663" s="4">
        <v>4.0</v>
      </c>
      <c r="K2663" s="4">
        <v>5.0</v>
      </c>
      <c r="L2663" s="4">
        <v>6.0</v>
      </c>
      <c r="M2663" s="4" t="s">
        <v>1733</v>
      </c>
      <c r="N2663" s="4" t="s">
        <v>39</v>
      </c>
      <c r="O2663" s="4" t="s">
        <v>39</v>
      </c>
      <c r="P2663" s="4" t="s">
        <v>40</v>
      </c>
      <c r="Q2663" s="4" t="s">
        <v>40</v>
      </c>
      <c r="R2663" s="4" t="s">
        <v>58</v>
      </c>
      <c r="S2663" s="4">
        <v>4.0</v>
      </c>
      <c r="T2663" s="4" t="s">
        <v>39</v>
      </c>
      <c r="U2663" s="4">
        <v>4.0</v>
      </c>
      <c r="V2663" s="9" t="s">
        <v>8943</v>
      </c>
      <c r="W2663" s="4" t="s">
        <v>60</v>
      </c>
      <c r="X2663" s="4" t="s">
        <v>932</v>
      </c>
      <c r="Y2663" s="4" t="s">
        <v>44</v>
      </c>
      <c r="Z2663" s="4">
        <v>4.0</v>
      </c>
      <c r="AA2663" s="4" t="s">
        <v>126</v>
      </c>
      <c r="AB2663" s="9" t="s">
        <v>8944</v>
      </c>
      <c r="AC2663" s="4" t="s">
        <v>47</v>
      </c>
      <c r="AD2663" s="4" t="s">
        <v>128</v>
      </c>
      <c r="AE2663" s="4" t="s">
        <v>96</v>
      </c>
      <c r="AF2663" s="9" t="s">
        <v>8945</v>
      </c>
      <c r="AG2663" s="7">
        <v>0.0</v>
      </c>
    </row>
    <row r="2664">
      <c r="A2664" s="3">
        <v>45549.04941432871</v>
      </c>
      <c r="B2664" s="4" t="s">
        <v>8946</v>
      </c>
      <c r="C2664" s="4" t="s">
        <v>34</v>
      </c>
      <c r="D2664" s="4" t="s">
        <v>35</v>
      </c>
      <c r="E2664" s="4" t="s">
        <v>55</v>
      </c>
      <c r="F2664" s="4" t="s">
        <v>8947</v>
      </c>
      <c r="G2664" s="4">
        <v>5.0</v>
      </c>
      <c r="H2664" s="4">
        <v>1.0</v>
      </c>
      <c r="I2664" s="4">
        <v>4.0</v>
      </c>
      <c r="J2664" s="4">
        <v>6.0</v>
      </c>
      <c r="K2664" s="4">
        <v>2.0</v>
      </c>
      <c r="L2664" s="4">
        <v>3.0</v>
      </c>
      <c r="M2664" s="4" t="s">
        <v>142</v>
      </c>
      <c r="N2664" s="4">
        <v>4.0</v>
      </c>
      <c r="O2664" s="4" t="s">
        <v>39</v>
      </c>
      <c r="P2664" s="4" t="s">
        <v>39</v>
      </c>
      <c r="Q2664" s="4" t="s">
        <v>39</v>
      </c>
      <c r="R2664" s="4">
        <v>4.0</v>
      </c>
      <c r="S2664" s="4" t="s">
        <v>58</v>
      </c>
      <c r="T2664" s="4">
        <v>2.0</v>
      </c>
      <c r="U2664" s="4">
        <v>4.0</v>
      </c>
      <c r="V2664" s="4" t="s">
        <v>8948</v>
      </c>
      <c r="W2664" s="4" t="s">
        <v>78</v>
      </c>
      <c r="X2664" s="4" t="s">
        <v>106</v>
      </c>
      <c r="Y2664" s="4" t="s">
        <v>62</v>
      </c>
      <c r="Z2664" s="4">
        <v>1.0</v>
      </c>
      <c r="AA2664" s="4" t="s">
        <v>126</v>
      </c>
      <c r="AB2664" s="4" t="s">
        <v>8949</v>
      </c>
      <c r="AC2664" s="4" t="s">
        <v>47</v>
      </c>
      <c r="AD2664" s="4" t="s">
        <v>48</v>
      </c>
      <c r="AE2664" s="4" t="s">
        <v>49</v>
      </c>
      <c r="AF2664" s="4" t="s">
        <v>152</v>
      </c>
      <c r="AG2664" s="7">
        <v>0.0</v>
      </c>
    </row>
    <row r="2665">
      <c r="A2665" s="3">
        <v>45549.06063436343</v>
      </c>
      <c r="B2665" s="4" t="s">
        <v>8950</v>
      </c>
      <c r="C2665" s="4" t="s">
        <v>50</v>
      </c>
      <c r="AG2665" s="7">
        <v>0.0</v>
      </c>
    </row>
    <row r="2666">
      <c r="A2666" s="3">
        <v>45549.06358976851</v>
      </c>
      <c r="B2666" s="4" t="s">
        <v>8951</v>
      </c>
      <c r="C2666" s="4" t="s">
        <v>34</v>
      </c>
      <c r="D2666" s="4" t="s">
        <v>35</v>
      </c>
      <c r="E2666" s="4" t="s">
        <v>55</v>
      </c>
      <c r="F2666" s="4" t="s">
        <v>8952</v>
      </c>
      <c r="G2666" s="4">
        <v>3.0</v>
      </c>
      <c r="H2666" s="4">
        <v>1.0</v>
      </c>
      <c r="I2666" s="4">
        <v>6.0</v>
      </c>
      <c r="J2666" s="4">
        <v>2.0</v>
      </c>
      <c r="K2666" s="4">
        <v>5.0</v>
      </c>
      <c r="L2666" s="4">
        <v>4.0</v>
      </c>
      <c r="M2666" s="4" t="s">
        <v>57</v>
      </c>
      <c r="N2666" s="4">
        <v>4.0</v>
      </c>
      <c r="O2666" s="4" t="s">
        <v>39</v>
      </c>
      <c r="P2666" s="4">
        <v>4.0</v>
      </c>
      <c r="Q2666" s="4" t="s">
        <v>58</v>
      </c>
      <c r="R2666" s="4" t="s">
        <v>58</v>
      </c>
      <c r="S2666" s="4" t="s">
        <v>58</v>
      </c>
      <c r="T2666" s="4" t="s">
        <v>40</v>
      </c>
      <c r="U2666" s="4">
        <v>4.0</v>
      </c>
      <c r="V2666" s="4" t="s">
        <v>8953</v>
      </c>
      <c r="W2666" s="4" t="s">
        <v>78</v>
      </c>
      <c r="X2666" s="4" t="s">
        <v>43</v>
      </c>
      <c r="Y2666" s="4" t="s">
        <v>62</v>
      </c>
      <c r="Z2666" s="4">
        <v>2.0</v>
      </c>
      <c r="AA2666" s="4" t="s">
        <v>45</v>
      </c>
      <c r="AB2666" s="4" t="s">
        <v>8954</v>
      </c>
      <c r="AC2666" s="4" t="s">
        <v>47</v>
      </c>
      <c r="AD2666" s="4" t="s">
        <v>128</v>
      </c>
      <c r="AE2666" s="4" t="s">
        <v>49</v>
      </c>
      <c r="AF2666" s="4" t="s">
        <v>50</v>
      </c>
      <c r="AG2666" s="7">
        <v>0.0</v>
      </c>
    </row>
    <row r="2667">
      <c r="A2667" s="3">
        <v>45549.06433813657</v>
      </c>
      <c r="B2667" s="4" t="s">
        <v>8955</v>
      </c>
      <c r="C2667" s="4" t="s">
        <v>34</v>
      </c>
      <c r="D2667" s="4" t="s">
        <v>98</v>
      </c>
      <c r="E2667" s="4" t="s">
        <v>55</v>
      </c>
      <c r="F2667" s="4" t="s">
        <v>36</v>
      </c>
      <c r="G2667" s="4">
        <v>3.0</v>
      </c>
      <c r="H2667" s="4">
        <v>4.0</v>
      </c>
      <c r="I2667" s="4">
        <v>5.0</v>
      </c>
      <c r="J2667" s="4">
        <v>6.0</v>
      </c>
      <c r="K2667" s="4">
        <v>1.0</v>
      </c>
      <c r="L2667" s="4">
        <v>2.0</v>
      </c>
      <c r="M2667" s="4" t="s">
        <v>868</v>
      </c>
      <c r="N2667" s="4" t="s">
        <v>58</v>
      </c>
      <c r="O2667" s="4" t="s">
        <v>39</v>
      </c>
      <c r="P2667" s="4" t="s">
        <v>39</v>
      </c>
      <c r="Q2667" s="4" t="s">
        <v>39</v>
      </c>
      <c r="R2667" s="4" t="s">
        <v>39</v>
      </c>
      <c r="S2667" s="4" t="s">
        <v>39</v>
      </c>
      <c r="T2667" s="4" t="s">
        <v>58</v>
      </c>
      <c r="U2667" s="4">
        <v>4.0</v>
      </c>
      <c r="V2667" s="4" t="s">
        <v>4119</v>
      </c>
      <c r="W2667" s="4" t="s">
        <v>149</v>
      </c>
      <c r="X2667" s="4" t="s">
        <v>43</v>
      </c>
      <c r="Y2667" s="4" t="s">
        <v>44</v>
      </c>
      <c r="Z2667" s="4">
        <v>1.0</v>
      </c>
      <c r="AA2667" s="4" t="s">
        <v>94</v>
      </c>
      <c r="AB2667" s="4" t="s">
        <v>8956</v>
      </c>
      <c r="AC2667" s="4" t="s">
        <v>120</v>
      </c>
      <c r="AD2667" s="4" t="s">
        <v>128</v>
      </c>
      <c r="AE2667" s="4" t="s">
        <v>64</v>
      </c>
      <c r="AF2667" s="4" t="s">
        <v>50</v>
      </c>
      <c r="AG2667" s="7">
        <v>0.0</v>
      </c>
    </row>
    <row r="2668">
      <c r="A2668" s="3">
        <v>45549.072117372685</v>
      </c>
      <c r="B2668" s="4" t="s">
        <v>8957</v>
      </c>
      <c r="C2668" s="4" t="s">
        <v>50</v>
      </c>
      <c r="AG2668" s="7">
        <v>0.0</v>
      </c>
    </row>
    <row r="2669">
      <c r="A2669" s="3">
        <v>45549.089374456016</v>
      </c>
      <c r="B2669" s="4" t="s">
        <v>8958</v>
      </c>
      <c r="C2669" s="4" t="s">
        <v>34</v>
      </c>
      <c r="D2669" s="4" t="s">
        <v>35</v>
      </c>
      <c r="E2669" s="4" t="s">
        <v>55</v>
      </c>
      <c r="F2669" s="4" t="s">
        <v>1826</v>
      </c>
      <c r="G2669" s="4">
        <v>1.0</v>
      </c>
      <c r="H2669" s="4">
        <v>2.0</v>
      </c>
      <c r="I2669" s="4">
        <v>6.0</v>
      </c>
      <c r="J2669" s="4">
        <v>4.0</v>
      </c>
      <c r="K2669" s="4">
        <v>3.0</v>
      </c>
      <c r="L2669" s="4">
        <v>5.0</v>
      </c>
      <c r="M2669" s="4" t="s">
        <v>1733</v>
      </c>
      <c r="N2669" s="4" t="s">
        <v>58</v>
      </c>
      <c r="O2669" s="4" t="s">
        <v>58</v>
      </c>
      <c r="P2669" s="4" t="s">
        <v>58</v>
      </c>
      <c r="Q2669" s="4" t="s">
        <v>58</v>
      </c>
      <c r="R2669" s="4" t="s">
        <v>39</v>
      </c>
      <c r="S2669" s="4">
        <v>4.0</v>
      </c>
      <c r="T2669" s="4" t="s">
        <v>40</v>
      </c>
      <c r="U2669" s="4">
        <v>4.0</v>
      </c>
      <c r="V2669" s="4" t="s">
        <v>105</v>
      </c>
      <c r="W2669" s="4" t="s">
        <v>78</v>
      </c>
      <c r="X2669" s="4" t="s">
        <v>8959</v>
      </c>
      <c r="Y2669" s="4" t="s">
        <v>62</v>
      </c>
      <c r="Z2669" s="4">
        <v>1.0</v>
      </c>
      <c r="AA2669" s="4" t="s">
        <v>45</v>
      </c>
      <c r="AB2669" s="4" t="s">
        <v>8960</v>
      </c>
      <c r="AC2669" s="4" t="s">
        <v>47</v>
      </c>
      <c r="AD2669" s="4" t="s">
        <v>128</v>
      </c>
      <c r="AE2669" s="4" t="s">
        <v>87</v>
      </c>
      <c r="AF2669" s="4" t="s">
        <v>8959</v>
      </c>
      <c r="AG2669" s="7">
        <v>0.0</v>
      </c>
    </row>
    <row r="2670">
      <c r="A2670" s="3">
        <v>45549.090875752314</v>
      </c>
      <c r="B2670" s="4" t="s">
        <v>8961</v>
      </c>
      <c r="C2670" s="4" t="s">
        <v>34</v>
      </c>
      <c r="D2670" s="4" t="s">
        <v>35</v>
      </c>
      <c r="E2670" s="4" t="s">
        <v>122</v>
      </c>
      <c r="F2670" s="4" t="s">
        <v>8962</v>
      </c>
      <c r="G2670" s="4">
        <v>6.0</v>
      </c>
      <c r="H2670" s="4">
        <v>4.0</v>
      </c>
      <c r="I2670" s="4">
        <v>2.0</v>
      </c>
      <c r="J2670" s="4">
        <v>3.0</v>
      </c>
      <c r="K2670" s="4">
        <v>5.0</v>
      </c>
      <c r="L2670" s="4">
        <v>1.0</v>
      </c>
      <c r="M2670" s="4" t="s">
        <v>363</v>
      </c>
      <c r="N2670" s="4">
        <v>4.0</v>
      </c>
      <c r="O2670" s="4" t="s">
        <v>39</v>
      </c>
      <c r="P2670" s="4" t="s">
        <v>39</v>
      </c>
      <c r="Q2670" s="4" t="s">
        <v>58</v>
      </c>
      <c r="R2670" s="4" t="s">
        <v>39</v>
      </c>
      <c r="S2670" s="4" t="s">
        <v>58</v>
      </c>
      <c r="T2670" s="4" t="s">
        <v>58</v>
      </c>
      <c r="U2670" s="4">
        <v>4.0</v>
      </c>
      <c r="V2670" s="4" t="s">
        <v>8963</v>
      </c>
      <c r="W2670" s="4" t="s">
        <v>42</v>
      </c>
      <c r="X2670" s="4" t="s">
        <v>106</v>
      </c>
      <c r="Y2670" s="4" t="s">
        <v>70</v>
      </c>
      <c r="Z2670" s="4">
        <v>1.0</v>
      </c>
      <c r="AA2670" s="4" t="s">
        <v>8964</v>
      </c>
      <c r="AB2670" s="4" t="s">
        <v>8965</v>
      </c>
      <c r="AC2670" s="4" t="s">
        <v>47</v>
      </c>
      <c r="AD2670" s="4" t="s">
        <v>128</v>
      </c>
      <c r="AE2670" s="4" t="s">
        <v>115</v>
      </c>
      <c r="AF2670" s="4" t="s">
        <v>8966</v>
      </c>
      <c r="AG2670" s="7">
        <v>0.0</v>
      </c>
    </row>
    <row r="2671">
      <c r="A2671" s="3">
        <v>45549.09170672453</v>
      </c>
      <c r="B2671" s="4" t="s">
        <v>8967</v>
      </c>
      <c r="C2671" s="4" t="s">
        <v>34</v>
      </c>
      <c r="D2671" s="4" t="s">
        <v>98</v>
      </c>
      <c r="E2671" s="4" t="s">
        <v>55</v>
      </c>
      <c r="F2671" s="4" t="s">
        <v>650</v>
      </c>
      <c r="G2671" s="4">
        <v>1.0</v>
      </c>
      <c r="H2671" s="4">
        <v>2.0</v>
      </c>
      <c r="I2671" s="4">
        <v>3.0</v>
      </c>
      <c r="J2671" s="4">
        <v>4.0</v>
      </c>
      <c r="K2671" s="4">
        <v>5.0</v>
      </c>
      <c r="L2671" s="4">
        <v>6.0</v>
      </c>
      <c r="M2671" s="4" t="s">
        <v>91</v>
      </c>
      <c r="N2671" s="4" t="s">
        <v>39</v>
      </c>
      <c r="O2671" s="4" t="s">
        <v>58</v>
      </c>
      <c r="P2671" s="4" t="s">
        <v>58</v>
      </c>
      <c r="Q2671" s="4" t="s">
        <v>39</v>
      </c>
      <c r="R2671" s="4" t="s">
        <v>39</v>
      </c>
      <c r="S2671" s="4" t="s">
        <v>58</v>
      </c>
      <c r="T2671" s="4">
        <v>4.0</v>
      </c>
      <c r="U2671" s="4">
        <v>4.0</v>
      </c>
      <c r="V2671" s="4" t="s">
        <v>690</v>
      </c>
      <c r="W2671" s="4" t="s">
        <v>78</v>
      </c>
      <c r="X2671" s="4" t="s">
        <v>93</v>
      </c>
      <c r="Y2671" s="4" t="s">
        <v>70</v>
      </c>
      <c r="Z2671" s="4">
        <v>1.0</v>
      </c>
      <c r="AA2671" s="4" t="s">
        <v>45</v>
      </c>
      <c r="AB2671" s="4" t="s">
        <v>8968</v>
      </c>
      <c r="AC2671" s="4" t="s">
        <v>47</v>
      </c>
      <c r="AD2671" s="4" t="s">
        <v>128</v>
      </c>
      <c r="AE2671" s="4" t="s">
        <v>96</v>
      </c>
      <c r="AF2671" s="4" t="s">
        <v>366</v>
      </c>
      <c r="AG2671" s="7">
        <v>0.0</v>
      </c>
    </row>
    <row r="2672">
      <c r="A2672" s="3">
        <v>45549.10011738426</v>
      </c>
      <c r="B2672" s="4" t="s">
        <v>8969</v>
      </c>
      <c r="C2672" s="4" t="s">
        <v>34</v>
      </c>
      <c r="D2672" s="4" t="s">
        <v>81</v>
      </c>
      <c r="E2672" s="4" t="s">
        <v>55</v>
      </c>
      <c r="F2672" s="4" t="s">
        <v>205</v>
      </c>
      <c r="G2672" s="4">
        <v>1.0</v>
      </c>
      <c r="H2672" s="4">
        <v>2.0</v>
      </c>
      <c r="I2672" s="4">
        <v>3.0</v>
      </c>
      <c r="J2672" s="4">
        <v>4.0</v>
      </c>
      <c r="K2672" s="4">
        <v>5.0</v>
      </c>
      <c r="L2672" s="4">
        <v>6.0</v>
      </c>
      <c r="M2672" s="4" t="s">
        <v>2396</v>
      </c>
      <c r="N2672" s="4">
        <v>2.0</v>
      </c>
      <c r="O2672" s="4">
        <v>2.0</v>
      </c>
      <c r="P2672" s="4">
        <v>2.0</v>
      </c>
      <c r="Q2672" s="4">
        <v>2.0</v>
      </c>
      <c r="R2672" s="4">
        <v>2.0</v>
      </c>
      <c r="S2672" s="4">
        <v>2.0</v>
      </c>
      <c r="T2672" s="4">
        <v>2.0</v>
      </c>
      <c r="U2672" s="4">
        <v>3.0</v>
      </c>
      <c r="V2672" s="4" t="s">
        <v>8970</v>
      </c>
      <c r="W2672" s="4" t="s">
        <v>326</v>
      </c>
      <c r="X2672" s="4" t="s">
        <v>341</v>
      </c>
      <c r="Y2672" s="4" t="s">
        <v>62</v>
      </c>
      <c r="Z2672" s="4">
        <v>3.0</v>
      </c>
      <c r="AA2672" s="4" t="s">
        <v>144</v>
      </c>
      <c r="AB2672" s="4" t="s">
        <v>8971</v>
      </c>
      <c r="AC2672" s="4" t="s">
        <v>47</v>
      </c>
      <c r="AD2672" s="4" t="s">
        <v>48</v>
      </c>
      <c r="AE2672" s="4" t="s">
        <v>64</v>
      </c>
      <c r="AF2672" s="4" t="s">
        <v>3125</v>
      </c>
      <c r="AG2672" s="7">
        <v>0.0</v>
      </c>
    </row>
    <row r="2673">
      <c r="A2673" s="3">
        <v>45549.10142896991</v>
      </c>
      <c r="B2673" s="4" t="s">
        <v>8972</v>
      </c>
      <c r="C2673" s="4" t="s">
        <v>50</v>
      </c>
      <c r="AG2673" s="7">
        <v>0.0</v>
      </c>
    </row>
    <row r="2674">
      <c r="A2674" s="3">
        <v>45549.10220605324</v>
      </c>
      <c r="B2674" s="4" t="s">
        <v>8973</v>
      </c>
      <c r="C2674" s="4" t="s">
        <v>34</v>
      </c>
      <c r="D2674" s="4" t="s">
        <v>74</v>
      </c>
      <c r="E2674" s="4" t="s">
        <v>55</v>
      </c>
      <c r="F2674" s="4" t="s">
        <v>8974</v>
      </c>
      <c r="G2674" s="4">
        <v>1.0</v>
      </c>
      <c r="H2674" s="4">
        <v>2.0</v>
      </c>
      <c r="I2674" s="4">
        <v>4.0</v>
      </c>
      <c r="J2674" s="4">
        <v>6.0</v>
      </c>
      <c r="K2674" s="4">
        <v>5.0</v>
      </c>
      <c r="L2674" s="4">
        <v>3.0</v>
      </c>
      <c r="M2674" s="4" t="s">
        <v>142</v>
      </c>
      <c r="N2674" s="4" t="s">
        <v>40</v>
      </c>
      <c r="O2674" s="4" t="s">
        <v>39</v>
      </c>
      <c r="P2674" s="4">
        <v>4.0</v>
      </c>
      <c r="Q2674" s="4">
        <v>2.0</v>
      </c>
      <c r="R2674" s="4" t="s">
        <v>58</v>
      </c>
      <c r="S2674" s="4">
        <v>2.0</v>
      </c>
      <c r="T2674" s="4" t="s">
        <v>40</v>
      </c>
      <c r="U2674" s="4">
        <v>3.0</v>
      </c>
      <c r="V2674" s="4" t="s">
        <v>3239</v>
      </c>
      <c r="W2674" s="4" t="s">
        <v>78</v>
      </c>
      <c r="X2674" s="4" t="s">
        <v>61</v>
      </c>
      <c r="Y2674" s="4" t="s">
        <v>70</v>
      </c>
      <c r="Z2674" s="4">
        <v>3.0</v>
      </c>
      <c r="AA2674" s="4" t="s">
        <v>45</v>
      </c>
      <c r="AB2674" s="4" t="s">
        <v>8975</v>
      </c>
      <c r="AC2674" s="4" t="s">
        <v>47</v>
      </c>
      <c r="AD2674" s="4" t="s">
        <v>48</v>
      </c>
      <c r="AE2674" s="4" t="s">
        <v>49</v>
      </c>
      <c r="AF2674" s="4" t="s">
        <v>8976</v>
      </c>
      <c r="AG2674" s="7">
        <v>0.0</v>
      </c>
    </row>
    <row r="2675">
      <c r="A2675" s="3">
        <v>45549.11675289352</v>
      </c>
      <c r="B2675" s="4" t="s">
        <v>8977</v>
      </c>
      <c r="C2675" s="4" t="s">
        <v>34</v>
      </c>
      <c r="D2675" s="4" t="s">
        <v>35</v>
      </c>
      <c r="E2675" s="4" t="s">
        <v>122</v>
      </c>
      <c r="F2675" s="4" t="s">
        <v>8978</v>
      </c>
      <c r="G2675" s="4">
        <v>1.0</v>
      </c>
      <c r="H2675" s="4">
        <v>3.0</v>
      </c>
      <c r="I2675" s="4">
        <v>6.0</v>
      </c>
      <c r="J2675" s="4">
        <v>5.0</v>
      </c>
      <c r="K2675" s="4">
        <v>4.0</v>
      </c>
      <c r="L2675" s="4">
        <v>2.0</v>
      </c>
      <c r="M2675" s="4" t="s">
        <v>57</v>
      </c>
      <c r="N2675" s="4">
        <v>2.0</v>
      </c>
      <c r="O2675" s="4" t="s">
        <v>39</v>
      </c>
      <c r="P2675" s="4" t="s">
        <v>58</v>
      </c>
      <c r="Q2675" s="4" t="s">
        <v>58</v>
      </c>
      <c r="R2675" s="4">
        <v>4.0</v>
      </c>
      <c r="S2675" s="4">
        <v>4.0</v>
      </c>
      <c r="T2675" s="4">
        <v>2.0</v>
      </c>
      <c r="U2675" s="4">
        <v>3.0</v>
      </c>
      <c r="V2675" s="4" t="s">
        <v>8979</v>
      </c>
      <c r="W2675" s="4" t="s">
        <v>78</v>
      </c>
      <c r="X2675" s="4" t="s">
        <v>106</v>
      </c>
      <c r="Y2675" s="4" t="s">
        <v>44</v>
      </c>
      <c r="Z2675" s="4">
        <v>4.0</v>
      </c>
      <c r="AA2675" s="4" t="s">
        <v>144</v>
      </c>
      <c r="AB2675" s="4" t="s">
        <v>8980</v>
      </c>
      <c r="AC2675" s="4" t="s">
        <v>47</v>
      </c>
      <c r="AD2675" s="4" t="s">
        <v>128</v>
      </c>
      <c r="AE2675" s="4" t="s">
        <v>115</v>
      </c>
      <c r="AF2675" s="4" t="s">
        <v>50</v>
      </c>
      <c r="AG2675" s="7">
        <v>0.0</v>
      </c>
    </row>
    <row r="2676">
      <c r="A2676" s="3">
        <v>45549.12061571759</v>
      </c>
      <c r="B2676" s="4" t="s">
        <v>8981</v>
      </c>
      <c r="C2676" s="4" t="s">
        <v>34</v>
      </c>
      <c r="D2676" s="4" t="s">
        <v>74</v>
      </c>
      <c r="E2676" s="4" t="s">
        <v>55</v>
      </c>
      <c r="F2676" s="4" t="s">
        <v>8982</v>
      </c>
      <c r="G2676" s="4">
        <v>1.0</v>
      </c>
      <c r="H2676" s="4">
        <v>4.0</v>
      </c>
      <c r="I2676" s="4">
        <v>5.0</v>
      </c>
      <c r="J2676" s="4">
        <v>3.0</v>
      </c>
      <c r="K2676" s="4">
        <v>2.0</v>
      </c>
      <c r="L2676" s="4">
        <v>6.0</v>
      </c>
      <c r="M2676" s="4" t="s">
        <v>363</v>
      </c>
      <c r="N2676" s="4" t="s">
        <v>40</v>
      </c>
      <c r="O2676" s="4">
        <v>4.0</v>
      </c>
      <c r="P2676" s="4">
        <v>4.0</v>
      </c>
      <c r="Q2676" s="4">
        <v>4.0</v>
      </c>
      <c r="R2676" s="4">
        <v>2.0</v>
      </c>
      <c r="S2676" s="4" t="s">
        <v>39</v>
      </c>
      <c r="T2676" s="4" t="s">
        <v>58</v>
      </c>
      <c r="U2676" s="4">
        <v>3.0</v>
      </c>
      <c r="V2676" s="4" t="s">
        <v>8983</v>
      </c>
      <c r="W2676" s="4" t="s">
        <v>149</v>
      </c>
      <c r="X2676" s="4" t="s">
        <v>43</v>
      </c>
      <c r="Y2676" s="4" t="s">
        <v>70</v>
      </c>
      <c r="Z2676" s="4">
        <v>1.0</v>
      </c>
      <c r="AA2676" s="4" t="s">
        <v>94</v>
      </c>
      <c r="AB2676" s="4" t="s">
        <v>8984</v>
      </c>
      <c r="AC2676" s="4" t="s">
        <v>47</v>
      </c>
      <c r="AD2676" s="4" t="s">
        <v>128</v>
      </c>
      <c r="AE2676" s="4" t="s">
        <v>96</v>
      </c>
      <c r="AF2676" s="4" t="s">
        <v>3750</v>
      </c>
      <c r="AG2676" s="7">
        <v>0.0</v>
      </c>
    </row>
    <row r="2677">
      <c r="A2677" s="3">
        <v>45549.12363880787</v>
      </c>
      <c r="B2677" s="4" t="s">
        <v>8985</v>
      </c>
      <c r="C2677" s="4" t="s">
        <v>50</v>
      </c>
      <c r="AG2677" s="7">
        <v>0.0</v>
      </c>
    </row>
    <row r="2678">
      <c r="A2678" s="3">
        <v>45549.12946834491</v>
      </c>
      <c r="B2678" s="4" t="s">
        <v>8986</v>
      </c>
      <c r="C2678" s="4" t="s">
        <v>34</v>
      </c>
      <c r="D2678" s="4" t="s">
        <v>35</v>
      </c>
      <c r="E2678" s="4" t="s">
        <v>55</v>
      </c>
      <c r="F2678" s="4" t="s">
        <v>8987</v>
      </c>
      <c r="G2678" s="4">
        <v>1.0</v>
      </c>
      <c r="H2678" s="4">
        <v>2.0</v>
      </c>
      <c r="I2678" s="4">
        <v>3.0</v>
      </c>
      <c r="J2678" s="4">
        <v>4.0</v>
      </c>
      <c r="K2678" s="4">
        <v>5.0</v>
      </c>
      <c r="L2678" s="4">
        <v>6.0</v>
      </c>
      <c r="M2678" s="4" t="s">
        <v>8988</v>
      </c>
      <c r="N2678" s="4">
        <v>4.0</v>
      </c>
      <c r="O2678" s="4">
        <v>4.0</v>
      </c>
      <c r="P2678" s="4">
        <v>4.0</v>
      </c>
      <c r="Q2678" s="4" t="s">
        <v>58</v>
      </c>
      <c r="R2678" s="4" t="s">
        <v>39</v>
      </c>
      <c r="S2678" s="4">
        <v>4.0</v>
      </c>
      <c r="T2678" s="4" t="s">
        <v>58</v>
      </c>
      <c r="U2678" s="4">
        <v>4.0</v>
      </c>
      <c r="V2678" s="4" t="s">
        <v>8989</v>
      </c>
      <c r="W2678" s="4" t="s">
        <v>556</v>
      </c>
      <c r="X2678" s="4" t="s">
        <v>43</v>
      </c>
      <c r="Y2678" s="4" t="s">
        <v>62</v>
      </c>
      <c r="Z2678" s="4">
        <v>3.0</v>
      </c>
      <c r="AA2678" s="4" t="s">
        <v>94</v>
      </c>
      <c r="AB2678" s="4" t="s">
        <v>8990</v>
      </c>
      <c r="AC2678" s="4" t="s">
        <v>120</v>
      </c>
      <c r="AD2678" s="4" t="s">
        <v>128</v>
      </c>
      <c r="AE2678" s="4" t="s">
        <v>115</v>
      </c>
      <c r="AF2678" s="4" t="s">
        <v>205</v>
      </c>
      <c r="AG2678" s="7">
        <v>0.0</v>
      </c>
    </row>
    <row r="2679">
      <c r="A2679" s="3">
        <v>45549.131822870375</v>
      </c>
      <c r="B2679" s="4" t="s">
        <v>8991</v>
      </c>
      <c r="C2679" s="4" t="s">
        <v>50</v>
      </c>
      <c r="AG2679" s="7">
        <v>0.0</v>
      </c>
    </row>
    <row r="2680">
      <c r="A2680" s="3">
        <v>45549.13382826389</v>
      </c>
      <c r="B2680" s="4" t="s">
        <v>8992</v>
      </c>
      <c r="C2680" s="4" t="s">
        <v>34</v>
      </c>
      <c r="D2680" s="4" t="s">
        <v>81</v>
      </c>
      <c r="E2680" s="4" t="s">
        <v>55</v>
      </c>
      <c r="F2680" s="4" t="s">
        <v>8993</v>
      </c>
      <c r="G2680" s="4">
        <v>6.0</v>
      </c>
      <c r="H2680" s="4">
        <v>4.0</v>
      </c>
      <c r="I2680" s="4">
        <v>1.0</v>
      </c>
      <c r="J2680" s="4">
        <v>5.0</v>
      </c>
      <c r="K2680" s="4">
        <v>2.0</v>
      </c>
      <c r="L2680" s="4">
        <v>3.0</v>
      </c>
      <c r="M2680" s="4" t="s">
        <v>213</v>
      </c>
      <c r="N2680" s="4">
        <v>2.0</v>
      </c>
      <c r="O2680" s="4">
        <v>4.0</v>
      </c>
      <c r="P2680" s="4" t="s">
        <v>39</v>
      </c>
      <c r="Q2680" s="4" t="s">
        <v>58</v>
      </c>
      <c r="R2680" s="4">
        <v>4.0</v>
      </c>
      <c r="S2680" s="4">
        <v>4.0</v>
      </c>
      <c r="T2680" s="4" t="s">
        <v>40</v>
      </c>
      <c r="U2680" s="4">
        <v>3.0</v>
      </c>
      <c r="V2680" s="4" t="s">
        <v>4649</v>
      </c>
      <c r="W2680" s="4" t="s">
        <v>78</v>
      </c>
      <c r="X2680" s="4" t="s">
        <v>341</v>
      </c>
      <c r="Y2680" s="4" t="s">
        <v>44</v>
      </c>
      <c r="Z2680" s="4">
        <v>2.0</v>
      </c>
      <c r="AA2680" s="4" t="s">
        <v>45</v>
      </c>
      <c r="AB2680" s="4" t="s">
        <v>8994</v>
      </c>
      <c r="AC2680" s="4" t="s">
        <v>47</v>
      </c>
      <c r="AD2680" s="4" t="s">
        <v>128</v>
      </c>
      <c r="AE2680" s="4" t="s">
        <v>96</v>
      </c>
      <c r="AF2680" s="4" t="s">
        <v>50</v>
      </c>
      <c r="AG2680" s="7">
        <v>0.0</v>
      </c>
    </row>
    <row r="2681">
      <c r="A2681" s="3">
        <v>45549.13636793982</v>
      </c>
      <c r="B2681" s="4" t="s">
        <v>8995</v>
      </c>
      <c r="C2681" s="4" t="s">
        <v>34</v>
      </c>
      <c r="D2681" s="4" t="s">
        <v>81</v>
      </c>
      <c r="E2681" s="4" t="s">
        <v>36</v>
      </c>
      <c r="F2681" s="4" t="s">
        <v>8996</v>
      </c>
      <c r="G2681" s="4">
        <v>1.0</v>
      </c>
      <c r="H2681" s="4">
        <v>2.0</v>
      </c>
      <c r="I2681" s="4">
        <v>3.0</v>
      </c>
      <c r="J2681" s="4">
        <v>4.0</v>
      </c>
      <c r="K2681" s="4">
        <v>5.0</v>
      </c>
      <c r="L2681" s="4">
        <v>6.0</v>
      </c>
      <c r="M2681" s="4" t="s">
        <v>5387</v>
      </c>
      <c r="N2681" s="4" t="s">
        <v>40</v>
      </c>
      <c r="O2681" s="4" t="s">
        <v>40</v>
      </c>
      <c r="P2681" s="4">
        <v>2.0</v>
      </c>
      <c r="Q2681" s="4" t="s">
        <v>40</v>
      </c>
      <c r="R2681" s="4" t="s">
        <v>40</v>
      </c>
      <c r="S2681" s="4" t="s">
        <v>58</v>
      </c>
      <c r="T2681" s="4">
        <v>4.0</v>
      </c>
      <c r="U2681" s="4">
        <v>5.0</v>
      </c>
      <c r="V2681" s="4" t="s">
        <v>465</v>
      </c>
      <c r="W2681" s="4" t="s">
        <v>78</v>
      </c>
      <c r="X2681" s="4" t="s">
        <v>106</v>
      </c>
      <c r="Y2681" s="4" t="s">
        <v>62</v>
      </c>
      <c r="Z2681" s="4">
        <v>1.0</v>
      </c>
      <c r="AA2681" s="4" t="s">
        <v>94</v>
      </c>
      <c r="AB2681" s="4" t="s">
        <v>8997</v>
      </c>
      <c r="AC2681" s="4" t="s">
        <v>179</v>
      </c>
      <c r="AD2681" s="4" t="s">
        <v>48</v>
      </c>
      <c r="AE2681" s="4" t="s">
        <v>96</v>
      </c>
      <c r="AF2681" s="4" t="s">
        <v>366</v>
      </c>
      <c r="AG2681" s="7">
        <v>0.0</v>
      </c>
    </row>
    <row r="2682">
      <c r="A2682" s="3">
        <v>45549.145478182865</v>
      </c>
      <c r="B2682" s="4" t="s">
        <v>8998</v>
      </c>
      <c r="C2682" s="4" t="s">
        <v>50</v>
      </c>
      <c r="AG2682" s="7">
        <v>0.0</v>
      </c>
    </row>
    <row r="2683">
      <c r="A2683" s="3">
        <v>45549.17483372685</v>
      </c>
      <c r="B2683" s="4" t="s">
        <v>8999</v>
      </c>
      <c r="C2683" s="4" t="s">
        <v>34</v>
      </c>
      <c r="D2683" s="4" t="s">
        <v>81</v>
      </c>
      <c r="E2683" s="4" t="s">
        <v>36</v>
      </c>
      <c r="F2683" s="4" t="s">
        <v>9000</v>
      </c>
      <c r="G2683" s="4">
        <v>6.0</v>
      </c>
      <c r="H2683" s="4">
        <v>4.0</v>
      </c>
      <c r="I2683" s="4">
        <v>5.0</v>
      </c>
      <c r="J2683" s="4">
        <v>2.0</v>
      </c>
      <c r="K2683" s="4">
        <v>3.0</v>
      </c>
      <c r="L2683" s="4">
        <v>1.0</v>
      </c>
      <c r="M2683" s="4" t="s">
        <v>57</v>
      </c>
      <c r="N2683" s="4" t="s">
        <v>40</v>
      </c>
      <c r="O2683" s="4" t="s">
        <v>58</v>
      </c>
      <c r="P2683" s="4">
        <v>4.0</v>
      </c>
      <c r="Q2683" s="4" t="s">
        <v>40</v>
      </c>
      <c r="R2683" s="4" t="s">
        <v>58</v>
      </c>
      <c r="S2683" s="4" t="s">
        <v>58</v>
      </c>
      <c r="T2683" s="4" t="s">
        <v>40</v>
      </c>
      <c r="U2683" s="4">
        <v>1.0</v>
      </c>
      <c r="V2683" s="4" t="s">
        <v>9001</v>
      </c>
      <c r="W2683" s="4" t="s">
        <v>1876</v>
      </c>
      <c r="X2683" s="4" t="s">
        <v>3185</v>
      </c>
      <c r="Y2683" s="4" t="s">
        <v>62</v>
      </c>
      <c r="Z2683" s="4">
        <v>2.0</v>
      </c>
      <c r="AA2683" s="4" t="s">
        <v>45</v>
      </c>
      <c r="AB2683" s="4" t="s">
        <v>9002</v>
      </c>
      <c r="AC2683" s="4" t="s">
        <v>47</v>
      </c>
      <c r="AD2683" s="4" t="s">
        <v>48</v>
      </c>
      <c r="AE2683" s="4" t="s">
        <v>72</v>
      </c>
      <c r="AF2683" s="4" t="s">
        <v>9003</v>
      </c>
      <c r="AG2683" s="7">
        <v>0.0</v>
      </c>
    </row>
    <row r="2684">
      <c r="A2684" s="3">
        <v>45549.176007835646</v>
      </c>
      <c r="B2684" s="4" t="s">
        <v>9004</v>
      </c>
      <c r="C2684" s="4" t="s">
        <v>34</v>
      </c>
      <c r="D2684" s="4" t="s">
        <v>81</v>
      </c>
      <c r="E2684" s="4" t="s">
        <v>122</v>
      </c>
      <c r="F2684" s="4" t="s">
        <v>9005</v>
      </c>
      <c r="G2684" s="4">
        <v>2.0</v>
      </c>
      <c r="H2684" s="4">
        <v>1.0</v>
      </c>
      <c r="I2684" s="4">
        <v>6.0</v>
      </c>
      <c r="J2684" s="4">
        <v>5.0</v>
      </c>
      <c r="K2684" s="4">
        <v>3.0</v>
      </c>
      <c r="L2684" s="4">
        <v>4.0</v>
      </c>
      <c r="M2684" s="4" t="s">
        <v>250</v>
      </c>
      <c r="N2684" s="4" t="s">
        <v>39</v>
      </c>
      <c r="O2684" s="4" t="s">
        <v>39</v>
      </c>
      <c r="P2684" s="4" t="s">
        <v>39</v>
      </c>
      <c r="Q2684" s="4" t="s">
        <v>39</v>
      </c>
      <c r="R2684" s="4" t="s">
        <v>39</v>
      </c>
      <c r="S2684" s="4">
        <v>4.0</v>
      </c>
      <c r="T2684" s="4" t="s">
        <v>39</v>
      </c>
      <c r="U2684" s="4">
        <v>5.0</v>
      </c>
      <c r="V2684" s="4" t="s">
        <v>9006</v>
      </c>
      <c r="W2684" s="4" t="s">
        <v>7882</v>
      </c>
      <c r="X2684" s="4" t="s">
        <v>184</v>
      </c>
      <c r="Y2684" s="4" t="s">
        <v>70</v>
      </c>
      <c r="Z2684" s="4">
        <v>3.0</v>
      </c>
      <c r="AA2684" s="4" t="s">
        <v>126</v>
      </c>
      <c r="AB2684" s="4" t="s">
        <v>9007</v>
      </c>
      <c r="AC2684" s="4" t="s">
        <v>47</v>
      </c>
      <c r="AD2684" s="4" t="s">
        <v>48</v>
      </c>
      <c r="AE2684" s="4" t="s">
        <v>87</v>
      </c>
      <c r="AF2684" s="4" t="s">
        <v>9008</v>
      </c>
      <c r="AG2684" s="7">
        <v>0.0</v>
      </c>
    </row>
    <row r="2685">
      <c r="A2685" s="3">
        <v>45549.181078333335</v>
      </c>
      <c r="B2685" s="4" t="s">
        <v>9009</v>
      </c>
      <c r="C2685" s="4" t="s">
        <v>34</v>
      </c>
      <c r="D2685" s="4" t="s">
        <v>35</v>
      </c>
      <c r="E2685" s="4" t="s">
        <v>36</v>
      </c>
      <c r="F2685" s="4" t="s">
        <v>9010</v>
      </c>
      <c r="G2685" s="4">
        <v>3.0</v>
      </c>
      <c r="H2685" s="4">
        <v>4.0</v>
      </c>
      <c r="I2685" s="4">
        <v>1.0</v>
      </c>
      <c r="J2685" s="4">
        <v>2.0</v>
      </c>
      <c r="K2685" s="4">
        <v>5.0</v>
      </c>
      <c r="L2685" s="4">
        <v>6.0</v>
      </c>
      <c r="M2685" s="4" t="s">
        <v>213</v>
      </c>
      <c r="N2685" s="4" t="s">
        <v>39</v>
      </c>
      <c r="O2685" s="4">
        <v>2.0</v>
      </c>
      <c r="P2685" s="4">
        <v>2.0</v>
      </c>
      <c r="Q2685" s="4">
        <v>4.0</v>
      </c>
      <c r="R2685" s="4" t="s">
        <v>39</v>
      </c>
      <c r="S2685" s="4">
        <v>4.0</v>
      </c>
      <c r="T2685" s="4" t="s">
        <v>40</v>
      </c>
      <c r="U2685" s="4">
        <v>5.0</v>
      </c>
      <c r="V2685" s="4" t="s">
        <v>9011</v>
      </c>
      <c r="W2685" s="4" t="s">
        <v>78</v>
      </c>
      <c r="X2685" s="4" t="s">
        <v>297</v>
      </c>
      <c r="Y2685" s="4" t="s">
        <v>70</v>
      </c>
      <c r="Z2685" s="4">
        <v>2.0</v>
      </c>
      <c r="AA2685" s="4" t="s">
        <v>45</v>
      </c>
      <c r="AB2685" s="4" t="s">
        <v>1504</v>
      </c>
      <c r="AC2685" s="4" t="s">
        <v>47</v>
      </c>
      <c r="AD2685" s="4" t="s">
        <v>48</v>
      </c>
      <c r="AE2685" s="4" t="s">
        <v>96</v>
      </c>
      <c r="AF2685" s="4" t="s">
        <v>50</v>
      </c>
      <c r="AG2685" s="7">
        <v>0.0</v>
      </c>
    </row>
    <row r="2686">
      <c r="A2686" s="3">
        <v>45549.1812961574</v>
      </c>
      <c r="B2686" s="4" t="s">
        <v>9012</v>
      </c>
      <c r="C2686" s="4" t="s">
        <v>34</v>
      </c>
      <c r="D2686" s="4" t="s">
        <v>35</v>
      </c>
      <c r="E2686" s="4" t="s">
        <v>36</v>
      </c>
      <c r="F2686" s="4" t="s">
        <v>9013</v>
      </c>
      <c r="G2686" s="4">
        <v>6.0</v>
      </c>
      <c r="H2686" s="4">
        <v>5.0</v>
      </c>
      <c r="I2686" s="4">
        <v>4.0</v>
      </c>
      <c r="J2686" s="4">
        <v>3.0</v>
      </c>
      <c r="K2686" s="4">
        <v>1.0</v>
      </c>
      <c r="L2686" s="4">
        <v>2.0</v>
      </c>
      <c r="M2686" s="4" t="s">
        <v>57</v>
      </c>
      <c r="N2686" s="4" t="s">
        <v>58</v>
      </c>
      <c r="O2686" s="4" t="s">
        <v>58</v>
      </c>
      <c r="P2686" s="4" t="s">
        <v>58</v>
      </c>
      <c r="Q2686" s="4" t="s">
        <v>39</v>
      </c>
      <c r="R2686" s="4" t="s">
        <v>40</v>
      </c>
      <c r="S2686" s="4" t="s">
        <v>39</v>
      </c>
      <c r="T2686" s="4">
        <v>4.0</v>
      </c>
      <c r="U2686" s="4">
        <v>5.0</v>
      </c>
      <c r="V2686" s="4" t="s">
        <v>9014</v>
      </c>
      <c r="W2686" s="4" t="s">
        <v>4303</v>
      </c>
      <c r="X2686" s="4" t="s">
        <v>93</v>
      </c>
      <c r="Y2686" s="4" t="s">
        <v>327</v>
      </c>
      <c r="Z2686" s="4">
        <v>5.0</v>
      </c>
      <c r="AA2686" s="4" t="s">
        <v>144</v>
      </c>
      <c r="AB2686" s="4" t="s">
        <v>9015</v>
      </c>
      <c r="AC2686" s="4" t="s">
        <v>47</v>
      </c>
      <c r="AD2686" s="4" t="s">
        <v>48</v>
      </c>
      <c r="AE2686" s="4" t="s">
        <v>49</v>
      </c>
      <c r="AF2686" s="4" t="s">
        <v>462</v>
      </c>
      <c r="AG2686" s="7">
        <v>0.0</v>
      </c>
    </row>
    <row r="2687">
      <c r="A2687" s="3">
        <v>45549.1844742824</v>
      </c>
      <c r="B2687" s="4" t="s">
        <v>9016</v>
      </c>
      <c r="C2687" s="4" t="s">
        <v>50</v>
      </c>
      <c r="AG2687" s="7">
        <v>0.0</v>
      </c>
    </row>
    <row r="2688">
      <c r="A2688" s="3">
        <v>45549.19041115741</v>
      </c>
      <c r="B2688" s="4" t="s">
        <v>9017</v>
      </c>
      <c r="C2688" s="4" t="s">
        <v>34</v>
      </c>
      <c r="D2688" s="4" t="s">
        <v>54</v>
      </c>
      <c r="E2688" s="4" t="s">
        <v>1251</v>
      </c>
      <c r="F2688" s="4" t="s">
        <v>9018</v>
      </c>
      <c r="G2688" s="4">
        <v>6.0</v>
      </c>
      <c r="H2688" s="4">
        <v>5.0</v>
      </c>
      <c r="I2688" s="4">
        <v>1.0</v>
      </c>
      <c r="J2688" s="4">
        <v>2.0</v>
      </c>
      <c r="K2688" s="4">
        <v>4.0</v>
      </c>
      <c r="L2688" s="4">
        <v>3.0</v>
      </c>
      <c r="M2688" s="4" t="s">
        <v>363</v>
      </c>
      <c r="N2688" s="4">
        <v>2.0</v>
      </c>
      <c r="O2688" s="4" t="s">
        <v>40</v>
      </c>
      <c r="P2688" s="4" t="s">
        <v>39</v>
      </c>
      <c r="Q2688" s="4" t="s">
        <v>39</v>
      </c>
      <c r="R2688" s="4" t="s">
        <v>39</v>
      </c>
      <c r="S2688" s="4">
        <v>4.0</v>
      </c>
      <c r="T2688" s="4" t="s">
        <v>40</v>
      </c>
      <c r="U2688" s="4">
        <v>1.0</v>
      </c>
      <c r="V2688" s="4" t="s">
        <v>9019</v>
      </c>
      <c r="W2688" s="4" t="s">
        <v>326</v>
      </c>
      <c r="X2688" s="4" t="s">
        <v>196</v>
      </c>
      <c r="Y2688" s="4" t="s">
        <v>62</v>
      </c>
      <c r="Z2688" s="4">
        <v>5.0</v>
      </c>
      <c r="AA2688" s="4" t="s">
        <v>94</v>
      </c>
      <c r="AB2688" s="4" t="s">
        <v>9020</v>
      </c>
      <c r="AC2688" s="4" t="s">
        <v>47</v>
      </c>
      <c r="AD2688" s="4" t="s">
        <v>48</v>
      </c>
      <c r="AE2688" s="4" t="s">
        <v>72</v>
      </c>
      <c r="AF2688" s="4" t="s">
        <v>9021</v>
      </c>
      <c r="AG2688" s="7">
        <v>0.0</v>
      </c>
    </row>
    <row r="2689">
      <c r="A2689" s="3">
        <v>45549.19544271991</v>
      </c>
      <c r="B2689" s="4" t="s">
        <v>9022</v>
      </c>
      <c r="C2689" s="4" t="s">
        <v>34</v>
      </c>
      <c r="D2689" s="4" t="s">
        <v>74</v>
      </c>
      <c r="E2689" s="4" t="s">
        <v>55</v>
      </c>
      <c r="F2689" s="4" t="s">
        <v>9023</v>
      </c>
      <c r="G2689" s="4">
        <v>5.0</v>
      </c>
      <c r="H2689" s="4">
        <v>6.0</v>
      </c>
      <c r="I2689" s="4">
        <v>4.0</v>
      </c>
      <c r="J2689" s="4">
        <v>1.0</v>
      </c>
      <c r="K2689" s="4">
        <v>2.0</v>
      </c>
      <c r="L2689" s="4">
        <v>3.0</v>
      </c>
      <c r="M2689" s="4" t="s">
        <v>756</v>
      </c>
      <c r="N2689" s="4" t="s">
        <v>40</v>
      </c>
      <c r="O2689" s="4" t="s">
        <v>58</v>
      </c>
      <c r="P2689" s="4">
        <v>4.0</v>
      </c>
      <c r="Q2689" s="4">
        <v>4.0</v>
      </c>
      <c r="R2689" s="4" t="s">
        <v>39</v>
      </c>
      <c r="S2689" s="4">
        <v>4.0</v>
      </c>
      <c r="T2689" s="4">
        <v>2.0</v>
      </c>
      <c r="U2689" s="4">
        <v>4.0</v>
      </c>
      <c r="V2689" s="4" t="s">
        <v>9024</v>
      </c>
      <c r="W2689" s="4" t="s">
        <v>9025</v>
      </c>
      <c r="X2689" s="4" t="s">
        <v>106</v>
      </c>
      <c r="Y2689" s="4" t="s">
        <v>44</v>
      </c>
      <c r="Z2689" s="4">
        <v>2.0</v>
      </c>
      <c r="AA2689" s="4" t="s">
        <v>126</v>
      </c>
      <c r="AB2689" s="4" t="s">
        <v>9026</v>
      </c>
      <c r="AC2689" s="4" t="s">
        <v>47</v>
      </c>
      <c r="AD2689" s="4" t="s">
        <v>48</v>
      </c>
      <c r="AE2689" s="4" t="s">
        <v>49</v>
      </c>
      <c r="AF2689" s="4" t="s">
        <v>50</v>
      </c>
      <c r="AG2689" s="7">
        <v>0.0</v>
      </c>
    </row>
    <row r="2690">
      <c r="A2690" s="3">
        <v>45549.1977555787</v>
      </c>
      <c r="B2690" s="4" t="s">
        <v>9027</v>
      </c>
      <c r="C2690" s="4" t="s">
        <v>50</v>
      </c>
      <c r="AG2690" s="7">
        <v>0.0</v>
      </c>
    </row>
    <row r="2691">
      <c r="A2691" s="3">
        <v>45549.20514892361</v>
      </c>
      <c r="B2691" s="4" t="s">
        <v>9028</v>
      </c>
      <c r="C2691" s="4" t="s">
        <v>50</v>
      </c>
      <c r="AG2691" s="7">
        <v>0.0</v>
      </c>
    </row>
    <row r="2692">
      <c r="A2692" s="3">
        <v>45549.208657361116</v>
      </c>
      <c r="B2692" s="4" t="s">
        <v>9029</v>
      </c>
      <c r="C2692" s="4" t="s">
        <v>34</v>
      </c>
      <c r="D2692" s="4" t="s">
        <v>81</v>
      </c>
      <c r="E2692" s="4" t="s">
        <v>36</v>
      </c>
      <c r="F2692" s="4" t="s">
        <v>9030</v>
      </c>
      <c r="G2692" s="4">
        <v>6.0</v>
      </c>
      <c r="H2692" s="4">
        <v>4.0</v>
      </c>
      <c r="I2692" s="4">
        <v>3.0</v>
      </c>
      <c r="J2692" s="4">
        <v>1.0</v>
      </c>
      <c r="K2692" s="4">
        <v>2.0</v>
      </c>
      <c r="L2692" s="4">
        <v>5.0</v>
      </c>
      <c r="M2692" s="4" t="s">
        <v>57</v>
      </c>
      <c r="N2692" s="4" t="s">
        <v>40</v>
      </c>
      <c r="O2692" s="4" t="s">
        <v>39</v>
      </c>
      <c r="P2692" s="4" t="s">
        <v>58</v>
      </c>
      <c r="Q2692" s="4" t="s">
        <v>58</v>
      </c>
      <c r="R2692" s="4" t="s">
        <v>39</v>
      </c>
      <c r="S2692" s="4" t="s">
        <v>58</v>
      </c>
      <c r="T2692" s="4" t="s">
        <v>58</v>
      </c>
      <c r="U2692" s="4">
        <v>5.0</v>
      </c>
      <c r="V2692" s="4" t="s">
        <v>2826</v>
      </c>
      <c r="W2692" s="4" t="s">
        <v>78</v>
      </c>
      <c r="X2692" s="4" t="s">
        <v>297</v>
      </c>
      <c r="Y2692" s="4" t="s">
        <v>70</v>
      </c>
      <c r="Z2692" s="4">
        <v>1.0</v>
      </c>
      <c r="AA2692" s="4" t="s">
        <v>45</v>
      </c>
      <c r="AB2692" s="4" t="s">
        <v>9031</v>
      </c>
      <c r="AC2692" s="4" t="s">
        <v>47</v>
      </c>
      <c r="AD2692" s="4" t="s">
        <v>48</v>
      </c>
      <c r="AE2692" s="4" t="s">
        <v>87</v>
      </c>
      <c r="AF2692" s="4" t="s">
        <v>256</v>
      </c>
      <c r="AG2692" s="7">
        <v>0.0</v>
      </c>
    </row>
    <row r="2693">
      <c r="A2693" s="3">
        <v>45549.21689829861</v>
      </c>
      <c r="B2693" s="4" t="s">
        <v>9032</v>
      </c>
      <c r="C2693" s="4" t="s">
        <v>34</v>
      </c>
      <c r="D2693" s="4" t="s">
        <v>54</v>
      </c>
      <c r="E2693" s="4" t="s">
        <v>55</v>
      </c>
      <c r="F2693" s="4" t="s">
        <v>9033</v>
      </c>
      <c r="G2693" s="4">
        <v>6.0</v>
      </c>
      <c r="H2693" s="4">
        <v>5.0</v>
      </c>
      <c r="I2693" s="4">
        <v>2.0</v>
      </c>
      <c r="J2693" s="4">
        <v>1.0</v>
      </c>
      <c r="K2693" s="4">
        <v>4.0</v>
      </c>
      <c r="L2693" s="4">
        <v>3.0</v>
      </c>
      <c r="M2693" s="4" t="s">
        <v>1733</v>
      </c>
      <c r="N2693" s="4" t="s">
        <v>58</v>
      </c>
      <c r="O2693" s="4">
        <v>4.0</v>
      </c>
      <c r="P2693" s="4" t="s">
        <v>39</v>
      </c>
      <c r="Q2693" s="4" t="s">
        <v>39</v>
      </c>
      <c r="R2693" s="4" t="s">
        <v>39</v>
      </c>
      <c r="S2693" s="4">
        <v>4.0</v>
      </c>
      <c r="T2693" s="4">
        <v>4.0</v>
      </c>
      <c r="U2693" s="4">
        <v>5.0</v>
      </c>
      <c r="V2693" s="4" t="s">
        <v>942</v>
      </c>
      <c r="W2693" s="4" t="s">
        <v>78</v>
      </c>
      <c r="X2693" s="4" t="s">
        <v>106</v>
      </c>
      <c r="Y2693" s="4" t="s">
        <v>44</v>
      </c>
      <c r="Z2693" s="4">
        <v>2.0</v>
      </c>
      <c r="AA2693" s="4" t="s">
        <v>45</v>
      </c>
      <c r="AB2693" s="4" t="s">
        <v>9034</v>
      </c>
      <c r="AC2693" s="4" t="s">
        <v>47</v>
      </c>
      <c r="AD2693" s="4" t="s">
        <v>48</v>
      </c>
      <c r="AE2693" s="4" t="s">
        <v>115</v>
      </c>
      <c r="AF2693" s="4" t="s">
        <v>50</v>
      </c>
      <c r="AG2693" s="7">
        <v>0.0</v>
      </c>
    </row>
    <row r="2694">
      <c r="A2694" s="3">
        <v>45549.224602939816</v>
      </c>
      <c r="B2694" s="4" t="s">
        <v>9035</v>
      </c>
      <c r="C2694" s="4" t="s">
        <v>34</v>
      </c>
      <c r="D2694" s="4" t="s">
        <v>54</v>
      </c>
      <c r="E2694" s="4" t="s">
        <v>55</v>
      </c>
      <c r="F2694" s="4" t="s">
        <v>9036</v>
      </c>
      <c r="G2694" s="4">
        <v>1.0</v>
      </c>
      <c r="H2694" s="4">
        <v>4.0</v>
      </c>
      <c r="I2694" s="4">
        <v>6.0</v>
      </c>
      <c r="J2694" s="4">
        <v>5.0</v>
      </c>
      <c r="K2694" s="4">
        <v>3.0</v>
      </c>
      <c r="L2694" s="4">
        <v>2.0</v>
      </c>
      <c r="M2694" s="4" t="s">
        <v>1344</v>
      </c>
      <c r="N2694" s="4">
        <v>2.0</v>
      </c>
      <c r="O2694" s="4" t="s">
        <v>58</v>
      </c>
      <c r="P2694" s="4" t="s">
        <v>40</v>
      </c>
      <c r="Q2694" s="4">
        <v>2.0</v>
      </c>
      <c r="R2694" s="4" t="s">
        <v>39</v>
      </c>
      <c r="S2694" s="4">
        <v>4.0</v>
      </c>
      <c r="T2694" s="4" t="s">
        <v>39</v>
      </c>
      <c r="U2694" s="4">
        <v>4.0</v>
      </c>
      <c r="V2694" s="4" t="s">
        <v>9037</v>
      </c>
      <c r="W2694" s="4" t="s">
        <v>42</v>
      </c>
      <c r="X2694" s="4" t="s">
        <v>43</v>
      </c>
      <c r="Y2694" s="4" t="s">
        <v>44</v>
      </c>
      <c r="Z2694" s="4">
        <v>3.0</v>
      </c>
      <c r="AA2694" s="4" t="s">
        <v>45</v>
      </c>
      <c r="AB2694" s="4" t="s">
        <v>9038</v>
      </c>
      <c r="AC2694" s="4" t="s">
        <v>179</v>
      </c>
      <c r="AD2694" s="4" t="s">
        <v>48</v>
      </c>
      <c r="AE2694" s="4" t="s">
        <v>87</v>
      </c>
      <c r="AF2694" s="4" t="s">
        <v>3212</v>
      </c>
      <c r="AG2694" s="7">
        <v>0.0</v>
      </c>
    </row>
    <row r="2695">
      <c r="A2695" s="3">
        <v>45549.288631944444</v>
      </c>
      <c r="B2695" s="4" t="s">
        <v>9039</v>
      </c>
      <c r="C2695" s="4" t="s">
        <v>34</v>
      </c>
      <c r="D2695" s="4" t="s">
        <v>54</v>
      </c>
      <c r="E2695" s="4" t="s">
        <v>55</v>
      </c>
      <c r="F2695" s="4" t="s">
        <v>9040</v>
      </c>
      <c r="G2695" s="4">
        <v>3.0</v>
      </c>
      <c r="H2695" s="4">
        <v>5.0</v>
      </c>
      <c r="I2695" s="4">
        <v>4.0</v>
      </c>
      <c r="J2695" s="4">
        <v>1.0</v>
      </c>
      <c r="K2695" s="4">
        <v>6.0</v>
      </c>
      <c r="L2695" s="4">
        <v>2.0</v>
      </c>
      <c r="M2695" s="4" t="s">
        <v>57</v>
      </c>
      <c r="N2695" s="4" t="s">
        <v>58</v>
      </c>
      <c r="O2695" s="4" t="s">
        <v>58</v>
      </c>
      <c r="P2695" s="4">
        <v>2.0</v>
      </c>
      <c r="Q2695" s="4">
        <v>4.0</v>
      </c>
      <c r="R2695" s="4" t="s">
        <v>39</v>
      </c>
      <c r="S2695" s="4" t="s">
        <v>39</v>
      </c>
      <c r="T2695" s="4" t="s">
        <v>40</v>
      </c>
      <c r="U2695" s="4">
        <v>5.0</v>
      </c>
      <c r="V2695" s="4" t="s">
        <v>9041</v>
      </c>
      <c r="W2695" s="4" t="s">
        <v>78</v>
      </c>
      <c r="X2695" s="4" t="s">
        <v>9042</v>
      </c>
      <c r="Y2695" s="4" t="s">
        <v>62</v>
      </c>
      <c r="Z2695" s="4">
        <v>1.0</v>
      </c>
      <c r="AA2695" s="4" t="s">
        <v>45</v>
      </c>
      <c r="AB2695" s="4" t="s">
        <v>9043</v>
      </c>
      <c r="AC2695" s="4" t="s">
        <v>47</v>
      </c>
      <c r="AD2695" s="4" t="s">
        <v>48</v>
      </c>
      <c r="AE2695" s="4" t="s">
        <v>96</v>
      </c>
      <c r="AF2695" s="4" t="s">
        <v>9044</v>
      </c>
      <c r="AG2695" s="7">
        <v>0.0</v>
      </c>
    </row>
    <row r="2696">
      <c r="A2696" s="3">
        <v>45549.31414016204</v>
      </c>
      <c r="B2696" s="4" t="s">
        <v>9045</v>
      </c>
      <c r="C2696" s="4" t="s">
        <v>34</v>
      </c>
      <c r="D2696" s="4" t="s">
        <v>35</v>
      </c>
      <c r="E2696" s="4" t="s">
        <v>36</v>
      </c>
      <c r="F2696" s="4" t="s">
        <v>9046</v>
      </c>
      <c r="G2696" s="4">
        <v>1.0</v>
      </c>
      <c r="H2696" s="4">
        <v>4.0</v>
      </c>
      <c r="I2696" s="4">
        <v>6.0</v>
      </c>
      <c r="J2696" s="4">
        <v>5.0</v>
      </c>
      <c r="K2696" s="4">
        <v>3.0</v>
      </c>
      <c r="L2696" s="4">
        <v>2.0</v>
      </c>
      <c r="M2696" s="4" t="s">
        <v>9047</v>
      </c>
      <c r="N2696" s="4" t="s">
        <v>40</v>
      </c>
      <c r="O2696" s="4" t="s">
        <v>40</v>
      </c>
      <c r="P2696" s="4" t="s">
        <v>40</v>
      </c>
      <c r="Q2696" s="4" t="s">
        <v>39</v>
      </c>
      <c r="R2696" s="4" t="s">
        <v>39</v>
      </c>
      <c r="S2696" s="4" t="s">
        <v>39</v>
      </c>
      <c r="T2696" s="4" t="s">
        <v>39</v>
      </c>
      <c r="U2696" s="4">
        <v>5.0</v>
      </c>
      <c r="V2696" s="4" t="s">
        <v>9048</v>
      </c>
      <c r="W2696" s="4" t="s">
        <v>241</v>
      </c>
      <c r="X2696" s="4" t="s">
        <v>455</v>
      </c>
      <c r="Y2696" s="4" t="s">
        <v>70</v>
      </c>
      <c r="Z2696" s="4">
        <v>5.0</v>
      </c>
      <c r="AA2696" s="4" t="s">
        <v>45</v>
      </c>
      <c r="AB2696" s="4" t="s">
        <v>9049</v>
      </c>
      <c r="AC2696" s="4" t="s">
        <v>47</v>
      </c>
      <c r="AD2696" s="4" t="s">
        <v>128</v>
      </c>
      <c r="AE2696" s="4" t="s">
        <v>115</v>
      </c>
      <c r="AF2696" s="4" t="s">
        <v>9050</v>
      </c>
      <c r="AG2696" s="7">
        <v>0.0</v>
      </c>
    </row>
    <row r="2697">
      <c r="A2697" s="3">
        <v>45549.33844733796</v>
      </c>
      <c r="B2697" s="4" t="s">
        <v>9051</v>
      </c>
      <c r="C2697" s="4" t="s">
        <v>34</v>
      </c>
      <c r="D2697" s="4" t="s">
        <v>35</v>
      </c>
      <c r="E2697" s="4" t="s">
        <v>122</v>
      </c>
      <c r="F2697" s="4" t="s">
        <v>9052</v>
      </c>
      <c r="G2697" s="4">
        <v>6.0</v>
      </c>
      <c r="H2697" s="4">
        <v>4.0</v>
      </c>
      <c r="I2697" s="4">
        <v>2.0</v>
      </c>
      <c r="J2697" s="4">
        <v>3.0</v>
      </c>
      <c r="K2697" s="4">
        <v>5.0</v>
      </c>
      <c r="L2697" s="4">
        <v>1.0</v>
      </c>
      <c r="M2697" s="4" t="s">
        <v>57</v>
      </c>
      <c r="N2697" s="4" t="s">
        <v>39</v>
      </c>
      <c r="O2697" s="4" t="s">
        <v>39</v>
      </c>
      <c r="P2697" s="4" t="s">
        <v>39</v>
      </c>
      <c r="Q2697" s="4" t="s">
        <v>39</v>
      </c>
      <c r="R2697" s="4" t="s">
        <v>39</v>
      </c>
      <c r="S2697" s="4" t="s">
        <v>58</v>
      </c>
      <c r="T2697" s="4">
        <v>2.0</v>
      </c>
      <c r="U2697" s="4">
        <v>4.0</v>
      </c>
      <c r="V2697" s="4" t="s">
        <v>9053</v>
      </c>
      <c r="W2697" s="4" t="s">
        <v>78</v>
      </c>
      <c r="X2697" s="4" t="s">
        <v>43</v>
      </c>
      <c r="Y2697" s="4" t="s">
        <v>44</v>
      </c>
      <c r="Z2697" s="4">
        <v>5.0</v>
      </c>
      <c r="AA2697" s="4" t="s">
        <v>126</v>
      </c>
      <c r="AB2697" s="4" t="s">
        <v>9054</v>
      </c>
      <c r="AC2697" s="4" t="s">
        <v>47</v>
      </c>
      <c r="AD2697" s="4" t="s">
        <v>128</v>
      </c>
      <c r="AE2697" s="4" t="s">
        <v>115</v>
      </c>
      <c r="AF2697" s="4" t="s">
        <v>9055</v>
      </c>
      <c r="AG2697" s="7">
        <v>0.0</v>
      </c>
    </row>
    <row r="2698">
      <c r="A2698" s="3">
        <v>45549.34682989583</v>
      </c>
      <c r="B2698" s="4" t="s">
        <v>9056</v>
      </c>
      <c r="C2698" s="4" t="s">
        <v>34</v>
      </c>
      <c r="D2698" s="4" t="s">
        <v>81</v>
      </c>
      <c r="E2698" s="4" t="s">
        <v>122</v>
      </c>
      <c r="F2698" s="4" t="s">
        <v>9057</v>
      </c>
      <c r="G2698" s="4">
        <v>6.0</v>
      </c>
      <c r="H2698" s="4">
        <v>4.0</v>
      </c>
      <c r="I2698" s="4">
        <v>1.0</v>
      </c>
      <c r="J2698" s="4">
        <v>3.0</v>
      </c>
      <c r="K2698" s="4">
        <v>5.0</v>
      </c>
      <c r="L2698" s="4">
        <v>2.0</v>
      </c>
      <c r="M2698" s="4" t="s">
        <v>57</v>
      </c>
      <c r="N2698" s="4">
        <v>4.0</v>
      </c>
      <c r="O2698" s="4">
        <v>4.0</v>
      </c>
      <c r="P2698" s="4" t="s">
        <v>58</v>
      </c>
      <c r="Q2698" s="4" t="s">
        <v>58</v>
      </c>
      <c r="R2698" s="4" t="s">
        <v>39</v>
      </c>
      <c r="S2698" s="4">
        <v>2.0</v>
      </c>
      <c r="T2698" s="4" t="s">
        <v>58</v>
      </c>
      <c r="U2698" s="4">
        <v>3.0</v>
      </c>
      <c r="V2698" s="4" t="s">
        <v>9058</v>
      </c>
      <c r="W2698" s="4" t="s">
        <v>78</v>
      </c>
      <c r="X2698" s="4" t="s">
        <v>61</v>
      </c>
      <c r="Y2698" s="4" t="s">
        <v>44</v>
      </c>
      <c r="Z2698" s="4">
        <v>4.0</v>
      </c>
      <c r="AA2698" s="4" t="s">
        <v>126</v>
      </c>
      <c r="AB2698" s="4" t="s">
        <v>9059</v>
      </c>
      <c r="AC2698" s="4" t="s">
        <v>47</v>
      </c>
      <c r="AD2698" s="4" t="s">
        <v>128</v>
      </c>
      <c r="AE2698" s="4" t="s">
        <v>115</v>
      </c>
      <c r="AF2698" s="4" t="s">
        <v>9060</v>
      </c>
      <c r="AG2698" s="7">
        <v>0.0</v>
      </c>
    </row>
    <row r="2699">
      <c r="A2699" s="3">
        <v>45549.38193631945</v>
      </c>
      <c r="B2699" s="4" t="s">
        <v>9061</v>
      </c>
      <c r="C2699" s="4" t="s">
        <v>34</v>
      </c>
      <c r="D2699" s="4" t="s">
        <v>35</v>
      </c>
      <c r="E2699" s="4" t="s">
        <v>36</v>
      </c>
      <c r="F2699" s="4" t="s">
        <v>9062</v>
      </c>
      <c r="G2699" s="4">
        <v>1.0</v>
      </c>
      <c r="H2699" s="4">
        <v>6.0</v>
      </c>
      <c r="I2699" s="4">
        <v>5.0</v>
      </c>
      <c r="J2699" s="4">
        <v>3.0</v>
      </c>
      <c r="K2699" s="4">
        <v>4.0</v>
      </c>
      <c r="L2699" s="4">
        <v>2.0</v>
      </c>
      <c r="M2699" s="4" t="s">
        <v>1374</v>
      </c>
      <c r="N2699" s="4" t="s">
        <v>40</v>
      </c>
      <c r="O2699" s="4">
        <v>4.0</v>
      </c>
      <c r="P2699" s="4" t="s">
        <v>39</v>
      </c>
      <c r="Q2699" s="4" t="s">
        <v>39</v>
      </c>
      <c r="R2699" s="4">
        <v>4.0</v>
      </c>
      <c r="S2699" s="4" t="s">
        <v>39</v>
      </c>
      <c r="T2699" s="4" t="s">
        <v>58</v>
      </c>
      <c r="U2699" s="4">
        <v>5.0</v>
      </c>
      <c r="V2699" s="4" t="s">
        <v>9063</v>
      </c>
      <c r="W2699" s="4" t="s">
        <v>78</v>
      </c>
      <c r="X2699" s="4" t="s">
        <v>9064</v>
      </c>
      <c r="Y2699" s="4" t="s">
        <v>203</v>
      </c>
      <c r="Z2699" s="4">
        <v>2.0</v>
      </c>
      <c r="AA2699" s="4" t="s">
        <v>144</v>
      </c>
      <c r="AB2699" s="4" t="s">
        <v>9065</v>
      </c>
      <c r="AC2699" s="4" t="s">
        <v>47</v>
      </c>
      <c r="AD2699" s="4" t="s">
        <v>48</v>
      </c>
      <c r="AE2699" s="4" t="s">
        <v>87</v>
      </c>
      <c r="AF2699" s="4" t="s">
        <v>152</v>
      </c>
      <c r="AG2699" s="7">
        <v>0.0</v>
      </c>
    </row>
    <row r="2700">
      <c r="A2700" s="3">
        <v>45549.39044349537</v>
      </c>
      <c r="B2700" s="4" t="s">
        <v>9066</v>
      </c>
      <c r="C2700" s="4" t="s">
        <v>34</v>
      </c>
      <c r="D2700" s="4" t="s">
        <v>74</v>
      </c>
      <c r="E2700" s="4" t="s">
        <v>36</v>
      </c>
      <c r="F2700" s="4" t="s">
        <v>9067</v>
      </c>
      <c r="G2700" s="4">
        <v>1.0</v>
      </c>
      <c r="H2700" s="4">
        <v>3.0</v>
      </c>
      <c r="I2700" s="4">
        <v>5.0</v>
      </c>
      <c r="J2700" s="4">
        <v>6.0</v>
      </c>
      <c r="K2700" s="4">
        <v>2.0</v>
      </c>
      <c r="L2700" s="4">
        <v>4.0</v>
      </c>
      <c r="M2700" s="4" t="s">
        <v>57</v>
      </c>
      <c r="N2700" s="4" t="s">
        <v>39</v>
      </c>
      <c r="O2700" s="4" t="s">
        <v>39</v>
      </c>
      <c r="P2700" s="4" t="s">
        <v>39</v>
      </c>
      <c r="Q2700" s="4" t="s">
        <v>39</v>
      </c>
      <c r="R2700" s="4" t="s">
        <v>39</v>
      </c>
      <c r="S2700" s="4" t="s">
        <v>39</v>
      </c>
      <c r="T2700" s="4" t="s">
        <v>58</v>
      </c>
      <c r="U2700" s="4">
        <v>5.0</v>
      </c>
      <c r="V2700" s="4" t="s">
        <v>1097</v>
      </c>
      <c r="W2700" s="4" t="s">
        <v>78</v>
      </c>
      <c r="X2700" s="4" t="s">
        <v>196</v>
      </c>
      <c r="Y2700" s="4" t="s">
        <v>327</v>
      </c>
      <c r="Z2700" s="4">
        <v>4.0</v>
      </c>
      <c r="AA2700" s="4" t="s">
        <v>94</v>
      </c>
      <c r="AB2700" s="4" t="s">
        <v>9068</v>
      </c>
      <c r="AC2700" s="4" t="s">
        <v>179</v>
      </c>
      <c r="AD2700" s="4" t="s">
        <v>48</v>
      </c>
      <c r="AE2700" s="4" t="s">
        <v>64</v>
      </c>
      <c r="AF2700" s="4" t="s">
        <v>205</v>
      </c>
      <c r="AG2700" s="7">
        <v>0.0</v>
      </c>
    </row>
    <row r="2701">
      <c r="A2701" s="3">
        <v>45549.39416134259</v>
      </c>
      <c r="B2701" s="4" t="s">
        <v>9069</v>
      </c>
      <c r="C2701" s="4" t="s">
        <v>50</v>
      </c>
      <c r="AG2701" s="7">
        <v>0.0</v>
      </c>
    </row>
    <row r="2702">
      <c r="A2702" s="3">
        <v>45549.404401458334</v>
      </c>
      <c r="B2702" s="4" t="s">
        <v>9070</v>
      </c>
      <c r="C2702" s="4" t="s">
        <v>50</v>
      </c>
      <c r="AG2702" s="7">
        <v>0.0</v>
      </c>
    </row>
    <row r="2703">
      <c r="A2703" s="3">
        <v>45549.41510738426</v>
      </c>
      <c r="B2703" s="4" t="s">
        <v>9071</v>
      </c>
      <c r="C2703" s="4" t="s">
        <v>50</v>
      </c>
      <c r="AG2703" s="7">
        <v>0.0</v>
      </c>
    </row>
    <row r="2704">
      <c r="A2704" s="3">
        <v>45549.41516509259</v>
      </c>
      <c r="B2704" s="4" t="s">
        <v>9072</v>
      </c>
      <c r="C2704" s="4" t="s">
        <v>50</v>
      </c>
      <c r="AG2704" s="7">
        <v>0.0</v>
      </c>
    </row>
    <row r="2705">
      <c r="A2705" s="3">
        <v>45549.41520096065</v>
      </c>
      <c r="B2705" s="4" t="s">
        <v>9073</v>
      </c>
      <c r="C2705" s="4" t="s">
        <v>50</v>
      </c>
      <c r="AG2705" s="7">
        <v>0.0</v>
      </c>
    </row>
    <row r="2706">
      <c r="A2706" s="3">
        <v>45549.41521658565</v>
      </c>
      <c r="B2706" s="4" t="s">
        <v>9074</v>
      </c>
      <c r="C2706" s="4" t="s">
        <v>50</v>
      </c>
      <c r="AG2706" s="7">
        <v>0.0</v>
      </c>
    </row>
    <row r="2707">
      <c r="A2707" s="3">
        <v>45549.41532880787</v>
      </c>
      <c r="B2707" s="4" t="s">
        <v>9075</v>
      </c>
      <c r="C2707" s="4" t="s">
        <v>50</v>
      </c>
      <c r="AG2707" s="7">
        <v>0.0</v>
      </c>
    </row>
    <row r="2708">
      <c r="A2708" s="3">
        <v>45549.41553907408</v>
      </c>
      <c r="B2708" s="4" t="s">
        <v>9076</v>
      </c>
      <c r="C2708" s="4" t="s">
        <v>50</v>
      </c>
      <c r="AG2708" s="7">
        <v>0.0</v>
      </c>
    </row>
    <row r="2709">
      <c r="A2709" s="3">
        <v>45549.41573947917</v>
      </c>
      <c r="B2709" s="4" t="s">
        <v>9077</v>
      </c>
      <c r="C2709" s="4" t="s">
        <v>50</v>
      </c>
      <c r="AG2709" s="7">
        <v>0.0</v>
      </c>
    </row>
    <row r="2710">
      <c r="A2710" s="3">
        <v>45549.41578494213</v>
      </c>
      <c r="B2710" s="4" t="s">
        <v>9078</v>
      </c>
      <c r="C2710" s="4" t="s">
        <v>34</v>
      </c>
      <c r="D2710" s="4" t="s">
        <v>35</v>
      </c>
      <c r="E2710" s="4" t="s">
        <v>55</v>
      </c>
      <c r="F2710" s="4" t="s">
        <v>5205</v>
      </c>
      <c r="G2710" s="4">
        <v>1.0</v>
      </c>
      <c r="H2710" s="4">
        <v>2.0</v>
      </c>
      <c r="I2710" s="4">
        <v>6.0</v>
      </c>
      <c r="J2710" s="4">
        <v>3.0</v>
      </c>
      <c r="K2710" s="4">
        <v>4.0</v>
      </c>
      <c r="L2710" s="4">
        <v>5.0</v>
      </c>
      <c r="M2710" s="4" t="s">
        <v>9079</v>
      </c>
      <c r="N2710" s="4" t="s">
        <v>40</v>
      </c>
      <c r="O2710" s="4">
        <v>2.0</v>
      </c>
      <c r="P2710" s="4">
        <v>4.0</v>
      </c>
      <c r="Q2710" s="4">
        <v>4.0</v>
      </c>
      <c r="R2710" s="4">
        <v>4.0</v>
      </c>
      <c r="S2710" s="4" t="s">
        <v>39</v>
      </c>
      <c r="T2710" s="4" t="s">
        <v>40</v>
      </c>
      <c r="U2710" s="4">
        <v>3.0</v>
      </c>
      <c r="V2710" s="4" t="s">
        <v>9080</v>
      </c>
      <c r="W2710" s="4" t="s">
        <v>42</v>
      </c>
      <c r="X2710" s="4" t="s">
        <v>798</v>
      </c>
      <c r="Y2710" s="4" t="s">
        <v>44</v>
      </c>
      <c r="Z2710" s="4">
        <v>5.0</v>
      </c>
      <c r="AA2710" s="4" t="s">
        <v>45</v>
      </c>
      <c r="AB2710" s="4" t="s">
        <v>165</v>
      </c>
      <c r="AC2710" s="4" t="s">
        <v>47</v>
      </c>
      <c r="AD2710" s="4" t="s">
        <v>128</v>
      </c>
      <c r="AE2710" s="4" t="s">
        <v>115</v>
      </c>
      <c r="AF2710" s="4" t="s">
        <v>165</v>
      </c>
      <c r="AG2710" s="7">
        <v>0.0</v>
      </c>
    </row>
    <row r="2711">
      <c r="A2711" s="3">
        <v>45549.415797407404</v>
      </c>
      <c r="B2711" s="4" t="s">
        <v>9081</v>
      </c>
      <c r="C2711" s="4" t="s">
        <v>50</v>
      </c>
      <c r="AG2711" s="7">
        <v>0.0</v>
      </c>
    </row>
    <row r="2712">
      <c r="A2712" s="3">
        <v>45549.415890648146</v>
      </c>
      <c r="B2712" s="4" t="s">
        <v>9082</v>
      </c>
      <c r="C2712" s="4" t="s">
        <v>50</v>
      </c>
      <c r="AG2712" s="7">
        <v>0.0</v>
      </c>
    </row>
    <row r="2713">
      <c r="A2713" s="3">
        <v>45549.416087060185</v>
      </c>
      <c r="B2713" s="4" t="s">
        <v>9083</v>
      </c>
      <c r="C2713" s="4" t="s">
        <v>50</v>
      </c>
      <c r="AG2713" s="7">
        <v>0.0</v>
      </c>
    </row>
    <row r="2714">
      <c r="A2714" s="3">
        <v>45549.41617971065</v>
      </c>
      <c r="B2714" s="4" t="s">
        <v>9084</v>
      </c>
      <c r="C2714" s="4" t="s">
        <v>50</v>
      </c>
      <c r="AG2714" s="7">
        <v>0.0</v>
      </c>
    </row>
    <row r="2715">
      <c r="A2715" s="3">
        <v>45549.41661453704</v>
      </c>
      <c r="B2715" s="4" t="s">
        <v>9085</v>
      </c>
      <c r="C2715" s="4" t="s">
        <v>50</v>
      </c>
      <c r="AG2715" s="7">
        <v>0.0</v>
      </c>
    </row>
    <row r="2716">
      <c r="A2716" s="3">
        <v>45549.41675878472</v>
      </c>
      <c r="B2716" s="4" t="s">
        <v>9086</v>
      </c>
      <c r="C2716" s="4" t="s">
        <v>50</v>
      </c>
      <c r="AG2716" s="7">
        <v>0.0</v>
      </c>
    </row>
    <row r="2717">
      <c r="A2717" s="3">
        <v>45549.41709216435</v>
      </c>
      <c r="B2717" s="4" t="s">
        <v>9087</v>
      </c>
      <c r="C2717" s="4" t="s">
        <v>50</v>
      </c>
      <c r="AG2717" s="7">
        <v>0.0</v>
      </c>
    </row>
    <row r="2718">
      <c r="A2718" s="3">
        <v>45549.41716658565</v>
      </c>
      <c r="B2718" s="4" t="s">
        <v>9088</v>
      </c>
      <c r="C2718" s="4" t="s">
        <v>50</v>
      </c>
      <c r="AG2718" s="7">
        <v>0.0</v>
      </c>
    </row>
    <row r="2719">
      <c r="A2719" s="3">
        <v>45549.41744483796</v>
      </c>
      <c r="B2719" s="4" t="s">
        <v>9089</v>
      </c>
      <c r="C2719" s="4" t="s">
        <v>50</v>
      </c>
      <c r="AG2719" s="7">
        <v>0.0</v>
      </c>
    </row>
    <row r="2720">
      <c r="A2720" s="3">
        <v>45549.41749762731</v>
      </c>
      <c r="B2720" s="4" t="s">
        <v>9090</v>
      </c>
      <c r="C2720" s="4" t="s">
        <v>34</v>
      </c>
      <c r="D2720" s="4" t="s">
        <v>35</v>
      </c>
      <c r="E2720" s="4" t="s">
        <v>55</v>
      </c>
      <c r="F2720" s="4" t="s">
        <v>941</v>
      </c>
      <c r="G2720" s="4">
        <v>5.0</v>
      </c>
      <c r="H2720" s="4">
        <v>6.0</v>
      </c>
      <c r="I2720" s="4">
        <v>4.0</v>
      </c>
      <c r="J2720" s="4">
        <v>3.0</v>
      </c>
      <c r="K2720" s="4">
        <v>2.0</v>
      </c>
      <c r="L2720" s="4">
        <v>1.0</v>
      </c>
      <c r="M2720" s="4" t="s">
        <v>57</v>
      </c>
      <c r="N2720" s="4" t="s">
        <v>40</v>
      </c>
      <c r="O2720" s="4">
        <v>2.0</v>
      </c>
      <c r="P2720" s="4" t="s">
        <v>58</v>
      </c>
      <c r="Q2720" s="4">
        <v>2.0</v>
      </c>
      <c r="R2720" s="4">
        <v>2.0</v>
      </c>
      <c r="S2720" s="4">
        <v>2.0</v>
      </c>
      <c r="T2720" s="4" t="s">
        <v>58</v>
      </c>
      <c r="U2720" s="4">
        <v>4.0</v>
      </c>
      <c r="V2720" s="4" t="s">
        <v>9091</v>
      </c>
      <c r="W2720" s="4" t="s">
        <v>556</v>
      </c>
      <c r="X2720" s="4" t="s">
        <v>43</v>
      </c>
      <c r="Y2720" s="4" t="s">
        <v>70</v>
      </c>
      <c r="Z2720" s="4">
        <v>3.0</v>
      </c>
      <c r="AA2720" s="4" t="s">
        <v>126</v>
      </c>
      <c r="AB2720" s="4" t="s">
        <v>1106</v>
      </c>
      <c r="AC2720" s="4" t="s">
        <v>47</v>
      </c>
      <c r="AD2720" s="4" t="s">
        <v>128</v>
      </c>
      <c r="AE2720" s="4" t="s">
        <v>64</v>
      </c>
      <c r="AF2720" s="4" t="s">
        <v>50</v>
      </c>
      <c r="AG2720" s="7">
        <v>0.0</v>
      </c>
    </row>
    <row r="2721">
      <c r="A2721" s="3">
        <v>45549.41763645833</v>
      </c>
      <c r="B2721" s="4" t="s">
        <v>9092</v>
      </c>
      <c r="C2721" s="4" t="s">
        <v>50</v>
      </c>
      <c r="AG2721" s="7">
        <v>0.0</v>
      </c>
    </row>
    <row r="2722">
      <c r="A2722" s="3">
        <v>45549.417994675925</v>
      </c>
      <c r="B2722" s="4" t="s">
        <v>9093</v>
      </c>
      <c r="C2722" s="4" t="s">
        <v>34</v>
      </c>
      <c r="D2722" s="4" t="s">
        <v>81</v>
      </c>
      <c r="E2722" s="4" t="s">
        <v>55</v>
      </c>
      <c r="F2722" s="4" t="s">
        <v>2509</v>
      </c>
      <c r="G2722" s="4">
        <v>6.0</v>
      </c>
      <c r="H2722" s="4">
        <v>2.0</v>
      </c>
      <c r="I2722" s="4">
        <v>4.0</v>
      </c>
      <c r="J2722" s="4">
        <v>5.0</v>
      </c>
      <c r="K2722" s="4">
        <v>3.0</v>
      </c>
      <c r="L2722" s="4">
        <v>1.0</v>
      </c>
      <c r="M2722" s="4" t="s">
        <v>57</v>
      </c>
      <c r="N2722" s="4" t="s">
        <v>58</v>
      </c>
      <c r="O2722" s="4">
        <v>2.0</v>
      </c>
      <c r="P2722" s="4">
        <v>4.0</v>
      </c>
      <c r="Q2722" s="4" t="s">
        <v>39</v>
      </c>
      <c r="R2722" s="4">
        <v>4.0</v>
      </c>
      <c r="S2722" s="4" t="s">
        <v>58</v>
      </c>
      <c r="T2722" s="4" t="s">
        <v>58</v>
      </c>
      <c r="U2722" s="4">
        <v>4.0</v>
      </c>
      <c r="V2722" s="4" t="s">
        <v>9094</v>
      </c>
      <c r="W2722" s="4" t="s">
        <v>326</v>
      </c>
      <c r="X2722" s="4" t="s">
        <v>106</v>
      </c>
      <c r="Y2722" s="4" t="s">
        <v>62</v>
      </c>
      <c r="Z2722" s="4">
        <v>4.0</v>
      </c>
      <c r="AA2722" s="4" t="s">
        <v>144</v>
      </c>
      <c r="AB2722" s="4" t="s">
        <v>9095</v>
      </c>
      <c r="AC2722" s="4" t="s">
        <v>47</v>
      </c>
      <c r="AD2722" s="4" t="s">
        <v>48</v>
      </c>
      <c r="AE2722" s="4" t="s">
        <v>96</v>
      </c>
      <c r="AF2722" s="4" t="s">
        <v>277</v>
      </c>
      <c r="AG2722" s="7">
        <v>0.0</v>
      </c>
    </row>
    <row r="2723">
      <c r="A2723" s="3">
        <v>45549.41805471065</v>
      </c>
      <c r="B2723" s="4" t="s">
        <v>9096</v>
      </c>
      <c r="C2723" s="4" t="s">
        <v>50</v>
      </c>
      <c r="AG2723" s="7">
        <v>0.0</v>
      </c>
    </row>
    <row r="2724">
      <c r="A2724" s="3">
        <v>45549.41815429398</v>
      </c>
      <c r="B2724" s="4" t="s">
        <v>9097</v>
      </c>
      <c r="C2724" s="4" t="s">
        <v>34</v>
      </c>
      <c r="D2724" s="4" t="s">
        <v>81</v>
      </c>
      <c r="E2724" s="4" t="s">
        <v>36</v>
      </c>
      <c r="F2724" s="4" t="s">
        <v>9098</v>
      </c>
      <c r="G2724" s="4">
        <v>6.0</v>
      </c>
      <c r="H2724" s="4">
        <v>2.0</v>
      </c>
      <c r="I2724" s="4">
        <v>5.0</v>
      </c>
      <c r="J2724" s="4">
        <v>4.0</v>
      </c>
      <c r="K2724" s="4">
        <v>1.0</v>
      </c>
      <c r="L2724" s="4">
        <v>3.0</v>
      </c>
      <c r="M2724" s="4" t="s">
        <v>213</v>
      </c>
      <c r="N2724" s="4">
        <v>4.0</v>
      </c>
      <c r="O2724" s="4">
        <v>4.0</v>
      </c>
      <c r="P2724" s="4" t="s">
        <v>58</v>
      </c>
      <c r="Q2724" s="4">
        <v>4.0</v>
      </c>
      <c r="R2724" s="4" t="s">
        <v>58</v>
      </c>
      <c r="S2724" s="4">
        <v>4.0</v>
      </c>
      <c r="T2724" s="4">
        <v>4.0</v>
      </c>
      <c r="U2724" s="4">
        <v>5.0</v>
      </c>
      <c r="V2724" s="4" t="s">
        <v>9099</v>
      </c>
      <c r="W2724" s="4" t="s">
        <v>241</v>
      </c>
      <c r="X2724" s="4" t="s">
        <v>596</v>
      </c>
      <c r="Y2724" s="4" t="s">
        <v>70</v>
      </c>
      <c r="Z2724" s="4">
        <v>4.0</v>
      </c>
      <c r="AA2724" s="4" t="s">
        <v>94</v>
      </c>
      <c r="AB2724" s="4" t="s">
        <v>9100</v>
      </c>
      <c r="AC2724" s="4" t="s">
        <v>47</v>
      </c>
      <c r="AD2724" s="4" t="s">
        <v>128</v>
      </c>
      <c r="AE2724" s="4" t="s">
        <v>96</v>
      </c>
      <c r="AF2724" s="4" t="s">
        <v>205</v>
      </c>
      <c r="AG2724" s="7">
        <v>0.0</v>
      </c>
    </row>
    <row r="2725">
      <c r="A2725" s="3">
        <v>45549.41844729167</v>
      </c>
      <c r="B2725" s="4" t="s">
        <v>9101</v>
      </c>
      <c r="C2725" s="4" t="s">
        <v>50</v>
      </c>
      <c r="AG2725" s="7">
        <v>0.0</v>
      </c>
    </row>
    <row r="2726">
      <c r="A2726" s="3">
        <v>45549.42006449074</v>
      </c>
      <c r="B2726" s="4" t="s">
        <v>9102</v>
      </c>
      <c r="C2726" s="4" t="s">
        <v>50</v>
      </c>
      <c r="AG2726" s="7">
        <v>0.0</v>
      </c>
    </row>
    <row r="2727">
      <c r="A2727" s="3">
        <v>45549.42144469907</v>
      </c>
      <c r="B2727" s="4" t="s">
        <v>9103</v>
      </c>
      <c r="C2727" s="4" t="s">
        <v>34</v>
      </c>
      <c r="D2727" s="4" t="s">
        <v>98</v>
      </c>
      <c r="E2727" s="4" t="s">
        <v>55</v>
      </c>
      <c r="F2727" s="4">
        <v>8.0</v>
      </c>
      <c r="G2727" s="4">
        <v>2.0</v>
      </c>
      <c r="H2727" s="4">
        <v>1.0</v>
      </c>
      <c r="I2727" s="4">
        <v>6.0</v>
      </c>
      <c r="J2727" s="4">
        <v>5.0</v>
      </c>
      <c r="K2727" s="4">
        <v>3.0</v>
      </c>
      <c r="L2727" s="4">
        <v>4.0</v>
      </c>
      <c r="M2727" s="4" t="s">
        <v>250</v>
      </c>
      <c r="N2727" s="4" t="s">
        <v>58</v>
      </c>
      <c r="O2727" s="4" t="s">
        <v>58</v>
      </c>
      <c r="P2727" s="4" t="s">
        <v>39</v>
      </c>
      <c r="Q2727" s="4" t="s">
        <v>58</v>
      </c>
      <c r="R2727" s="4" t="s">
        <v>39</v>
      </c>
      <c r="S2727" s="4">
        <v>2.0</v>
      </c>
      <c r="T2727" s="4" t="s">
        <v>40</v>
      </c>
      <c r="U2727" s="4">
        <v>3.0</v>
      </c>
      <c r="V2727" s="4" t="s">
        <v>9104</v>
      </c>
      <c r="W2727" s="4" t="s">
        <v>149</v>
      </c>
      <c r="X2727" s="4" t="s">
        <v>43</v>
      </c>
      <c r="Y2727" s="4" t="s">
        <v>70</v>
      </c>
      <c r="Z2727" s="4">
        <v>1.0</v>
      </c>
      <c r="AA2727" s="4" t="s">
        <v>45</v>
      </c>
      <c r="AB2727" s="4" t="s">
        <v>9105</v>
      </c>
      <c r="AC2727" s="4" t="s">
        <v>47</v>
      </c>
      <c r="AD2727" s="4" t="s">
        <v>48</v>
      </c>
      <c r="AE2727" s="4" t="s">
        <v>72</v>
      </c>
      <c r="AF2727" s="4" t="s">
        <v>50</v>
      </c>
      <c r="AG2727" s="7">
        <v>0.0</v>
      </c>
    </row>
    <row r="2728">
      <c r="A2728" s="3">
        <v>45549.42158105324</v>
      </c>
      <c r="B2728" s="4" t="s">
        <v>9106</v>
      </c>
      <c r="C2728" s="4" t="s">
        <v>50</v>
      </c>
      <c r="AG2728" s="7">
        <v>0.0</v>
      </c>
    </row>
    <row r="2729">
      <c r="A2729" s="3">
        <v>45549.421588819445</v>
      </c>
      <c r="B2729" s="4" t="s">
        <v>9107</v>
      </c>
      <c r="C2729" s="4" t="s">
        <v>50</v>
      </c>
      <c r="AG2729" s="7">
        <v>0.0</v>
      </c>
    </row>
    <row r="2730">
      <c r="A2730" s="3">
        <v>45549.421658148145</v>
      </c>
      <c r="B2730" s="4" t="s">
        <v>9108</v>
      </c>
      <c r="C2730" s="4" t="s">
        <v>34</v>
      </c>
      <c r="D2730" s="4" t="s">
        <v>35</v>
      </c>
      <c r="E2730" s="4" t="s">
        <v>55</v>
      </c>
      <c r="F2730" s="6" t="s">
        <v>1589</v>
      </c>
      <c r="G2730" s="4">
        <v>2.0</v>
      </c>
      <c r="H2730" s="4">
        <v>3.0</v>
      </c>
      <c r="I2730" s="4">
        <v>6.0</v>
      </c>
      <c r="J2730" s="4">
        <v>4.0</v>
      </c>
      <c r="K2730" s="4">
        <v>5.0</v>
      </c>
      <c r="L2730" s="4">
        <v>1.0</v>
      </c>
      <c r="M2730" s="4" t="s">
        <v>459</v>
      </c>
      <c r="N2730" s="4">
        <v>4.0</v>
      </c>
      <c r="O2730" s="4" t="s">
        <v>40</v>
      </c>
      <c r="P2730" s="4" t="s">
        <v>58</v>
      </c>
      <c r="Q2730" s="4" t="s">
        <v>39</v>
      </c>
      <c r="R2730" s="4">
        <v>2.0</v>
      </c>
      <c r="S2730" s="4" t="s">
        <v>39</v>
      </c>
      <c r="T2730" s="4" t="s">
        <v>40</v>
      </c>
      <c r="U2730" s="4">
        <v>4.0</v>
      </c>
      <c r="V2730" s="4" t="s">
        <v>9109</v>
      </c>
      <c r="W2730" s="4" t="s">
        <v>149</v>
      </c>
      <c r="X2730" s="4" t="s">
        <v>3498</v>
      </c>
      <c r="Y2730" s="4" t="s">
        <v>44</v>
      </c>
      <c r="Z2730" s="4">
        <v>3.0</v>
      </c>
      <c r="AA2730" s="4" t="s">
        <v>126</v>
      </c>
      <c r="AB2730" s="4" t="s">
        <v>9110</v>
      </c>
      <c r="AC2730" s="4" t="s">
        <v>47</v>
      </c>
      <c r="AD2730" s="4" t="s">
        <v>48</v>
      </c>
      <c r="AE2730" s="4" t="s">
        <v>115</v>
      </c>
      <c r="AF2730" s="4" t="s">
        <v>50</v>
      </c>
      <c r="AG2730" s="7">
        <v>0.0</v>
      </c>
    </row>
    <row r="2731">
      <c r="A2731" s="3">
        <v>45549.422134016204</v>
      </c>
      <c r="B2731" s="4" t="s">
        <v>9111</v>
      </c>
      <c r="C2731" s="4" t="s">
        <v>50</v>
      </c>
      <c r="AG2731" s="7">
        <v>0.0</v>
      </c>
    </row>
    <row r="2732">
      <c r="A2732" s="3">
        <v>45549.42220502315</v>
      </c>
      <c r="B2732" s="4" t="s">
        <v>9112</v>
      </c>
      <c r="C2732" s="4" t="s">
        <v>34</v>
      </c>
      <c r="D2732" s="4" t="s">
        <v>35</v>
      </c>
      <c r="E2732" s="4" t="s">
        <v>55</v>
      </c>
      <c r="F2732" s="6" t="s">
        <v>1589</v>
      </c>
      <c r="G2732" s="4">
        <v>1.0</v>
      </c>
      <c r="H2732" s="4">
        <v>2.0</v>
      </c>
      <c r="I2732" s="4">
        <v>6.0</v>
      </c>
      <c r="J2732" s="4">
        <v>3.0</v>
      </c>
      <c r="K2732" s="4">
        <v>5.0</v>
      </c>
      <c r="L2732" s="4">
        <v>4.0</v>
      </c>
      <c r="M2732" s="4" t="s">
        <v>4012</v>
      </c>
      <c r="N2732" s="4" t="s">
        <v>39</v>
      </c>
      <c r="O2732" s="4" t="s">
        <v>40</v>
      </c>
      <c r="P2732" s="4" t="s">
        <v>40</v>
      </c>
      <c r="Q2732" s="4" t="s">
        <v>39</v>
      </c>
      <c r="R2732" s="4" t="s">
        <v>40</v>
      </c>
      <c r="S2732" s="4" t="s">
        <v>39</v>
      </c>
      <c r="T2732" s="4" t="s">
        <v>40</v>
      </c>
      <c r="U2732" s="4">
        <v>5.0</v>
      </c>
      <c r="V2732" s="4" t="s">
        <v>9113</v>
      </c>
      <c r="W2732" s="4" t="s">
        <v>149</v>
      </c>
      <c r="X2732" s="4" t="s">
        <v>93</v>
      </c>
      <c r="Y2732" s="4" t="s">
        <v>62</v>
      </c>
      <c r="Z2732" s="4">
        <v>4.0</v>
      </c>
      <c r="AA2732" s="4" t="s">
        <v>144</v>
      </c>
      <c r="AB2732" s="4" t="s">
        <v>9114</v>
      </c>
      <c r="AC2732" s="4" t="s">
        <v>47</v>
      </c>
      <c r="AD2732" s="4" t="s">
        <v>128</v>
      </c>
      <c r="AE2732" s="4" t="s">
        <v>96</v>
      </c>
      <c r="AF2732" s="4" t="s">
        <v>9115</v>
      </c>
      <c r="AG2732" s="7">
        <v>0.0</v>
      </c>
    </row>
    <row r="2733">
      <c r="A2733" s="3">
        <v>45549.422665474536</v>
      </c>
      <c r="B2733" s="4" t="s">
        <v>9116</v>
      </c>
      <c r="C2733" s="4" t="s">
        <v>34</v>
      </c>
      <c r="D2733" s="4" t="s">
        <v>81</v>
      </c>
      <c r="E2733" s="4" t="s">
        <v>36</v>
      </c>
      <c r="F2733" s="4" t="s">
        <v>9117</v>
      </c>
      <c r="G2733" s="4">
        <v>1.0</v>
      </c>
      <c r="H2733" s="4">
        <v>4.0</v>
      </c>
      <c r="I2733" s="4">
        <v>6.0</v>
      </c>
      <c r="J2733" s="4">
        <v>2.0</v>
      </c>
      <c r="K2733" s="4">
        <v>3.0</v>
      </c>
      <c r="L2733" s="4">
        <v>5.0</v>
      </c>
      <c r="M2733" s="4" t="s">
        <v>363</v>
      </c>
      <c r="N2733" s="4">
        <v>2.0</v>
      </c>
      <c r="O2733" s="4" t="s">
        <v>40</v>
      </c>
      <c r="P2733" s="4">
        <v>4.0</v>
      </c>
      <c r="Q2733" s="4" t="s">
        <v>39</v>
      </c>
      <c r="R2733" s="4" t="s">
        <v>39</v>
      </c>
      <c r="S2733" s="4" t="s">
        <v>39</v>
      </c>
      <c r="T2733" s="4" t="s">
        <v>58</v>
      </c>
      <c r="U2733" s="4">
        <v>5.0</v>
      </c>
      <c r="V2733" s="4" t="s">
        <v>9118</v>
      </c>
      <c r="W2733" s="4" t="s">
        <v>2257</v>
      </c>
      <c r="X2733" s="4" t="s">
        <v>150</v>
      </c>
      <c r="Y2733" s="4" t="s">
        <v>70</v>
      </c>
      <c r="Z2733" s="4">
        <v>2.0</v>
      </c>
      <c r="AA2733" s="4" t="s">
        <v>94</v>
      </c>
      <c r="AB2733" s="4" t="s">
        <v>9119</v>
      </c>
      <c r="AC2733" s="4" t="s">
        <v>47</v>
      </c>
      <c r="AD2733" s="4" t="s">
        <v>128</v>
      </c>
      <c r="AE2733" s="4" t="s">
        <v>115</v>
      </c>
      <c r="AF2733" s="4" t="s">
        <v>9120</v>
      </c>
      <c r="AG2733" s="7">
        <v>0.0</v>
      </c>
    </row>
    <row r="2734">
      <c r="A2734" s="3">
        <v>45549.423461134254</v>
      </c>
      <c r="B2734" s="4" t="s">
        <v>9121</v>
      </c>
      <c r="C2734" s="4" t="s">
        <v>50</v>
      </c>
      <c r="AG2734" s="7">
        <v>0.0</v>
      </c>
    </row>
    <row r="2735">
      <c r="A2735" s="3">
        <v>45549.42358666667</v>
      </c>
      <c r="B2735" s="4" t="s">
        <v>9122</v>
      </c>
      <c r="C2735" s="4" t="s">
        <v>50</v>
      </c>
      <c r="AG2735" s="7">
        <v>0.0</v>
      </c>
    </row>
    <row r="2736">
      <c r="A2736" s="3">
        <v>45549.4239371875</v>
      </c>
      <c r="B2736" s="4" t="s">
        <v>9123</v>
      </c>
      <c r="C2736" s="4" t="s">
        <v>34</v>
      </c>
      <c r="D2736" s="4" t="s">
        <v>35</v>
      </c>
      <c r="E2736" s="4" t="s">
        <v>55</v>
      </c>
      <c r="F2736" s="4" t="s">
        <v>9124</v>
      </c>
      <c r="G2736" s="4">
        <v>5.0</v>
      </c>
      <c r="H2736" s="4">
        <v>3.0</v>
      </c>
      <c r="I2736" s="4">
        <v>2.0</v>
      </c>
      <c r="J2736" s="4">
        <v>1.0</v>
      </c>
      <c r="K2736" s="4">
        <v>6.0</v>
      </c>
      <c r="L2736" s="4">
        <v>4.0</v>
      </c>
      <c r="M2736" s="4" t="s">
        <v>9125</v>
      </c>
      <c r="N2736" s="4">
        <v>2.0</v>
      </c>
      <c r="O2736" s="4" t="s">
        <v>58</v>
      </c>
      <c r="P2736" s="4" t="s">
        <v>39</v>
      </c>
      <c r="Q2736" s="4">
        <v>4.0</v>
      </c>
      <c r="R2736" s="4" t="s">
        <v>39</v>
      </c>
      <c r="S2736" s="4" t="s">
        <v>39</v>
      </c>
      <c r="T2736" s="4">
        <v>2.0</v>
      </c>
      <c r="U2736" s="4">
        <v>1.0</v>
      </c>
      <c r="V2736" s="4" t="s">
        <v>9126</v>
      </c>
      <c r="W2736" s="4" t="s">
        <v>685</v>
      </c>
      <c r="X2736" s="4" t="s">
        <v>341</v>
      </c>
      <c r="Y2736" s="4" t="s">
        <v>62</v>
      </c>
      <c r="Z2736" s="4">
        <v>3.0</v>
      </c>
      <c r="AA2736" s="4" t="s">
        <v>45</v>
      </c>
      <c r="AB2736" s="4" t="s">
        <v>9126</v>
      </c>
      <c r="AC2736" s="4" t="s">
        <v>47</v>
      </c>
      <c r="AD2736" s="4" t="s">
        <v>128</v>
      </c>
      <c r="AE2736" s="4" t="s">
        <v>64</v>
      </c>
      <c r="AF2736" s="4" t="s">
        <v>9126</v>
      </c>
      <c r="AG2736" s="7">
        <v>0.0</v>
      </c>
    </row>
    <row r="2737">
      <c r="A2737" s="3">
        <v>45549.42427445602</v>
      </c>
      <c r="B2737" s="4" t="s">
        <v>9127</v>
      </c>
      <c r="C2737" s="4" t="s">
        <v>34</v>
      </c>
      <c r="D2737" s="4" t="s">
        <v>35</v>
      </c>
      <c r="E2737" s="4" t="s">
        <v>122</v>
      </c>
      <c r="F2737" s="4" t="s">
        <v>9128</v>
      </c>
      <c r="G2737" s="4">
        <v>1.0</v>
      </c>
      <c r="H2737" s="4">
        <v>3.0</v>
      </c>
      <c r="I2737" s="4">
        <v>4.0</v>
      </c>
      <c r="J2737" s="4">
        <v>6.0</v>
      </c>
      <c r="K2737" s="4">
        <v>5.0</v>
      </c>
      <c r="L2737" s="4">
        <v>2.0</v>
      </c>
      <c r="M2737" s="4" t="s">
        <v>9129</v>
      </c>
      <c r="N2737" s="4" t="s">
        <v>40</v>
      </c>
      <c r="O2737" s="4">
        <v>4.0</v>
      </c>
      <c r="P2737" s="4" t="s">
        <v>39</v>
      </c>
      <c r="Q2737" s="4">
        <v>2.0</v>
      </c>
      <c r="R2737" s="4" t="s">
        <v>39</v>
      </c>
      <c r="S2737" s="4" t="s">
        <v>39</v>
      </c>
      <c r="T2737" s="4">
        <v>4.0</v>
      </c>
      <c r="U2737" s="4">
        <v>3.0</v>
      </c>
      <c r="V2737" s="4" t="s">
        <v>9130</v>
      </c>
      <c r="W2737" s="4" t="s">
        <v>149</v>
      </c>
      <c r="X2737" s="4" t="s">
        <v>93</v>
      </c>
      <c r="Y2737" s="4" t="s">
        <v>62</v>
      </c>
      <c r="Z2737" s="4">
        <v>1.0</v>
      </c>
      <c r="AA2737" s="4" t="s">
        <v>45</v>
      </c>
      <c r="AB2737" s="4" t="s">
        <v>9131</v>
      </c>
      <c r="AC2737" s="4" t="s">
        <v>47</v>
      </c>
      <c r="AD2737" s="4" t="s">
        <v>128</v>
      </c>
      <c r="AE2737" s="4" t="s">
        <v>64</v>
      </c>
      <c r="AF2737" s="4" t="s">
        <v>50</v>
      </c>
      <c r="AG2737" s="7">
        <v>0.0</v>
      </c>
    </row>
    <row r="2738">
      <c r="A2738" s="3">
        <v>45549.424531805555</v>
      </c>
      <c r="B2738" s="4" t="s">
        <v>9132</v>
      </c>
      <c r="C2738" s="4" t="s">
        <v>34</v>
      </c>
      <c r="D2738" s="4" t="s">
        <v>74</v>
      </c>
      <c r="E2738" s="4" t="s">
        <v>36</v>
      </c>
      <c r="F2738" s="4" t="s">
        <v>9133</v>
      </c>
      <c r="G2738" s="4">
        <v>1.0</v>
      </c>
      <c r="H2738" s="4">
        <v>2.0</v>
      </c>
      <c r="I2738" s="4">
        <v>3.0</v>
      </c>
      <c r="J2738" s="4">
        <v>4.0</v>
      </c>
      <c r="K2738" s="4">
        <v>5.0</v>
      </c>
      <c r="L2738" s="4">
        <v>6.0</v>
      </c>
      <c r="M2738" s="4" t="s">
        <v>57</v>
      </c>
      <c r="N2738" s="4" t="s">
        <v>58</v>
      </c>
      <c r="O2738" s="4">
        <v>2.0</v>
      </c>
      <c r="P2738" s="4" t="s">
        <v>40</v>
      </c>
      <c r="Q2738" s="4" t="s">
        <v>40</v>
      </c>
      <c r="R2738" s="4" t="s">
        <v>40</v>
      </c>
      <c r="S2738" s="4" t="s">
        <v>40</v>
      </c>
      <c r="T2738" s="4">
        <v>2.0</v>
      </c>
      <c r="U2738" s="4">
        <v>3.0</v>
      </c>
      <c r="V2738" s="4" t="s">
        <v>9134</v>
      </c>
      <c r="W2738" s="4" t="s">
        <v>78</v>
      </c>
      <c r="X2738" s="4" t="s">
        <v>93</v>
      </c>
      <c r="Y2738" s="4" t="s">
        <v>62</v>
      </c>
      <c r="Z2738" s="4">
        <v>1.0</v>
      </c>
      <c r="AA2738" s="4" t="s">
        <v>126</v>
      </c>
      <c r="AB2738" s="4" t="s">
        <v>9135</v>
      </c>
      <c r="AC2738" s="4" t="s">
        <v>47</v>
      </c>
      <c r="AD2738" s="4" t="s">
        <v>128</v>
      </c>
      <c r="AE2738" s="4" t="s">
        <v>87</v>
      </c>
      <c r="AF2738" s="4" t="s">
        <v>9136</v>
      </c>
      <c r="AG2738" s="7">
        <v>0.0</v>
      </c>
    </row>
    <row r="2739">
      <c r="A2739" s="3">
        <v>45549.424673217596</v>
      </c>
      <c r="B2739" s="4" t="s">
        <v>9137</v>
      </c>
      <c r="C2739" s="4" t="s">
        <v>34</v>
      </c>
      <c r="D2739" s="4" t="s">
        <v>35</v>
      </c>
      <c r="E2739" s="4" t="s">
        <v>55</v>
      </c>
      <c r="F2739" s="4" t="s">
        <v>9138</v>
      </c>
      <c r="G2739" s="4">
        <v>1.0</v>
      </c>
      <c r="H2739" s="4">
        <v>2.0</v>
      </c>
      <c r="I2739" s="4">
        <v>4.0</v>
      </c>
      <c r="J2739" s="4">
        <v>3.0</v>
      </c>
      <c r="K2739" s="4">
        <v>5.0</v>
      </c>
      <c r="L2739" s="4">
        <v>6.0</v>
      </c>
      <c r="M2739" s="4" t="s">
        <v>5470</v>
      </c>
      <c r="N2739" s="4">
        <v>2.0</v>
      </c>
      <c r="O2739" s="4">
        <v>4.0</v>
      </c>
      <c r="P2739" s="4" t="s">
        <v>39</v>
      </c>
      <c r="Q2739" s="4">
        <v>4.0</v>
      </c>
      <c r="R2739" s="4" t="s">
        <v>58</v>
      </c>
      <c r="S2739" s="4">
        <v>4.0</v>
      </c>
      <c r="T2739" s="4">
        <v>4.0</v>
      </c>
      <c r="U2739" s="4">
        <v>3.0</v>
      </c>
      <c r="V2739" s="4" t="s">
        <v>9139</v>
      </c>
      <c r="W2739" s="4" t="s">
        <v>9140</v>
      </c>
      <c r="X2739" s="4" t="s">
        <v>674</v>
      </c>
      <c r="Y2739" s="4" t="s">
        <v>44</v>
      </c>
      <c r="Z2739" s="4">
        <v>4.0</v>
      </c>
      <c r="AA2739" s="4" t="s">
        <v>45</v>
      </c>
      <c r="AB2739" s="4" t="s">
        <v>9141</v>
      </c>
      <c r="AC2739" s="4" t="s">
        <v>905</v>
      </c>
      <c r="AD2739" s="4" t="s">
        <v>128</v>
      </c>
      <c r="AE2739" s="4" t="s">
        <v>115</v>
      </c>
      <c r="AF2739" s="4" t="s">
        <v>9142</v>
      </c>
      <c r="AG2739" s="7">
        <v>0.0</v>
      </c>
    </row>
    <row r="2740">
      <c r="A2740" s="3">
        <v>45549.425348159726</v>
      </c>
      <c r="B2740" s="4" t="s">
        <v>9143</v>
      </c>
      <c r="C2740" s="4" t="s">
        <v>34</v>
      </c>
      <c r="D2740" s="4" t="s">
        <v>98</v>
      </c>
      <c r="E2740" s="4" t="s">
        <v>55</v>
      </c>
      <c r="F2740" s="4" t="s">
        <v>9144</v>
      </c>
      <c r="G2740" s="4">
        <v>1.0</v>
      </c>
      <c r="H2740" s="4">
        <v>4.0</v>
      </c>
      <c r="I2740" s="4">
        <v>6.0</v>
      </c>
      <c r="J2740" s="4">
        <v>2.0</v>
      </c>
      <c r="K2740" s="4">
        <v>5.0</v>
      </c>
      <c r="L2740" s="4">
        <v>3.0</v>
      </c>
      <c r="M2740" s="4" t="s">
        <v>363</v>
      </c>
      <c r="N2740" s="4" t="s">
        <v>39</v>
      </c>
      <c r="O2740" s="4">
        <v>4.0</v>
      </c>
      <c r="P2740" s="4">
        <v>4.0</v>
      </c>
      <c r="Q2740" s="4">
        <v>4.0</v>
      </c>
      <c r="R2740" s="4" t="s">
        <v>39</v>
      </c>
      <c r="S2740" s="4" t="s">
        <v>58</v>
      </c>
      <c r="T2740" s="4">
        <v>4.0</v>
      </c>
      <c r="U2740" s="4">
        <v>3.0</v>
      </c>
      <c r="V2740" s="4" t="s">
        <v>100</v>
      </c>
      <c r="W2740" s="4" t="s">
        <v>42</v>
      </c>
      <c r="X2740" s="4" t="s">
        <v>43</v>
      </c>
      <c r="Y2740" s="4" t="s">
        <v>62</v>
      </c>
      <c r="Z2740" s="4">
        <v>1.0</v>
      </c>
      <c r="AA2740" s="4" t="s">
        <v>126</v>
      </c>
      <c r="AB2740" s="4" t="s">
        <v>9145</v>
      </c>
      <c r="AC2740" s="4" t="s">
        <v>47</v>
      </c>
      <c r="AD2740" s="4" t="s">
        <v>48</v>
      </c>
      <c r="AE2740" s="4" t="s">
        <v>96</v>
      </c>
      <c r="AF2740" s="4" t="s">
        <v>726</v>
      </c>
      <c r="AG2740" s="7">
        <v>0.0</v>
      </c>
    </row>
    <row r="2741">
      <c r="A2741" s="3">
        <v>45549.425432407406</v>
      </c>
      <c r="B2741" s="4" t="s">
        <v>9146</v>
      </c>
      <c r="C2741" s="4" t="s">
        <v>50</v>
      </c>
      <c r="AG2741" s="7">
        <v>0.0</v>
      </c>
    </row>
    <row r="2742">
      <c r="A2742" s="3">
        <v>45549.42592768518</v>
      </c>
      <c r="B2742" s="4" t="s">
        <v>9147</v>
      </c>
      <c r="C2742" s="4" t="s">
        <v>50</v>
      </c>
      <c r="AG2742" s="7">
        <v>0.0</v>
      </c>
    </row>
    <row r="2743">
      <c r="A2743" s="3">
        <v>45549.42614232639</v>
      </c>
      <c r="B2743" s="4" t="s">
        <v>9148</v>
      </c>
      <c r="C2743" s="4" t="s">
        <v>34</v>
      </c>
      <c r="D2743" s="4" t="s">
        <v>98</v>
      </c>
      <c r="E2743" s="4" t="s">
        <v>55</v>
      </c>
      <c r="F2743" s="4" t="s">
        <v>8579</v>
      </c>
      <c r="G2743" s="4">
        <v>1.0</v>
      </c>
      <c r="H2743" s="4">
        <v>2.0</v>
      </c>
      <c r="I2743" s="4">
        <v>3.0</v>
      </c>
      <c r="J2743" s="4">
        <v>4.0</v>
      </c>
      <c r="K2743" s="4">
        <v>5.0</v>
      </c>
      <c r="L2743" s="4">
        <v>6.0</v>
      </c>
      <c r="M2743" s="4" t="s">
        <v>9149</v>
      </c>
      <c r="N2743" s="4" t="s">
        <v>40</v>
      </c>
      <c r="O2743" s="4" t="s">
        <v>40</v>
      </c>
      <c r="P2743" s="4" t="s">
        <v>40</v>
      </c>
      <c r="Q2743" s="4">
        <v>4.0</v>
      </c>
      <c r="R2743" s="4" t="s">
        <v>39</v>
      </c>
      <c r="S2743" s="4">
        <v>4.0</v>
      </c>
      <c r="T2743" s="4" t="s">
        <v>40</v>
      </c>
      <c r="U2743" s="4">
        <v>5.0</v>
      </c>
      <c r="V2743" s="4" t="s">
        <v>9150</v>
      </c>
      <c r="W2743" s="4" t="s">
        <v>9151</v>
      </c>
      <c r="X2743" s="4" t="s">
        <v>150</v>
      </c>
      <c r="Y2743" s="4" t="s">
        <v>44</v>
      </c>
      <c r="Z2743" s="4">
        <v>3.0</v>
      </c>
      <c r="AA2743" s="4" t="s">
        <v>45</v>
      </c>
      <c r="AB2743" s="4" t="s">
        <v>9152</v>
      </c>
      <c r="AC2743" s="4" t="s">
        <v>47</v>
      </c>
      <c r="AD2743" s="4" t="s">
        <v>128</v>
      </c>
      <c r="AE2743" s="4" t="s">
        <v>96</v>
      </c>
      <c r="AF2743" s="4" t="s">
        <v>50</v>
      </c>
      <c r="AG2743" s="7">
        <v>0.0</v>
      </c>
    </row>
    <row r="2744">
      <c r="A2744" s="3">
        <v>45549.42719548611</v>
      </c>
      <c r="B2744" s="4" t="s">
        <v>9153</v>
      </c>
      <c r="C2744" s="4" t="s">
        <v>50</v>
      </c>
      <c r="AG2744" s="7">
        <v>0.0</v>
      </c>
    </row>
    <row r="2745">
      <c r="A2745" s="3">
        <v>45549.42734851852</v>
      </c>
      <c r="B2745" s="4" t="s">
        <v>9154</v>
      </c>
      <c r="C2745" s="4" t="s">
        <v>50</v>
      </c>
      <c r="AG2745" s="7">
        <v>0.0</v>
      </c>
    </row>
    <row r="2746">
      <c r="A2746" s="3">
        <v>45549.42767796296</v>
      </c>
      <c r="B2746" s="4" t="s">
        <v>9155</v>
      </c>
      <c r="C2746" s="4" t="s">
        <v>50</v>
      </c>
      <c r="AG2746" s="7">
        <v>0.0</v>
      </c>
    </row>
    <row r="2747">
      <c r="A2747" s="3">
        <v>45549.42906440972</v>
      </c>
      <c r="B2747" s="4" t="s">
        <v>9156</v>
      </c>
      <c r="C2747" s="4" t="s">
        <v>34</v>
      </c>
      <c r="D2747" s="4" t="s">
        <v>81</v>
      </c>
      <c r="E2747" s="4" t="s">
        <v>55</v>
      </c>
      <c r="F2747" s="4" t="s">
        <v>9157</v>
      </c>
      <c r="G2747" s="4">
        <v>6.0</v>
      </c>
      <c r="H2747" s="4">
        <v>5.0</v>
      </c>
      <c r="I2747" s="4">
        <v>1.0</v>
      </c>
      <c r="J2747" s="4">
        <v>4.0</v>
      </c>
      <c r="K2747" s="4">
        <v>3.0</v>
      </c>
      <c r="L2747" s="4">
        <v>2.0</v>
      </c>
      <c r="M2747" s="4" t="s">
        <v>9158</v>
      </c>
      <c r="N2747" s="4" t="s">
        <v>58</v>
      </c>
      <c r="O2747" s="4">
        <v>2.0</v>
      </c>
      <c r="P2747" s="4">
        <v>4.0</v>
      </c>
      <c r="Q2747" s="4" t="s">
        <v>39</v>
      </c>
      <c r="R2747" s="4">
        <v>4.0</v>
      </c>
      <c r="S2747" s="4" t="s">
        <v>39</v>
      </c>
      <c r="T2747" s="4" t="s">
        <v>40</v>
      </c>
      <c r="U2747" s="4">
        <v>4.0</v>
      </c>
      <c r="V2747" s="4" t="s">
        <v>9159</v>
      </c>
      <c r="W2747" s="4" t="s">
        <v>241</v>
      </c>
      <c r="X2747" s="4" t="s">
        <v>150</v>
      </c>
      <c r="Y2747" s="4" t="s">
        <v>62</v>
      </c>
      <c r="Z2747" s="4">
        <v>1.0</v>
      </c>
      <c r="AA2747" s="4" t="s">
        <v>45</v>
      </c>
      <c r="AB2747" s="4" t="s">
        <v>465</v>
      </c>
      <c r="AC2747" s="4" t="s">
        <v>47</v>
      </c>
      <c r="AD2747" s="4" t="s">
        <v>128</v>
      </c>
      <c r="AE2747" s="4" t="s">
        <v>64</v>
      </c>
      <c r="AF2747" s="4" t="s">
        <v>465</v>
      </c>
      <c r="AG2747" s="7">
        <v>0.0</v>
      </c>
    </row>
    <row r="2748">
      <c r="A2748" s="3">
        <v>45549.43033203704</v>
      </c>
      <c r="B2748" s="4" t="s">
        <v>9160</v>
      </c>
      <c r="C2748" s="4" t="s">
        <v>50</v>
      </c>
      <c r="AG2748" s="7">
        <v>0.0</v>
      </c>
    </row>
    <row r="2749">
      <c r="A2749" s="3">
        <v>45549.43130482639</v>
      </c>
      <c r="B2749" s="4" t="s">
        <v>9161</v>
      </c>
      <c r="C2749" s="4" t="s">
        <v>34</v>
      </c>
      <c r="D2749" s="4" t="s">
        <v>81</v>
      </c>
      <c r="E2749" s="4" t="s">
        <v>55</v>
      </c>
      <c r="F2749" s="4" t="s">
        <v>9162</v>
      </c>
      <c r="G2749" s="4">
        <v>1.0</v>
      </c>
      <c r="H2749" s="4">
        <v>6.0</v>
      </c>
      <c r="I2749" s="4">
        <v>2.0</v>
      </c>
      <c r="J2749" s="4">
        <v>3.0</v>
      </c>
      <c r="K2749" s="4">
        <v>5.0</v>
      </c>
      <c r="L2749" s="4">
        <v>4.0</v>
      </c>
      <c r="M2749" s="4" t="s">
        <v>5705</v>
      </c>
      <c r="N2749" s="4" t="s">
        <v>40</v>
      </c>
      <c r="O2749" s="4" t="s">
        <v>39</v>
      </c>
      <c r="P2749" s="4" t="s">
        <v>40</v>
      </c>
      <c r="Q2749" s="4" t="s">
        <v>39</v>
      </c>
      <c r="R2749" s="4" t="s">
        <v>39</v>
      </c>
      <c r="S2749" s="4" t="s">
        <v>39</v>
      </c>
      <c r="T2749" s="4" t="s">
        <v>58</v>
      </c>
      <c r="U2749" s="4">
        <v>4.0</v>
      </c>
      <c r="V2749" s="4" t="s">
        <v>9163</v>
      </c>
      <c r="W2749" s="4" t="s">
        <v>556</v>
      </c>
      <c r="X2749" s="4" t="s">
        <v>43</v>
      </c>
      <c r="Y2749" s="4" t="s">
        <v>62</v>
      </c>
      <c r="Z2749" s="4">
        <v>3.0</v>
      </c>
      <c r="AA2749" s="4" t="s">
        <v>45</v>
      </c>
      <c r="AB2749" s="4" t="s">
        <v>9164</v>
      </c>
      <c r="AC2749" s="4" t="s">
        <v>47</v>
      </c>
      <c r="AD2749" s="4" t="s">
        <v>128</v>
      </c>
      <c r="AE2749" s="4" t="s">
        <v>96</v>
      </c>
      <c r="AF2749" s="4" t="s">
        <v>9165</v>
      </c>
      <c r="AG2749" s="7">
        <v>0.0</v>
      </c>
    </row>
    <row r="2750">
      <c r="A2750" s="3">
        <v>45549.431437349536</v>
      </c>
      <c r="B2750" s="4" t="s">
        <v>9166</v>
      </c>
      <c r="C2750" s="4" t="s">
        <v>34</v>
      </c>
      <c r="D2750" s="4" t="s">
        <v>54</v>
      </c>
      <c r="E2750" s="4" t="s">
        <v>55</v>
      </c>
      <c r="F2750" s="4" t="s">
        <v>9167</v>
      </c>
      <c r="G2750" s="4">
        <v>1.0</v>
      </c>
      <c r="H2750" s="4">
        <v>2.0</v>
      </c>
      <c r="I2750" s="4">
        <v>6.0</v>
      </c>
      <c r="J2750" s="4">
        <v>5.0</v>
      </c>
      <c r="K2750" s="4">
        <v>4.0</v>
      </c>
      <c r="L2750" s="4">
        <v>3.0</v>
      </c>
      <c r="M2750" s="4" t="s">
        <v>5705</v>
      </c>
      <c r="N2750" s="4">
        <v>2.0</v>
      </c>
      <c r="O2750" s="4" t="s">
        <v>58</v>
      </c>
      <c r="P2750" s="4">
        <v>4.0</v>
      </c>
      <c r="Q2750" s="4" t="s">
        <v>58</v>
      </c>
      <c r="R2750" s="4">
        <v>4.0</v>
      </c>
      <c r="S2750" s="4" t="s">
        <v>40</v>
      </c>
      <c r="T2750" s="4" t="s">
        <v>40</v>
      </c>
      <c r="U2750" s="4">
        <v>4.0</v>
      </c>
      <c r="V2750" s="4" t="s">
        <v>9168</v>
      </c>
      <c r="W2750" s="4" t="s">
        <v>149</v>
      </c>
      <c r="X2750" s="4" t="s">
        <v>150</v>
      </c>
      <c r="Y2750" s="4" t="s">
        <v>44</v>
      </c>
      <c r="Z2750" s="4">
        <v>2.0</v>
      </c>
      <c r="AA2750" s="4" t="s">
        <v>45</v>
      </c>
      <c r="AB2750" s="4" t="s">
        <v>9169</v>
      </c>
      <c r="AC2750" s="4" t="s">
        <v>47</v>
      </c>
      <c r="AD2750" s="4" t="s">
        <v>128</v>
      </c>
      <c r="AE2750" s="4" t="s">
        <v>115</v>
      </c>
      <c r="AF2750" s="4" t="s">
        <v>165</v>
      </c>
      <c r="AG2750" s="7">
        <v>0.0</v>
      </c>
    </row>
    <row r="2751">
      <c r="A2751" s="3">
        <v>45549.43154421296</v>
      </c>
      <c r="B2751" s="4" t="s">
        <v>9170</v>
      </c>
      <c r="C2751" s="4" t="s">
        <v>50</v>
      </c>
      <c r="AG2751" s="7">
        <v>0.0</v>
      </c>
    </row>
    <row r="2752">
      <c r="A2752" s="3">
        <v>45549.43181606481</v>
      </c>
      <c r="B2752" s="4" t="s">
        <v>9171</v>
      </c>
      <c r="C2752" s="4" t="s">
        <v>50</v>
      </c>
      <c r="AG2752" s="7">
        <v>0.0</v>
      </c>
    </row>
    <row r="2753">
      <c r="A2753" s="3">
        <v>45549.432063333334</v>
      </c>
      <c r="B2753" s="4" t="s">
        <v>9172</v>
      </c>
      <c r="C2753" s="4" t="s">
        <v>50</v>
      </c>
      <c r="AG2753" s="7">
        <v>0.0</v>
      </c>
    </row>
    <row r="2754">
      <c r="A2754" s="3">
        <v>45549.43254620371</v>
      </c>
      <c r="B2754" s="4" t="s">
        <v>9173</v>
      </c>
      <c r="C2754" s="4" t="s">
        <v>34</v>
      </c>
      <c r="D2754" s="4" t="s">
        <v>35</v>
      </c>
      <c r="E2754" s="4" t="s">
        <v>36</v>
      </c>
      <c r="F2754" s="4">
        <v>5.0</v>
      </c>
      <c r="G2754" s="4">
        <v>4.0</v>
      </c>
      <c r="H2754" s="4">
        <v>3.0</v>
      </c>
      <c r="I2754" s="4">
        <v>2.0</v>
      </c>
      <c r="J2754" s="4">
        <v>1.0</v>
      </c>
      <c r="K2754" s="4">
        <v>6.0</v>
      </c>
      <c r="L2754" s="4">
        <v>5.0</v>
      </c>
      <c r="M2754" s="4" t="s">
        <v>57</v>
      </c>
      <c r="N2754" s="4" t="s">
        <v>58</v>
      </c>
      <c r="O2754" s="4" t="s">
        <v>58</v>
      </c>
      <c r="P2754" s="4" t="s">
        <v>58</v>
      </c>
      <c r="Q2754" s="4" t="s">
        <v>58</v>
      </c>
      <c r="R2754" s="4" t="s">
        <v>58</v>
      </c>
      <c r="S2754" s="4" t="s">
        <v>58</v>
      </c>
      <c r="T2754" s="4" t="s">
        <v>58</v>
      </c>
      <c r="U2754" s="4">
        <v>5.0</v>
      </c>
      <c r="V2754" s="4" t="s">
        <v>9174</v>
      </c>
      <c r="W2754" s="4" t="s">
        <v>241</v>
      </c>
      <c r="X2754" s="4" t="s">
        <v>740</v>
      </c>
      <c r="Y2754" s="4" t="s">
        <v>62</v>
      </c>
      <c r="Z2754" s="4">
        <v>1.0</v>
      </c>
      <c r="AA2754" s="4" t="s">
        <v>144</v>
      </c>
      <c r="AB2754" s="4" t="s">
        <v>9175</v>
      </c>
      <c r="AC2754" s="4" t="s">
        <v>120</v>
      </c>
      <c r="AD2754" s="4" t="s">
        <v>128</v>
      </c>
      <c r="AE2754" s="4" t="s">
        <v>115</v>
      </c>
      <c r="AF2754" s="4" t="s">
        <v>50</v>
      </c>
      <c r="AG2754" s="7">
        <v>0.0</v>
      </c>
    </row>
    <row r="2755">
      <c r="A2755" s="3">
        <v>45549.43280516204</v>
      </c>
      <c r="B2755" s="4" t="s">
        <v>9176</v>
      </c>
      <c r="C2755" s="4" t="s">
        <v>34</v>
      </c>
      <c r="D2755" s="4" t="s">
        <v>35</v>
      </c>
      <c r="E2755" s="4" t="s">
        <v>36</v>
      </c>
      <c r="F2755" s="4" t="s">
        <v>9177</v>
      </c>
      <c r="G2755" s="4">
        <v>1.0</v>
      </c>
      <c r="H2755" s="4">
        <v>3.0</v>
      </c>
      <c r="I2755" s="4">
        <v>4.0</v>
      </c>
      <c r="J2755" s="4">
        <v>5.0</v>
      </c>
      <c r="K2755" s="4">
        <v>6.0</v>
      </c>
      <c r="L2755" s="4">
        <v>2.0</v>
      </c>
      <c r="M2755" s="4" t="s">
        <v>9178</v>
      </c>
      <c r="N2755" s="4">
        <v>4.0</v>
      </c>
      <c r="O2755" s="4" t="s">
        <v>40</v>
      </c>
      <c r="P2755" s="4" t="s">
        <v>40</v>
      </c>
      <c r="Q2755" s="4" t="s">
        <v>40</v>
      </c>
      <c r="R2755" s="4" t="s">
        <v>39</v>
      </c>
      <c r="S2755" s="4" t="s">
        <v>39</v>
      </c>
      <c r="T2755" s="4">
        <v>2.0</v>
      </c>
      <c r="U2755" s="4">
        <v>4.0</v>
      </c>
      <c r="V2755" s="4" t="s">
        <v>1507</v>
      </c>
      <c r="W2755" s="4" t="s">
        <v>9179</v>
      </c>
      <c r="X2755" s="4" t="s">
        <v>43</v>
      </c>
      <c r="Y2755" s="4" t="s">
        <v>44</v>
      </c>
      <c r="Z2755" s="4">
        <v>2.0</v>
      </c>
      <c r="AA2755" s="4" t="s">
        <v>45</v>
      </c>
      <c r="AB2755" s="4" t="s">
        <v>9180</v>
      </c>
      <c r="AC2755" s="4" t="s">
        <v>47</v>
      </c>
      <c r="AD2755" s="4" t="s">
        <v>128</v>
      </c>
      <c r="AE2755" s="4" t="s">
        <v>115</v>
      </c>
      <c r="AF2755" s="4" t="s">
        <v>9181</v>
      </c>
      <c r="AG2755" s="7">
        <v>0.0</v>
      </c>
    </row>
    <row r="2756">
      <c r="A2756" s="3">
        <v>45549.43284241898</v>
      </c>
      <c r="B2756" s="4" t="s">
        <v>9182</v>
      </c>
      <c r="C2756" s="4" t="s">
        <v>50</v>
      </c>
      <c r="AG2756" s="7">
        <v>0.0</v>
      </c>
    </row>
    <row r="2757">
      <c r="A2757" s="3">
        <v>45549.433826493056</v>
      </c>
      <c r="B2757" s="4" t="s">
        <v>9183</v>
      </c>
      <c r="C2757" s="4" t="s">
        <v>34</v>
      </c>
      <c r="D2757" s="4" t="s">
        <v>81</v>
      </c>
      <c r="E2757" s="4" t="s">
        <v>55</v>
      </c>
      <c r="F2757" s="4" t="s">
        <v>9184</v>
      </c>
      <c r="G2757" s="4">
        <v>5.0</v>
      </c>
      <c r="H2757" s="4">
        <v>1.0</v>
      </c>
      <c r="I2757" s="4">
        <v>4.0</v>
      </c>
      <c r="J2757" s="4">
        <v>3.0</v>
      </c>
      <c r="K2757" s="4">
        <v>2.0</v>
      </c>
      <c r="L2757" s="4">
        <v>6.0</v>
      </c>
      <c r="M2757" s="4" t="s">
        <v>57</v>
      </c>
      <c r="N2757" s="4" t="s">
        <v>58</v>
      </c>
      <c r="O2757" s="4">
        <v>4.0</v>
      </c>
      <c r="P2757" s="4" t="s">
        <v>58</v>
      </c>
      <c r="Q2757" s="4">
        <v>4.0</v>
      </c>
      <c r="R2757" s="4" t="s">
        <v>39</v>
      </c>
      <c r="S2757" s="4" t="s">
        <v>58</v>
      </c>
      <c r="T2757" s="4">
        <v>2.0</v>
      </c>
      <c r="U2757" s="4">
        <v>5.0</v>
      </c>
      <c r="V2757" s="4" t="s">
        <v>8979</v>
      </c>
      <c r="W2757" s="4" t="s">
        <v>78</v>
      </c>
      <c r="X2757" s="4" t="s">
        <v>9185</v>
      </c>
      <c r="Y2757" s="4" t="s">
        <v>62</v>
      </c>
      <c r="Z2757" s="4">
        <v>2.0</v>
      </c>
      <c r="AA2757" s="4" t="s">
        <v>45</v>
      </c>
      <c r="AB2757" s="4" t="s">
        <v>9186</v>
      </c>
      <c r="AC2757" s="4" t="s">
        <v>47</v>
      </c>
      <c r="AD2757" s="4" t="s">
        <v>128</v>
      </c>
      <c r="AE2757" s="4" t="s">
        <v>72</v>
      </c>
      <c r="AF2757" s="4" t="s">
        <v>2756</v>
      </c>
      <c r="AG2757" s="7">
        <v>0.0</v>
      </c>
    </row>
    <row r="2758">
      <c r="A2758" s="3">
        <v>45549.433981875</v>
      </c>
      <c r="B2758" s="4" t="s">
        <v>9187</v>
      </c>
      <c r="C2758" s="4" t="s">
        <v>34</v>
      </c>
      <c r="D2758" s="4" t="s">
        <v>35</v>
      </c>
      <c r="E2758" s="4" t="s">
        <v>36</v>
      </c>
      <c r="F2758" s="4" t="s">
        <v>9188</v>
      </c>
      <c r="G2758" s="4">
        <v>1.0</v>
      </c>
      <c r="H2758" s="4">
        <v>3.0</v>
      </c>
      <c r="I2758" s="4">
        <v>4.0</v>
      </c>
      <c r="J2758" s="4">
        <v>6.0</v>
      </c>
      <c r="K2758" s="4">
        <v>5.0</v>
      </c>
      <c r="L2758" s="4">
        <v>2.0</v>
      </c>
      <c r="M2758" s="4" t="s">
        <v>9189</v>
      </c>
      <c r="N2758" s="4" t="s">
        <v>40</v>
      </c>
      <c r="O2758" s="4">
        <v>2.0</v>
      </c>
      <c r="P2758" s="4" t="s">
        <v>58</v>
      </c>
      <c r="Q2758" s="4">
        <v>4.0</v>
      </c>
      <c r="R2758" s="4" t="s">
        <v>39</v>
      </c>
      <c r="S2758" s="4" t="s">
        <v>39</v>
      </c>
      <c r="T2758" s="4">
        <v>4.0</v>
      </c>
      <c r="U2758" s="4">
        <v>5.0</v>
      </c>
      <c r="V2758" s="4" t="s">
        <v>9190</v>
      </c>
      <c r="W2758" s="4" t="s">
        <v>2023</v>
      </c>
      <c r="X2758" s="4" t="s">
        <v>93</v>
      </c>
      <c r="Y2758" s="4" t="s">
        <v>44</v>
      </c>
      <c r="Z2758" s="4">
        <v>3.0</v>
      </c>
      <c r="AA2758" s="4" t="s">
        <v>45</v>
      </c>
      <c r="AB2758" s="4" t="s">
        <v>9191</v>
      </c>
      <c r="AC2758" s="4" t="s">
        <v>47</v>
      </c>
      <c r="AD2758" s="4" t="s">
        <v>128</v>
      </c>
      <c r="AE2758" s="4" t="s">
        <v>115</v>
      </c>
      <c r="AF2758" s="4" t="s">
        <v>465</v>
      </c>
      <c r="AG2758" s="7">
        <v>0.0</v>
      </c>
    </row>
    <row r="2759">
      <c r="A2759" s="3">
        <v>45549.4348196412</v>
      </c>
      <c r="B2759" s="4" t="s">
        <v>9192</v>
      </c>
      <c r="C2759" s="4" t="s">
        <v>34</v>
      </c>
      <c r="D2759" s="4" t="s">
        <v>98</v>
      </c>
      <c r="E2759" s="4" t="s">
        <v>55</v>
      </c>
      <c r="F2759" s="4" t="s">
        <v>55</v>
      </c>
      <c r="G2759" s="4">
        <v>1.0</v>
      </c>
      <c r="H2759" s="4">
        <v>2.0</v>
      </c>
      <c r="I2759" s="4">
        <v>6.0</v>
      </c>
      <c r="J2759" s="4">
        <v>4.0</v>
      </c>
      <c r="K2759" s="4">
        <v>5.0</v>
      </c>
      <c r="L2759" s="4">
        <v>3.0</v>
      </c>
      <c r="M2759" s="4" t="s">
        <v>9193</v>
      </c>
      <c r="N2759" s="4" t="s">
        <v>40</v>
      </c>
      <c r="O2759" s="4">
        <v>2.0</v>
      </c>
      <c r="P2759" s="4">
        <v>4.0</v>
      </c>
      <c r="Q2759" s="4">
        <v>4.0</v>
      </c>
      <c r="R2759" s="4">
        <v>4.0</v>
      </c>
      <c r="S2759" s="4" t="s">
        <v>58</v>
      </c>
      <c r="T2759" s="4" t="s">
        <v>58</v>
      </c>
      <c r="U2759" s="4">
        <v>4.0</v>
      </c>
      <c r="V2759" s="4" t="s">
        <v>1450</v>
      </c>
      <c r="W2759" s="4" t="s">
        <v>149</v>
      </c>
      <c r="X2759" s="4" t="s">
        <v>341</v>
      </c>
      <c r="Y2759" s="4" t="s">
        <v>62</v>
      </c>
      <c r="Z2759" s="4">
        <v>2.0</v>
      </c>
      <c r="AA2759" s="4" t="s">
        <v>144</v>
      </c>
      <c r="AB2759" s="4" t="s">
        <v>9194</v>
      </c>
      <c r="AC2759" s="4" t="s">
        <v>47</v>
      </c>
      <c r="AD2759" s="4" t="s">
        <v>48</v>
      </c>
      <c r="AE2759" s="4" t="s">
        <v>96</v>
      </c>
      <c r="AF2759" s="4" t="s">
        <v>50</v>
      </c>
      <c r="AG2759" s="7">
        <v>0.0</v>
      </c>
    </row>
    <row r="2760">
      <c r="A2760" s="3">
        <v>45549.43502258102</v>
      </c>
      <c r="B2760" s="4" t="s">
        <v>9195</v>
      </c>
      <c r="C2760" s="4" t="s">
        <v>50</v>
      </c>
      <c r="AG2760" s="7">
        <v>0.0</v>
      </c>
    </row>
    <row r="2761">
      <c r="A2761" s="3">
        <v>45549.4353262963</v>
      </c>
      <c r="B2761" s="4" t="s">
        <v>9196</v>
      </c>
      <c r="C2761" s="4" t="s">
        <v>34</v>
      </c>
      <c r="D2761" s="4" t="s">
        <v>35</v>
      </c>
      <c r="E2761" s="4" t="s">
        <v>36</v>
      </c>
      <c r="F2761" s="4" t="s">
        <v>9197</v>
      </c>
      <c r="G2761" s="4">
        <v>1.0</v>
      </c>
      <c r="H2761" s="4">
        <v>5.0</v>
      </c>
      <c r="I2761" s="4">
        <v>4.0</v>
      </c>
      <c r="J2761" s="4">
        <v>2.0</v>
      </c>
      <c r="K2761" s="4">
        <v>3.0</v>
      </c>
      <c r="L2761" s="4">
        <v>6.0</v>
      </c>
      <c r="M2761" s="4" t="s">
        <v>9198</v>
      </c>
      <c r="N2761" s="4">
        <v>4.0</v>
      </c>
      <c r="O2761" s="4">
        <v>4.0</v>
      </c>
      <c r="P2761" s="4" t="s">
        <v>39</v>
      </c>
      <c r="Q2761" s="4" t="s">
        <v>39</v>
      </c>
      <c r="R2761" s="4" t="s">
        <v>39</v>
      </c>
      <c r="S2761" s="4" t="s">
        <v>39</v>
      </c>
      <c r="T2761" s="4" t="s">
        <v>39</v>
      </c>
      <c r="U2761" s="4">
        <v>5.0</v>
      </c>
      <c r="V2761" s="4" t="s">
        <v>9199</v>
      </c>
      <c r="W2761" s="4" t="s">
        <v>113</v>
      </c>
      <c r="X2761" s="4" t="s">
        <v>9200</v>
      </c>
      <c r="Y2761" s="4" t="s">
        <v>44</v>
      </c>
      <c r="Z2761" s="4">
        <v>2.0</v>
      </c>
      <c r="AA2761" s="4" t="s">
        <v>45</v>
      </c>
      <c r="AB2761" s="4" t="s">
        <v>9201</v>
      </c>
      <c r="AC2761" s="4" t="s">
        <v>47</v>
      </c>
      <c r="AD2761" s="4" t="s">
        <v>128</v>
      </c>
      <c r="AE2761" s="4" t="s">
        <v>115</v>
      </c>
      <c r="AF2761" s="4" t="s">
        <v>50</v>
      </c>
      <c r="AG2761" s="7">
        <v>0.0</v>
      </c>
    </row>
    <row r="2762">
      <c r="A2762" s="3">
        <v>45549.43798981482</v>
      </c>
      <c r="B2762" s="4" t="s">
        <v>9202</v>
      </c>
      <c r="C2762" s="4" t="s">
        <v>50</v>
      </c>
      <c r="AG2762" s="7">
        <v>0.0</v>
      </c>
    </row>
    <row r="2763">
      <c r="A2763" s="3">
        <v>45549.43892188657</v>
      </c>
      <c r="B2763" s="4" t="s">
        <v>9203</v>
      </c>
      <c r="C2763" s="4" t="s">
        <v>50</v>
      </c>
      <c r="AG2763" s="7">
        <v>0.0</v>
      </c>
    </row>
    <row r="2764">
      <c r="A2764" s="3">
        <v>45549.43936263889</v>
      </c>
      <c r="B2764" s="4" t="s">
        <v>9204</v>
      </c>
      <c r="C2764" s="4" t="s">
        <v>50</v>
      </c>
      <c r="AG2764" s="7">
        <v>0.0</v>
      </c>
    </row>
    <row r="2765">
      <c r="A2765" s="3">
        <v>45549.441530833334</v>
      </c>
      <c r="B2765" s="4" t="s">
        <v>9205</v>
      </c>
      <c r="C2765" s="4" t="s">
        <v>50</v>
      </c>
      <c r="AG2765" s="7">
        <v>0.0</v>
      </c>
    </row>
    <row r="2766">
      <c r="A2766" s="3">
        <v>45549.44170708333</v>
      </c>
      <c r="B2766" s="4" t="s">
        <v>9206</v>
      </c>
      <c r="C2766" s="4" t="s">
        <v>50</v>
      </c>
      <c r="AG2766" s="7">
        <v>0.0</v>
      </c>
    </row>
    <row r="2767">
      <c r="A2767" s="3">
        <v>45549.44216177083</v>
      </c>
      <c r="B2767" s="4" t="s">
        <v>9207</v>
      </c>
      <c r="C2767" s="4" t="s">
        <v>50</v>
      </c>
      <c r="AG2767" s="7">
        <v>0.0</v>
      </c>
    </row>
    <row r="2768">
      <c r="A2768" s="3">
        <v>45549.44266667824</v>
      </c>
      <c r="B2768" s="4" t="s">
        <v>9208</v>
      </c>
      <c r="C2768" s="4" t="s">
        <v>50</v>
      </c>
      <c r="AG2768" s="7">
        <v>0.0</v>
      </c>
    </row>
    <row r="2769">
      <c r="A2769" s="3">
        <v>45549.443111099536</v>
      </c>
      <c r="B2769" s="4" t="s">
        <v>9209</v>
      </c>
      <c r="C2769" s="4" t="s">
        <v>50</v>
      </c>
      <c r="AG2769" s="7">
        <v>0.0</v>
      </c>
    </row>
    <row r="2770">
      <c r="A2770" s="3">
        <v>45549.44704896991</v>
      </c>
      <c r="B2770" s="4" t="s">
        <v>9210</v>
      </c>
      <c r="C2770" s="4" t="s">
        <v>34</v>
      </c>
      <c r="D2770" s="4" t="s">
        <v>54</v>
      </c>
      <c r="E2770" s="4" t="s">
        <v>55</v>
      </c>
      <c r="F2770" s="6" t="s">
        <v>5630</v>
      </c>
      <c r="G2770" s="4">
        <v>1.0</v>
      </c>
      <c r="H2770" s="4">
        <v>2.0</v>
      </c>
      <c r="I2770" s="4">
        <v>6.0</v>
      </c>
      <c r="J2770" s="4">
        <v>3.0</v>
      </c>
      <c r="K2770" s="4">
        <v>4.0</v>
      </c>
      <c r="L2770" s="4">
        <v>5.0</v>
      </c>
      <c r="M2770" s="4" t="s">
        <v>57</v>
      </c>
      <c r="N2770" s="4" t="s">
        <v>40</v>
      </c>
      <c r="O2770" s="4" t="s">
        <v>40</v>
      </c>
      <c r="P2770" s="4" t="s">
        <v>40</v>
      </c>
      <c r="Q2770" s="4">
        <v>4.0</v>
      </c>
      <c r="R2770" s="4">
        <v>4.0</v>
      </c>
      <c r="S2770" s="4" t="s">
        <v>39</v>
      </c>
      <c r="T2770" s="4">
        <v>2.0</v>
      </c>
      <c r="U2770" s="4">
        <v>5.0</v>
      </c>
      <c r="V2770" s="4" t="s">
        <v>9211</v>
      </c>
      <c r="W2770" s="4" t="s">
        <v>78</v>
      </c>
      <c r="X2770" s="4" t="s">
        <v>106</v>
      </c>
      <c r="Y2770" s="4" t="s">
        <v>44</v>
      </c>
      <c r="Z2770" s="4">
        <v>1.0</v>
      </c>
      <c r="AA2770" s="4" t="s">
        <v>144</v>
      </c>
      <c r="AB2770" s="4" t="s">
        <v>9212</v>
      </c>
      <c r="AC2770" s="4" t="s">
        <v>47</v>
      </c>
      <c r="AD2770" s="4" t="s">
        <v>128</v>
      </c>
      <c r="AE2770" s="4" t="s">
        <v>115</v>
      </c>
      <c r="AF2770" s="4" t="s">
        <v>9213</v>
      </c>
      <c r="AG2770" s="7">
        <v>0.0</v>
      </c>
    </row>
    <row r="2771">
      <c r="A2771" s="3">
        <v>45549.44754868056</v>
      </c>
      <c r="B2771" s="4" t="s">
        <v>9214</v>
      </c>
      <c r="C2771" s="4" t="s">
        <v>34</v>
      </c>
      <c r="D2771" s="4" t="s">
        <v>54</v>
      </c>
      <c r="E2771" s="4" t="s">
        <v>55</v>
      </c>
      <c r="F2771" s="4" t="s">
        <v>50</v>
      </c>
      <c r="G2771" s="4">
        <v>2.0</v>
      </c>
      <c r="H2771" s="4">
        <v>4.0</v>
      </c>
      <c r="I2771" s="4">
        <v>1.0</v>
      </c>
      <c r="J2771" s="4">
        <v>3.0</v>
      </c>
      <c r="K2771" s="4">
        <v>5.0</v>
      </c>
      <c r="L2771" s="4">
        <v>6.0</v>
      </c>
      <c r="M2771" s="4" t="s">
        <v>5470</v>
      </c>
      <c r="N2771" s="4" t="s">
        <v>40</v>
      </c>
      <c r="O2771" s="4">
        <v>2.0</v>
      </c>
      <c r="P2771" s="4">
        <v>4.0</v>
      </c>
      <c r="Q2771" s="4">
        <v>4.0</v>
      </c>
      <c r="R2771" s="4" t="s">
        <v>58</v>
      </c>
      <c r="S2771" s="4" t="s">
        <v>58</v>
      </c>
      <c r="T2771" s="4" t="s">
        <v>39</v>
      </c>
      <c r="U2771" s="4">
        <v>4.0</v>
      </c>
      <c r="V2771" s="4" t="s">
        <v>1052</v>
      </c>
      <c r="W2771" s="4" t="s">
        <v>42</v>
      </c>
      <c r="X2771" s="4" t="s">
        <v>596</v>
      </c>
      <c r="Y2771" s="4" t="s">
        <v>44</v>
      </c>
      <c r="Z2771" s="4">
        <v>3.0</v>
      </c>
      <c r="AA2771" s="4" t="s">
        <v>144</v>
      </c>
      <c r="AB2771" s="4" t="s">
        <v>50</v>
      </c>
      <c r="AC2771" s="4" t="s">
        <v>47</v>
      </c>
      <c r="AD2771" s="4" t="s">
        <v>48</v>
      </c>
      <c r="AE2771" s="4" t="s">
        <v>115</v>
      </c>
      <c r="AF2771" s="4" t="s">
        <v>1052</v>
      </c>
      <c r="AG2771" s="7">
        <v>0.0</v>
      </c>
    </row>
    <row r="2772">
      <c r="A2772" s="3">
        <v>45549.448004652775</v>
      </c>
      <c r="B2772" s="4" t="s">
        <v>9215</v>
      </c>
      <c r="C2772" s="4" t="s">
        <v>50</v>
      </c>
      <c r="AG2772" s="7">
        <v>0.0</v>
      </c>
    </row>
    <row r="2773">
      <c r="A2773" s="3">
        <v>45549.45014234954</v>
      </c>
      <c r="B2773" s="4" t="s">
        <v>9216</v>
      </c>
      <c r="C2773" s="4" t="s">
        <v>50</v>
      </c>
      <c r="AG2773" s="7">
        <v>0.0</v>
      </c>
    </row>
    <row r="2774">
      <c r="A2774" s="3">
        <v>45549.45223577546</v>
      </c>
      <c r="B2774" s="4" t="s">
        <v>9217</v>
      </c>
      <c r="C2774" s="4" t="s">
        <v>34</v>
      </c>
      <c r="D2774" s="4" t="s">
        <v>54</v>
      </c>
      <c r="E2774" s="4" t="s">
        <v>36</v>
      </c>
      <c r="F2774" s="4" t="s">
        <v>9218</v>
      </c>
      <c r="G2774" s="4">
        <v>6.0</v>
      </c>
      <c r="H2774" s="4">
        <v>4.0</v>
      </c>
      <c r="I2774" s="4">
        <v>2.0</v>
      </c>
      <c r="J2774" s="4">
        <v>1.0</v>
      </c>
      <c r="K2774" s="4">
        <v>3.0</v>
      </c>
      <c r="L2774" s="4">
        <v>5.0</v>
      </c>
      <c r="M2774" s="4" t="s">
        <v>57</v>
      </c>
      <c r="N2774" s="4">
        <v>2.0</v>
      </c>
      <c r="O2774" s="4">
        <v>4.0</v>
      </c>
      <c r="P2774" s="4">
        <v>4.0</v>
      </c>
      <c r="Q2774" s="4">
        <v>4.0</v>
      </c>
      <c r="R2774" s="4" t="s">
        <v>39</v>
      </c>
      <c r="S2774" s="4">
        <v>4.0</v>
      </c>
      <c r="T2774" s="4">
        <v>4.0</v>
      </c>
      <c r="U2774" s="4">
        <v>4.0</v>
      </c>
      <c r="V2774" s="4" t="s">
        <v>1692</v>
      </c>
      <c r="W2774" s="4" t="s">
        <v>149</v>
      </c>
      <c r="X2774" s="4" t="s">
        <v>1735</v>
      </c>
      <c r="Y2774" s="4" t="s">
        <v>44</v>
      </c>
      <c r="Z2774" s="4">
        <v>5.0</v>
      </c>
      <c r="AA2774" s="4" t="s">
        <v>45</v>
      </c>
      <c r="AB2774" s="4" t="s">
        <v>9219</v>
      </c>
      <c r="AC2774" s="4" t="s">
        <v>47</v>
      </c>
      <c r="AD2774" s="4" t="s">
        <v>128</v>
      </c>
      <c r="AE2774" s="4" t="s">
        <v>115</v>
      </c>
      <c r="AF2774" s="4" t="s">
        <v>619</v>
      </c>
      <c r="AG2774" s="7">
        <v>0.0</v>
      </c>
    </row>
    <row r="2775">
      <c r="A2775" s="3">
        <v>45549.45409951389</v>
      </c>
      <c r="B2775" s="4" t="s">
        <v>9220</v>
      </c>
      <c r="C2775" s="4" t="s">
        <v>50</v>
      </c>
      <c r="AG2775" s="7">
        <v>0.0</v>
      </c>
    </row>
    <row r="2776">
      <c r="A2776" s="3">
        <v>45549.45433094907</v>
      </c>
      <c r="B2776" s="4" t="s">
        <v>9221</v>
      </c>
      <c r="C2776" s="4" t="s">
        <v>50</v>
      </c>
      <c r="AG2776" s="7">
        <v>0.0</v>
      </c>
    </row>
    <row r="2777">
      <c r="A2777" s="3">
        <v>45549.45505704861</v>
      </c>
      <c r="B2777" s="4" t="s">
        <v>9222</v>
      </c>
      <c r="C2777" s="4" t="s">
        <v>34</v>
      </c>
      <c r="D2777" s="4" t="s">
        <v>54</v>
      </c>
      <c r="E2777" s="4" t="s">
        <v>55</v>
      </c>
      <c r="F2777" s="4" t="s">
        <v>9223</v>
      </c>
      <c r="G2777" s="4">
        <v>1.0</v>
      </c>
      <c r="H2777" s="4">
        <v>4.0</v>
      </c>
      <c r="I2777" s="4">
        <v>6.0</v>
      </c>
      <c r="J2777" s="4">
        <v>5.0</v>
      </c>
      <c r="K2777" s="4">
        <v>3.0</v>
      </c>
      <c r="L2777" s="4">
        <v>2.0</v>
      </c>
      <c r="M2777" s="4" t="s">
        <v>5470</v>
      </c>
      <c r="N2777" s="4" t="s">
        <v>40</v>
      </c>
      <c r="O2777" s="4" t="s">
        <v>39</v>
      </c>
      <c r="P2777" s="4" t="s">
        <v>39</v>
      </c>
      <c r="Q2777" s="4" t="s">
        <v>39</v>
      </c>
      <c r="R2777" s="4" t="s">
        <v>58</v>
      </c>
      <c r="S2777" s="4" t="s">
        <v>58</v>
      </c>
      <c r="T2777" s="4" t="s">
        <v>40</v>
      </c>
      <c r="U2777" s="4">
        <v>4.0</v>
      </c>
      <c r="V2777" s="4" t="s">
        <v>1878</v>
      </c>
      <c r="W2777" s="4" t="s">
        <v>2393</v>
      </c>
      <c r="X2777" s="4" t="s">
        <v>184</v>
      </c>
      <c r="Y2777" s="4" t="s">
        <v>44</v>
      </c>
      <c r="Z2777" s="4">
        <v>2.0</v>
      </c>
      <c r="AA2777" s="4" t="s">
        <v>45</v>
      </c>
      <c r="AB2777" s="4" t="s">
        <v>9224</v>
      </c>
      <c r="AC2777" s="4" t="s">
        <v>47</v>
      </c>
      <c r="AD2777" s="4" t="s">
        <v>128</v>
      </c>
      <c r="AE2777" s="4" t="s">
        <v>115</v>
      </c>
      <c r="AF2777" s="4" t="s">
        <v>5876</v>
      </c>
      <c r="AG2777" s="7">
        <v>0.0</v>
      </c>
    </row>
    <row r="2778">
      <c r="A2778" s="3">
        <v>45549.457127430556</v>
      </c>
      <c r="B2778" s="4" t="s">
        <v>9225</v>
      </c>
      <c r="C2778" s="4" t="s">
        <v>50</v>
      </c>
      <c r="AG2778" s="7">
        <v>0.0</v>
      </c>
    </row>
    <row r="2779">
      <c r="A2779" s="3">
        <v>45549.45963670139</v>
      </c>
      <c r="B2779" s="4" t="s">
        <v>9226</v>
      </c>
      <c r="C2779" s="4" t="s">
        <v>50</v>
      </c>
      <c r="AG2779" s="7">
        <v>0.0</v>
      </c>
    </row>
    <row r="2780">
      <c r="A2780" s="3">
        <v>45549.46181842593</v>
      </c>
      <c r="B2780" s="4" t="s">
        <v>9227</v>
      </c>
      <c r="C2780" s="4" t="s">
        <v>34</v>
      </c>
      <c r="D2780" s="4" t="s">
        <v>74</v>
      </c>
      <c r="E2780" s="4" t="s">
        <v>55</v>
      </c>
      <c r="F2780" s="4" t="s">
        <v>9228</v>
      </c>
      <c r="G2780" s="4">
        <v>2.0</v>
      </c>
      <c r="H2780" s="4">
        <v>3.0</v>
      </c>
      <c r="I2780" s="4">
        <v>5.0</v>
      </c>
      <c r="J2780" s="4">
        <v>4.0</v>
      </c>
      <c r="K2780" s="4">
        <v>1.0</v>
      </c>
      <c r="L2780" s="4">
        <v>6.0</v>
      </c>
      <c r="M2780" s="4" t="s">
        <v>57</v>
      </c>
      <c r="N2780" s="4" t="s">
        <v>58</v>
      </c>
      <c r="O2780" s="4">
        <v>4.0</v>
      </c>
      <c r="P2780" s="4" t="s">
        <v>39</v>
      </c>
      <c r="Q2780" s="4" t="s">
        <v>39</v>
      </c>
      <c r="R2780" s="4">
        <v>4.0</v>
      </c>
      <c r="S2780" s="4" t="s">
        <v>39</v>
      </c>
      <c r="T2780" s="4">
        <v>4.0</v>
      </c>
      <c r="U2780" s="4">
        <v>5.0</v>
      </c>
      <c r="V2780" s="4" t="s">
        <v>9229</v>
      </c>
      <c r="W2780" s="4" t="s">
        <v>1009</v>
      </c>
      <c r="X2780" s="4" t="s">
        <v>798</v>
      </c>
      <c r="Y2780" s="4" t="s">
        <v>327</v>
      </c>
      <c r="Z2780" s="4">
        <v>4.0</v>
      </c>
      <c r="AA2780" s="4" t="s">
        <v>144</v>
      </c>
      <c r="AB2780" s="4" t="s">
        <v>9230</v>
      </c>
      <c r="AC2780" s="4" t="s">
        <v>47</v>
      </c>
      <c r="AD2780" s="4" t="s">
        <v>128</v>
      </c>
      <c r="AE2780" s="4" t="s">
        <v>96</v>
      </c>
      <c r="AF2780" s="4" t="s">
        <v>50</v>
      </c>
      <c r="AG2780" s="7">
        <v>0.0</v>
      </c>
    </row>
    <row r="2781">
      <c r="A2781" s="3">
        <v>45549.463168125</v>
      </c>
      <c r="B2781" s="4" t="s">
        <v>9231</v>
      </c>
      <c r="C2781" s="4" t="s">
        <v>34</v>
      </c>
      <c r="D2781" s="4" t="s">
        <v>81</v>
      </c>
      <c r="E2781" s="4" t="s">
        <v>55</v>
      </c>
      <c r="F2781" s="4" t="s">
        <v>9232</v>
      </c>
      <c r="G2781" s="4">
        <v>1.0</v>
      </c>
      <c r="H2781" s="4">
        <v>2.0</v>
      </c>
      <c r="I2781" s="4">
        <v>3.0</v>
      </c>
      <c r="J2781" s="4">
        <v>4.0</v>
      </c>
      <c r="K2781" s="4">
        <v>5.0</v>
      </c>
      <c r="L2781" s="4">
        <v>6.0</v>
      </c>
      <c r="M2781" s="4" t="s">
        <v>868</v>
      </c>
      <c r="N2781" s="4" t="s">
        <v>58</v>
      </c>
      <c r="O2781" s="4">
        <v>2.0</v>
      </c>
      <c r="P2781" s="4" t="s">
        <v>39</v>
      </c>
      <c r="Q2781" s="4" t="s">
        <v>39</v>
      </c>
      <c r="R2781" s="4" t="s">
        <v>39</v>
      </c>
      <c r="S2781" s="4" t="s">
        <v>58</v>
      </c>
      <c r="T2781" s="4">
        <v>2.0</v>
      </c>
      <c r="U2781" s="4">
        <v>4.0</v>
      </c>
      <c r="V2781" s="4" t="s">
        <v>165</v>
      </c>
      <c r="W2781" s="4" t="s">
        <v>9233</v>
      </c>
      <c r="X2781" s="4" t="s">
        <v>43</v>
      </c>
      <c r="Y2781" s="4" t="s">
        <v>62</v>
      </c>
      <c r="Z2781" s="4">
        <v>2.0</v>
      </c>
      <c r="AA2781" s="4" t="s">
        <v>94</v>
      </c>
      <c r="AB2781" s="4" t="s">
        <v>165</v>
      </c>
      <c r="AC2781" s="4" t="s">
        <v>47</v>
      </c>
      <c r="AD2781" s="4" t="s">
        <v>128</v>
      </c>
      <c r="AE2781" s="4" t="s">
        <v>115</v>
      </c>
      <c r="AF2781" s="4" t="s">
        <v>230</v>
      </c>
      <c r="AG2781" s="7">
        <v>0.0</v>
      </c>
    </row>
    <row r="2782">
      <c r="A2782" s="3">
        <v>45549.46405660879</v>
      </c>
      <c r="B2782" s="4" t="s">
        <v>9234</v>
      </c>
      <c r="C2782" s="4" t="s">
        <v>34</v>
      </c>
      <c r="D2782" s="4" t="s">
        <v>98</v>
      </c>
      <c r="E2782" s="4" t="s">
        <v>36</v>
      </c>
      <c r="F2782" s="6" t="s">
        <v>1589</v>
      </c>
      <c r="G2782" s="4">
        <v>5.0</v>
      </c>
      <c r="H2782" s="4">
        <v>2.0</v>
      </c>
      <c r="I2782" s="4">
        <v>4.0</v>
      </c>
      <c r="J2782" s="4">
        <v>6.0</v>
      </c>
      <c r="K2782" s="4">
        <v>3.0</v>
      </c>
      <c r="L2782" s="4">
        <v>1.0</v>
      </c>
      <c r="M2782" s="4" t="s">
        <v>57</v>
      </c>
      <c r="N2782" s="4" t="s">
        <v>40</v>
      </c>
      <c r="O2782" s="4" t="s">
        <v>39</v>
      </c>
      <c r="P2782" s="4" t="s">
        <v>58</v>
      </c>
      <c r="Q2782" s="4" t="s">
        <v>39</v>
      </c>
      <c r="R2782" s="4" t="s">
        <v>40</v>
      </c>
      <c r="S2782" s="4" t="s">
        <v>58</v>
      </c>
      <c r="T2782" s="4" t="s">
        <v>58</v>
      </c>
      <c r="U2782" s="4">
        <v>5.0</v>
      </c>
      <c r="V2782" s="4" t="s">
        <v>50</v>
      </c>
      <c r="W2782" s="4" t="s">
        <v>241</v>
      </c>
      <c r="X2782" s="4" t="s">
        <v>455</v>
      </c>
      <c r="Y2782" s="4" t="s">
        <v>70</v>
      </c>
      <c r="Z2782" s="4">
        <v>1.0</v>
      </c>
      <c r="AA2782" s="4" t="s">
        <v>94</v>
      </c>
      <c r="AB2782" s="4" t="s">
        <v>165</v>
      </c>
      <c r="AC2782" s="4" t="s">
        <v>47</v>
      </c>
      <c r="AD2782" s="4" t="s">
        <v>96</v>
      </c>
      <c r="AE2782" s="4" t="s">
        <v>96</v>
      </c>
      <c r="AF2782" s="4" t="s">
        <v>9235</v>
      </c>
      <c r="AG2782" s="7">
        <v>0.0</v>
      </c>
    </row>
    <row r="2783">
      <c r="A2783" s="3">
        <v>45549.464794444444</v>
      </c>
      <c r="B2783" s="4" t="s">
        <v>9236</v>
      </c>
      <c r="C2783" s="4" t="s">
        <v>50</v>
      </c>
      <c r="AG2783" s="7">
        <v>0.0</v>
      </c>
    </row>
    <row r="2784">
      <c r="A2784" s="3">
        <v>45549.465364710646</v>
      </c>
      <c r="B2784" s="4" t="s">
        <v>9237</v>
      </c>
      <c r="C2784" s="4" t="s">
        <v>50</v>
      </c>
      <c r="AG2784" s="7">
        <v>0.0</v>
      </c>
    </row>
    <row r="2785">
      <c r="A2785" s="3">
        <v>45549.46536809028</v>
      </c>
      <c r="B2785" s="4" t="s">
        <v>9238</v>
      </c>
      <c r="C2785" s="4" t="s">
        <v>50</v>
      </c>
      <c r="AG2785" s="7">
        <v>0.0</v>
      </c>
    </row>
    <row r="2786">
      <c r="A2786" s="3">
        <v>45549.46735677084</v>
      </c>
      <c r="B2786" s="4" t="s">
        <v>9239</v>
      </c>
      <c r="C2786" s="4" t="s">
        <v>34</v>
      </c>
      <c r="D2786" s="4" t="s">
        <v>98</v>
      </c>
      <c r="E2786" s="4" t="s">
        <v>55</v>
      </c>
      <c r="F2786" s="4">
        <v>8.0</v>
      </c>
      <c r="G2786" s="4">
        <v>1.0</v>
      </c>
      <c r="H2786" s="4">
        <v>3.0</v>
      </c>
      <c r="I2786" s="4">
        <v>6.0</v>
      </c>
      <c r="J2786" s="4">
        <v>4.0</v>
      </c>
      <c r="K2786" s="4">
        <v>5.0</v>
      </c>
      <c r="L2786" s="4">
        <v>2.0</v>
      </c>
      <c r="M2786" s="4" t="s">
        <v>7641</v>
      </c>
      <c r="N2786" s="4">
        <v>4.0</v>
      </c>
      <c r="O2786" s="4" t="s">
        <v>39</v>
      </c>
      <c r="P2786" s="4">
        <v>2.0</v>
      </c>
      <c r="Q2786" s="4" t="s">
        <v>58</v>
      </c>
      <c r="R2786" s="4">
        <v>4.0</v>
      </c>
      <c r="S2786" s="4">
        <v>4.0</v>
      </c>
      <c r="T2786" s="4" t="s">
        <v>58</v>
      </c>
      <c r="U2786" s="4">
        <v>4.0</v>
      </c>
      <c r="V2786" s="4" t="s">
        <v>8655</v>
      </c>
      <c r="W2786" s="4" t="s">
        <v>9240</v>
      </c>
      <c r="X2786" s="4" t="s">
        <v>93</v>
      </c>
      <c r="Y2786" s="4" t="s">
        <v>44</v>
      </c>
      <c r="Z2786" s="4">
        <v>2.0</v>
      </c>
      <c r="AA2786" s="4" t="s">
        <v>45</v>
      </c>
      <c r="AB2786" s="4" t="s">
        <v>9241</v>
      </c>
      <c r="AC2786" s="4" t="s">
        <v>47</v>
      </c>
      <c r="AD2786" s="4" t="s">
        <v>128</v>
      </c>
      <c r="AE2786" s="4" t="s">
        <v>64</v>
      </c>
      <c r="AF2786" s="4" t="s">
        <v>9242</v>
      </c>
      <c r="AG2786" s="7">
        <v>0.0</v>
      </c>
    </row>
    <row r="2787">
      <c r="A2787" s="3">
        <v>45549.46765265046</v>
      </c>
      <c r="B2787" s="4" t="s">
        <v>9243</v>
      </c>
      <c r="C2787" s="4" t="s">
        <v>34</v>
      </c>
      <c r="D2787" s="4" t="s">
        <v>81</v>
      </c>
      <c r="E2787" s="4" t="s">
        <v>36</v>
      </c>
      <c r="F2787" s="4" t="s">
        <v>9244</v>
      </c>
      <c r="G2787" s="4">
        <v>2.0</v>
      </c>
      <c r="H2787" s="4">
        <v>1.0</v>
      </c>
      <c r="I2787" s="4">
        <v>5.0</v>
      </c>
      <c r="J2787" s="4">
        <v>3.0</v>
      </c>
      <c r="K2787" s="4">
        <v>4.0</v>
      </c>
      <c r="L2787" s="4">
        <v>6.0</v>
      </c>
      <c r="M2787" s="4" t="s">
        <v>9245</v>
      </c>
      <c r="N2787" s="4" t="s">
        <v>39</v>
      </c>
      <c r="O2787" s="4" t="s">
        <v>39</v>
      </c>
      <c r="P2787" s="4" t="s">
        <v>39</v>
      </c>
      <c r="Q2787" s="4" t="s">
        <v>39</v>
      </c>
      <c r="R2787" s="4" t="s">
        <v>39</v>
      </c>
      <c r="S2787" s="4" t="s">
        <v>39</v>
      </c>
      <c r="T2787" s="4">
        <v>4.0</v>
      </c>
      <c r="U2787" s="4">
        <v>1.0</v>
      </c>
      <c r="V2787" s="4" t="s">
        <v>2673</v>
      </c>
      <c r="W2787" s="4" t="s">
        <v>149</v>
      </c>
      <c r="X2787" s="4" t="s">
        <v>106</v>
      </c>
      <c r="Y2787" s="4" t="s">
        <v>44</v>
      </c>
      <c r="Z2787" s="4">
        <v>1.0</v>
      </c>
      <c r="AA2787" s="4" t="s">
        <v>45</v>
      </c>
      <c r="AB2787" s="4">
        <v>1000.0</v>
      </c>
      <c r="AC2787" s="4" t="s">
        <v>47</v>
      </c>
      <c r="AD2787" s="4" t="s">
        <v>48</v>
      </c>
      <c r="AE2787" s="4" t="s">
        <v>96</v>
      </c>
      <c r="AF2787" s="4" t="s">
        <v>277</v>
      </c>
      <c r="AG2787" s="7">
        <v>0.0</v>
      </c>
    </row>
    <row r="2788">
      <c r="A2788" s="3">
        <v>45549.468168252315</v>
      </c>
      <c r="B2788" s="4" t="s">
        <v>9246</v>
      </c>
      <c r="C2788" s="4" t="s">
        <v>50</v>
      </c>
      <c r="AG2788" s="7">
        <v>0.0</v>
      </c>
    </row>
    <row r="2789">
      <c r="A2789" s="3">
        <v>45549.46914516204</v>
      </c>
      <c r="B2789" s="4" t="s">
        <v>9247</v>
      </c>
      <c r="C2789" s="4" t="s">
        <v>50</v>
      </c>
      <c r="AG2789" s="7">
        <v>0.0</v>
      </c>
    </row>
    <row r="2790">
      <c r="A2790" s="3">
        <v>45549.471340289354</v>
      </c>
      <c r="B2790" s="4" t="s">
        <v>9248</v>
      </c>
      <c r="C2790" s="4" t="s">
        <v>50</v>
      </c>
      <c r="AG2790" s="7">
        <v>0.0</v>
      </c>
    </row>
    <row r="2791">
      <c r="A2791" s="3">
        <v>45549.47326914352</v>
      </c>
      <c r="B2791" s="4" t="s">
        <v>9249</v>
      </c>
      <c r="C2791" s="4" t="s">
        <v>34</v>
      </c>
      <c r="D2791" s="4" t="s">
        <v>54</v>
      </c>
      <c r="E2791" s="4" t="s">
        <v>36</v>
      </c>
      <c r="F2791" s="4">
        <v>5.0</v>
      </c>
      <c r="G2791" s="4">
        <v>3.0</v>
      </c>
      <c r="H2791" s="4">
        <v>2.0</v>
      </c>
      <c r="I2791" s="4">
        <v>5.0</v>
      </c>
      <c r="J2791" s="4">
        <v>4.0</v>
      </c>
      <c r="K2791" s="4">
        <v>1.0</v>
      </c>
      <c r="L2791" s="4">
        <v>6.0</v>
      </c>
      <c r="M2791" s="4" t="s">
        <v>5470</v>
      </c>
      <c r="N2791" s="4" t="s">
        <v>39</v>
      </c>
      <c r="O2791" s="4" t="s">
        <v>39</v>
      </c>
      <c r="P2791" s="4" t="s">
        <v>39</v>
      </c>
      <c r="Q2791" s="4" t="s">
        <v>39</v>
      </c>
      <c r="R2791" s="4" t="s">
        <v>39</v>
      </c>
      <c r="S2791" s="4" t="s">
        <v>39</v>
      </c>
      <c r="T2791" s="4" t="s">
        <v>39</v>
      </c>
      <c r="U2791" s="4">
        <v>5.0</v>
      </c>
      <c r="V2791" s="4" t="s">
        <v>9250</v>
      </c>
      <c r="W2791" s="4" t="s">
        <v>149</v>
      </c>
      <c r="X2791" s="4" t="s">
        <v>43</v>
      </c>
      <c r="Y2791" s="4" t="s">
        <v>44</v>
      </c>
      <c r="Z2791" s="4">
        <v>1.0</v>
      </c>
      <c r="AA2791" s="4" t="s">
        <v>144</v>
      </c>
      <c r="AB2791" s="4" t="s">
        <v>9251</v>
      </c>
      <c r="AC2791" s="4" t="s">
        <v>47</v>
      </c>
      <c r="AD2791" s="4" t="s">
        <v>128</v>
      </c>
      <c r="AE2791" s="4" t="s">
        <v>96</v>
      </c>
      <c r="AF2791" s="4" t="s">
        <v>9252</v>
      </c>
      <c r="AG2791" s="7">
        <v>0.0</v>
      </c>
    </row>
    <row r="2792">
      <c r="A2792" s="3">
        <v>45549.47718688658</v>
      </c>
      <c r="B2792" s="4" t="s">
        <v>9253</v>
      </c>
      <c r="C2792" s="4" t="s">
        <v>50</v>
      </c>
      <c r="AG2792" s="7">
        <v>0.0</v>
      </c>
    </row>
    <row r="2793">
      <c r="A2793" s="3">
        <v>45549.48115543982</v>
      </c>
      <c r="B2793" s="4" t="s">
        <v>9254</v>
      </c>
      <c r="C2793" s="4" t="s">
        <v>34</v>
      </c>
      <c r="D2793" s="4" t="s">
        <v>35</v>
      </c>
      <c r="E2793" s="4" t="s">
        <v>55</v>
      </c>
      <c r="F2793" s="4" t="s">
        <v>55</v>
      </c>
      <c r="G2793" s="4">
        <v>1.0</v>
      </c>
      <c r="H2793" s="4">
        <v>3.0</v>
      </c>
      <c r="I2793" s="4">
        <v>4.0</v>
      </c>
      <c r="J2793" s="4">
        <v>5.0</v>
      </c>
      <c r="K2793" s="4">
        <v>6.0</v>
      </c>
      <c r="L2793" s="4">
        <v>2.0</v>
      </c>
      <c r="M2793" s="4" t="s">
        <v>57</v>
      </c>
      <c r="N2793" s="4" t="s">
        <v>39</v>
      </c>
      <c r="O2793" s="4">
        <v>2.0</v>
      </c>
      <c r="P2793" s="4">
        <v>4.0</v>
      </c>
      <c r="Q2793" s="4" t="s">
        <v>39</v>
      </c>
      <c r="R2793" s="4">
        <v>2.0</v>
      </c>
      <c r="S2793" s="4">
        <v>4.0</v>
      </c>
      <c r="T2793" s="4">
        <v>2.0</v>
      </c>
      <c r="U2793" s="4">
        <v>4.0</v>
      </c>
      <c r="V2793" s="4" t="s">
        <v>3415</v>
      </c>
      <c r="W2793" s="4" t="s">
        <v>149</v>
      </c>
      <c r="X2793" s="4" t="s">
        <v>106</v>
      </c>
      <c r="Y2793" s="4" t="s">
        <v>62</v>
      </c>
      <c r="Z2793" s="4">
        <v>4.0</v>
      </c>
      <c r="AA2793" s="4" t="s">
        <v>45</v>
      </c>
      <c r="AB2793" s="4" t="s">
        <v>1092</v>
      </c>
      <c r="AC2793" s="4" t="s">
        <v>47</v>
      </c>
      <c r="AD2793" s="4" t="s">
        <v>48</v>
      </c>
      <c r="AE2793" s="4" t="s">
        <v>115</v>
      </c>
      <c r="AF2793" s="4" t="s">
        <v>1140</v>
      </c>
      <c r="AG2793" s="7">
        <v>0.0</v>
      </c>
    </row>
    <row r="2794">
      <c r="A2794" s="3">
        <v>45549.48557148148</v>
      </c>
      <c r="B2794" s="4" t="s">
        <v>9255</v>
      </c>
      <c r="C2794" s="4" t="s">
        <v>50</v>
      </c>
      <c r="AG2794" s="7">
        <v>0.0</v>
      </c>
    </row>
    <row r="2795">
      <c r="A2795" s="3">
        <v>45549.48605515047</v>
      </c>
      <c r="B2795" s="4" t="s">
        <v>9256</v>
      </c>
      <c r="C2795" s="4" t="s">
        <v>34</v>
      </c>
      <c r="D2795" s="4" t="s">
        <v>98</v>
      </c>
      <c r="E2795" s="4" t="s">
        <v>36</v>
      </c>
      <c r="F2795" s="4" t="s">
        <v>9257</v>
      </c>
      <c r="G2795" s="4">
        <v>3.0</v>
      </c>
      <c r="H2795" s="4">
        <v>4.0</v>
      </c>
      <c r="I2795" s="4">
        <v>6.0</v>
      </c>
      <c r="J2795" s="4">
        <v>5.0</v>
      </c>
      <c r="K2795" s="4">
        <v>1.0</v>
      </c>
      <c r="L2795" s="4">
        <v>2.0</v>
      </c>
      <c r="M2795" s="4" t="s">
        <v>57</v>
      </c>
      <c r="N2795" s="4" t="s">
        <v>39</v>
      </c>
      <c r="O2795" s="4">
        <v>4.0</v>
      </c>
      <c r="P2795" s="4" t="s">
        <v>58</v>
      </c>
      <c r="Q2795" s="4">
        <v>2.0</v>
      </c>
      <c r="R2795" s="4" t="s">
        <v>40</v>
      </c>
      <c r="S2795" s="4" t="s">
        <v>40</v>
      </c>
      <c r="T2795" s="4" t="s">
        <v>39</v>
      </c>
      <c r="U2795" s="4">
        <v>4.0</v>
      </c>
      <c r="V2795" s="4" t="s">
        <v>9258</v>
      </c>
      <c r="W2795" s="4" t="s">
        <v>78</v>
      </c>
      <c r="X2795" s="4" t="s">
        <v>43</v>
      </c>
      <c r="Y2795" s="4" t="s">
        <v>62</v>
      </c>
      <c r="Z2795" s="4">
        <v>1.0</v>
      </c>
      <c r="AA2795" s="4" t="s">
        <v>144</v>
      </c>
      <c r="AB2795" s="4" t="s">
        <v>5170</v>
      </c>
      <c r="AC2795" s="4" t="s">
        <v>47</v>
      </c>
      <c r="AD2795" s="4" t="s">
        <v>128</v>
      </c>
      <c r="AE2795" s="4" t="s">
        <v>64</v>
      </c>
      <c r="AF2795" s="4" t="s">
        <v>50</v>
      </c>
      <c r="AG2795" s="7">
        <v>0.0</v>
      </c>
    </row>
    <row r="2796">
      <c r="A2796" s="3">
        <v>45549.486249305555</v>
      </c>
      <c r="B2796" s="4" t="s">
        <v>9259</v>
      </c>
      <c r="C2796" s="4" t="s">
        <v>34</v>
      </c>
      <c r="D2796" s="4" t="s">
        <v>54</v>
      </c>
      <c r="E2796" s="4" t="s">
        <v>55</v>
      </c>
      <c r="F2796" s="4" t="s">
        <v>6635</v>
      </c>
      <c r="G2796" s="4">
        <v>6.0</v>
      </c>
      <c r="H2796" s="4">
        <v>5.0</v>
      </c>
      <c r="I2796" s="4">
        <v>1.0</v>
      </c>
      <c r="J2796" s="4">
        <v>4.0</v>
      </c>
      <c r="K2796" s="4">
        <v>3.0</v>
      </c>
      <c r="L2796" s="4">
        <v>2.0</v>
      </c>
      <c r="M2796" s="4" t="s">
        <v>57</v>
      </c>
      <c r="N2796" s="4">
        <v>4.0</v>
      </c>
      <c r="O2796" s="4" t="s">
        <v>39</v>
      </c>
      <c r="P2796" s="4" t="s">
        <v>39</v>
      </c>
      <c r="Q2796" s="4">
        <v>4.0</v>
      </c>
      <c r="R2796" s="4" t="s">
        <v>58</v>
      </c>
      <c r="S2796" s="4">
        <v>4.0</v>
      </c>
      <c r="T2796" s="4">
        <v>2.0</v>
      </c>
      <c r="U2796" s="4">
        <v>3.0</v>
      </c>
      <c r="V2796" s="4" t="s">
        <v>9260</v>
      </c>
      <c r="W2796" s="4" t="s">
        <v>149</v>
      </c>
      <c r="X2796" s="4" t="s">
        <v>798</v>
      </c>
      <c r="Y2796" s="4" t="s">
        <v>44</v>
      </c>
      <c r="Z2796" s="4">
        <v>3.0</v>
      </c>
      <c r="AA2796" s="4" t="s">
        <v>45</v>
      </c>
      <c r="AB2796" s="4" t="s">
        <v>9261</v>
      </c>
      <c r="AC2796" s="4" t="s">
        <v>47</v>
      </c>
      <c r="AD2796" s="4" t="s">
        <v>48</v>
      </c>
      <c r="AE2796" s="4" t="s">
        <v>115</v>
      </c>
      <c r="AF2796" s="4" t="s">
        <v>50</v>
      </c>
      <c r="AG2796" s="7">
        <v>0.0</v>
      </c>
    </row>
    <row r="2797">
      <c r="A2797" s="3">
        <v>45549.486477314815</v>
      </c>
      <c r="B2797" s="4" t="s">
        <v>9262</v>
      </c>
      <c r="C2797" s="4" t="s">
        <v>34</v>
      </c>
      <c r="D2797" s="4" t="s">
        <v>35</v>
      </c>
      <c r="E2797" s="4" t="s">
        <v>36</v>
      </c>
      <c r="F2797" s="4" t="s">
        <v>9263</v>
      </c>
      <c r="G2797" s="4">
        <v>1.0</v>
      </c>
      <c r="H2797" s="4">
        <v>2.0</v>
      </c>
      <c r="I2797" s="4">
        <v>6.0</v>
      </c>
      <c r="J2797" s="4">
        <v>4.0</v>
      </c>
      <c r="K2797" s="4">
        <v>5.0</v>
      </c>
      <c r="L2797" s="4">
        <v>3.0</v>
      </c>
      <c r="M2797" s="4" t="s">
        <v>9264</v>
      </c>
      <c r="N2797" s="4">
        <v>4.0</v>
      </c>
      <c r="O2797" s="4">
        <v>2.0</v>
      </c>
      <c r="P2797" s="4" t="s">
        <v>40</v>
      </c>
      <c r="Q2797" s="4">
        <v>2.0</v>
      </c>
      <c r="R2797" s="4" t="s">
        <v>58</v>
      </c>
      <c r="S2797" s="4" t="s">
        <v>39</v>
      </c>
      <c r="T2797" s="4" t="s">
        <v>40</v>
      </c>
      <c r="U2797" s="4">
        <v>5.0</v>
      </c>
      <c r="V2797" s="4" t="s">
        <v>9265</v>
      </c>
      <c r="W2797" s="4" t="s">
        <v>556</v>
      </c>
      <c r="X2797" s="4" t="s">
        <v>309</v>
      </c>
      <c r="Y2797" s="4" t="s">
        <v>44</v>
      </c>
      <c r="Z2797" s="4">
        <v>5.0</v>
      </c>
      <c r="AA2797" s="4" t="s">
        <v>45</v>
      </c>
      <c r="AB2797" s="4" t="s">
        <v>9266</v>
      </c>
      <c r="AC2797" s="4" t="s">
        <v>47</v>
      </c>
      <c r="AD2797" s="4" t="s">
        <v>128</v>
      </c>
      <c r="AE2797" s="4" t="s">
        <v>115</v>
      </c>
      <c r="AF2797" s="4" t="s">
        <v>9267</v>
      </c>
      <c r="AG2797" s="7">
        <v>0.0</v>
      </c>
    </row>
    <row r="2798">
      <c r="A2798" s="3">
        <v>45549.48744709491</v>
      </c>
      <c r="B2798" s="4" t="s">
        <v>9268</v>
      </c>
      <c r="C2798" s="4" t="s">
        <v>34</v>
      </c>
      <c r="D2798" s="4" t="s">
        <v>35</v>
      </c>
      <c r="E2798" s="4" t="s">
        <v>36</v>
      </c>
      <c r="F2798" s="4" t="s">
        <v>36</v>
      </c>
      <c r="G2798" s="4">
        <v>1.0</v>
      </c>
      <c r="H2798" s="4">
        <v>2.0</v>
      </c>
      <c r="I2798" s="4">
        <v>3.0</v>
      </c>
      <c r="J2798" s="4">
        <v>4.0</v>
      </c>
      <c r="K2798" s="4">
        <v>5.0</v>
      </c>
      <c r="L2798" s="4">
        <v>6.0</v>
      </c>
      <c r="M2798" s="4" t="s">
        <v>57</v>
      </c>
      <c r="N2798" s="4" t="s">
        <v>39</v>
      </c>
      <c r="O2798" s="4" t="s">
        <v>39</v>
      </c>
      <c r="P2798" s="4" t="s">
        <v>39</v>
      </c>
      <c r="Q2798" s="4" t="s">
        <v>39</v>
      </c>
      <c r="R2798" s="4" t="s">
        <v>39</v>
      </c>
      <c r="S2798" s="4" t="s">
        <v>39</v>
      </c>
      <c r="T2798" s="4" t="s">
        <v>39</v>
      </c>
      <c r="U2798" s="4">
        <v>5.0</v>
      </c>
      <c r="V2798" s="4" t="s">
        <v>9269</v>
      </c>
      <c r="W2798" s="4" t="s">
        <v>149</v>
      </c>
      <c r="X2798" s="4" t="s">
        <v>93</v>
      </c>
      <c r="Y2798" s="4" t="s">
        <v>44</v>
      </c>
      <c r="Z2798" s="4">
        <v>5.0</v>
      </c>
      <c r="AA2798" s="4" t="s">
        <v>45</v>
      </c>
      <c r="AB2798" s="4" t="s">
        <v>9270</v>
      </c>
      <c r="AC2798" s="4" t="s">
        <v>47</v>
      </c>
      <c r="AD2798" s="4" t="s">
        <v>128</v>
      </c>
      <c r="AE2798" s="4" t="s">
        <v>115</v>
      </c>
      <c r="AF2798" s="4" t="s">
        <v>7563</v>
      </c>
      <c r="AG2798" s="7">
        <v>0.0</v>
      </c>
    </row>
    <row r="2799">
      <c r="A2799" s="3">
        <v>45549.48837798611</v>
      </c>
      <c r="B2799" s="4" t="s">
        <v>9271</v>
      </c>
      <c r="C2799" s="4" t="s">
        <v>50</v>
      </c>
      <c r="AG2799" s="7">
        <v>0.0</v>
      </c>
    </row>
    <row r="2800">
      <c r="A2800" s="3">
        <v>45549.49364509259</v>
      </c>
      <c r="B2800" s="4" t="s">
        <v>9272</v>
      </c>
      <c r="C2800" s="4" t="s">
        <v>50</v>
      </c>
      <c r="AG2800" s="7">
        <v>0.0</v>
      </c>
    </row>
    <row r="2801">
      <c r="A2801" s="3">
        <v>45549.49441299769</v>
      </c>
      <c r="B2801" s="4" t="s">
        <v>9273</v>
      </c>
      <c r="C2801" s="4" t="s">
        <v>34</v>
      </c>
      <c r="D2801" s="4" t="s">
        <v>81</v>
      </c>
      <c r="E2801" s="4" t="s">
        <v>36</v>
      </c>
      <c r="F2801" s="4" t="s">
        <v>9274</v>
      </c>
      <c r="G2801" s="4">
        <v>1.0</v>
      </c>
      <c r="H2801" s="4">
        <v>2.0</v>
      </c>
      <c r="I2801" s="4">
        <v>3.0</v>
      </c>
      <c r="J2801" s="4">
        <v>4.0</v>
      </c>
      <c r="K2801" s="4">
        <v>5.0</v>
      </c>
      <c r="L2801" s="4">
        <v>6.0</v>
      </c>
      <c r="M2801" s="4" t="s">
        <v>9275</v>
      </c>
      <c r="N2801" s="4" t="s">
        <v>40</v>
      </c>
      <c r="O2801" s="4">
        <v>4.0</v>
      </c>
      <c r="P2801" s="4" t="s">
        <v>39</v>
      </c>
      <c r="Q2801" s="4" t="s">
        <v>39</v>
      </c>
      <c r="R2801" s="4" t="s">
        <v>40</v>
      </c>
      <c r="S2801" s="4">
        <v>4.0</v>
      </c>
      <c r="T2801" s="4" t="s">
        <v>40</v>
      </c>
      <c r="U2801" s="4">
        <v>5.0</v>
      </c>
      <c r="V2801" s="4" t="s">
        <v>9276</v>
      </c>
      <c r="W2801" s="4" t="s">
        <v>69</v>
      </c>
      <c r="X2801" s="4" t="s">
        <v>93</v>
      </c>
      <c r="Y2801" s="4" t="s">
        <v>44</v>
      </c>
      <c r="Z2801" s="4">
        <v>1.0</v>
      </c>
      <c r="AA2801" s="4" t="s">
        <v>45</v>
      </c>
      <c r="AB2801" s="4" t="s">
        <v>3416</v>
      </c>
      <c r="AC2801" s="4" t="s">
        <v>120</v>
      </c>
      <c r="AD2801" s="4" t="s">
        <v>128</v>
      </c>
      <c r="AE2801" s="4" t="s">
        <v>115</v>
      </c>
      <c r="AF2801" s="4" t="s">
        <v>9277</v>
      </c>
      <c r="AG2801" s="7">
        <v>0.0</v>
      </c>
    </row>
    <row r="2802">
      <c r="A2802" s="3">
        <v>45549.49846393519</v>
      </c>
      <c r="B2802" s="4" t="s">
        <v>9278</v>
      </c>
      <c r="C2802" s="4" t="s">
        <v>34</v>
      </c>
      <c r="D2802" s="4" t="s">
        <v>54</v>
      </c>
      <c r="E2802" s="4" t="s">
        <v>55</v>
      </c>
      <c r="F2802" s="4" t="s">
        <v>9279</v>
      </c>
      <c r="G2802" s="4">
        <v>1.0</v>
      </c>
      <c r="H2802" s="4">
        <v>4.0</v>
      </c>
      <c r="I2802" s="4">
        <v>5.0</v>
      </c>
      <c r="J2802" s="4">
        <v>3.0</v>
      </c>
      <c r="K2802" s="4">
        <v>6.0</v>
      </c>
      <c r="L2802" s="4">
        <v>2.0</v>
      </c>
      <c r="M2802" s="4" t="s">
        <v>142</v>
      </c>
      <c r="N2802" s="4" t="s">
        <v>58</v>
      </c>
      <c r="O2802" s="4" t="s">
        <v>58</v>
      </c>
      <c r="P2802" s="4" t="s">
        <v>58</v>
      </c>
      <c r="Q2802" s="4">
        <v>4.0</v>
      </c>
      <c r="R2802" s="4" t="s">
        <v>39</v>
      </c>
      <c r="S2802" s="4">
        <v>4.0</v>
      </c>
      <c r="T2802" s="4" t="s">
        <v>40</v>
      </c>
      <c r="U2802" s="4">
        <v>4.0</v>
      </c>
      <c r="V2802" s="4" t="s">
        <v>5268</v>
      </c>
      <c r="W2802" s="4" t="s">
        <v>78</v>
      </c>
      <c r="X2802" s="4" t="s">
        <v>150</v>
      </c>
      <c r="Y2802" s="4" t="s">
        <v>62</v>
      </c>
      <c r="Z2802" s="4">
        <v>4.0</v>
      </c>
      <c r="AA2802" s="4" t="s">
        <v>45</v>
      </c>
      <c r="AB2802" s="4" t="s">
        <v>1438</v>
      </c>
      <c r="AC2802" s="4" t="s">
        <v>47</v>
      </c>
      <c r="AD2802" s="4" t="s">
        <v>48</v>
      </c>
      <c r="AE2802" s="4" t="s">
        <v>115</v>
      </c>
      <c r="AF2802" s="4" t="s">
        <v>1435</v>
      </c>
      <c r="AG2802" s="7">
        <v>0.0</v>
      </c>
    </row>
    <row r="2803">
      <c r="A2803" s="3">
        <v>45549.49915488426</v>
      </c>
      <c r="B2803" s="4" t="s">
        <v>9280</v>
      </c>
      <c r="C2803" s="4" t="s">
        <v>34</v>
      </c>
      <c r="D2803" s="4" t="s">
        <v>35</v>
      </c>
      <c r="E2803" s="4" t="s">
        <v>36</v>
      </c>
      <c r="F2803" s="4" t="s">
        <v>9281</v>
      </c>
      <c r="G2803" s="4">
        <v>1.0</v>
      </c>
      <c r="H2803" s="4">
        <v>2.0</v>
      </c>
      <c r="I2803" s="4">
        <v>3.0</v>
      </c>
      <c r="J2803" s="4">
        <v>4.0</v>
      </c>
      <c r="K2803" s="4">
        <v>5.0</v>
      </c>
      <c r="L2803" s="4">
        <v>6.0</v>
      </c>
      <c r="M2803" s="4" t="s">
        <v>57</v>
      </c>
      <c r="N2803" s="4" t="s">
        <v>40</v>
      </c>
      <c r="O2803" s="4" t="s">
        <v>58</v>
      </c>
      <c r="P2803" s="4" t="s">
        <v>40</v>
      </c>
      <c r="Q2803" s="4" t="s">
        <v>39</v>
      </c>
      <c r="R2803" s="4" t="s">
        <v>39</v>
      </c>
      <c r="S2803" s="4" t="s">
        <v>39</v>
      </c>
      <c r="T2803" s="4" t="s">
        <v>40</v>
      </c>
      <c r="U2803" s="4">
        <v>5.0</v>
      </c>
      <c r="V2803" s="4" t="s">
        <v>9282</v>
      </c>
      <c r="W2803" s="4" t="s">
        <v>78</v>
      </c>
      <c r="X2803" s="4" t="s">
        <v>106</v>
      </c>
      <c r="Y2803" s="4" t="s">
        <v>44</v>
      </c>
      <c r="Z2803" s="4">
        <v>2.0</v>
      </c>
      <c r="AA2803" s="4" t="s">
        <v>45</v>
      </c>
      <c r="AB2803" s="4" t="s">
        <v>9283</v>
      </c>
      <c r="AC2803" s="4" t="s">
        <v>47</v>
      </c>
      <c r="AD2803" s="4" t="s">
        <v>48</v>
      </c>
      <c r="AE2803" s="4" t="s">
        <v>64</v>
      </c>
      <c r="AF2803" s="4" t="s">
        <v>9284</v>
      </c>
      <c r="AG2803" s="7">
        <v>0.0</v>
      </c>
    </row>
    <row r="2804">
      <c r="A2804" s="3">
        <v>45549.49923015047</v>
      </c>
      <c r="B2804" s="4" t="s">
        <v>9285</v>
      </c>
      <c r="C2804" s="4" t="s">
        <v>34</v>
      </c>
      <c r="D2804" s="4" t="s">
        <v>54</v>
      </c>
      <c r="E2804" s="4" t="s">
        <v>55</v>
      </c>
      <c r="F2804" s="4" t="s">
        <v>9286</v>
      </c>
      <c r="G2804" s="4">
        <v>3.0</v>
      </c>
      <c r="H2804" s="4">
        <v>1.0</v>
      </c>
      <c r="I2804" s="4">
        <v>2.0</v>
      </c>
      <c r="J2804" s="4">
        <v>6.0</v>
      </c>
      <c r="K2804" s="4">
        <v>5.0</v>
      </c>
      <c r="L2804" s="4">
        <v>4.0</v>
      </c>
      <c r="M2804" s="4" t="s">
        <v>9287</v>
      </c>
      <c r="N2804" s="4" t="s">
        <v>39</v>
      </c>
      <c r="O2804" s="4" t="s">
        <v>40</v>
      </c>
      <c r="P2804" s="4" t="s">
        <v>40</v>
      </c>
      <c r="Q2804" s="4">
        <v>4.0</v>
      </c>
      <c r="R2804" s="4" t="s">
        <v>58</v>
      </c>
      <c r="S2804" s="4" t="s">
        <v>40</v>
      </c>
      <c r="T2804" s="4" t="s">
        <v>40</v>
      </c>
      <c r="U2804" s="4">
        <v>4.0</v>
      </c>
      <c r="V2804" s="4" t="s">
        <v>9288</v>
      </c>
      <c r="W2804" s="4" t="s">
        <v>149</v>
      </c>
      <c r="X2804" s="4" t="s">
        <v>43</v>
      </c>
      <c r="Y2804" s="4" t="s">
        <v>44</v>
      </c>
      <c r="Z2804" s="4">
        <v>3.0</v>
      </c>
      <c r="AA2804" s="4" t="s">
        <v>94</v>
      </c>
      <c r="AB2804" s="4" t="s">
        <v>9289</v>
      </c>
      <c r="AC2804" s="4" t="s">
        <v>120</v>
      </c>
      <c r="AD2804" s="4" t="s">
        <v>48</v>
      </c>
      <c r="AE2804" s="4" t="s">
        <v>115</v>
      </c>
      <c r="AF2804" s="4" t="s">
        <v>9290</v>
      </c>
      <c r="AG2804" s="7">
        <v>0.0</v>
      </c>
    </row>
    <row r="2805">
      <c r="A2805" s="3">
        <v>45549.501998506945</v>
      </c>
      <c r="B2805" s="4" t="s">
        <v>9291</v>
      </c>
      <c r="C2805" s="4" t="s">
        <v>50</v>
      </c>
      <c r="AG2805" s="7">
        <v>0.0</v>
      </c>
    </row>
    <row r="2806">
      <c r="A2806" s="3">
        <v>45549.50262694445</v>
      </c>
      <c r="B2806" s="4" t="s">
        <v>9292</v>
      </c>
      <c r="C2806" s="4" t="s">
        <v>34</v>
      </c>
      <c r="D2806" s="4" t="s">
        <v>54</v>
      </c>
      <c r="E2806" s="4" t="s">
        <v>55</v>
      </c>
      <c r="F2806" s="4" t="s">
        <v>9293</v>
      </c>
      <c r="G2806" s="4">
        <v>6.0</v>
      </c>
      <c r="H2806" s="4">
        <v>3.0</v>
      </c>
      <c r="I2806" s="4">
        <v>1.0</v>
      </c>
      <c r="J2806" s="4">
        <v>2.0</v>
      </c>
      <c r="K2806" s="4">
        <v>4.0</v>
      </c>
      <c r="L2806" s="4">
        <v>5.0</v>
      </c>
      <c r="M2806" s="4" t="s">
        <v>5470</v>
      </c>
      <c r="N2806" s="4" t="s">
        <v>58</v>
      </c>
      <c r="O2806" s="4" t="s">
        <v>58</v>
      </c>
      <c r="P2806" s="4" t="s">
        <v>39</v>
      </c>
      <c r="Q2806" s="4" t="s">
        <v>58</v>
      </c>
      <c r="R2806" s="4" t="s">
        <v>39</v>
      </c>
      <c r="S2806" s="4">
        <v>4.0</v>
      </c>
      <c r="T2806" s="4" t="s">
        <v>58</v>
      </c>
      <c r="U2806" s="4">
        <v>4.0</v>
      </c>
      <c r="V2806" s="4" t="s">
        <v>9294</v>
      </c>
      <c r="W2806" s="4" t="s">
        <v>149</v>
      </c>
      <c r="X2806" s="4" t="s">
        <v>43</v>
      </c>
      <c r="Y2806" s="4" t="s">
        <v>44</v>
      </c>
      <c r="Z2806" s="4">
        <v>3.0</v>
      </c>
      <c r="AA2806" s="4" t="s">
        <v>144</v>
      </c>
      <c r="AB2806" s="4" t="s">
        <v>9295</v>
      </c>
      <c r="AC2806" s="4" t="s">
        <v>120</v>
      </c>
      <c r="AD2806" s="4" t="s">
        <v>128</v>
      </c>
      <c r="AE2806" s="4" t="s">
        <v>115</v>
      </c>
      <c r="AF2806" s="4" t="s">
        <v>50</v>
      </c>
      <c r="AG2806" s="7">
        <v>0.0</v>
      </c>
    </row>
    <row r="2807">
      <c r="A2807" s="3">
        <v>45549.50278135417</v>
      </c>
      <c r="B2807" s="4" t="s">
        <v>9296</v>
      </c>
      <c r="C2807" s="4" t="s">
        <v>50</v>
      </c>
      <c r="AG2807" s="7">
        <v>0.0</v>
      </c>
    </row>
    <row r="2808">
      <c r="A2808" s="3">
        <v>45549.502844884264</v>
      </c>
      <c r="B2808" s="4" t="s">
        <v>9297</v>
      </c>
      <c r="C2808" s="4" t="s">
        <v>50</v>
      </c>
      <c r="AG2808" s="7">
        <v>0.0</v>
      </c>
    </row>
    <row r="2809">
      <c r="A2809" s="3">
        <v>45549.50478920139</v>
      </c>
      <c r="B2809" s="4" t="s">
        <v>9298</v>
      </c>
      <c r="C2809" s="4" t="s">
        <v>34</v>
      </c>
      <c r="D2809" s="4" t="s">
        <v>81</v>
      </c>
      <c r="E2809" s="4" t="s">
        <v>55</v>
      </c>
      <c r="F2809" s="4" t="s">
        <v>9299</v>
      </c>
      <c r="G2809" s="4">
        <v>1.0</v>
      </c>
      <c r="H2809" s="4">
        <v>2.0</v>
      </c>
      <c r="I2809" s="4">
        <v>6.0</v>
      </c>
      <c r="J2809" s="4">
        <v>3.0</v>
      </c>
      <c r="K2809" s="4">
        <v>4.0</v>
      </c>
      <c r="L2809" s="4">
        <v>5.0</v>
      </c>
      <c r="M2809" s="4" t="s">
        <v>57</v>
      </c>
      <c r="N2809" s="4" t="s">
        <v>39</v>
      </c>
      <c r="O2809" s="4">
        <v>4.0</v>
      </c>
      <c r="P2809" s="4" t="s">
        <v>58</v>
      </c>
      <c r="Q2809" s="4">
        <v>4.0</v>
      </c>
      <c r="R2809" s="4" t="s">
        <v>39</v>
      </c>
      <c r="S2809" s="4">
        <v>4.0</v>
      </c>
      <c r="T2809" s="4" t="s">
        <v>40</v>
      </c>
      <c r="U2809" s="4">
        <v>4.0</v>
      </c>
      <c r="V2809" s="4" t="s">
        <v>9300</v>
      </c>
      <c r="W2809" s="4" t="s">
        <v>149</v>
      </c>
      <c r="X2809" s="4" t="s">
        <v>150</v>
      </c>
      <c r="Y2809" s="4" t="s">
        <v>44</v>
      </c>
      <c r="Z2809" s="4">
        <v>3.0</v>
      </c>
      <c r="AA2809" s="4" t="s">
        <v>45</v>
      </c>
      <c r="AB2809" s="4" t="s">
        <v>9301</v>
      </c>
      <c r="AC2809" s="4" t="s">
        <v>47</v>
      </c>
      <c r="AD2809" s="4" t="s">
        <v>96</v>
      </c>
      <c r="AE2809" s="4" t="s">
        <v>115</v>
      </c>
      <c r="AF2809" s="4" t="s">
        <v>1140</v>
      </c>
      <c r="AG2809" s="7">
        <v>0.0</v>
      </c>
    </row>
    <row r="2810">
      <c r="A2810" s="3">
        <v>45549.504904490735</v>
      </c>
      <c r="B2810" s="4" t="s">
        <v>9302</v>
      </c>
      <c r="C2810" s="4" t="s">
        <v>50</v>
      </c>
      <c r="AG2810" s="7">
        <v>0.0</v>
      </c>
    </row>
    <row r="2811">
      <c r="A2811" s="3">
        <v>45549.53047333333</v>
      </c>
      <c r="B2811" s="4" t="s">
        <v>9303</v>
      </c>
      <c r="C2811" s="4" t="s">
        <v>34</v>
      </c>
      <c r="D2811" s="4" t="s">
        <v>81</v>
      </c>
      <c r="E2811" s="4" t="s">
        <v>55</v>
      </c>
      <c r="F2811" s="4" t="s">
        <v>9304</v>
      </c>
      <c r="G2811" s="4">
        <v>4.0</v>
      </c>
      <c r="H2811" s="4">
        <v>3.0</v>
      </c>
      <c r="I2811" s="4">
        <v>1.0</v>
      </c>
      <c r="J2811" s="4">
        <v>5.0</v>
      </c>
      <c r="K2811" s="4">
        <v>2.0</v>
      </c>
      <c r="L2811" s="4">
        <v>6.0</v>
      </c>
      <c r="M2811" s="4" t="s">
        <v>9305</v>
      </c>
      <c r="N2811" s="4" t="s">
        <v>58</v>
      </c>
      <c r="O2811" s="4" t="s">
        <v>58</v>
      </c>
      <c r="P2811" s="4" t="s">
        <v>58</v>
      </c>
      <c r="Q2811" s="4" t="s">
        <v>58</v>
      </c>
      <c r="R2811" s="4">
        <v>4.0</v>
      </c>
      <c r="S2811" s="4" t="s">
        <v>58</v>
      </c>
      <c r="T2811" s="4" t="s">
        <v>58</v>
      </c>
      <c r="U2811" s="4">
        <v>4.0</v>
      </c>
      <c r="V2811" s="4" t="s">
        <v>9306</v>
      </c>
      <c r="W2811" s="4" t="s">
        <v>149</v>
      </c>
      <c r="X2811" s="4" t="s">
        <v>43</v>
      </c>
      <c r="Y2811" s="4" t="s">
        <v>44</v>
      </c>
      <c r="Z2811" s="4">
        <v>3.0</v>
      </c>
      <c r="AA2811" s="4" t="s">
        <v>94</v>
      </c>
      <c r="AB2811" s="4" t="s">
        <v>9307</v>
      </c>
      <c r="AC2811" s="4" t="s">
        <v>120</v>
      </c>
      <c r="AD2811" s="4" t="s">
        <v>128</v>
      </c>
      <c r="AE2811" s="4" t="s">
        <v>115</v>
      </c>
      <c r="AF2811" s="4" t="s">
        <v>9308</v>
      </c>
      <c r="AG2811" s="7">
        <v>0.0</v>
      </c>
    </row>
    <row r="2812">
      <c r="A2812" s="3">
        <v>45549.532143159726</v>
      </c>
      <c r="B2812" s="4" t="s">
        <v>9309</v>
      </c>
      <c r="C2812" s="4" t="s">
        <v>34</v>
      </c>
      <c r="D2812" s="4" t="s">
        <v>98</v>
      </c>
      <c r="E2812" s="4" t="s">
        <v>55</v>
      </c>
      <c r="F2812" s="4" t="s">
        <v>9310</v>
      </c>
      <c r="G2812" s="4">
        <v>3.0</v>
      </c>
      <c r="H2812" s="4">
        <v>4.0</v>
      </c>
      <c r="I2812" s="4">
        <v>6.0</v>
      </c>
      <c r="J2812" s="4">
        <v>5.0</v>
      </c>
      <c r="K2812" s="4">
        <v>1.0</v>
      </c>
      <c r="L2812" s="4">
        <v>2.0</v>
      </c>
      <c r="M2812" s="4" t="s">
        <v>5705</v>
      </c>
      <c r="N2812" s="4" t="s">
        <v>39</v>
      </c>
      <c r="O2812" s="4" t="s">
        <v>39</v>
      </c>
      <c r="P2812" s="4" t="s">
        <v>39</v>
      </c>
      <c r="Q2812" s="4" t="s">
        <v>58</v>
      </c>
      <c r="R2812" s="4" t="s">
        <v>39</v>
      </c>
      <c r="S2812" s="4" t="s">
        <v>58</v>
      </c>
      <c r="T2812" s="4" t="s">
        <v>40</v>
      </c>
      <c r="U2812" s="4">
        <v>3.0</v>
      </c>
      <c r="V2812" s="4" t="s">
        <v>9311</v>
      </c>
      <c r="W2812" s="4" t="s">
        <v>397</v>
      </c>
      <c r="X2812" s="4" t="s">
        <v>674</v>
      </c>
      <c r="Y2812" s="4" t="s">
        <v>44</v>
      </c>
      <c r="Z2812" s="4">
        <v>1.0</v>
      </c>
      <c r="AA2812" s="4" t="s">
        <v>94</v>
      </c>
      <c r="AB2812" s="4" t="s">
        <v>9312</v>
      </c>
      <c r="AC2812" s="4" t="s">
        <v>47</v>
      </c>
      <c r="AD2812" s="4" t="s">
        <v>48</v>
      </c>
      <c r="AE2812" s="4" t="s">
        <v>115</v>
      </c>
      <c r="AF2812" s="4" t="s">
        <v>50</v>
      </c>
      <c r="AG2812" s="7">
        <v>0.0</v>
      </c>
    </row>
    <row r="2813">
      <c r="A2813" s="3">
        <v>45549.534406192135</v>
      </c>
      <c r="B2813" s="4" t="s">
        <v>9313</v>
      </c>
      <c r="C2813" s="4" t="s">
        <v>34</v>
      </c>
      <c r="D2813" s="4" t="s">
        <v>35</v>
      </c>
      <c r="E2813" s="4" t="s">
        <v>36</v>
      </c>
      <c r="F2813" s="4" t="s">
        <v>6805</v>
      </c>
      <c r="G2813" s="4">
        <v>1.0</v>
      </c>
      <c r="H2813" s="4">
        <v>2.0</v>
      </c>
      <c r="I2813" s="4">
        <v>3.0</v>
      </c>
      <c r="J2813" s="4">
        <v>4.0</v>
      </c>
      <c r="K2813" s="4">
        <v>5.0</v>
      </c>
      <c r="L2813" s="4">
        <v>6.0</v>
      </c>
      <c r="M2813" s="4" t="s">
        <v>9314</v>
      </c>
      <c r="N2813" s="4">
        <v>4.0</v>
      </c>
      <c r="O2813" s="4">
        <v>4.0</v>
      </c>
      <c r="P2813" s="4">
        <v>4.0</v>
      </c>
      <c r="Q2813" s="4">
        <v>4.0</v>
      </c>
      <c r="R2813" s="4">
        <v>4.0</v>
      </c>
      <c r="S2813" s="4">
        <v>4.0</v>
      </c>
      <c r="T2813" s="4">
        <v>2.0</v>
      </c>
      <c r="U2813" s="4">
        <v>5.0</v>
      </c>
      <c r="V2813" s="4" t="s">
        <v>1052</v>
      </c>
      <c r="W2813" s="4" t="s">
        <v>685</v>
      </c>
      <c r="X2813" s="4" t="s">
        <v>184</v>
      </c>
      <c r="Y2813" s="4" t="s">
        <v>70</v>
      </c>
      <c r="Z2813" s="4">
        <v>3.0</v>
      </c>
      <c r="AA2813" s="4" t="s">
        <v>94</v>
      </c>
      <c r="AB2813" s="4" t="s">
        <v>1052</v>
      </c>
      <c r="AC2813" s="4" t="s">
        <v>47</v>
      </c>
      <c r="AD2813" s="4" t="s">
        <v>128</v>
      </c>
      <c r="AE2813" s="4" t="s">
        <v>115</v>
      </c>
      <c r="AF2813" s="4" t="s">
        <v>277</v>
      </c>
      <c r="AG2813" s="7">
        <v>0.0</v>
      </c>
    </row>
    <row r="2814">
      <c r="A2814" s="3">
        <v>45549.53552326389</v>
      </c>
      <c r="B2814" s="4" t="s">
        <v>9315</v>
      </c>
      <c r="C2814" s="4" t="s">
        <v>50</v>
      </c>
      <c r="AG2814" s="7">
        <v>0.0</v>
      </c>
    </row>
    <row r="2815">
      <c r="A2815" s="3">
        <v>45549.54016979167</v>
      </c>
      <c r="B2815" s="4" t="s">
        <v>9316</v>
      </c>
      <c r="C2815" s="4" t="s">
        <v>34</v>
      </c>
      <c r="D2815" s="4" t="s">
        <v>35</v>
      </c>
      <c r="E2815" s="4" t="s">
        <v>36</v>
      </c>
      <c r="F2815" s="4" t="s">
        <v>6791</v>
      </c>
      <c r="G2815" s="4">
        <v>1.0</v>
      </c>
      <c r="H2815" s="4">
        <v>4.0</v>
      </c>
      <c r="I2815" s="4">
        <v>5.0</v>
      </c>
      <c r="J2815" s="4">
        <v>6.0</v>
      </c>
      <c r="K2815" s="4">
        <v>2.0</v>
      </c>
      <c r="L2815" s="4">
        <v>3.0</v>
      </c>
      <c r="M2815" s="4" t="s">
        <v>57</v>
      </c>
      <c r="N2815" s="4" t="s">
        <v>40</v>
      </c>
      <c r="O2815" s="4" t="s">
        <v>39</v>
      </c>
      <c r="P2815" s="4" t="s">
        <v>39</v>
      </c>
      <c r="Q2815" s="4" t="s">
        <v>39</v>
      </c>
      <c r="R2815" s="4" t="s">
        <v>39</v>
      </c>
      <c r="S2815" s="4" t="s">
        <v>39</v>
      </c>
      <c r="T2815" s="4" t="s">
        <v>58</v>
      </c>
      <c r="U2815" s="4">
        <v>5.0</v>
      </c>
      <c r="V2815" s="4" t="s">
        <v>9317</v>
      </c>
      <c r="W2815" s="4" t="s">
        <v>241</v>
      </c>
      <c r="X2815" s="4" t="s">
        <v>43</v>
      </c>
      <c r="Y2815" s="4" t="s">
        <v>62</v>
      </c>
      <c r="Z2815" s="4">
        <v>3.0</v>
      </c>
      <c r="AA2815" s="4" t="s">
        <v>144</v>
      </c>
      <c r="AB2815" s="4" t="s">
        <v>9318</v>
      </c>
      <c r="AC2815" s="4" t="s">
        <v>47</v>
      </c>
      <c r="AD2815" s="4" t="s">
        <v>128</v>
      </c>
      <c r="AE2815" s="4" t="s">
        <v>64</v>
      </c>
      <c r="AF2815" s="4" t="s">
        <v>50</v>
      </c>
      <c r="AG2815" s="7">
        <v>0.0</v>
      </c>
    </row>
    <row r="2816">
      <c r="A2816" s="3">
        <v>45549.5505284838</v>
      </c>
      <c r="B2816" s="4" t="s">
        <v>9319</v>
      </c>
      <c r="C2816" s="4" t="s">
        <v>50</v>
      </c>
      <c r="AG2816" s="7">
        <v>0.0</v>
      </c>
    </row>
    <row r="2817">
      <c r="A2817" s="3">
        <v>45549.55121131944</v>
      </c>
      <c r="B2817" s="4" t="s">
        <v>9320</v>
      </c>
      <c r="C2817" s="4" t="s">
        <v>34</v>
      </c>
      <c r="D2817" s="4" t="s">
        <v>98</v>
      </c>
      <c r="E2817" s="4" t="s">
        <v>55</v>
      </c>
      <c r="F2817" s="4" t="s">
        <v>9321</v>
      </c>
      <c r="G2817" s="4">
        <v>2.0</v>
      </c>
      <c r="H2817" s="4">
        <v>3.0</v>
      </c>
      <c r="I2817" s="4">
        <v>4.0</v>
      </c>
      <c r="J2817" s="4">
        <v>6.0</v>
      </c>
      <c r="K2817" s="4">
        <v>1.0</v>
      </c>
      <c r="L2817" s="4">
        <v>5.0</v>
      </c>
      <c r="M2817" s="4" t="s">
        <v>4635</v>
      </c>
      <c r="N2817" s="4" t="s">
        <v>39</v>
      </c>
      <c r="O2817" s="4" t="s">
        <v>58</v>
      </c>
      <c r="P2817" s="4" t="s">
        <v>58</v>
      </c>
      <c r="Q2817" s="4" t="s">
        <v>58</v>
      </c>
      <c r="R2817" s="4" t="s">
        <v>58</v>
      </c>
      <c r="S2817" s="4" t="s">
        <v>40</v>
      </c>
      <c r="T2817" s="4">
        <v>2.0</v>
      </c>
      <c r="U2817" s="4">
        <v>3.0</v>
      </c>
      <c r="V2817" s="4" t="s">
        <v>9322</v>
      </c>
      <c r="W2817" s="4" t="s">
        <v>78</v>
      </c>
      <c r="X2817" s="4" t="s">
        <v>50</v>
      </c>
      <c r="Y2817" s="4" t="s">
        <v>44</v>
      </c>
      <c r="Z2817" s="4">
        <v>2.0</v>
      </c>
      <c r="AA2817" s="4" t="s">
        <v>126</v>
      </c>
      <c r="AB2817" s="4" t="s">
        <v>9323</v>
      </c>
      <c r="AC2817" s="4" t="s">
        <v>905</v>
      </c>
      <c r="AD2817" s="4" t="s">
        <v>48</v>
      </c>
      <c r="AE2817" s="4" t="s">
        <v>96</v>
      </c>
      <c r="AF2817" s="4" t="s">
        <v>9324</v>
      </c>
      <c r="AG2817" s="7">
        <v>0.0</v>
      </c>
    </row>
    <row r="2818">
      <c r="A2818" s="3">
        <v>45549.56505730324</v>
      </c>
      <c r="B2818" s="4" t="s">
        <v>9325</v>
      </c>
      <c r="C2818" s="4" t="s">
        <v>50</v>
      </c>
      <c r="AG2818" s="7">
        <v>0.0</v>
      </c>
    </row>
    <row r="2819">
      <c r="A2819" s="3">
        <v>45549.56527380787</v>
      </c>
      <c r="B2819" s="4" t="s">
        <v>9326</v>
      </c>
      <c r="C2819" s="4" t="s">
        <v>50</v>
      </c>
      <c r="AG2819" s="7">
        <v>0.0</v>
      </c>
    </row>
    <row r="2820">
      <c r="A2820" s="3">
        <v>45549.567914189814</v>
      </c>
      <c r="B2820" s="4" t="s">
        <v>9327</v>
      </c>
      <c r="C2820" s="4" t="s">
        <v>34</v>
      </c>
      <c r="D2820" s="4" t="s">
        <v>35</v>
      </c>
      <c r="E2820" s="4" t="s">
        <v>36</v>
      </c>
      <c r="F2820" s="4" t="s">
        <v>9328</v>
      </c>
      <c r="G2820" s="4">
        <v>1.0</v>
      </c>
      <c r="H2820" s="4">
        <v>6.0</v>
      </c>
      <c r="I2820" s="4">
        <v>2.0</v>
      </c>
      <c r="J2820" s="4">
        <v>3.0</v>
      </c>
      <c r="K2820" s="4">
        <v>4.0</v>
      </c>
      <c r="L2820" s="4">
        <v>5.0</v>
      </c>
      <c r="M2820" s="4" t="s">
        <v>9329</v>
      </c>
      <c r="N2820" s="4" t="s">
        <v>40</v>
      </c>
      <c r="O2820" s="4" t="s">
        <v>40</v>
      </c>
      <c r="P2820" s="4" t="s">
        <v>40</v>
      </c>
      <c r="Q2820" s="4">
        <v>4.0</v>
      </c>
      <c r="R2820" s="4">
        <v>4.0</v>
      </c>
      <c r="S2820" s="4" t="s">
        <v>39</v>
      </c>
      <c r="T2820" s="4" t="s">
        <v>40</v>
      </c>
      <c r="U2820" s="4">
        <v>4.0</v>
      </c>
      <c r="V2820" s="4" t="s">
        <v>9330</v>
      </c>
      <c r="W2820" s="4" t="s">
        <v>241</v>
      </c>
      <c r="X2820" s="4" t="s">
        <v>43</v>
      </c>
      <c r="Y2820" s="4" t="s">
        <v>44</v>
      </c>
      <c r="Z2820" s="4">
        <v>5.0</v>
      </c>
      <c r="AA2820" s="4" t="s">
        <v>45</v>
      </c>
      <c r="AB2820" s="4" t="s">
        <v>9331</v>
      </c>
      <c r="AC2820" s="4" t="s">
        <v>47</v>
      </c>
      <c r="AD2820" s="4" t="s">
        <v>128</v>
      </c>
      <c r="AE2820" s="4" t="s">
        <v>115</v>
      </c>
      <c r="AF2820" s="4" t="s">
        <v>406</v>
      </c>
      <c r="AG2820" s="7">
        <v>0.0</v>
      </c>
    </row>
    <row r="2821">
      <c r="A2821" s="3">
        <v>45549.568219560184</v>
      </c>
      <c r="B2821" s="4" t="s">
        <v>9332</v>
      </c>
      <c r="C2821" s="4" t="s">
        <v>50</v>
      </c>
      <c r="AG2821" s="7">
        <v>0.0</v>
      </c>
    </row>
    <row r="2822">
      <c r="A2822" s="3">
        <v>45549.57201846065</v>
      </c>
      <c r="B2822" s="4" t="s">
        <v>9333</v>
      </c>
      <c r="C2822" s="4" t="s">
        <v>50</v>
      </c>
      <c r="AG2822" s="7">
        <v>0.0</v>
      </c>
    </row>
    <row r="2823">
      <c r="A2823" s="3">
        <v>45549.573086585646</v>
      </c>
      <c r="B2823" s="4" t="s">
        <v>9334</v>
      </c>
      <c r="C2823" s="4" t="s">
        <v>34</v>
      </c>
      <c r="D2823" s="4" t="s">
        <v>81</v>
      </c>
      <c r="E2823" s="4" t="s">
        <v>36</v>
      </c>
      <c r="F2823" s="4" t="s">
        <v>9335</v>
      </c>
      <c r="G2823" s="4">
        <v>3.0</v>
      </c>
      <c r="H2823" s="4">
        <v>5.0</v>
      </c>
      <c r="I2823" s="4">
        <v>1.0</v>
      </c>
      <c r="J2823" s="4">
        <v>4.0</v>
      </c>
      <c r="K2823" s="4">
        <v>6.0</v>
      </c>
      <c r="L2823" s="4">
        <v>2.0</v>
      </c>
      <c r="M2823" s="4" t="s">
        <v>57</v>
      </c>
      <c r="N2823" s="4" t="s">
        <v>58</v>
      </c>
      <c r="O2823" s="4">
        <v>4.0</v>
      </c>
      <c r="P2823" s="4">
        <v>4.0</v>
      </c>
      <c r="Q2823" s="4" t="s">
        <v>39</v>
      </c>
      <c r="R2823" s="4" t="s">
        <v>39</v>
      </c>
      <c r="S2823" s="4" t="s">
        <v>39</v>
      </c>
      <c r="T2823" s="4" t="s">
        <v>39</v>
      </c>
      <c r="U2823" s="4">
        <v>5.0</v>
      </c>
      <c r="V2823" s="4" t="s">
        <v>9336</v>
      </c>
      <c r="W2823" s="4" t="s">
        <v>78</v>
      </c>
      <c r="X2823" s="4" t="s">
        <v>43</v>
      </c>
      <c r="Y2823" s="4" t="s">
        <v>44</v>
      </c>
      <c r="Z2823" s="4">
        <v>1.0</v>
      </c>
      <c r="AA2823" s="4" t="s">
        <v>94</v>
      </c>
      <c r="AB2823" s="4" t="s">
        <v>9337</v>
      </c>
      <c r="AC2823" s="4" t="s">
        <v>47</v>
      </c>
      <c r="AD2823" s="4" t="s">
        <v>128</v>
      </c>
      <c r="AE2823" s="4" t="s">
        <v>96</v>
      </c>
      <c r="AF2823" s="4" t="s">
        <v>205</v>
      </c>
      <c r="AG2823" s="7">
        <v>0.0</v>
      </c>
    </row>
    <row r="2824">
      <c r="A2824" s="3">
        <v>45549.574088622685</v>
      </c>
      <c r="B2824" s="4" t="s">
        <v>9338</v>
      </c>
      <c r="C2824" s="4" t="s">
        <v>34</v>
      </c>
      <c r="D2824" s="4" t="s">
        <v>35</v>
      </c>
      <c r="E2824" s="4" t="s">
        <v>36</v>
      </c>
      <c r="F2824" s="4" t="s">
        <v>9339</v>
      </c>
      <c r="G2824" s="4">
        <v>6.0</v>
      </c>
      <c r="H2824" s="4">
        <v>5.0</v>
      </c>
      <c r="I2824" s="4">
        <v>4.0</v>
      </c>
      <c r="J2824" s="4">
        <v>1.0</v>
      </c>
      <c r="K2824" s="4">
        <v>2.0</v>
      </c>
      <c r="L2824" s="4">
        <v>3.0</v>
      </c>
      <c r="M2824" s="4" t="s">
        <v>9340</v>
      </c>
      <c r="N2824" s="4" t="s">
        <v>58</v>
      </c>
      <c r="O2824" s="4">
        <v>4.0</v>
      </c>
      <c r="P2824" s="4" t="s">
        <v>39</v>
      </c>
      <c r="Q2824" s="4">
        <v>2.0</v>
      </c>
      <c r="R2824" s="4" t="s">
        <v>58</v>
      </c>
      <c r="S2824" s="4">
        <v>4.0</v>
      </c>
      <c r="T2824" s="4">
        <v>2.0</v>
      </c>
      <c r="U2824" s="4">
        <v>4.0</v>
      </c>
      <c r="V2824" s="4" t="s">
        <v>9341</v>
      </c>
      <c r="W2824" s="4" t="s">
        <v>1702</v>
      </c>
      <c r="X2824" s="4" t="s">
        <v>1735</v>
      </c>
      <c r="Y2824" s="4" t="s">
        <v>44</v>
      </c>
      <c r="Z2824" s="4">
        <v>3.0</v>
      </c>
      <c r="AA2824" s="4" t="s">
        <v>45</v>
      </c>
      <c r="AB2824" s="4" t="s">
        <v>9342</v>
      </c>
      <c r="AC2824" s="4" t="s">
        <v>47</v>
      </c>
      <c r="AD2824" s="4" t="s">
        <v>48</v>
      </c>
      <c r="AE2824" s="4" t="s">
        <v>115</v>
      </c>
      <c r="AF2824" s="4" t="s">
        <v>9343</v>
      </c>
      <c r="AG2824" s="7">
        <v>0.0</v>
      </c>
    </row>
    <row r="2825">
      <c r="A2825" s="3">
        <v>45549.57438017361</v>
      </c>
      <c r="B2825" s="4" t="s">
        <v>9344</v>
      </c>
      <c r="C2825" s="4" t="s">
        <v>34</v>
      </c>
      <c r="D2825" s="4" t="s">
        <v>35</v>
      </c>
      <c r="E2825" s="4" t="s">
        <v>55</v>
      </c>
      <c r="F2825" s="4" t="s">
        <v>9345</v>
      </c>
      <c r="G2825" s="4">
        <v>6.0</v>
      </c>
      <c r="H2825" s="4">
        <v>4.0</v>
      </c>
      <c r="I2825" s="4">
        <v>1.0</v>
      </c>
      <c r="J2825" s="4">
        <v>2.0</v>
      </c>
      <c r="K2825" s="4">
        <v>3.0</v>
      </c>
      <c r="L2825" s="4">
        <v>5.0</v>
      </c>
      <c r="M2825" s="4" t="s">
        <v>250</v>
      </c>
      <c r="N2825" s="4" t="s">
        <v>39</v>
      </c>
      <c r="O2825" s="4" t="s">
        <v>58</v>
      </c>
      <c r="P2825" s="4">
        <v>2.0</v>
      </c>
      <c r="Q2825" s="4" t="s">
        <v>58</v>
      </c>
      <c r="R2825" s="4" t="s">
        <v>58</v>
      </c>
      <c r="S2825" s="4">
        <v>2.0</v>
      </c>
      <c r="T2825" s="4">
        <v>4.0</v>
      </c>
      <c r="U2825" s="4">
        <v>4.0</v>
      </c>
      <c r="V2825" s="4" t="s">
        <v>9346</v>
      </c>
      <c r="W2825" s="4" t="s">
        <v>149</v>
      </c>
      <c r="X2825" s="4" t="s">
        <v>101</v>
      </c>
      <c r="Y2825" s="4" t="s">
        <v>62</v>
      </c>
      <c r="Z2825" s="4">
        <v>2.0</v>
      </c>
      <c r="AA2825" s="4" t="s">
        <v>144</v>
      </c>
      <c r="AB2825" s="4" t="s">
        <v>9347</v>
      </c>
      <c r="AC2825" s="4" t="s">
        <v>47</v>
      </c>
      <c r="AD2825" s="4" t="s">
        <v>128</v>
      </c>
      <c r="AE2825" s="4" t="s">
        <v>115</v>
      </c>
      <c r="AF2825" s="4" t="s">
        <v>205</v>
      </c>
      <c r="AG2825" s="7">
        <v>0.0</v>
      </c>
    </row>
    <row r="2826">
      <c r="A2826" s="3">
        <v>45549.58477631945</v>
      </c>
      <c r="B2826" s="4" t="s">
        <v>9348</v>
      </c>
      <c r="C2826" s="4" t="s">
        <v>34</v>
      </c>
      <c r="D2826" s="4" t="s">
        <v>35</v>
      </c>
      <c r="E2826" s="4" t="s">
        <v>55</v>
      </c>
      <c r="F2826" s="4" t="s">
        <v>9349</v>
      </c>
      <c r="G2826" s="4">
        <v>1.0</v>
      </c>
      <c r="H2826" s="4">
        <v>4.0</v>
      </c>
      <c r="I2826" s="4">
        <v>2.0</v>
      </c>
      <c r="J2826" s="4">
        <v>3.0</v>
      </c>
      <c r="K2826" s="4">
        <v>5.0</v>
      </c>
      <c r="L2826" s="4">
        <v>6.0</v>
      </c>
      <c r="M2826" s="4" t="s">
        <v>868</v>
      </c>
      <c r="N2826" s="4" t="s">
        <v>40</v>
      </c>
      <c r="O2826" s="4">
        <v>4.0</v>
      </c>
      <c r="P2826" s="4">
        <v>2.0</v>
      </c>
      <c r="Q2826" s="4" t="s">
        <v>39</v>
      </c>
      <c r="R2826" s="4" t="s">
        <v>58</v>
      </c>
      <c r="S2826" s="4" t="s">
        <v>39</v>
      </c>
      <c r="T2826" s="4" t="s">
        <v>58</v>
      </c>
      <c r="U2826" s="4">
        <v>5.0</v>
      </c>
      <c r="V2826" s="4" t="s">
        <v>9350</v>
      </c>
      <c r="W2826" s="4" t="s">
        <v>149</v>
      </c>
      <c r="X2826" s="4" t="s">
        <v>150</v>
      </c>
      <c r="Y2826" s="4" t="s">
        <v>44</v>
      </c>
      <c r="Z2826" s="4">
        <v>4.0</v>
      </c>
      <c r="AA2826" s="4" t="s">
        <v>94</v>
      </c>
      <c r="AB2826" s="4" t="s">
        <v>9351</v>
      </c>
      <c r="AC2826" s="4" t="s">
        <v>47</v>
      </c>
      <c r="AD2826" s="4" t="s">
        <v>48</v>
      </c>
      <c r="AE2826" s="4" t="s">
        <v>96</v>
      </c>
      <c r="AF2826" s="4" t="s">
        <v>9352</v>
      </c>
      <c r="AG2826" s="7">
        <v>0.0</v>
      </c>
    </row>
    <row r="2827">
      <c r="A2827" s="3">
        <v>45549.58516767361</v>
      </c>
      <c r="B2827" s="4" t="s">
        <v>9353</v>
      </c>
      <c r="C2827" s="4" t="s">
        <v>34</v>
      </c>
      <c r="D2827" s="4" t="s">
        <v>81</v>
      </c>
      <c r="E2827" s="4" t="s">
        <v>36</v>
      </c>
      <c r="F2827" s="4" t="s">
        <v>9354</v>
      </c>
      <c r="G2827" s="4">
        <v>1.0</v>
      </c>
      <c r="H2827" s="4">
        <v>4.0</v>
      </c>
      <c r="I2827" s="4">
        <v>3.0</v>
      </c>
      <c r="J2827" s="4">
        <v>2.0</v>
      </c>
      <c r="K2827" s="4">
        <v>5.0</v>
      </c>
      <c r="L2827" s="4">
        <v>6.0</v>
      </c>
      <c r="M2827" s="4" t="s">
        <v>250</v>
      </c>
      <c r="N2827" s="4">
        <v>4.0</v>
      </c>
      <c r="O2827" s="4" t="s">
        <v>39</v>
      </c>
      <c r="P2827" s="4" t="s">
        <v>40</v>
      </c>
      <c r="Q2827" s="4" t="s">
        <v>39</v>
      </c>
      <c r="R2827" s="4" t="s">
        <v>40</v>
      </c>
      <c r="S2827" s="4">
        <v>4.0</v>
      </c>
      <c r="T2827" s="4" t="s">
        <v>39</v>
      </c>
      <c r="U2827" s="4">
        <v>5.0</v>
      </c>
      <c r="V2827" s="4" t="s">
        <v>366</v>
      </c>
      <c r="W2827" s="4" t="s">
        <v>566</v>
      </c>
      <c r="X2827" s="4" t="s">
        <v>196</v>
      </c>
      <c r="Y2827" s="4" t="s">
        <v>62</v>
      </c>
      <c r="Z2827" s="4">
        <v>3.0</v>
      </c>
      <c r="AA2827" s="4" t="s">
        <v>94</v>
      </c>
      <c r="AB2827" s="4" t="s">
        <v>9355</v>
      </c>
      <c r="AC2827" s="4" t="s">
        <v>47</v>
      </c>
      <c r="AD2827" s="4" t="s">
        <v>48</v>
      </c>
      <c r="AE2827" s="4" t="s">
        <v>64</v>
      </c>
      <c r="AF2827" s="4" t="s">
        <v>50</v>
      </c>
      <c r="AG2827" s="7">
        <v>0.0</v>
      </c>
    </row>
    <row r="2828">
      <c r="A2828" s="3">
        <v>45549.59108032407</v>
      </c>
      <c r="B2828" s="4" t="s">
        <v>9356</v>
      </c>
      <c r="C2828" s="4" t="s">
        <v>34</v>
      </c>
      <c r="D2828" s="4" t="s">
        <v>35</v>
      </c>
      <c r="E2828" s="4" t="s">
        <v>36</v>
      </c>
      <c r="F2828" s="4" t="s">
        <v>9357</v>
      </c>
      <c r="G2828" s="4">
        <v>1.0</v>
      </c>
      <c r="H2828" s="4">
        <v>5.0</v>
      </c>
      <c r="I2828" s="4">
        <v>4.0</v>
      </c>
      <c r="J2828" s="4">
        <v>3.0</v>
      </c>
      <c r="K2828" s="4">
        <v>2.0</v>
      </c>
      <c r="L2828" s="4">
        <v>6.0</v>
      </c>
      <c r="M2828" s="4" t="s">
        <v>57</v>
      </c>
      <c r="N2828" s="4">
        <v>4.0</v>
      </c>
      <c r="O2828" s="4" t="s">
        <v>58</v>
      </c>
      <c r="P2828" s="4">
        <v>4.0</v>
      </c>
      <c r="Q2828" s="4">
        <v>2.0</v>
      </c>
      <c r="R2828" s="4">
        <v>4.0</v>
      </c>
      <c r="S2828" s="4">
        <v>4.0</v>
      </c>
      <c r="T2828" s="4">
        <v>2.0</v>
      </c>
      <c r="U2828" s="4">
        <v>5.0</v>
      </c>
      <c r="V2828" s="4" t="s">
        <v>9358</v>
      </c>
      <c r="W2828" s="4" t="s">
        <v>78</v>
      </c>
      <c r="X2828" s="4" t="s">
        <v>61</v>
      </c>
      <c r="Y2828" s="4" t="s">
        <v>70</v>
      </c>
      <c r="Z2828" s="4">
        <v>1.0</v>
      </c>
      <c r="AA2828" s="4" t="s">
        <v>45</v>
      </c>
      <c r="AB2828" s="4" t="s">
        <v>9359</v>
      </c>
      <c r="AC2828" s="4" t="s">
        <v>120</v>
      </c>
      <c r="AD2828" s="4" t="s">
        <v>48</v>
      </c>
      <c r="AE2828" s="4" t="s">
        <v>72</v>
      </c>
      <c r="AF2828" s="4" t="s">
        <v>50</v>
      </c>
      <c r="AG2828" s="7">
        <v>0.0</v>
      </c>
    </row>
    <row r="2829">
      <c r="A2829" s="3">
        <v>45549.59654596065</v>
      </c>
      <c r="B2829" s="4" t="s">
        <v>9360</v>
      </c>
      <c r="C2829" s="4" t="s">
        <v>34</v>
      </c>
      <c r="D2829" s="4" t="s">
        <v>35</v>
      </c>
      <c r="E2829" s="4" t="s">
        <v>122</v>
      </c>
      <c r="F2829" s="4" t="s">
        <v>9361</v>
      </c>
      <c r="G2829" s="4">
        <v>1.0</v>
      </c>
      <c r="H2829" s="4">
        <v>2.0</v>
      </c>
      <c r="I2829" s="4">
        <v>3.0</v>
      </c>
      <c r="J2829" s="4">
        <v>4.0</v>
      </c>
      <c r="K2829" s="4">
        <v>5.0</v>
      </c>
      <c r="L2829" s="4">
        <v>6.0</v>
      </c>
      <c r="M2829" s="4" t="s">
        <v>9362</v>
      </c>
      <c r="N2829" s="4" t="s">
        <v>58</v>
      </c>
      <c r="O2829" s="4" t="s">
        <v>58</v>
      </c>
      <c r="P2829" s="4">
        <v>2.0</v>
      </c>
      <c r="Q2829" s="4" t="s">
        <v>39</v>
      </c>
      <c r="R2829" s="4">
        <v>4.0</v>
      </c>
      <c r="S2829" s="4">
        <v>4.0</v>
      </c>
      <c r="T2829" s="4" t="s">
        <v>39</v>
      </c>
      <c r="U2829" s="4">
        <v>3.0</v>
      </c>
      <c r="V2829" s="4" t="s">
        <v>9363</v>
      </c>
      <c r="W2829" s="4" t="s">
        <v>287</v>
      </c>
      <c r="X2829" s="4" t="s">
        <v>43</v>
      </c>
      <c r="Y2829" s="4" t="s">
        <v>62</v>
      </c>
      <c r="Z2829" s="4">
        <v>4.0</v>
      </c>
      <c r="AA2829" s="4" t="s">
        <v>144</v>
      </c>
      <c r="AB2829" s="4" t="s">
        <v>9364</v>
      </c>
      <c r="AC2829" s="4" t="s">
        <v>47</v>
      </c>
      <c r="AD2829" s="4" t="s">
        <v>128</v>
      </c>
      <c r="AE2829" s="4" t="s">
        <v>115</v>
      </c>
      <c r="AF2829" s="4" t="s">
        <v>50</v>
      </c>
      <c r="AG2829" s="7">
        <v>0.0</v>
      </c>
    </row>
    <row r="2830">
      <c r="A2830" s="3">
        <v>45549.596824629625</v>
      </c>
      <c r="B2830" s="4" t="s">
        <v>9365</v>
      </c>
      <c r="C2830" s="4" t="s">
        <v>34</v>
      </c>
      <c r="D2830" s="4" t="s">
        <v>35</v>
      </c>
      <c r="E2830" s="4" t="s">
        <v>36</v>
      </c>
      <c r="F2830" s="4" t="s">
        <v>9366</v>
      </c>
      <c r="G2830" s="4">
        <v>6.0</v>
      </c>
      <c r="H2830" s="4">
        <v>5.0</v>
      </c>
      <c r="I2830" s="4">
        <v>4.0</v>
      </c>
      <c r="J2830" s="4">
        <v>3.0</v>
      </c>
      <c r="K2830" s="4">
        <v>2.0</v>
      </c>
      <c r="L2830" s="4">
        <v>1.0</v>
      </c>
      <c r="M2830" s="4" t="s">
        <v>9367</v>
      </c>
      <c r="N2830" s="4">
        <v>4.0</v>
      </c>
      <c r="O2830" s="4" t="s">
        <v>39</v>
      </c>
      <c r="P2830" s="4" t="s">
        <v>39</v>
      </c>
      <c r="Q2830" s="4" t="s">
        <v>39</v>
      </c>
      <c r="R2830" s="4" t="s">
        <v>39</v>
      </c>
      <c r="S2830" s="4">
        <v>4.0</v>
      </c>
      <c r="T2830" s="4">
        <v>4.0</v>
      </c>
      <c r="U2830" s="4">
        <v>5.0</v>
      </c>
      <c r="V2830" s="4" t="s">
        <v>7792</v>
      </c>
      <c r="W2830" s="4" t="s">
        <v>3300</v>
      </c>
      <c r="X2830" s="4" t="s">
        <v>623</v>
      </c>
      <c r="Y2830" s="4" t="s">
        <v>62</v>
      </c>
      <c r="Z2830" s="4">
        <v>3.0</v>
      </c>
      <c r="AA2830" s="4" t="s">
        <v>45</v>
      </c>
      <c r="AB2830" s="4" t="s">
        <v>9368</v>
      </c>
      <c r="AC2830" s="4" t="s">
        <v>47</v>
      </c>
      <c r="AD2830" s="4" t="s">
        <v>128</v>
      </c>
      <c r="AE2830" s="4" t="s">
        <v>115</v>
      </c>
      <c r="AF2830" s="4" t="s">
        <v>50</v>
      </c>
      <c r="AG2830" s="7">
        <v>0.0</v>
      </c>
    </row>
    <row r="2831">
      <c r="A2831" s="3">
        <v>45549.59963109954</v>
      </c>
      <c r="B2831" s="4" t="s">
        <v>9369</v>
      </c>
      <c r="C2831" s="4" t="s">
        <v>50</v>
      </c>
      <c r="AG2831" s="7">
        <v>0.0</v>
      </c>
    </row>
    <row r="2832">
      <c r="A2832" s="3">
        <v>45549.603628680554</v>
      </c>
      <c r="B2832" s="4" t="s">
        <v>9370</v>
      </c>
      <c r="C2832" s="4" t="s">
        <v>34</v>
      </c>
      <c r="D2832" s="4" t="s">
        <v>35</v>
      </c>
      <c r="E2832" s="4" t="s">
        <v>55</v>
      </c>
      <c r="F2832" s="4" t="s">
        <v>9371</v>
      </c>
      <c r="G2832" s="4">
        <v>1.0</v>
      </c>
      <c r="H2832" s="4">
        <v>2.0</v>
      </c>
      <c r="I2832" s="4">
        <v>6.0</v>
      </c>
      <c r="J2832" s="4">
        <v>3.0</v>
      </c>
      <c r="K2832" s="4">
        <v>5.0</v>
      </c>
      <c r="L2832" s="4">
        <v>4.0</v>
      </c>
      <c r="M2832" s="4" t="s">
        <v>9372</v>
      </c>
      <c r="N2832" s="4">
        <v>2.0</v>
      </c>
      <c r="O2832" s="4" t="s">
        <v>39</v>
      </c>
      <c r="P2832" s="4" t="s">
        <v>39</v>
      </c>
      <c r="Q2832" s="4" t="s">
        <v>39</v>
      </c>
      <c r="R2832" s="4" t="s">
        <v>39</v>
      </c>
      <c r="S2832" s="4" t="s">
        <v>39</v>
      </c>
      <c r="T2832" s="4" t="s">
        <v>39</v>
      </c>
      <c r="U2832" s="4">
        <v>4.0</v>
      </c>
      <c r="V2832" s="4" t="s">
        <v>9373</v>
      </c>
      <c r="W2832" s="4" t="s">
        <v>1498</v>
      </c>
      <c r="X2832" s="4" t="s">
        <v>106</v>
      </c>
      <c r="Y2832" s="4" t="s">
        <v>44</v>
      </c>
      <c r="Z2832" s="4">
        <v>1.0</v>
      </c>
      <c r="AA2832" s="4" t="s">
        <v>45</v>
      </c>
      <c r="AB2832" s="4" t="s">
        <v>9374</v>
      </c>
      <c r="AC2832" s="4" t="s">
        <v>47</v>
      </c>
      <c r="AD2832" s="4" t="s">
        <v>128</v>
      </c>
      <c r="AE2832" s="4" t="s">
        <v>115</v>
      </c>
      <c r="AF2832" s="4" t="s">
        <v>7817</v>
      </c>
      <c r="AG2832" s="7">
        <v>0.0</v>
      </c>
    </row>
    <row r="2833">
      <c r="A2833" s="3">
        <v>45549.62164946759</v>
      </c>
      <c r="B2833" s="4" t="s">
        <v>9375</v>
      </c>
      <c r="C2833" s="4" t="s">
        <v>34</v>
      </c>
      <c r="D2833" s="4" t="s">
        <v>35</v>
      </c>
      <c r="E2833" s="4" t="s">
        <v>36</v>
      </c>
      <c r="F2833" s="4" t="s">
        <v>9376</v>
      </c>
      <c r="G2833" s="4">
        <v>6.0</v>
      </c>
      <c r="H2833" s="4">
        <v>4.0</v>
      </c>
      <c r="I2833" s="4">
        <v>5.0</v>
      </c>
      <c r="J2833" s="4">
        <v>3.0</v>
      </c>
      <c r="K2833" s="4">
        <v>2.0</v>
      </c>
      <c r="L2833" s="4">
        <v>1.0</v>
      </c>
      <c r="M2833" s="4" t="s">
        <v>405</v>
      </c>
      <c r="N2833" s="4" t="s">
        <v>39</v>
      </c>
      <c r="O2833" s="4" t="s">
        <v>39</v>
      </c>
      <c r="P2833" s="4" t="s">
        <v>39</v>
      </c>
      <c r="Q2833" s="4" t="s">
        <v>39</v>
      </c>
      <c r="R2833" s="4" t="s">
        <v>39</v>
      </c>
      <c r="S2833" s="4" t="s">
        <v>39</v>
      </c>
      <c r="T2833" s="4" t="s">
        <v>39</v>
      </c>
      <c r="U2833" s="4">
        <v>5.0</v>
      </c>
      <c r="V2833" s="4" t="s">
        <v>50</v>
      </c>
      <c r="W2833" s="4" t="s">
        <v>2257</v>
      </c>
      <c r="X2833" s="4" t="s">
        <v>9377</v>
      </c>
      <c r="Y2833" s="4" t="s">
        <v>62</v>
      </c>
      <c r="Z2833" s="4">
        <v>5.0</v>
      </c>
      <c r="AA2833" s="4" t="s">
        <v>144</v>
      </c>
      <c r="AB2833" s="4" t="s">
        <v>9378</v>
      </c>
      <c r="AC2833" s="4" t="s">
        <v>47</v>
      </c>
      <c r="AD2833" s="4" t="s">
        <v>128</v>
      </c>
      <c r="AE2833" s="4" t="s">
        <v>115</v>
      </c>
      <c r="AF2833" s="4" t="s">
        <v>50</v>
      </c>
      <c r="AG2833" s="7">
        <v>0.0</v>
      </c>
    </row>
    <row r="2834">
      <c r="A2834" s="3">
        <v>45549.621672256944</v>
      </c>
      <c r="B2834" s="4" t="s">
        <v>9379</v>
      </c>
      <c r="C2834" s="4" t="s">
        <v>50</v>
      </c>
      <c r="AG2834" s="7">
        <v>0.0</v>
      </c>
    </row>
    <row r="2835">
      <c r="A2835" s="3">
        <v>45549.622089537035</v>
      </c>
      <c r="B2835" s="4" t="s">
        <v>9380</v>
      </c>
      <c r="C2835" s="4" t="s">
        <v>50</v>
      </c>
      <c r="AG2835" s="7">
        <v>0.0</v>
      </c>
    </row>
    <row r="2836">
      <c r="A2836" s="3">
        <v>45549.63469</v>
      </c>
      <c r="B2836" s="4" t="s">
        <v>9381</v>
      </c>
      <c r="C2836" s="4" t="s">
        <v>34</v>
      </c>
      <c r="D2836" s="4" t="s">
        <v>35</v>
      </c>
      <c r="E2836" s="4" t="s">
        <v>36</v>
      </c>
      <c r="F2836" s="4" t="s">
        <v>55</v>
      </c>
      <c r="G2836" s="4">
        <v>4.0</v>
      </c>
      <c r="H2836" s="4">
        <v>3.0</v>
      </c>
      <c r="I2836" s="4">
        <v>6.0</v>
      </c>
      <c r="J2836" s="4">
        <v>2.0</v>
      </c>
      <c r="K2836" s="4">
        <v>5.0</v>
      </c>
      <c r="L2836" s="4">
        <v>1.0</v>
      </c>
      <c r="M2836" s="4" t="s">
        <v>57</v>
      </c>
      <c r="N2836" s="4" t="s">
        <v>58</v>
      </c>
      <c r="O2836" s="4" t="s">
        <v>58</v>
      </c>
      <c r="P2836" s="4" t="s">
        <v>58</v>
      </c>
      <c r="Q2836" s="4" t="s">
        <v>58</v>
      </c>
      <c r="R2836" s="4" t="s">
        <v>58</v>
      </c>
      <c r="S2836" s="4" t="s">
        <v>58</v>
      </c>
      <c r="T2836" s="4" t="s">
        <v>58</v>
      </c>
      <c r="U2836" s="4">
        <v>4.0</v>
      </c>
      <c r="V2836" s="4" t="s">
        <v>1808</v>
      </c>
      <c r="W2836" s="4" t="s">
        <v>78</v>
      </c>
      <c r="X2836" s="4" t="s">
        <v>106</v>
      </c>
      <c r="Y2836" s="4" t="s">
        <v>44</v>
      </c>
      <c r="Z2836" s="4">
        <v>3.0</v>
      </c>
      <c r="AA2836" s="4" t="s">
        <v>126</v>
      </c>
      <c r="AB2836" s="4" t="s">
        <v>1092</v>
      </c>
      <c r="AC2836" s="4" t="s">
        <v>47</v>
      </c>
      <c r="AD2836" s="4" t="s">
        <v>128</v>
      </c>
      <c r="AE2836" s="4" t="s">
        <v>115</v>
      </c>
      <c r="AF2836" s="4" t="s">
        <v>50</v>
      </c>
      <c r="AG2836" s="7">
        <v>0.0</v>
      </c>
    </row>
    <row r="2837">
      <c r="A2837" s="3">
        <v>45549.63489538194</v>
      </c>
      <c r="B2837" s="4" t="s">
        <v>9382</v>
      </c>
      <c r="C2837" s="4" t="s">
        <v>34</v>
      </c>
      <c r="D2837" s="4" t="s">
        <v>35</v>
      </c>
      <c r="E2837" s="4" t="s">
        <v>55</v>
      </c>
      <c r="F2837" s="4" t="s">
        <v>9383</v>
      </c>
      <c r="G2837" s="4">
        <v>2.0</v>
      </c>
      <c r="H2837" s="4">
        <v>3.0</v>
      </c>
      <c r="I2837" s="4">
        <v>6.0</v>
      </c>
      <c r="J2837" s="4">
        <v>4.0</v>
      </c>
      <c r="K2837" s="4">
        <v>5.0</v>
      </c>
      <c r="L2837" s="4">
        <v>1.0</v>
      </c>
      <c r="M2837" s="4" t="s">
        <v>57</v>
      </c>
      <c r="N2837" s="4" t="s">
        <v>58</v>
      </c>
      <c r="O2837" s="4" t="s">
        <v>40</v>
      </c>
      <c r="P2837" s="4" t="s">
        <v>58</v>
      </c>
      <c r="Q2837" s="4" t="s">
        <v>40</v>
      </c>
      <c r="R2837" s="4" t="s">
        <v>39</v>
      </c>
      <c r="S2837" s="4" t="s">
        <v>58</v>
      </c>
      <c r="T2837" s="4">
        <v>2.0</v>
      </c>
      <c r="U2837" s="4">
        <v>4.0</v>
      </c>
      <c r="V2837" s="4" t="s">
        <v>7792</v>
      </c>
      <c r="W2837" s="4" t="s">
        <v>60</v>
      </c>
      <c r="X2837" s="4" t="s">
        <v>43</v>
      </c>
      <c r="Y2837" s="4" t="s">
        <v>62</v>
      </c>
      <c r="Z2837" s="4">
        <v>1.0</v>
      </c>
      <c r="AA2837" s="4" t="s">
        <v>126</v>
      </c>
      <c r="AB2837" s="4" t="s">
        <v>9384</v>
      </c>
      <c r="AC2837" s="4" t="s">
        <v>47</v>
      </c>
      <c r="AD2837" s="4" t="s">
        <v>128</v>
      </c>
      <c r="AE2837" s="4" t="s">
        <v>115</v>
      </c>
      <c r="AF2837" s="4" t="s">
        <v>50</v>
      </c>
      <c r="AG2837" s="7">
        <v>0.0</v>
      </c>
    </row>
    <row r="2838">
      <c r="A2838" s="3">
        <v>45549.64182282407</v>
      </c>
      <c r="B2838" s="4" t="s">
        <v>9385</v>
      </c>
      <c r="C2838" s="4" t="s">
        <v>34</v>
      </c>
      <c r="D2838" s="4" t="s">
        <v>81</v>
      </c>
      <c r="E2838" s="4" t="s">
        <v>55</v>
      </c>
      <c r="F2838" s="4" t="s">
        <v>9386</v>
      </c>
      <c r="G2838" s="4">
        <v>1.0</v>
      </c>
      <c r="H2838" s="4">
        <v>2.0</v>
      </c>
      <c r="I2838" s="4">
        <v>3.0</v>
      </c>
      <c r="J2838" s="4">
        <v>5.0</v>
      </c>
      <c r="K2838" s="4">
        <v>6.0</v>
      </c>
      <c r="L2838" s="4">
        <v>4.0</v>
      </c>
      <c r="M2838" s="4" t="s">
        <v>57</v>
      </c>
      <c r="N2838" s="4" t="s">
        <v>40</v>
      </c>
      <c r="O2838" s="4" t="s">
        <v>58</v>
      </c>
      <c r="P2838" s="4" t="s">
        <v>58</v>
      </c>
      <c r="Q2838" s="4">
        <v>4.0</v>
      </c>
      <c r="R2838" s="4" t="s">
        <v>39</v>
      </c>
      <c r="S2838" s="4" t="s">
        <v>39</v>
      </c>
      <c r="T2838" s="4" t="s">
        <v>40</v>
      </c>
      <c r="U2838" s="4">
        <v>3.0</v>
      </c>
      <c r="V2838" s="4" t="s">
        <v>9387</v>
      </c>
      <c r="W2838" s="4" t="s">
        <v>78</v>
      </c>
      <c r="X2838" s="4" t="s">
        <v>93</v>
      </c>
      <c r="Y2838" s="4" t="s">
        <v>44</v>
      </c>
      <c r="Z2838" s="4">
        <v>1.0</v>
      </c>
      <c r="AA2838" s="4" t="s">
        <v>126</v>
      </c>
      <c r="AB2838" s="4" t="s">
        <v>9388</v>
      </c>
      <c r="AC2838" s="4" t="s">
        <v>47</v>
      </c>
      <c r="AD2838" s="4" t="s">
        <v>48</v>
      </c>
      <c r="AE2838" s="4" t="s">
        <v>115</v>
      </c>
      <c r="AF2838" s="4" t="s">
        <v>50</v>
      </c>
      <c r="AG2838" s="7">
        <v>0.0</v>
      </c>
    </row>
    <row r="2839">
      <c r="A2839" s="3">
        <v>45549.64411432871</v>
      </c>
      <c r="B2839" s="4" t="s">
        <v>9389</v>
      </c>
      <c r="C2839" s="4" t="s">
        <v>34</v>
      </c>
      <c r="D2839" s="4" t="s">
        <v>81</v>
      </c>
      <c r="E2839" s="4" t="s">
        <v>55</v>
      </c>
      <c r="F2839" s="4" t="s">
        <v>9390</v>
      </c>
      <c r="G2839" s="4">
        <v>1.0</v>
      </c>
      <c r="H2839" s="4">
        <v>2.0</v>
      </c>
      <c r="I2839" s="4">
        <v>5.0</v>
      </c>
      <c r="J2839" s="4">
        <v>6.0</v>
      </c>
      <c r="K2839" s="4">
        <v>3.0</v>
      </c>
      <c r="L2839" s="4">
        <v>4.0</v>
      </c>
      <c r="M2839" s="4" t="s">
        <v>57</v>
      </c>
      <c r="N2839" s="4" t="s">
        <v>39</v>
      </c>
      <c r="O2839" s="4" t="s">
        <v>40</v>
      </c>
      <c r="P2839" s="4" t="s">
        <v>58</v>
      </c>
      <c r="Q2839" s="4">
        <v>2.0</v>
      </c>
      <c r="R2839" s="4">
        <v>4.0</v>
      </c>
      <c r="S2839" s="4" t="s">
        <v>58</v>
      </c>
      <c r="T2839" s="4">
        <v>2.0</v>
      </c>
      <c r="U2839" s="4">
        <v>5.0</v>
      </c>
      <c r="V2839" s="4" t="s">
        <v>9391</v>
      </c>
      <c r="W2839" s="4" t="s">
        <v>149</v>
      </c>
      <c r="X2839" s="4" t="s">
        <v>150</v>
      </c>
      <c r="Y2839" s="4" t="s">
        <v>44</v>
      </c>
      <c r="Z2839" s="4">
        <v>2.0</v>
      </c>
      <c r="AA2839" s="4" t="s">
        <v>94</v>
      </c>
      <c r="AB2839" s="4" t="s">
        <v>9392</v>
      </c>
      <c r="AC2839" s="4" t="s">
        <v>47</v>
      </c>
      <c r="AD2839" s="4" t="s">
        <v>48</v>
      </c>
      <c r="AE2839" s="4" t="s">
        <v>96</v>
      </c>
      <c r="AF2839" s="4" t="s">
        <v>50</v>
      </c>
      <c r="AG2839" s="7">
        <v>0.0</v>
      </c>
    </row>
    <row r="2840">
      <c r="A2840" s="3">
        <v>45549.64648847222</v>
      </c>
      <c r="B2840" s="4" t="s">
        <v>9393</v>
      </c>
      <c r="C2840" s="4" t="s">
        <v>50</v>
      </c>
      <c r="AG2840" s="7">
        <v>0.0</v>
      </c>
    </row>
    <row r="2841">
      <c r="A2841" s="3">
        <v>45549.649907534724</v>
      </c>
      <c r="B2841" s="4" t="s">
        <v>9394</v>
      </c>
      <c r="C2841" s="4" t="s">
        <v>50</v>
      </c>
      <c r="AG2841" s="7">
        <v>0.0</v>
      </c>
    </row>
    <row r="2842">
      <c r="A2842" s="3">
        <v>45549.65045028935</v>
      </c>
      <c r="B2842" s="4" t="s">
        <v>9395</v>
      </c>
      <c r="C2842" s="4" t="s">
        <v>50</v>
      </c>
      <c r="AG2842" s="7">
        <v>0.0</v>
      </c>
    </row>
    <row r="2843">
      <c r="A2843" s="3">
        <v>45549.65246861111</v>
      </c>
      <c r="B2843" s="4" t="s">
        <v>9396</v>
      </c>
      <c r="C2843" s="4" t="s">
        <v>50</v>
      </c>
      <c r="AG2843" s="7">
        <v>0.0</v>
      </c>
    </row>
    <row r="2844">
      <c r="A2844" s="3">
        <v>45549.65279144676</v>
      </c>
      <c r="B2844" s="4" t="s">
        <v>9397</v>
      </c>
      <c r="C2844" s="4" t="s">
        <v>34</v>
      </c>
      <c r="D2844" s="4" t="s">
        <v>98</v>
      </c>
      <c r="E2844" s="4" t="s">
        <v>55</v>
      </c>
      <c r="F2844" s="4" t="s">
        <v>9398</v>
      </c>
      <c r="G2844" s="4">
        <v>1.0</v>
      </c>
      <c r="H2844" s="4">
        <v>2.0</v>
      </c>
      <c r="I2844" s="4">
        <v>3.0</v>
      </c>
      <c r="J2844" s="4">
        <v>4.0</v>
      </c>
      <c r="K2844" s="4">
        <v>5.0</v>
      </c>
      <c r="L2844" s="4">
        <v>6.0</v>
      </c>
      <c r="M2844" s="4" t="s">
        <v>57</v>
      </c>
      <c r="N2844" s="4">
        <v>2.0</v>
      </c>
      <c r="O2844" s="4" t="s">
        <v>58</v>
      </c>
      <c r="P2844" s="4">
        <v>4.0</v>
      </c>
      <c r="Q2844" s="4" t="s">
        <v>39</v>
      </c>
      <c r="R2844" s="4">
        <v>4.0</v>
      </c>
      <c r="S2844" s="4">
        <v>4.0</v>
      </c>
      <c r="T2844" s="4">
        <v>2.0</v>
      </c>
      <c r="U2844" s="4">
        <v>4.0</v>
      </c>
      <c r="V2844" s="4" t="s">
        <v>100</v>
      </c>
      <c r="W2844" s="4" t="s">
        <v>9399</v>
      </c>
      <c r="X2844" s="4" t="s">
        <v>932</v>
      </c>
      <c r="Y2844" s="4" t="s">
        <v>70</v>
      </c>
      <c r="Z2844" s="4">
        <v>1.0</v>
      </c>
      <c r="AA2844" s="4" t="s">
        <v>94</v>
      </c>
      <c r="AB2844" s="4" t="s">
        <v>9400</v>
      </c>
      <c r="AC2844" s="4" t="s">
        <v>826</v>
      </c>
      <c r="AD2844" s="4" t="s">
        <v>48</v>
      </c>
      <c r="AE2844" s="4" t="s">
        <v>96</v>
      </c>
      <c r="AF2844" s="4" t="s">
        <v>9401</v>
      </c>
      <c r="AG2844" s="7">
        <v>0.0</v>
      </c>
    </row>
    <row r="2845">
      <c r="A2845" s="3">
        <v>45549.6530015625</v>
      </c>
      <c r="B2845" s="4" t="s">
        <v>9402</v>
      </c>
      <c r="C2845" s="4" t="s">
        <v>50</v>
      </c>
      <c r="AG2845" s="7">
        <v>0.0</v>
      </c>
    </row>
    <row r="2846">
      <c r="A2846" s="3">
        <v>45549.654423761574</v>
      </c>
      <c r="B2846" s="4" t="s">
        <v>9403</v>
      </c>
      <c r="C2846" s="4" t="s">
        <v>50</v>
      </c>
      <c r="AG2846" s="7">
        <v>0.0</v>
      </c>
    </row>
    <row r="2847">
      <c r="A2847" s="3">
        <v>45549.6740540625</v>
      </c>
      <c r="B2847" s="4" t="s">
        <v>9404</v>
      </c>
      <c r="C2847" s="4" t="s">
        <v>50</v>
      </c>
      <c r="AG2847" s="7">
        <v>0.0</v>
      </c>
    </row>
    <row r="2848">
      <c r="A2848" s="3">
        <v>45549.676087395834</v>
      </c>
      <c r="B2848" s="4" t="s">
        <v>9405</v>
      </c>
      <c r="C2848" s="4" t="s">
        <v>50</v>
      </c>
      <c r="AG2848" s="7">
        <v>0.0</v>
      </c>
    </row>
    <row r="2849">
      <c r="A2849" s="3">
        <v>45549.67665040509</v>
      </c>
      <c r="B2849" s="4" t="s">
        <v>9406</v>
      </c>
      <c r="C2849" s="4" t="s">
        <v>34</v>
      </c>
      <c r="D2849" s="4" t="s">
        <v>35</v>
      </c>
      <c r="E2849" s="4" t="s">
        <v>36</v>
      </c>
      <c r="F2849" s="4" t="s">
        <v>2706</v>
      </c>
      <c r="G2849" s="4">
        <v>1.0</v>
      </c>
      <c r="H2849" s="4">
        <v>3.0</v>
      </c>
      <c r="I2849" s="4">
        <v>4.0</v>
      </c>
      <c r="J2849" s="4">
        <v>2.0</v>
      </c>
      <c r="K2849" s="4">
        <v>5.0</v>
      </c>
      <c r="L2849" s="4">
        <v>6.0</v>
      </c>
      <c r="M2849" s="4" t="s">
        <v>9407</v>
      </c>
      <c r="N2849" s="4" t="s">
        <v>39</v>
      </c>
      <c r="O2849" s="4" t="s">
        <v>39</v>
      </c>
      <c r="P2849" s="4" t="s">
        <v>39</v>
      </c>
      <c r="Q2849" s="4" t="s">
        <v>39</v>
      </c>
      <c r="R2849" s="4" t="s">
        <v>39</v>
      </c>
      <c r="S2849" s="4" t="s">
        <v>39</v>
      </c>
      <c r="T2849" s="4" t="s">
        <v>39</v>
      </c>
      <c r="U2849" s="4">
        <v>5.0</v>
      </c>
      <c r="V2849" s="4" t="s">
        <v>9408</v>
      </c>
      <c r="W2849" s="4" t="s">
        <v>2257</v>
      </c>
      <c r="X2849" s="4" t="s">
        <v>623</v>
      </c>
      <c r="Y2849" s="4" t="s">
        <v>327</v>
      </c>
      <c r="Z2849" s="4">
        <v>5.0</v>
      </c>
      <c r="AA2849" s="4" t="s">
        <v>45</v>
      </c>
      <c r="AB2849" s="4" t="s">
        <v>9409</v>
      </c>
      <c r="AC2849" s="4" t="s">
        <v>47</v>
      </c>
      <c r="AD2849" s="4" t="s">
        <v>128</v>
      </c>
      <c r="AE2849" s="4" t="s">
        <v>96</v>
      </c>
      <c r="AF2849" s="4" t="s">
        <v>9410</v>
      </c>
      <c r="AG2849" s="7">
        <v>0.0</v>
      </c>
    </row>
    <row r="2850">
      <c r="A2850" s="3">
        <v>45549.679736886574</v>
      </c>
      <c r="B2850" s="4" t="s">
        <v>9411</v>
      </c>
      <c r="C2850" s="4" t="s">
        <v>50</v>
      </c>
      <c r="AG2850" s="7">
        <v>0.0</v>
      </c>
    </row>
    <row r="2851">
      <c r="A2851" s="3">
        <v>45549.69188097223</v>
      </c>
      <c r="B2851" s="4" t="s">
        <v>9412</v>
      </c>
      <c r="C2851" s="4" t="s">
        <v>34</v>
      </c>
      <c r="D2851" s="4" t="s">
        <v>81</v>
      </c>
      <c r="E2851" s="4" t="s">
        <v>55</v>
      </c>
      <c r="F2851" s="4" t="s">
        <v>50</v>
      </c>
      <c r="G2851" s="4">
        <v>1.0</v>
      </c>
      <c r="H2851" s="4">
        <v>2.0</v>
      </c>
      <c r="I2851" s="4">
        <v>6.0</v>
      </c>
      <c r="J2851" s="4">
        <v>4.0</v>
      </c>
      <c r="K2851" s="4">
        <v>3.0</v>
      </c>
      <c r="L2851" s="4">
        <v>5.0</v>
      </c>
      <c r="M2851" s="4" t="s">
        <v>142</v>
      </c>
      <c r="N2851" s="4">
        <v>2.0</v>
      </c>
      <c r="O2851" s="4" t="s">
        <v>58</v>
      </c>
      <c r="P2851" s="4">
        <v>4.0</v>
      </c>
      <c r="Q2851" s="4">
        <v>4.0</v>
      </c>
      <c r="R2851" s="4" t="s">
        <v>58</v>
      </c>
      <c r="S2851" s="4" t="s">
        <v>39</v>
      </c>
      <c r="T2851" s="4">
        <v>4.0</v>
      </c>
      <c r="U2851" s="4">
        <v>4.0</v>
      </c>
      <c r="V2851" s="4" t="s">
        <v>9413</v>
      </c>
      <c r="W2851" s="4" t="s">
        <v>149</v>
      </c>
      <c r="X2851" s="4" t="s">
        <v>43</v>
      </c>
      <c r="Y2851" s="4" t="s">
        <v>70</v>
      </c>
      <c r="Z2851" s="4">
        <v>3.0</v>
      </c>
      <c r="AA2851" s="4" t="s">
        <v>45</v>
      </c>
      <c r="AB2851" s="4" t="s">
        <v>9414</v>
      </c>
      <c r="AC2851" s="4" t="s">
        <v>47</v>
      </c>
      <c r="AD2851" s="4" t="s">
        <v>48</v>
      </c>
      <c r="AE2851" s="4" t="s">
        <v>64</v>
      </c>
      <c r="AF2851" s="4" t="s">
        <v>9415</v>
      </c>
      <c r="AG2851" s="7">
        <v>0.0</v>
      </c>
    </row>
    <row r="2852">
      <c r="A2852" s="3">
        <v>45549.70128112269</v>
      </c>
      <c r="B2852" s="4" t="s">
        <v>9416</v>
      </c>
      <c r="C2852" s="4" t="s">
        <v>34</v>
      </c>
      <c r="D2852" s="4" t="s">
        <v>81</v>
      </c>
      <c r="E2852" s="4" t="s">
        <v>36</v>
      </c>
      <c r="F2852" s="4" t="s">
        <v>9417</v>
      </c>
      <c r="G2852" s="4">
        <v>1.0</v>
      </c>
      <c r="H2852" s="4">
        <v>3.0</v>
      </c>
      <c r="I2852" s="4">
        <v>5.0</v>
      </c>
      <c r="J2852" s="4">
        <v>2.0</v>
      </c>
      <c r="K2852" s="4">
        <v>4.0</v>
      </c>
      <c r="L2852" s="4">
        <v>6.0</v>
      </c>
      <c r="M2852" s="4" t="s">
        <v>9418</v>
      </c>
      <c r="N2852" s="4">
        <v>2.0</v>
      </c>
      <c r="O2852" s="4" t="s">
        <v>58</v>
      </c>
      <c r="P2852" s="4" t="s">
        <v>58</v>
      </c>
      <c r="Q2852" s="4" t="s">
        <v>39</v>
      </c>
      <c r="R2852" s="4" t="s">
        <v>39</v>
      </c>
      <c r="S2852" s="4" t="s">
        <v>58</v>
      </c>
      <c r="T2852" s="4" t="s">
        <v>58</v>
      </c>
      <c r="U2852" s="4">
        <v>5.0</v>
      </c>
      <c r="V2852" s="4" t="s">
        <v>9419</v>
      </c>
      <c r="W2852" s="4" t="s">
        <v>149</v>
      </c>
      <c r="X2852" s="4" t="s">
        <v>43</v>
      </c>
      <c r="Y2852" s="4" t="s">
        <v>70</v>
      </c>
      <c r="Z2852" s="4">
        <v>2.0</v>
      </c>
      <c r="AA2852" s="4" t="s">
        <v>45</v>
      </c>
      <c r="AB2852" s="4" t="s">
        <v>9420</v>
      </c>
      <c r="AC2852" s="4" t="s">
        <v>47</v>
      </c>
      <c r="AD2852" s="4" t="s">
        <v>128</v>
      </c>
      <c r="AE2852" s="4" t="s">
        <v>115</v>
      </c>
      <c r="AF2852" s="4" t="s">
        <v>50</v>
      </c>
      <c r="AG2852" s="7">
        <v>0.0</v>
      </c>
    </row>
    <row r="2853">
      <c r="A2853" s="3">
        <v>45549.706064004626</v>
      </c>
      <c r="B2853" s="4" t="s">
        <v>9421</v>
      </c>
      <c r="C2853" s="4" t="s">
        <v>50</v>
      </c>
      <c r="AG2853" s="7">
        <v>0.0</v>
      </c>
    </row>
    <row r="2854">
      <c r="A2854" s="3">
        <v>45549.72078120371</v>
      </c>
      <c r="B2854" s="4" t="s">
        <v>9422</v>
      </c>
      <c r="C2854" s="4" t="s">
        <v>34</v>
      </c>
      <c r="D2854" s="4" t="s">
        <v>81</v>
      </c>
      <c r="E2854" s="4" t="s">
        <v>55</v>
      </c>
      <c r="F2854" s="4" t="s">
        <v>9423</v>
      </c>
      <c r="G2854" s="4">
        <v>1.0</v>
      </c>
      <c r="H2854" s="4">
        <v>5.0</v>
      </c>
      <c r="I2854" s="4">
        <v>6.0</v>
      </c>
      <c r="J2854" s="4">
        <v>4.0</v>
      </c>
      <c r="K2854" s="4">
        <v>2.0</v>
      </c>
      <c r="L2854" s="4">
        <v>3.0</v>
      </c>
      <c r="M2854" s="4" t="s">
        <v>1344</v>
      </c>
      <c r="N2854" s="4">
        <v>2.0</v>
      </c>
      <c r="O2854" s="4" t="s">
        <v>58</v>
      </c>
      <c r="P2854" s="4" t="s">
        <v>58</v>
      </c>
      <c r="Q2854" s="4" t="s">
        <v>39</v>
      </c>
      <c r="R2854" s="4" t="s">
        <v>39</v>
      </c>
      <c r="S2854" s="4">
        <v>4.0</v>
      </c>
      <c r="T2854" s="4" t="s">
        <v>58</v>
      </c>
      <c r="U2854" s="4">
        <v>4.0</v>
      </c>
      <c r="V2854" s="4" t="s">
        <v>9424</v>
      </c>
      <c r="W2854" s="4" t="s">
        <v>412</v>
      </c>
      <c r="X2854" s="4" t="s">
        <v>106</v>
      </c>
      <c r="Y2854" s="4" t="s">
        <v>70</v>
      </c>
      <c r="Z2854" s="4">
        <v>2.0</v>
      </c>
      <c r="AA2854" s="4" t="s">
        <v>45</v>
      </c>
      <c r="AB2854" s="4" t="s">
        <v>9425</v>
      </c>
      <c r="AC2854" s="4" t="s">
        <v>47</v>
      </c>
      <c r="AD2854" s="4" t="s">
        <v>48</v>
      </c>
      <c r="AE2854" s="4" t="s">
        <v>96</v>
      </c>
      <c r="AF2854" s="4" t="s">
        <v>50</v>
      </c>
      <c r="AG2854" s="7">
        <v>0.0</v>
      </c>
    </row>
    <row r="2855">
      <c r="A2855" s="3">
        <v>45549.74807056713</v>
      </c>
      <c r="B2855" s="4" t="s">
        <v>9426</v>
      </c>
      <c r="C2855" s="4" t="s">
        <v>34</v>
      </c>
      <c r="D2855" s="4" t="s">
        <v>98</v>
      </c>
      <c r="E2855" s="4" t="s">
        <v>55</v>
      </c>
      <c r="F2855" s="4" t="s">
        <v>9427</v>
      </c>
      <c r="G2855" s="4">
        <v>5.0</v>
      </c>
      <c r="H2855" s="4">
        <v>1.0</v>
      </c>
      <c r="I2855" s="4">
        <v>3.0</v>
      </c>
      <c r="J2855" s="4">
        <v>6.0</v>
      </c>
      <c r="K2855" s="4">
        <v>2.0</v>
      </c>
      <c r="L2855" s="4">
        <v>4.0</v>
      </c>
      <c r="M2855" s="4" t="s">
        <v>57</v>
      </c>
      <c r="N2855" s="4">
        <v>4.0</v>
      </c>
      <c r="O2855" s="4">
        <v>4.0</v>
      </c>
      <c r="P2855" s="4" t="s">
        <v>58</v>
      </c>
      <c r="Q2855" s="4">
        <v>4.0</v>
      </c>
      <c r="R2855" s="4" t="s">
        <v>58</v>
      </c>
      <c r="S2855" s="4">
        <v>2.0</v>
      </c>
      <c r="T2855" s="4">
        <v>2.0</v>
      </c>
      <c r="U2855" s="4">
        <v>4.0</v>
      </c>
      <c r="V2855" s="4" t="s">
        <v>165</v>
      </c>
      <c r="W2855" s="4" t="s">
        <v>60</v>
      </c>
      <c r="X2855" s="4" t="s">
        <v>165</v>
      </c>
      <c r="Y2855" s="4" t="s">
        <v>62</v>
      </c>
      <c r="Z2855" s="4">
        <v>1.0</v>
      </c>
      <c r="AA2855" s="4" t="s">
        <v>126</v>
      </c>
      <c r="AB2855" s="4" t="s">
        <v>9428</v>
      </c>
      <c r="AC2855" s="4" t="s">
        <v>47</v>
      </c>
      <c r="AD2855" s="4" t="s">
        <v>48</v>
      </c>
      <c r="AE2855" s="4" t="s">
        <v>96</v>
      </c>
      <c r="AF2855" s="4" t="s">
        <v>165</v>
      </c>
      <c r="AG2855" s="7">
        <v>0.0</v>
      </c>
    </row>
    <row r="2856">
      <c r="A2856" s="3">
        <v>45549.74853030093</v>
      </c>
      <c r="B2856" s="4" t="s">
        <v>9429</v>
      </c>
      <c r="C2856" s="4" t="s">
        <v>50</v>
      </c>
      <c r="AG2856" s="7">
        <v>0.0</v>
      </c>
    </row>
    <row r="2857">
      <c r="A2857" s="3">
        <v>45549.75279145833</v>
      </c>
      <c r="B2857" s="4" t="s">
        <v>9430</v>
      </c>
      <c r="C2857" s="4" t="s">
        <v>50</v>
      </c>
      <c r="AG2857" s="7">
        <v>0.0</v>
      </c>
    </row>
    <row r="2858">
      <c r="A2858" s="3">
        <v>45549.75410225695</v>
      </c>
      <c r="B2858" s="4" t="s">
        <v>9431</v>
      </c>
      <c r="C2858" s="4" t="s">
        <v>34</v>
      </c>
      <c r="D2858" s="4" t="s">
        <v>35</v>
      </c>
      <c r="E2858" s="4" t="s">
        <v>36</v>
      </c>
      <c r="F2858" s="4" t="s">
        <v>9432</v>
      </c>
      <c r="G2858" s="4">
        <v>1.0</v>
      </c>
      <c r="H2858" s="4">
        <v>2.0</v>
      </c>
      <c r="I2858" s="4">
        <v>5.0</v>
      </c>
      <c r="J2858" s="4">
        <v>3.0</v>
      </c>
      <c r="K2858" s="4">
        <v>4.0</v>
      </c>
      <c r="L2858" s="4">
        <v>6.0</v>
      </c>
      <c r="M2858" s="4" t="s">
        <v>57</v>
      </c>
      <c r="N2858" s="4">
        <v>2.0</v>
      </c>
      <c r="O2858" s="4" t="s">
        <v>39</v>
      </c>
      <c r="P2858" s="4" t="s">
        <v>39</v>
      </c>
      <c r="Q2858" s="4" t="s">
        <v>39</v>
      </c>
      <c r="R2858" s="4" t="s">
        <v>39</v>
      </c>
      <c r="S2858" s="4" t="s">
        <v>39</v>
      </c>
      <c r="T2858" s="4" t="s">
        <v>39</v>
      </c>
      <c r="U2858" s="4">
        <v>5.0</v>
      </c>
      <c r="V2858" s="4" t="s">
        <v>406</v>
      </c>
      <c r="W2858" s="4" t="s">
        <v>78</v>
      </c>
      <c r="X2858" s="4" t="s">
        <v>9433</v>
      </c>
      <c r="Y2858" s="4" t="s">
        <v>62</v>
      </c>
      <c r="Z2858" s="4">
        <v>1.0</v>
      </c>
      <c r="AA2858" s="4" t="s">
        <v>45</v>
      </c>
      <c r="AB2858" s="4" t="s">
        <v>9434</v>
      </c>
      <c r="AC2858" s="4" t="s">
        <v>47</v>
      </c>
      <c r="AD2858" s="4" t="s">
        <v>48</v>
      </c>
      <c r="AE2858" s="4" t="s">
        <v>87</v>
      </c>
      <c r="AF2858" s="4" t="s">
        <v>152</v>
      </c>
      <c r="AG2858" s="7">
        <v>0.0</v>
      </c>
    </row>
    <row r="2859">
      <c r="A2859" s="3">
        <v>45549.75504625</v>
      </c>
      <c r="B2859" s="4" t="s">
        <v>9435</v>
      </c>
      <c r="C2859" s="4" t="s">
        <v>50</v>
      </c>
      <c r="AG2859" s="7">
        <v>0.0</v>
      </c>
    </row>
    <row r="2860">
      <c r="A2860" s="3">
        <v>45549.75643707176</v>
      </c>
      <c r="B2860" s="4" t="s">
        <v>9436</v>
      </c>
      <c r="C2860" s="4" t="s">
        <v>50</v>
      </c>
      <c r="AG2860" s="7">
        <v>0.0</v>
      </c>
    </row>
    <row r="2861">
      <c r="A2861" s="3">
        <v>45549.760315057865</v>
      </c>
      <c r="B2861" s="4" t="s">
        <v>9437</v>
      </c>
      <c r="C2861" s="4" t="s">
        <v>34</v>
      </c>
      <c r="D2861" s="4" t="s">
        <v>81</v>
      </c>
      <c r="E2861" s="4" t="s">
        <v>36</v>
      </c>
      <c r="F2861" s="4" t="s">
        <v>9438</v>
      </c>
      <c r="G2861" s="4">
        <v>1.0</v>
      </c>
      <c r="H2861" s="4">
        <v>2.0</v>
      </c>
      <c r="I2861" s="4">
        <v>6.0</v>
      </c>
      <c r="J2861" s="4">
        <v>3.0</v>
      </c>
      <c r="K2861" s="4">
        <v>4.0</v>
      </c>
      <c r="L2861" s="4">
        <v>5.0</v>
      </c>
      <c r="M2861" s="4" t="s">
        <v>168</v>
      </c>
      <c r="N2861" s="4" t="s">
        <v>39</v>
      </c>
      <c r="O2861" s="4" t="s">
        <v>40</v>
      </c>
      <c r="P2861" s="4">
        <v>2.0</v>
      </c>
      <c r="Q2861" s="4" t="s">
        <v>58</v>
      </c>
      <c r="R2861" s="4">
        <v>4.0</v>
      </c>
      <c r="S2861" s="4" t="s">
        <v>40</v>
      </c>
      <c r="T2861" s="4" t="s">
        <v>40</v>
      </c>
      <c r="U2861" s="4">
        <v>5.0</v>
      </c>
      <c r="V2861" s="4" t="s">
        <v>9439</v>
      </c>
      <c r="W2861" s="4" t="s">
        <v>287</v>
      </c>
      <c r="X2861" s="4" t="s">
        <v>623</v>
      </c>
      <c r="Y2861" s="4" t="s">
        <v>62</v>
      </c>
      <c r="Z2861" s="4">
        <v>1.0</v>
      </c>
      <c r="AA2861" s="4" t="s">
        <v>126</v>
      </c>
      <c r="AB2861" s="4" t="s">
        <v>9440</v>
      </c>
      <c r="AC2861" s="4" t="s">
        <v>47</v>
      </c>
      <c r="AD2861" s="4" t="s">
        <v>48</v>
      </c>
      <c r="AE2861" s="4" t="s">
        <v>96</v>
      </c>
      <c r="AF2861" s="4" t="s">
        <v>9441</v>
      </c>
      <c r="AG2861" s="7">
        <v>0.0</v>
      </c>
    </row>
    <row r="2862">
      <c r="A2862" s="3">
        <v>45549.76395962963</v>
      </c>
      <c r="B2862" s="4" t="s">
        <v>9442</v>
      </c>
      <c r="C2862" s="4" t="s">
        <v>34</v>
      </c>
      <c r="D2862" s="4" t="s">
        <v>35</v>
      </c>
      <c r="E2862" s="4" t="s">
        <v>55</v>
      </c>
      <c r="F2862" s="4" t="s">
        <v>9443</v>
      </c>
      <c r="G2862" s="4">
        <v>5.0</v>
      </c>
      <c r="H2862" s="4">
        <v>2.0</v>
      </c>
      <c r="I2862" s="4">
        <v>1.0</v>
      </c>
      <c r="J2862" s="4">
        <v>4.0</v>
      </c>
      <c r="K2862" s="4">
        <v>3.0</v>
      </c>
      <c r="L2862" s="4">
        <v>6.0</v>
      </c>
      <c r="M2862" s="4" t="s">
        <v>5339</v>
      </c>
      <c r="N2862" s="4" t="s">
        <v>39</v>
      </c>
      <c r="O2862" s="4" t="s">
        <v>39</v>
      </c>
      <c r="P2862" s="4">
        <v>4.0</v>
      </c>
      <c r="Q2862" s="4" t="s">
        <v>39</v>
      </c>
      <c r="R2862" s="4" t="s">
        <v>39</v>
      </c>
      <c r="S2862" s="4" t="s">
        <v>39</v>
      </c>
      <c r="T2862" s="4" t="s">
        <v>40</v>
      </c>
      <c r="U2862" s="4">
        <v>4.0</v>
      </c>
      <c r="V2862" s="4" t="s">
        <v>9444</v>
      </c>
      <c r="W2862" s="4" t="s">
        <v>685</v>
      </c>
      <c r="X2862" s="4" t="s">
        <v>93</v>
      </c>
      <c r="Y2862" s="4" t="s">
        <v>44</v>
      </c>
      <c r="Z2862" s="4">
        <v>5.0</v>
      </c>
      <c r="AA2862" s="4" t="s">
        <v>144</v>
      </c>
      <c r="AB2862" s="4" t="s">
        <v>9445</v>
      </c>
      <c r="AC2862" s="4" t="s">
        <v>47</v>
      </c>
      <c r="AD2862" s="4" t="s">
        <v>48</v>
      </c>
      <c r="AE2862" s="4" t="s">
        <v>96</v>
      </c>
      <c r="AF2862" s="4" t="s">
        <v>50</v>
      </c>
      <c r="AG2862" s="7">
        <v>0.0</v>
      </c>
    </row>
    <row r="2863">
      <c r="A2863" s="3">
        <v>45549.7659141551</v>
      </c>
      <c r="B2863" s="4" t="s">
        <v>9446</v>
      </c>
      <c r="C2863" s="4" t="s">
        <v>34</v>
      </c>
      <c r="D2863" s="4" t="s">
        <v>98</v>
      </c>
      <c r="E2863" s="4" t="s">
        <v>55</v>
      </c>
      <c r="F2863" s="4" t="s">
        <v>9447</v>
      </c>
      <c r="G2863" s="4">
        <v>1.0</v>
      </c>
      <c r="H2863" s="4">
        <v>3.0</v>
      </c>
      <c r="I2863" s="4">
        <v>2.0</v>
      </c>
      <c r="J2863" s="4">
        <v>6.0</v>
      </c>
      <c r="K2863" s="4">
        <v>4.0</v>
      </c>
      <c r="L2863" s="4">
        <v>5.0</v>
      </c>
      <c r="M2863" s="4" t="s">
        <v>3911</v>
      </c>
      <c r="N2863" s="4" t="s">
        <v>40</v>
      </c>
      <c r="O2863" s="4">
        <v>2.0</v>
      </c>
      <c r="P2863" s="4">
        <v>4.0</v>
      </c>
      <c r="Q2863" s="4" t="s">
        <v>39</v>
      </c>
      <c r="R2863" s="4" t="s">
        <v>58</v>
      </c>
      <c r="S2863" s="4" t="s">
        <v>40</v>
      </c>
      <c r="T2863" s="4" t="s">
        <v>40</v>
      </c>
      <c r="U2863" s="4">
        <v>4.0</v>
      </c>
      <c r="V2863" s="4" t="s">
        <v>4002</v>
      </c>
      <c r="W2863" s="4" t="s">
        <v>78</v>
      </c>
      <c r="X2863" s="4" t="s">
        <v>106</v>
      </c>
      <c r="Y2863" s="4" t="s">
        <v>44</v>
      </c>
      <c r="Z2863" s="4">
        <v>1.0</v>
      </c>
      <c r="AA2863" s="4" t="s">
        <v>45</v>
      </c>
      <c r="AB2863" s="4" t="s">
        <v>9448</v>
      </c>
      <c r="AC2863" s="4" t="s">
        <v>47</v>
      </c>
      <c r="AD2863" s="4" t="s">
        <v>48</v>
      </c>
      <c r="AE2863" s="4" t="s">
        <v>96</v>
      </c>
      <c r="AF2863" s="4" t="s">
        <v>50</v>
      </c>
      <c r="AG2863" s="7">
        <v>0.0</v>
      </c>
    </row>
    <row r="2864">
      <c r="A2864" s="3">
        <v>45549.768360104164</v>
      </c>
      <c r="B2864" s="4" t="s">
        <v>9449</v>
      </c>
      <c r="C2864" s="4" t="s">
        <v>50</v>
      </c>
      <c r="AG2864" s="7">
        <v>0.0</v>
      </c>
    </row>
    <row r="2865">
      <c r="A2865" s="3">
        <v>45549.770982256945</v>
      </c>
      <c r="B2865" s="4" t="s">
        <v>9450</v>
      </c>
      <c r="C2865" s="4" t="s">
        <v>34</v>
      </c>
      <c r="D2865" s="4" t="s">
        <v>74</v>
      </c>
      <c r="E2865" s="4" t="s">
        <v>122</v>
      </c>
      <c r="F2865" s="4" t="s">
        <v>9451</v>
      </c>
      <c r="G2865" s="4">
        <v>5.0</v>
      </c>
      <c r="H2865" s="4">
        <v>4.0</v>
      </c>
      <c r="I2865" s="4">
        <v>6.0</v>
      </c>
      <c r="J2865" s="4">
        <v>3.0</v>
      </c>
      <c r="K2865" s="4">
        <v>1.0</v>
      </c>
      <c r="L2865" s="4">
        <v>2.0</v>
      </c>
      <c r="M2865" s="4" t="s">
        <v>57</v>
      </c>
      <c r="N2865" s="4">
        <v>2.0</v>
      </c>
      <c r="O2865" s="4">
        <v>2.0</v>
      </c>
      <c r="P2865" s="4">
        <v>2.0</v>
      </c>
      <c r="Q2865" s="4">
        <v>2.0</v>
      </c>
      <c r="R2865" s="4">
        <v>4.0</v>
      </c>
      <c r="S2865" s="4">
        <v>2.0</v>
      </c>
      <c r="T2865" s="4">
        <v>2.0</v>
      </c>
      <c r="U2865" s="4">
        <v>3.0</v>
      </c>
      <c r="V2865" s="4" t="s">
        <v>9452</v>
      </c>
      <c r="W2865" s="4" t="s">
        <v>78</v>
      </c>
      <c r="X2865" s="4" t="s">
        <v>43</v>
      </c>
      <c r="Y2865" s="4" t="s">
        <v>44</v>
      </c>
      <c r="Z2865" s="4">
        <v>2.0</v>
      </c>
      <c r="AA2865" s="4" t="s">
        <v>126</v>
      </c>
      <c r="AB2865" s="4" t="s">
        <v>1946</v>
      </c>
      <c r="AC2865" s="4" t="s">
        <v>47</v>
      </c>
      <c r="AD2865" s="4" t="s">
        <v>48</v>
      </c>
      <c r="AE2865" s="4" t="s">
        <v>96</v>
      </c>
      <c r="AF2865" s="4" t="s">
        <v>50</v>
      </c>
      <c r="AG2865" s="7">
        <v>0.0</v>
      </c>
    </row>
    <row r="2866">
      <c r="A2866" s="3">
        <v>45549.77151126157</v>
      </c>
      <c r="B2866" s="4" t="s">
        <v>9453</v>
      </c>
      <c r="C2866" s="4" t="s">
        <v>34</v>
      </c>
      <c r="D2866" s="4" t="s">
        <v>54</v>
      </c>
      <c r="E2866" s="4" t="s">
        <v>55</v>
      </c>
      <c r="F2866" s="4" t="s">
        <v>9454</v>
      </c>
      <c r="G2866" s="4">
        <v>2.0</v>
      </c>
      <c r="H2866" s="4">
        <v>1.0</v>
      </c>
      <c r="I2866" s="4">
        <v>6.0</v>
      </c>
      <c r="J2866" s="4">
        <v>4.0</v>
      </c>
      <c r="K2866" s="4">
        <v>3.0</v>
      </c>
      <c r="L2866" s="4">
        <v>5.0</v>
      </c>
      <c r="M2866" s="4" t="s">
        <v>5504</v>
      </c>
      <c r="N2866" s="4">
        <v>2.0</v>
      </c>
      <c r="O2866" s="4" t="s">
        <v>58</v>
      </c>
      <c r="P2866" s="4" t="s">
        <v>58</v>
      </c>
      <c r="Q2866" s="4" t="s">
        <v>39</v>
      </c>
      <c r="R2866" s="4" t="s">
        <v>40</v>
      </c>
      <c r="S2866" s="4" t="s">
        <v>58</v>
      </c>
      <c r="T2866" s="4" t="s">
        <v>40</v>
      </c>
      <c r="U2866" s="4">
        <v>4.0</v>
      </c>
      <c r="V2866" s="4" t="s">
        <v>9455</v>
      </c>
      <c r="W2866" s="4" t="s">
        <v>149</v>
      </c>
      <c r="X2866" s="4" t="s">
        <v>93</v>
      </c>
      <c r="Y2866" s="4" t="s">
        <v>44</v>
      </c>
      <c r="Z2866" s="4">
        <v>2.0</v>
      </c>
      <c r="AA2866" s="4" t="s">
        <v>144</v>
      </c>
      <c r="AB2866" s="4" t="s">
        <v>9456</v>
      </c>
      <c r="AC2866" s="4" t="s">
        <v>47</v>
      </c>
      <c r="AD2866" s="4" t="s">
        <v>128</v>
      </c>
      <c r="AE2866" s="4" t="s">
        <v>115</v>
      </c>
      <c r="AF2866" s="4" t="s">
        <v>50</v>
      </c>
      <c r="AG2866" s="7">
        <v>0.0</v>
      </c>
    </row>
    <row r="2867">
      <c r="A2867" s="3">
        <v>45549.77281921296</v>
      </c>
      <c r="B2867" s="4" t="s">
        <v>9457</v>
      </c>
      <c r="C2867" s="4" t="s">
        <v>34</v>
      </c>
      <c r="D2867" s="4" t="s">
        <v>35</v>
      </c>
      <c r="E2867" s="4" t="s">
        <v>55</v>
      </c>
      <c r="F2867" s="4" t="s">
        <v>9458</v>
      </c>
      <c r="G2867" s="4">
        <v>2.0</v>
      </c>
      <c r="H2867" s="4">
        <v>3.0</v>
      </c>
      <c r="I2867" s="4">
        <v>6.0</v>
      </c>
      <c r="J2867" s="4">
        <v>5.0</v>
      </c>
      <c r="K2867" s="4">
        <v>1.0</v>
      </c>
      <c r="L2867" s="4">
        <v>4.0</v>
      </c>
      <c r="M2867" s="4" t="s">
        <v>9459</v>
      </c>
      <c r="N2867" s="4">
        <v>4.0</v>
      </c>
      <c r="O2867" s="4">
        <v>2.0</v>
      </c>
      <c r="P2867" s="4">
        <v>2.0</v>
      </c>
      <c r="Q2867" s="4" t="s">
        <v>39</v>
      </c>
      <c r="R2867" s="4">
        <v>4.0</v>
      </c>
      <c r="S2867" s="4">
        <v>4.0</v>
      </c>
      <c r="T2867" s="4" t="s">
        <v>58</v>
      </c>
      <c r="U2867" s="4">
        <v>5.0</v>
      </c>
      <c r="V2867" s="4" t="s">
        <v>9460</v>
      </c>
      <c r="W2867" s="4" t="s">
        <v>78</v>
      </c>
      <c r="X2867" s="4" t="s">
        <v>61</v>
      </c>
      <c r="Y2867" s="4" t="s">
        <v>70</v>
      </c>
      <c r="Z2867" s="4">
        <v>1.0</v>
      </c>
      <c r="AA2867" s="4" t="s">
        <v>94</v>
      </c>
      <c r="AB2867" s="4" t="s">
        <v>9461</v>
      </c>
      <c r="AC2867" s="4" t="s">
        <v>47</v>
      </c>
      <c r="AD2867" s="4" t="s">
        <v>48</v>
      </c>
      <c r="AE2867" s="4" t="s">
        <v>96</v>
      </c>
      <c r="AF2867" s="4" t="s">
        <v>165</v>
      </c>
      <c r="AG2867" s="7">
        <v>0.0</v>
      </c>
    </row>
    <row r="2868">
      <c r="A2868" s="3">
        <v>45549.77650302083</v>
      </c>
      <c r="B2868" s="4" t="s">
        <v>9462</v>
      </c>
      <c r="C2868" s="4" t="s">
        <v>34</v>
      </c>
      <c r="D2868" s="4" t="s">
        <v>98</v>
      </c>
      <c r="E2868" s="4" t="s">
        <v>1251</v>
      </c>
      <c r="F2868" s="4" t="s">
        <v>9463</v>
      </c>
      <c r="G2868" s="4">
        <v>2.0</v>
      </c>
      <c r="H2868" s="4">
        <v>1.0</v>
      </c>
      <c r="I2868" s="4">
        <v>4.0</v>
      </c>
      <c r="J2868" s="4">
        <v>5.0</v>
      </c>
      <c r="K2868" s="4">
        <v>3.0</v>
      </c>
      <c r="L2868" s="4">
        <v>6.0</v>
      </c>
      <c r="M2868" s="4" t="s">
        <v>9464</v>
      </c>
      <c r="N2868" s="4" t="s">
        <v>39</v>
      </c>
      <c r="O2868" s="4">
        <v>4.0</v>
      </c>
      <c r="P2868" s="4">
        <v>4.0</v>
      </c>
      <c r="Q2868" s="4" t="s">
        <v>39</v>
      </c>
      <c r="R2868" s="4" t="s">
        <v>39</v>
      </c>
      <c r="S2868" s="4">
        <v>4.0</v>
      </c>
      <c r="T2868" s="4" t="s">
        <v>58</v>
      </c>
      <c r="U2868" s="4">
        <v>3.0</v>
      </c>
      <c r="V2868" s="4" t="s">
        <v>9465</v>
      </c>
      <c r="W2868" s="4" t="s">
        <v>78</v>
      </c>
      <c r="X2868" s="4" t="s">
        <v>43</v>
      </c>
      <c r="Y2868" s="4" t="s">
        <v>62</v>
      </c>
      <c r="Z2868" s="4">
        <v>1.0</v>
      </c>
      <c r="AA2868" s="4" t="s">
        <v>45</v>
      </c>
      <c r="AB2868" s="4" t="s">
        <v>9466</v>
      </c>
      <c r="AC2868" s="4" t="s">
        <v>47</v>
      </c>
      <c r="AD2868" s="4" t="s">
        <v>128</v>
      </c>
      <c r="AE2868" s="4" t="s">
        <v>64</v>
      </c>
      <c r="AF2868" s="4" t="s">
        <v>1140</v>
      </c>
      <c r="AG2868" s="7">
        <v>0.0</v>
      </c>
    </row>
    <row r="2869">
      <c r="A2869" s="3">
        <v>45549.77914967593</v>
      </c>
      <c r="B2869" s="4" t="s">
        <v>9467</v>
      </c>
      <c r="C2869" s="4" t="s">
        <v>50</v>
      </c>
      <c r="AG2869" s="7">
        <v>0.0</v>
      </c>
    </row>
    <row r="2870">
      <c r="A2870" s="3">
        <v>45549.78502243056</v>
      </c>
      <c r="B2870" s="4" t="s">
        <v>9468</v>
      </c>
      <c r="C2870" s="4" t="s">
        <v>50</v>
      </c>
      <c r="AG2870" s="7">
        <v>0.0</v>
      </c>
    </row>
    <row r="2871">
      <c r="A2871" s="3">
        <v>45549.785319953706</v>
      </c>
      <c r="B2871" s="4" t="s">
        <v>9469</v>
      </c>
      <c r="C2871" s="4" t="s">
        <v>50</v>
      </c>
      <c r="AG2871" s="7">
        <v>0.0</v>
      </c>
    </row>
    <row r="2872">
      <c r="A2872" s="3">
        <v>45549.78768851852</v>
      </c>
      <c r="B2872" s="4" t="s">
        <v>9470</v>
      </c>
      <c r="C2872" s="4" t="s">
        <v>50</v>
      </c>
      <c r="AG2872" s="7">
        <v>0.0</v>
      </c>
    </row>
    <row r="2873">
      <c r="A2873" s="3">
        <v>45549.793715486114</v>
      </c>
      <c r="B2873" s="4" t="s">
        <v>9471</v>
      </c>
      <c r="C2873" s="4" t="s">
        <v>50</v>
      </c>
      <c r="AG2873" s="7">
        <v>0.0</v>
      </c>
    </row>
    <row r="2874">
      <c r="A2874" s="3">
        <v>45549.798970856486</v>
      </c>
      <c r="B2874" s="4" t="s">
        <v>9472</v>
      </c>
      <c r="C2874" s="4" t="s">
        <v>50</v>
      </c>
      <c r="AG2874" s="7">
        <v>0.0</v>
      </c>
    </row>
    <row r="2875">
      <c r="A2875" s="3">
        <v>45549.79957478009</v>
      </c>
      <c r="B2875" s="4" t="s">
        <v>9473</v>
      </c>
      <c r="C2875" s="4" t="s">
        <v>50</v>
      </c>
      <c r="AG2875" s="7">
        <v>0.0</v>
      </c>
    </row>
    <row r="2876">
      <c r="A2876" s="3">
        <v>45549.80063050926</v>
      </c>
      <c r="B2876" s="4" t="s">
        <v>9474</v>
      </c>
      <c r="C2876" s="4" t="s">
        <v>50</v>
      </c>
      <c r="AG2876" s="7">
        <v>0.0</v>
      </c>
    </row>
    <row r="2877">
      <c r="A2877" s="3">
        <v>45549.801703749996</v>
      </c>
      <c r="B2877" s="4" t="s">
        <v>9475</v>
      </c>
      <c r="C2877" s="4" t="s">
        <v>50</v>
      </c>
      <c r="AG2877" s="7">
        <v>0.0</v>
      </c>
    </row>
    <row r="2878">
      <c r="A2878" s="3">
        <v>45549.8058094213</v>
      </c>
      <c r="B2878" s="4" t="s">
        <v>9476</v>
      </c>
      <c r="C2878" s="4" t="s">
        <v>34</v>
      </c>
      <c r="D2878" s="4" t="s">
        <v>81</v>
      </c>
      <c r="E2878" s="4" t="s">
        <v>55</v>
      </c>
      <c r="F2878" s="4" t="s">
        <v>9477</v>
      </c>
      <c r="G2878" s="4">
        <v>1.0</v>
      </c>
      <c r="H2878" s="4">
        <v>5.0</v>
      </c>
      <c r="I2878" s="4">
        <v>6.0</v>
      </c>
      <c r="J2878" s="4">
        <v>4.0</v>
      </c>
      <c r="K2878" s="4">
        <v>2.0</v>
      </c>
      <c r="L2878" s="4">
        <v>3.0</v>
      </c>
      <c r="M2878" s="4" t="s">
        <v>4484</v>
      </c>
      <c r="N2878" s="4" t="s">
        <v>39</v>
      </c>
      <c r="O2878" s="4">
        <v>4.0</v>
      </c>
      <c r="P2878" s="4" t="s">
        <v>58</v>
      </c>
      <c r="Q2878" s="4" t="s">
        <v>39</v>
      </c>
      <c r="R2878" s="4" t="s">
        <v>39</v>
      </c>
      <c r="S2878" s="4">
        <v>4.0</v>
      </c>
      <c r="T2878" s="4">
        <v>2.0</v>
      </c>
      <c r="U2878" s="4">
        <v>4.0</v>
      </c>
      <c r="V2878" s="4" t="s">
        <v>9478</v>
      </c>
      <c r="W2878" s="4" t="s">
        <v>685</v>
      </c>
      <c r="X2878" s="4" t="s">
        <v>9479</v>
      </c>
      <c r="Y2878" s="4" t="s">
        <v>44</v>
      </c>
      <c r="Z2878" s="4">
        <v>1.0</v>
      </c>
      <c r="AA2878" s="4" t="s">
        <v>45</v>
      </c>
      <c r="AB2878" s="4" t="s">
        <v>9480</v>
      </c>
      <c r="AC2878" s="4" t="s">
        <v>47</v>
      </c>
      <c r="AD2878" s="4" t="s">
        <v>48</v>
      </c>
      <c r="AE2878" s="4" t="s">
        <v>115</v>
      </c>
      <c r="AF2878" s="4" t="s">
        <v>4450</v>
      </c>
      <c r="AG2878" s="7">
        <v>0.0</v>
      </c>
    </row>
    <row r="2879">
      <c r="A2879" s="3">
        <v>45549.80631240741</v>
      </c>
      <c r="B2879" s="4" t="s">
        <v>9481</v>
      </c>
      <c r="C2879" s="4" t="s">
        <v>34</v>
      </c>
      <c r="D2879" s="4" t="s">
        <v>81</v>
      </c>
      <c r="E2879" s="4" t="s">
        <v>122</v>
      </c>
      <c r="F2879" s="4" t="s">
        <v>9482</v>
      </c>
      <c r="G2879" s="4">
        <v>1.0</v>
      </c>
      <c r="H2879" s="4">
        <v>5.0</v>
      </c>
      <c r="I2879" s="4">
        <v>6.0</v>
      </c>
      <c r="J2879" s="4">
        <v>2.0</v>
      </c>
      <c r="K2879" s="4">
        <v>4.0</v>
      </c>
      <c r="L2879" s="4">
        <v>3.0</v>
      </c>
      <c r="M2879" s="4" t="s">
        <v>363</v>
      </c>
      <c r="N2879" s="4">
        <v>4.0</v>
      </c>
      <c r="O2879" s="4" t="s">
        <v>39</v>
      </c>
      <c r="P2879" s="4">
        <v>4.0</v>
      </c>
      <c r="Q2879" s="4" t="s">
        <v>58</v>
      </c>
      <c r="R2879" s="4" t="s">
        <v>39</v>
      </c>
      <c r="S2879" s="4">
        <v>4.0</v>
      </c>
      <c r="T2879" s="4">
        <v>2.0</v>
      </c>
      <c r="U2879" s="4">
        <v>3.0</v>
      </c>
      <c r="V2879" s="4" t="s">
        <v>9483</v>
      </c>
      <c r="W2879" s="4" t="s">
        <v>78</v>
      </c>
      <c r="X2879" s="4" t="s">
        <v>43</v>
      </c>
      <c r="Y2879" s="4" t="s">
        <v>44</v>
      </c>
      <c r="Z2879" s="4">
        <v>4.0</v>
      </c>
      <c r="AA2879" s="4" t="s">
        <v>45</v>
      </c>
      <c r="AB2879" s="4" t="s">
        <v>9484</v>
      </c>
      <c r="AC2879" s="4" t="s">
        <v>47</v>
      </c>
      <c r="AD2879" s="4" t="s">
        <v>48</v>
      </c>
      <c r="AE2879" s="4" t="s">
        <v>96</v>
      </c>
      <c r="AF2879" s="4" t="s">
        <v>50</v>
      </c>
      <c r="AG2879" s="7">
        <v>0.0</v>
      </c>
    </row>
    <row r="2880">
      <c r="A2880" s="3">
        <v>45549.80687597222</v>
      </c>
      <c r="B2880" s="4" t="s">
        <v>9474</v>
      </c>
      <c r="C2880" s="4" t="s">
        <v>34</v>
      </c>
      <c r="D2880" s="4" t="s">
        <v>81</v>
      </c>
      <c r="E2880" s="4" t="s">
        <v>122</v>
      </c>
      <c r="F2880" s="4" t="s">
        <v>9485</v>
      </c>
      <c r="G2880" s="4">
        <v>3.0</v>
      </c>
      <c r="H2880" s="4">
        <v>5.0</v>
      </c>
      <c r="I2880" s="4">
        <v>6.0</v>
      </c>
      <c r="J2880" s="4">
        <v>4.0</v>
      </c>
      <c r="K2880" s="4">
        <v>1.0</v>
      </c>
      <c r="L2880" s="4">
        <v>2.0</v>
      </c>
      <c r="M2880" s="4" t="s">
        <v>57</v>
      </c>
      <c r="N2880" s="4" t="s">
        <v>40</v>
      </c>
      <c r="O2880" s="4" t="s">
        <v>39</v>
      </c>
      <c r="P2880" s="4">
        <v>2.0</v>
      </c>
      <c r="Q2880" s="4" t="s">
        <v>58</v>
      </c>
      <c r="R2880" s="4" t="s">
        <v>58</v>
      </c>
      <c r="S2880" s="4" t="s">
        <v>58</v>
      </c>
      <c r="T2880" s="4" t="s">
        <v>58</v>
      </c>
      <c r="U2880" s="4">
        <v>3.0</v>
      </c>
      <c r="V2880" s="4" t="s">
        <v>34</v>
      </c>
      <c r="W2880" s="4" t="s">
        <v>2257</v>
      </c>
      <c r="X2880" s="4" t="s">
        <v>1034</v>
      </c>
      <c r="Y2880" s="4" t="s">
        <v>44</v>
      </c>
      <c r="Z2880" s="4">
        <v>3.0</v>
      </c>
      <c r="AA2880" s="4" t="s">
        <v>94</v>
      </c>
      <c r="AB2880" s="4" t="s">
        <v>9486</v>
      </c>
      <c r="AC2880" s="4" t="s">
        <v>47</v>
      </c>
      <c r="AD2880" s="4" t="s">
        <v>48</v>
      </c>
      <c r="AE2880" s="4" t="s">
        <v>115</v>
      </c>
      <c r="AF2880" s="4" t="s">
        <v>9487</v>
      </c>
      <c r="AG2880" s="7">
        <v>0.0</v>
      </c>
    </row>
    <row r="2881">
      <c r="A2881" s="3">
        <v>45549.81258678241</v>
      </c>
      <c r="B2881" s="4" t="s">
        <v>9488</v>
      </c>
      <c r="C2881" s="4" t="s">
        <v>34</v>
      </c>
      <c r="D2881" s="4" t="s">
        <v>74</v>
      </c>
      <c r="E2881" s="4" t="s">
        <v>55</v>
      </c>
      <c r="F2881" s="4" t="s">
        <v>9489</v>
      </c>
      <c r="G2881" s="4">
        <v>2.0</v>
      </c>
      <c r="H2881" s="4">
        <v>3.0</v>
      </c>
      <c r="I2881" s="4">
        <v>5.0</v>
      </c>
      <c r="J2881" s="4">
        <v>6.0</v>
      </c>
      <c r="K2881" s="4">
        <v>4.0</v>
      </c>
      <c r="L2881" s="4">
        <v>1.0</v>
      </c>
      <c r="M2881" s="4" t="s">
        <v>250</v>
      </c>
      <c r="N2881" s="4" t="s">
        <v>40</v>
      </c>
      <c r="O2881" s="4" t="s">
        <v>40</v>
      </c>
      <c r="P2881" s="4" t="s">
        <v>40</v>
      </c>
      <c r="Q2881" s="4" t="s">
        <v>40</v>
      </c>
      <c r="R2881" s="4" t="s">
        <v>40</v>
      </c>
      <c r="S2881" s="4" t="s">
        <v>40</v>
      </c>
      <c r="T2881" s="4" t="s">
        <v>40</v>
      </c>
      <c r="U2881" s="4">
        <v>3.0</v>
      </c>
      <c r="V2881" s="4" t="s">
        <v>9490</v>
      </c>
      <c r="W2881" s="4" t="s">
        <v>78</v>
      </c>
      <c r="X2881" s="4" t="s">
        <v>93</v>
      </c>
      <c r="Y2881" s="4" t="s">
        <v>44</v>
      </c>
      <c r="Z2881" s="4">
        <v>1.0</v>
      </c>
      <c r="AA2881" s="4" t="s">
        <v>126</v>
      </c>
      <c r="AB2881" s="4" t="s">
        <v>9491</v>
      </c>
      <c r="AC2881" s="4" t="s">
        <v>47</v>
      </c>
      <c r="AD2881" s="4" t="s">
        <v>48</v>
      </c>
      <c r="AE2881" s="4" t="s">
        <v>64</v>
      </c>
      <c r="AF2881" s="4" t="s">
        <v>9492</v>
      </c>
      <c r="AG2881" s="7">
        <v>0.0</v>
      </c>
    </row>
    <row r="2882">
      <c r="A2882" s="3">
        <v>45549.81764115741</v>
      </c>
      <c r="B2882" s="4" t="s">
        <v>9493</v>
      </c>
      <c r="C2882" s="4" t="s">
        <v>34</v>
      </c>
      <c r="D2882" s="4" t="s">
        <v>81</v>
      </c>
      <c r="E2882" s="4" t="s">
        <v>55</v>
      </c>
      <c r="F2882" s="4" t="s">
        <v>9494</v>
      </c>
      <c r="G2882" s="4">
        <v>1.0</v>
      </c>
      <c r="H2882" s="4">
        <v>2.0</v>
      </c>
      <c r="I2882" s="4">
        <v>6.0</v>
      </c>
      <c r="J2882" s="4">
        <v>4.0</v>
      </c>
      <c r="K2882" s="4">
        <v>3.0</v>
      </c>
      <c r="L2882" s="4">
        <v>5.0</v>
      </c>
      <c r="M2882" s="4" t="s">
        <v>9495</v>
      </c>
      <c r="N2882" s="4" t="s">
        <v>58</v>
      </c>
      <c r="O2882" s="4">
        <v>4.0</v>
      </c>
      <c r="P2882" s="4" t="s">
        <v>39</v>
      </c>
      <c r="Q2882" s="4">
        <v>4.0</v>
      </c>
      <c r="R2882" s="4" t="s">
        <v>39</v>
      </c>
      <c r="S2882" s="4">
        <v>4.0</v>
      </c>
      <c r="T2882" s="4" t="s">
        <v>39</v>
      </c>
      <c r="U2882" s="4">
        <v>3.0</v>
      </c>
      <c r="V2882" s="4" t="s">
        <v>9496</v>
      </c>
      <c r="W2882" s="4" t="s">
        <v>78</v>
      </c>
      <c r="X2882" s="4" t="s">
        <v>150</v>
      </c>
      <c r="Y2882" s="4" t="s">
        <v>44</v>
      </c>
      <c r="Z2882" s="4">
        <v>3.0</v>
      </c>
      <c r="AA2882" s="4" t="s">
        <v>45</v>
      </c>
      <c r="AB2882" s="4" t="s">
        <v>1052</v>
      </c>
      <c r="AC2882" s="4" t="s">
        <v>47</v>
      </c>
      <c r="AD2882" s="4" t="s">
        <v>128</v>
      </c>
      <c r="AE2882" s="4" t="s">
        <v>115</v>
      </c>
      <c r="AF2882" s="4" t="s">
        <v>9497</v>
      </c>
      <c r="AG2882" s="7">
        <v>0.0</v>
      </c>
    </row>
    <row r="2883">
      <c r="A2883" s="3">
        <v>45549.82558751157</v>
      </c>
      <c r="B2883" s="4" t="s">
        <v>9498</v>
      </c>
      <c r="C2883" s="4" t="s">
        <v>34</v>
      </c>
      <c r="D2883" s="4" t="s">
        <v>74</v>
      </c>
      <c r="E2883" s="4" t="s">
        <v>36</v>
      </c>
      <c r="F2883" s="4" t="s">
        <v>9499</v>
      </c>
      <c r="G2883" s="4">
        <v>1.0</v>
      </c>
      <c r="H2883" s="4">
        <v>4.0</v>
      </c>
      <c r="I2883" s="4">
        <v>2.0</v>
      </c>
      <c r="J2883" s="4">
        <v>3.0</v>
      </c>
      <c r="K2883" s="4">
        <v>5.0</v>
      </c>
      <c r="L2883" s="4">
        <v>6.0</v>
      </c>
      <c r="M2883" s="4" t="s">
        <v>756</v>
      </c>
      <c r="N2883" s="4" t="s">
        <v>58</v>
      </c>
      <c r="O2883" s="4" t="s">
        <v>39</v>
      </c>
      <c r="P2883" s="4" t="s">
        <v>39</v>
      </c>
      <c r="Q2883" s="4">
        <v>4.0</v>
      </c>
      <c r="R2883" s="4">
        <v>4.0</v>
      </c>
      <c r="S2883" s="4" t="s">
        <v>58</v>
      </c>
      <c r="T2883" s="4" t="s">
        <v>40</v>
      </c>
      <c r="U2883" s="4">
        <v>5.0</v>
      </c>
      <c r="V2883" s="4" t="s">
        <v>9500</v>
      </c>
      <c r="W2883" s="4" t="s">
        <v>78</v>
      </c>
      <c r="X2883" s="4" t="s">
        <v>101</v>
      </c>
      <c r="Y2883" s="4" t="s">
        <v>62</v>
      </c>
      <c r="Z2883" s="4">
        <v>1.0</v>
      </c>
      <c r="AA2883" s="4" t="s">
        <v>126</v>
      </c>
      <c r="AB2883" s="4" t="s">
        <v>9501</v>
      </c>
      <c r="AC2883" s="4" t="s">
        <v>47</v>
      </c>
      <c r="AD2883" s="4" t="s">
        <v>48</v>
      </c>
      <c r="AE2883" s="4" t="s">
        <v>64</v>
      </c>
      <c r="AF2883" s="4" t="s">
        <v>9502</v>
      </c>
      <c r="AG2883" s="7">
        <v>0.0</v>
      </c>
    </row>
    <row r="2884">
      <c r="A2884" s="3">
        <v>45549.82622469908</v>
      </c>
      <c r="B2884" s="4" t="s">
        <v>9503</v>
      </c>
      <c r="C2884" s="4" t="s">
        <v>50</v>
      </c>
      <c r="AG2884" s="7">
        <v>0.0</v>
      </c>
    </row>
    <row r="2885">
      <c r="A2885" s="3">
        <v>45549.82636045139</v>
      </c>
      <c r="B2885" s="4" t="s">
        <v>9504</v>
      </c>
      <c r="C2885" s="4" t="s">
        <v>34</v>
      </c>
      <c r="D2885" s="4" t="s">
        <v>98</v>
      </c>
      <c r="E2885" s="4" t="s">
        <v>55</v>
      </c>
      <c r="F2885" s="4" t="s">
        <v>1547</v>
      </c>
      <c r="G2885" s="4">
        <v>1.0</v>
      </c>
      <c r="H2885" s="4">
        <v>2.0</v>
      </c>
      <c r="I2885" s="4">
        <v>3.0</v>
      </c>
      <c r="J2885" s="4">
        <v>4.0</v>
      </c>
      <c r="K2885" s="4">
        <v>5.0</v>
      </c>
      <c r="L2885" s="4">
        <v>6.0</v>
      </c>
      <c r="M2885" s="4" t="s">
        <v>250</v>
      </c>
      <c r="N2885" s="4">
        <v>2.0</v>
      </c>
      <c r="O2885" s="4">
        <v>2.0</v>
      </c>
      <c r="P2885" s="4">
        <v>2.0</v>
      </c>
      <c r="Q2885" s="4">
        <v>2.0</v>
      </c>
      <c r="R2885" s="4">
        <v>2.0</v>
      </c>
      <c r="S2885" s="4">
        <v>2.0</v>
      </c>
      <c r="T2885" s="4">
        <v>2.0</v>
      </c>
      <c r="U2885" s="4">
        <v>4.0</v>
      </c>
      <c r="V2885" s="4" t="s">
        <v>9505</v>
      </c>
      <c r="W2885" s="4" t="s">
        <v>78</v>
      </c>
      <c r="X2885" s="4" t="s">
        <v>106</v>
      </c>
      <c r="Y2885" s="4" t="s">
        <v>62</v>
      </c>
      <c r="Z2885" s="4">
        <v>2.0</v>
      </c>
      <c r="AA2885" s="4" t="s">
        <v>144</v>
      </c>
      <c r="AB2885" s="4" t="s">
        <v>2816</v>
      </c>
      <c r="AC2885" s="4" t="s">
        <v>47</v>
      </c>
      <c r="AD2885" s="4" t="s">
        <v>48</v>
      </c>
      <c r="AE2885" s="4" t="s">
        <v>115</v>
      </c>
      <c r="AF2885" s="4" t="s">
        <v>9506</v>
      </c>
      <c r="AG2885" s="7">
        <v>0.0</v>
      </c>
    </row>
    <row r="2886">
      <c r="A2886" s="3">
        <v>45549.831157719906</v>
      </c>
      <c r="B2886" s="4" t="s">
        <v>9507</v>
      </c>
      <c r="C2886" s="4" t="s">
        <v>34</v>
      </c>
      <c r="D2886" s="4" t="s">
        <v>98</v>
      </c>
      <c r="E2886" s="4" t="s">
        <v>55</v>
      </c>
      <c r="F2886" s="4" t="s">
        <v>9508</v>
      </c>
      <c r="G2886" s="4">
        <v>2.0</v>
      </c>
      <c r="H2886" s="4">
        <v>3.0</v>
      </c>
      <c r="I2886" s="4">
        <v>5.0</v>
      </c>
      <c r="J2886" s="4">
        <v>4.0</v>
      </c>
      <c r="K2886" s="4">
        <v>6.0</v>
      </c>
      <c r="L2886" s="4">
        <v>1.0</v>
      </c>
      <c r="M2886" s="4" t="s">
        <v>91</v>
      </c>
      <c r="N2886" s="4">
        <v>4.0</v>
      </c>
      <c r="O2886" s="4" t="s">
        <v>58</v>
      </c>
      <c r="P2886" s="4">
        <v>4.0</v>
      </c>
      <c r="Q2886" s="4">
        <v>4.0</v>
      </c>
      <c r="R2886" s="4">
        <v>4.0</v>
      </c>
      <c r="S2886" s="4">
        <v>4.0</v>
      </c>
      <c r="T2886" s="4" t="s">
        <v>58</v>
      </c>
      <c r="U2886" s="4">
        <v>4.0</v>
      </c>
      <c r="V2886" s="4" t="s">
        <v>9509</v>
      </c>
      <c r="W2886" s="4" t="s">
        <v>78</v>
      </c>
      <c r="X2886" s="4" t="s">
        <v>9510</v>
      </c>
      <c r="Y2886" s="4" t="s">
        <v>70</v>
      </c>
      <c r="Z2886" s="4">
        <v>1.0</v>
      </c>
      <c r="AA2886" s="4" t="s">
        <v>94</v>
      </c>
      <c r="AB2886" s="4" t="s">
        <v>9511</v>
      </c>
      <c r="AC2886" s="4" t="s">
        <v>47</v>
      </c>
      <c r="AD2886" s="4" t="s">
        <v>128</v>
      </c>
      <c r="AE2886" s="4" t="s">
        <v>96</v>
      </c>
      <c r="AF2886" s="4" t="s">
        <v>9512</v>
      </c>
      <c r="AG2886" s="7">
        <v>0.0</v>
      </c>
    </row>
    <row r="2887">
      <c r="A2887" s="3">
        <v>45549.83601908565</v>
      </c>
      <c r="B2887" s="4" t="s">
        <v>9513</v>
      </c>
      <c r="C2887" s="4" t="s">
        <v>50</v>
      </c>
      <c r="AG2887" s="7">
        <v>0.0</v>
      </c>
    </row>
    <row r="2888">
      <c r="A2888" s="3">
        <v>45549.83610083333</v>
      </c>
      <c r="B2888" s="4" t="s">
        <v>9514</v>
      </c>
      <c r="C2888" s="4" t="s">
        <v>50</v>
      </c>
      <c r="AG2888" s="7">
        <v>0.0</v>
      </c>
    </row>
    <row r="2889">
      <c r="A2889" s="3">
        <v>45549.84179759259</v>
      </c>
      <c r="B2889" s="4" t="s">
        <v>9515</v>
      </c>
      <c r="C2889" s="4" t="s">
        <v>34</v>
      </c>
      <c r="D2889" s="4" t="s">
        <v>35</v>
      </c>
      <c r="E2889" s="4" t="s">
        <v>55</v>
      </c>
      <c r="F2889" s="4" t="s">
        <v>9516</v>
      </c>
      <c r="G2889" s="4">
        <v>6.0</v>
      </c>
      <c r="H2889" s="4">
        <v>5.0</v>
      </c>
      <c r="I2889" s="4">
        <v>3.0</v>
      </c>
      <c r="J2889" s="4">
        <v>4.0</v>
      </c>
      <c r="K2889" s="4">
        <v>2.0</v>
      </c>
      <c r="L2889" s="4">
        <v>1.0</v>
      </c>
      <c r="M2889" s="4" t="s">
        <v>57</v>
      </c>
      <c r="N2889" s="4">
        <v>4.0</v>
      </c>
      <c r="O2889" s="4">
        <v>4.0</v>
      </c>
      <c r="P2889" s="4">
        <v>4.0</v>
      </c>
      <c r="Q2889" s="4">
        <v>4.0</v>
      </c>
      <c r="R2889" s="4" t="s">
        <v>58</v>
      </c>
      <c r="S2889" s="4" t="s">
        <v>58</v>
      </c>
      <c r="T2889" s="4">
        <v>2.0</v>
      </c>
      <c r="U2889" s="4">
        <v>4.0</v>
      </c>
      <c r="V2889" s="4" t="s">
        <v>406</v>
      </c>
      <c r="W2889" s="4" t="s">
        <v>241</v>
      </c>
      <c r="X2889" s="4" t="s">
        <v>43</v>
      </c>
      <c r="Y2889" s="4" t="s">
        <v>44</v>
      </c>
      <c r="Z2889" s="4">
        <v>3.0</v>
      </c>
      <c r="AA2889" s="4" t="s">
        <v>144</v>
      </c>
      <c r="AB2889" s="4" t="s">
        <v>406</v>
      </c>
      <c r="AC2889" s="4" t="s">
        <v>47</v>
      </c>
      <c r="AD2889" s="4" t="s">
        <v>128</v>
      </c>
      <c r="AE2889" s="4" t="s">
        <v>64</v>
      </c>
      <c r="AF2889" s="4" t="s">
        <v>50</v>
      </c>
      <c r="AG2889" s="7">
        <v>0.0</v>
      </c>
    </row>
    <row r="2890">
      <c r="A2890" s="3">
        <v>45549.861997430555</v>
      </c>
      <c r="B2890" s="4" t="s">
        <v>9517</v>
      </c>
      <c r="C2890" s="4" t="s">
        <v>50</v>
      </c>
      <c r="AG2890" s="7">
        <v>0.0</v>
      </c>
    </row>
    <row r="2891">
      <c r="A2891" s="3">
        <v>45549.863611782406</v>
      </c>
      <c r="B2891" s="4" t="s">
        <v>9518</v>
      </c>
      <c r="C2891" s="4" t="s">
        <v>50</v>
      </c>
      <c r="AG2891" s="7">
        <v>0.0</v>
      </c>
    </row>
    <row r="2892">
      <c r="A2892" s="3">
        <v>45549.863688032405</v>
      </c>
      <c r="B2892" s="4" t="s">
        <v>9519</v>
      </c>
      <c r="C2892" s="4" t="s">
        <v>34</v>
      </c>
      <c r="D2892" s="4" t="s">
        <v>98</v>
      </c>
      <c r="E2892" s="4" t="s">
        <v>55</v>
      </c>
      <c r="F2892" s="4" t="s">
        <v>9520</v>
      </c>
      <c r="G2892" s="4">
        <v>2.0</v>
      </c>
      <c r="H2892" s="4">
        <v>6.0</v>
      </c>
      <c r="I2892" s="4">
        <v>3.0</v>
      </c>
      <c r="J2892" s="4">
        <v>1.0</v>
      </c>
      <c r="K2892" s="4">
        <v>4.0</v>
      </c>
      <c r="L2892" s="4">
        <v>5.0</v>
      </c>
      <c r="M2892" s="4" t="s">
        <v>57</v>
      </c>
      <c r="N2892" s="4" t="s">
        <v>40</v>
      </c>
      <c r="O2892" s="4">
        <v>4.0</v>
      </c>
      <c r="P2892" s="4">
        <v>4.0</v>
      </c>
      <c r="Q2892" s="4">
        <v>4.0</v>
      </c>
      <c r="R2892" s="4">
        <v>4.0</v>
      </c>
      <c r="S2892" s="4" t="s">
        <v>58</v>
      </c>
      <c r="T2892" s="4">
        <v>2.0</v>
      </c>
      <c r="U2892" s="4">
        <v>5.0</v>
      </c>
      <c r="V2892" s="4" t="s">
        <v>340</v>
      </c>
      <c r="W2892" s="4" t="s">
        <v>78</v>
      </c>
      <c r="X2892" s="4" t="s">
        <v>106</v>
      </c>
      <c r="Y2892" s="4" t="s">
        <v>44</v>
      </c>
      <c r="Z2892" s="4">
        <v>1.0</v>
      </c>
      <c r="AA2892" s="4" t="s">
        <v>45</v>
      </c>
      <c r="AB2892" s="4" t="s">
        <v>9521</v>
      </c>
      <c r="AC2892" s="4" t="s">
        <v>47</v>
      </c>
      <c r="AD2892" s="4" t="s">
        <v>48</v>
      </c>
      <c r="AE2892" s="4" t="s">
        <v>72</v>
      </c>
      <c r="AF2892" s="4" t="s">
        <v>152</v>
      </c>
      <c r="AG2892" s="7">
        <v>0.0</v>
      </c>
    </row>
    <row r="2893">
      <c r="A2893" s="3">
        <v>45549.865313946764</v>
      </c>
      <c r="B2893" s="4" t="s">
        <v>9522</v>
      </c>
      <c r="C2893" s="4" t="s">
        <v>34</v>
      </c>
      <c r="D2893" s="4" t="s">
        <v>54</v>
      </c>
      <c r="E2893" s="4" t="s">
        <v>55</v>
      </c>
      <c r="F2893" s="4" t="s">
        <v>9523</v>
      </c>
      <c r="G2893" s="4">
        <v>5.0</v>
      </c>
      <c r="H2893" s="4">
        <v>4.0</v>
      </c>
      <c r="I2893" s="4">
        <v>2.0</v>
      </c>
      <c r="J2893" s="4">
        <v>1.0</v>
      </c>
      <c r="K2893" s="4">
        <v>3.0</v>
      </c>
      <c r="L2893" s="4">
        <v>6.0</v>
      </c>
      <c r="M2893" s="4" t="s">
        <v>138</v>
      </c>
      <c r="N2893" s="4" t="s">
        <v>58</v>
      </c>
      <c r="O2893" s="4" t="s">
        <v>58</v>
      </c>
      <c r="P2893" s="4" t="s">
        <v>58</v>
      </c>
      <c r="Q2893" s="4" t="s">
        <v>58</v>
      </c>
      <c r="R2893" s="4" t="s">
        <v>39</v>
      </c>
      <c r="S2893" s="4">
        <v>4.0</v>
      </c>
      <c r="T2893" s="4" t="s">
        <v>40</v>
      </c>
      <c r="U2893" s="4">
        <v>4.0</v>
      </c>
      <c r="V2893" s="4" t="s">
        <v>9524</v>
      </c>
      <c r="W2893" s="4" t="s">
        <v>1009</v>
      </c>
      <c r="X2893" s="4" t="s">
        <v>3498</v>
      </c>
      <c r="Y2893" s="4" t="s">
        <v>44</v>
      </c>
      <c r="Z2893" s="4">
        <v>2.0</v>
      </c>
      <c r="AA2893" s="4" t="s">
        <v>45</v>
      </c>
      <c r="AB2893" s="4" t="s">
        <v>9525</v>
      </c>
      <c r="AC2893" s="4" t="s">
        <v>47</v>
      </c>
      <c r="AD2893" s="4" t="s">
        <v>48</v>
      </c>
      <c r="AE2893" s="4" t="s">
        <v>72</v>
      </c>
      <c r="AF2893" s="4" t="s">
        <v>2931</v>
      </c>
      <c r="AG2893" s="7">
        <v>0.0</v>
      </c>
    </row>
    <row r="2894">
      <c r="A2894" s="3">
        <v>45549.86682236111</v>
      </c>
      <c r="B2894" s="4" t="s">
        <v>9526</v>
      </c>
      <c r="C2894" s="4" t="s">
        <v>50</v>
      </c>
      <c r="AG2894" s="7">
        <v>0.0</v>
      </c>
    </row>
    <row r="2895">
      <c r="A2895" s="3">
        <v>45549.868393020835</v>
      </c>
      <c r="B2895" s="4" t="s">
        <v>9527</v>
      </c>
      <c r="C2895" s="4" t="s">
        <v>34</v>
      </c>
      <c r="D2895" s="4" t="s">
        <v>98</v>
      </c>
      <c r="E2895" s="4" t="s">
        <v>36</v>
      </c>
      <c r="F2895" s="4" t="s">
        <v>9528</v>
      </c>
      <c r="G2895" s="4">
        <v>1.0</v>
      </c>
      <c r="H2895" s="4">
        <v>5.0</v>
      </c>
      <c r="I2895" s="4">
        <v>2.0</v>
      </c>
      <c r="J2895" s="4">
        <v>6.0</v>
      </c>
      <c r="K2895" s="4">
        <v>4.0</v>
      </c>
      <c r="L2895" s="4">
        <v>3.0</v>
      </c>
      <c r="M2895" s="4" t="s">
        <v>4484</v>
      </c>
      <c r="N2895" s="4" t="s">
        <v>58</v>
      </c>
      <c r="O2895" s="4" t="s">
        <v>39</v>
      </c>
      <c r="P2895" s="4" t="s">
        <v>39</v>
      </c>
      <c r="Q2895" s="4" t="s">
        <v>39</v>
      </c>
      <c r="R2895" s="4" t="s">
        <v>39</v>
      </c>
      <c r="S2895" s="4" t="s">
        <v>58</v>
      </c>
      <c r="T2895" s="4" t="s">
        <v>58</v>
      </c>
      <c r="U2895" s="4">
        <v>5.0</v>
      </c>
      <c r="V2895" s="4" t="s">
        <v>256</v>
      </c>
      <c r="W2895" s="4" t="s">
        <v>42</v>
      </c>
      <c r="X2895" s="4" t="s">
        <v>230</v>
      </c>
      <c r="Y2895" s="4" t="s">
        <v>44</v>
      </c>
      <c r="Z2895" s="4">
        <v>4.0</v>
      </c>
      <c r="AA2895" s="4" t="s">
        <v>45</v>
      </c>
      <c r="AB2895" s="4" t="s">
        <v>9529</v>
      </c>
      <c r="AC2895" s="4" t="s">
        <v>47</v>
      </c>
      <c r="AD2895" s="4" t="s">
        <v>48</v>
      </c>
      <c r="AE2895" s="4" t="s">
        <v>115</v>
      </c>
      <c r="AF2895" s="4" t="s">
        <v>256</v>
      </c>
      <c r="AG2895" s="7">
        <v>0.0</v>
      </c>
    </row>
    <row r="2896">
      <c r="A2896" s="3">
        <v>45549.87643142361</v>
      </c>
      <c r="B2896" s="4" t="s">
        <v>9530</v>
      </c>
      <c r="C2896" s="4" t="s">
        <v>34</v>
      </c>
      <c r="D2896" s="4" t="s">
        <v>74</v>
      </c>
      <c r="E2896" s="4" t="s">
        <v>55</v>
      </c>
      <c r="F2896" s="4" t="s">
        <v>9531</v>
      </c>
      <c r="G2896" s="4">
        <v>6.0</v>
      </c>
      <c r="H2896" s="4">
        <v>5.0</v>
      </c>
      <c r="I2896" s="4">
        <v>4.0</v>
      </c>
      <c r="J2896" s="4">
        <v>3.0</v>
      </c>
      <c r="K2896" s="4">
        <v>2.0</v>
      </c>
      <c r="L2896" s="4">
        <v>1.0</v>
      </c>
      <c r="M2896" s="4" t="s">
        <v>1344</v>
      </c>
      <c r="N2896" s="4" t="s">
        <v>58</v>
      </c>
      <c r="O2896" s="4">
        <v>4.0</v>
      </c>
      <c r="P2896" s="4" t="s">
        <v>39</v>
      </c>
      <c r="Q2896" s="4" t="s">
        <v>40</v>
      </c>
      <c r="R2896" s="4" t="s">
        <v>39</v>
      </c>
      <c r="S2896" s="4">
        <v>4.0</v>
      </c>
      <c r="T2896" s="4">
        <v>2.0</v>
      </c>
      <c r="U2896" s="4">
        <v>4.0</v>
      </c>
      <c r="V2896" s="4" t="s">
        <v>9532</v>
      </c>
      <c r="W2896" s="4" t="s">
        <v>2274</v>
      </c>
      <c r="X2896" s="4" t="s">
        <v>1735</v>
      </c>
      <c r="Y2896" s="4" t="s">
        <v>62</v>
      </c>
      <c r="Z2896" s="4">
        <v>4.0</v>
      </c>
      <c r="AA2896" s="4" t="s">
        <v>45</v>
      </c>
      <c r="AB2896" s="4" t="s">
        <v>9533</v>
      </c>
      <c r="AC2896" s="4" t="s">
        <v>47</v>
      </c>
      <c r="AD2896" s="4" t="s">
        <v>48</v>
      </c>
      <c r="AE2896" s="4" t="s">
        <v>64</v>
      </c>
      <c r="AF2896" s="4" t="s">
        <v>50</v>
      </c>
      <c r="AG2896" s="7">
        <v>0.0</v>
      </c>
    </row>
    <row r="2897">
      <c r="A2897" s="3">
        <v>45549.87658113426</v>
      </c>
      <c r="B2897" s="4" t="s">
        <v>9534</v>
      </c>
      <c r="C2897" s="4" t="s">
        <v>34</v>
      </c>
      <c r="D2897" s="4" t="s">
        <v>35</v>
      </c>
      <c r="E2897" s="4" t="s">
        <v>55</v>
      </c>
      <c r="F2897" s="4" t="s">
        <v>4447</v>
      </c>
      <c r="G2897" s="4">
        <v>1.0</v>
      </c>
      <c r="H2897" s="4">
        <v>6.0</v>
      </c>
      <c r="I2897" s="4">
        <v>2.0</v>
      </c>
      <c r="J2897" s="4">
        <v>4.0</v>
      </c>
      <c r="K2897" s="4">
        <v>3.0</v>
      </c>
      <c r="L2897" s="4">
        <v>5.0</v>
      </c>
      <c r="M2897" s="4" t="s">
        <v>5504</v>
      </c>
      <c r="N2897" s="4">
        <v>4.0</v>
      </c>
      <c r="O2897" s="4">
        <v>4.0</v>
      </c>
      <c r="P2897" s="4">
        <v>4.0</v>
      </c>
      <c r="Q2897" s="4">
        <v>4.0</v>
      </c>
      <c r="R2897" s="4">
        <v>4.0</v>
      </c>
      <c r="S2897" s="4">
        <v>4.0</v>
      </c>
      <c r="T2897" s="4">
        <v>4.0</v>
      </c>
      <c r="U2897" s="4">
        <v>5.0</v>
      </c>
      <c r="V2897" s="4" t="s">
        <v>761</v>
      </c>
      <c r="W2897" s="4" t="s">
        <v>149</v>
      </c>
      <c r="X2897" s="4" t="s">
        <v>106</v>
      </c>
      <c r="Y2897" s="4" t="s">
        <v>44</v>
      </c>
      <c r="Z2897" s="4">
        <v>5.0</v>
      </c>
      <c r="AA2897" s="4" t="s">
        <v>45</v>
      </c>
      <c r="AB2897" s="4" t="s">
        <v>9535</v>
      </c>
      <c r="AC2897" s="4" t="s">
        <v>47</v>
      </c>
      <c r="AD2897" s="4" t="s">
        <v>128</v>
      </c>
      <c r="AE2897" s="4" t="s">
        <v>115</v>
      </c>
      <c r="AF2897" s="4" t="s">
        <v>4447</v>
      </c>
      <c r="AG2897" s="7">
        <v>0.0</v>
      </c>
    </row>
    <row r="2898">
      <c r="A2898" s="3">
        <v>45549.88454284723</v>
      </c>
      <c r="B2898" s="4" t="s">
        <v>9536</v>
      </c>
      <c r="C2898" s="4" t="s">
        <v>34</v>
      </c>
      <c r="D2898" s="4" t="s">
        <v>98</v>
      </c>
      <c r="E2898" s="4" t="s">
        <v>1251</v>
      </c>
      <c r="F2898" s="4" t="s">
        <v>9537</v>
      </c>
      <c r="G2898" s="4">
        <v>2.0</v>
      </c>
      <c r="H2898" s="4">
        <v>5.0</v>
      </c>
      <c r="I2898" s="4">
        <v>6.0</v>
      </c>
      <c r="J2898" s="4">
        <v>3.0</v>
      </c>
      <c r="K2898" s="4">
        <v>4.0</v>
      </c>
      <c r="L2898" s="4">
        <v>1.0</v>
      </c>
      <c r="M2898" s="4" t="s">
        <v>9538</v>
      </c>
      <c r="N2898" s="4" t="s">
        <v>40</v>
      </c>
      <c r="O2898" s="4" t="s">
        <v>40</v>
      </c>
      <c r="P2898" s="4" t="s">
        <v>40</v>
      </c>
      <c r="Q2898" s="4" t="s">
        <v>40</v>
      </c>
      <c r="R2898" s="4" t="s">
        <v>39</v>
      </c>
      <c r="S2898" s="4" t="s">
        <v>40</v>
      </c>
      <c r="T2898" s="4" t="s">
        <v>40</v>
      </c>
      <c r="U2898" s="4">
        <v>2.0</v>
      </c>
      <c r="V2898" s="4" t="s">
        <v>9539</v>
      </c>
      <c r="W2898" s="4" t="s">
        <v>78</v>
      </c>
      <c r="X2898" s="4" t="s">
        <v>9540</v>
      </c>
      <c r="Y2898" s="4" t="s">
        <v>44</v>
      </c>
      <c r="Z2898" s="4">
        <v>1.0</v>
      </c>
      <c r="AA2898" s="4" t="s">
        <v>45</v>
      </c>
      <c r="AB2898" s="4" t="s">
        <v>9541</v>
      </c>
      <c r="AC2898" s="4" t="s">
        <v>120</v>
      </c>
      <c r="AD2898" s="4" t="s">
        <v>128</v>
      </c>
      <c r="AE2898" s="4" t="s">
        <v>115</v>
      </c>
      <c r="AF2898" s="4" t="s">
        <v>881</v>
      </c>
      <c r="AG2898" s="7">
        <v>0.0</v>
      </c>
    </row>
    <row r="2899">
      <c r="A2899" s="3">
        <v>45549.884800740736</v>
      </c>
      <c r="B2899" s="4" t="s">
        <v>9542</v>
      </c>
      <c r="C2899" s="4" t="s">
        <v>34</v>
      </c>
      <c r="D2899" s="4" t="s">
        <v>81</v>
      </c>
      <c r="E2899" s="4" t="s">
        <v>122</v>
      </c>
      <c r="F2899" s="4" t="s">
        <v>9543</v>
      </c>
      <c r="G2899" s="4">
        <v>1.0</v>
      </c>
      <c r="H2899" s="4">
        <v>3.0</v>
      </c>
      <c r="I2899" s="4">
        <v>5.0</v>
      </c>
      <c r="J2899" s="4">
        <v>2.0</v>
      </c>
      <c r="K2899" s="4">
        <v>4.0</v>
      </c>
      <c r="L2899" s="4">
        <v>6.0</v>
      </c>
      <c r="M2899" s="4" t="s">
        <v>155</v>
      </c>
      <c r="N2899" s="4" t="s">
        <v>40</v>
      </c>
      <c r="O2899" s="4" t="s">
        <v>40</v>
      </c>
      <c r="P2899" s="4" t="s">
        <v>39</v>
      </c>
      <c r="Q2899" s="4" t="s">
        <v>58</v>
      </c>
      <c r="R2899" s="4" t="s">
        <v>39</v>
      </c>
      <c r="S2899" s="4" t="s">
        <v>40</v>
      </c>
      <c r="T2899" s="4" t="s">
        <v>40</v>
      </c>
      <c r="U2899" s="4">
        <v>4.0</v>
      </c>
      <c r="V2899" s="4" t="s">
        <v>9544</v>
      </c>
      <c r="W2899" s="4" t="s">
        <v>149</v>
      </c>
      <c r="X2899" s="4" t="s">
        <v>150</v>
      </c>
      <c r="Y2899" s="4" t="s">
        <v>44</v>
      </c>
      <c r="Z2899" s="4">
        <v>3.0</v>
      </c>
      <c r="AA2899" s="4" t="s">
        <v>144</v>
      </c>
      <c r="AB2899" s="4" t="s">
        <v>9545</v>
      </c>
      <c r="AC2899" s="4" t="s">
        <v>47</v>
      </c>
      <c r="AD2899" s="4" t="s">
        <v>414</v>
      </c>
      <c r="AE2899" s="4" t="s">
        <v>115</v>
      </c>
      <c r="AF2899" s="4" t="s">
        <v>50</v>
      </c>
      <c r="AG2899" s="7">
        <v>0.0</v>
      </c>
    </row>
    <row r="2900">
      <c r="A2900" s="3">
        <v>45549.885967951384</v>
      </c>
      <c r="B2900" s="4" t="s">
        <v>9546</v>
      </c>
      <c r="C2900" s="4" t="s">
        <v>50</v>
      </c>
      <c r="AG2900" s="7">
        <v>0.0</v>
      </c>
    </row>
    <row r="2901">
      <c r="A2901" s="3">
        <v>45549.889284317134</v>
      </c>
      <c r="B2901" s="4" t="s">
        <v>9547</v>
      </c>
      <c r="C2901" s="4" t="s">
        <v>50</v>
      </c>
      <c r="AG2901" s="7">
        <v>0.0</v>
      </c>
    </row>
    <row r="2902">
      <c r="A2902" s="3">
        <v>45549.89594758102</v>
      </c>
      <c r="B2902" s="4" t="s">
        <v>9548</v>
      </c>
      <c r="C2902" s="4" t="s">
        <v>50</v>
      </c>
      <c r="AG2902" s="7">
        <v>0.0</v>
      </c>
    </row>
    <row r="2903">
      <c r="A2903" s="3">
        <v>45549.9046855787</v>
      </c>
      <c r="B2903" s="4" t="s">
        <v>9549</v>
      </c>
      <c r="C2903" s="4" t="s">
        <v>34</v>
      </c>
      <c r="D2903" s="4" t="s">
        <v>81</v>
      </c>
      <c r="E2903" s="4" t="s">
        <v>36</v>
      </c>
      <c r="F2903" s="4" t="s">
        <v>9550</v>
      </c>
      <c r="G2903" s="4">
        <v>1.0</v>
      </c>
      <c r="H2903" s="4">
        <v>4.0</v>
      </c>
      <c r="I2903" s="4">
        <v>6.0</v>
      </c>
      <c r="J2903" s="4">
        <v>5.0</v>
      </c>
      <c r="K2903" s="4">
        <v>2.0</v>
      </c>
      <c r="L2903" s="4">
        <v>3.0</v>
      </c>
      <c r="M2903" s="4" t="s">
        <v>363</v>
      </c>
      <c r="N2903" s="4">
        <v>2.0</v>
      </c>
      <c r="O2903" s="4" t="s">
        <v>58</v>
      </c>
      <c r="P2903" s="4" t="s">
        <v>58</v>
      </c>
      <c r="Q2903" s="4" t="s">
        <v>40</v>
      </c>
      <c r="R2903" s="4" t="s">
        <v>39</v>
      </c>
      <c r="S2903" s="4" t="s">
        <v>40</v>
      </c>
      <c r="T2903" s="4" t="s">
        <v>58</v>
      </c>
      <c r="U2903" s="4">
        <v>4.0</v>
      </c>
      <c r="V2903" s="4" t="s">
        <v>50</v>
      </c>
      <c r="W2903" s="4" t="s">
        <v>412</v>
      </c>
      <c r="X2903" s="4" t="s">
        <v>106</v>
      </c>
      <c r="Y2903" s="4" t="s">
        <v>327</v>
      </c>
      <c r="Z2903" s="4">
        <v>2.0</v>
      </c>
      <c r="AA2903" s="4" t="s">
        <v>144</v>
      </c>
      <c r="AB2903" s="4" t="s">
        <v>9551</v>
      </c>
      <c r="AC2903" s="4" t="s">
        <v>179</v>
      </c>
      <c r="AD2903" s="4" t="s">
        <v>128</v>
      </c>
      <c r="AE2903" s="4" t="s">
        <v>87</v>
      </c>
      <c r="AF2903" s="4" t="s">
        <v>50</v>
      </c>
      <c r="AG2903" s="7">
        <v>0.0</v>
      </c>
    </row>
    <row r="2904">
      <c r="A2904" s="3">
        <v>45549.906599594906</v>
      </c>
      <c r="B2904" s="4" t="s">
        <v>9552</v>
      </c>
      <c r="C2904" s="4" t="s">
        <v>34</v>
      </c>
      <c r="D2904" s="4" t="s">
        <v>54</v>
      </c>
      <c r="E2904" s="4" t="s">
        <v>36</v>
      </c>
      <c r="F2904" s="4" t="s">
        <v>9553</v>
      </c>
      <c r="G2904" s="4">
        <v>1.0</v>
      </c>
      <c r="H2904" s="4">
        <v>2.0</v>
      </c>
      <c r="I2904" s="4">
        <v>3.0</v>
      </c>
      <c r="J2904" s="4">
        <v>4.0</v>
      </c>
      <c r="K2904" s="4">
        <v>5.0</v>
      </c>
      <c r="L2904" s="4">
        <v>6.0</v>
      </c>
      <c r="M2904" s="4" t="s">
        <v>91</v>
      </c>
      <c r="N2904" s="4" t="s">
        <v>39</v>
      </c>
      <c r="O2904" s="4">
        <v>4.0</v>
      </c>
      <c r="P2904" s="4" t="s">
        <v>58</v>
      </c>
      <c r="Q2904" s="4">
        <v>2.0</v>
      </c>
      <c r="R2904" s="4">
        <v>4.0</v>
      </c>
      <c r="S2904" s="4" t="s">
        <v>40</v>
      </c>
      <c r="T2904" s="4" t="s">
        <v>39</v>
      </c>
      <c r="U2904" s="4">
        <v>3.0</v>
      </c>
      <c r="V2904" s="4" t="s">
        <v>9554</v>
      </c>
      <c r="W2904" s="4" t="s">
        <v>412</v>
      </c>
      <c r="X2904" s="4" t="s">
        <v>150</v>
      </c>
      <c r="Y2904" s="4" t="s">
        <v>62</v>
      </c>
      <c r="Z2904" s="4">
        <v>2.0</v>
      </c>
      <c r="AA2904" s="4" t="s">
        <v>45</v>
      </c>
      <c r="AB2904" s="4" t="s">
        <v>9555</v>
      </c>
      <c r="AC2904" s="4" t="s">
        <v>47</v>
      </c>
      <c r="AD2904" s="4" t="s">
        <v>128</v>
      </c>
      <c r="AE2904" s="4" t="s">
        <v>64</v>
      </c>
      <c r="AF2904" s="4" t="s">
        <v>50</v>
      </c>
      <c r="AG2904" s="7">
        <v>0.0</v>
      </c>
    </row>
    <row r="2905">
      <c r="A2905" s="3">
        <v>45549.90803665509</v>
      </c>
      <c r="B2905" s="4" t="s">
        <v>9556</v>
      </c>
      <c r="C2905" s="4" t="s">
        <v>34</v>
      </c>
      <c r="D2905" s="4" t="s">
        <v>81</v>
      </c>
      <c r="E2905" s="4" t="s">
        <v>122</v>
      </c>
      <c r="F2905" s="4" t="s">
        <v>9557</v>
      </c>
      <c r="G2905" s="4">
        <v>1.0</v>
      </c>
      <c r="H2905" s="4">
        <v>2.0</v>
      </c>
      <c r="I2905" s="4">
        <v>6.0</v>
      </c>
      <c r="J2905" s="4">
        <v>3.0</v>
      </c>
      <c r="K2905" s="4">
        <v>5.0</v>
      </c>
      <c r="L2905" s="4">
        <v>4.0</v>
      </c>
      <c r="M2905" s="4" t="s">
        <v>57</v>
      </c>
      <c r="N2905" s="4">
        <v>2.0</v>
      </c>
      <c r="O2905" s="4">
        <v>2.0</v>
      </c>
      <c r="P2905" s="4" t="s">
        <v>39</v>
      </c>
      <c r="Q2905" s="4" t="s">
        <v>58</v>
      </c>
      <c r="R2905" s="4">
        <v>4.0</v>
      </c>
      <c r="S2905" s="4" t="s">
        <v>58</v>
      </c>
      <c r="T2905" s="4" t="s">
        <v>40</v>
      </c>
      <c r="U2905" s="4">
        <v>3.0</v>
      </c>
      <c r="V2905" s="4" t="s">
        <v>9558</v>
      </c>
      <c r="W2905" s="4" t="s">
        <v>60</v>
      </c>
      <c r="X2905" s="4" t="s">
        <v>309</v>
      </c>
      <c r="Y2905" s="4" t="s">
        <v>70</v>
      </c>
      <c r="Z2905" s="4">
        <v>4.0</v>
      </c>
      <c r="AA2905" s="4" t="s">
        <v>94</v>
      </c>
      <c r="AB2905" s="4" t="s">
        <v>9559</v>
      </c>
      <c r="AC2905" s="4" t="s">
        <v>905</v>
      </c>
      <c r="AD2905" s="4" t="s">
        <v>48</v>
      </c>
      <c r="AE2905" s="4" t="s">
        <v>115</v>
      </c>
      <c r="AF2905" s="4" t="s">
        <v>50</v>
      </c>
      <c r="AG2905" s="7">
        <v>0.0</v>
      </c>
    </row>
    <row r="2906">
      <c r="A2906" s="3">
        <v>45549.908082766204</v>
      </c>
      <c r="B2906" s="4" t="s">
        <v>9560</v>
      </c>
      <c r="C2906" s="4" t="s">
        <v>50</v>
      </c>
      <c r="AG2906" s="7">
        <v>0.0</v>
      </c>
    </row>
    <row r="2907">
      <c r="A2907" s="3">
        <v>45549.90962385417</v>
      </c>
      <c r="B2907" s="4" t="s">
        <v>9561</v>
      </c>
      <c r="C2907" s="4" t="s">
        <v>50</v>
      </c>
      <c r="AG2907" s="7">
        <v>0.0</v>
      </c>
    </row>
    <row r="2908">
      <c r="A2908" s="3">
        <v>45549.910012395834</v>
      </c>
      <c r="B2908" s="4" t="s">
        <v>9562</v>
      </c>
      <c r="C2908" s="4" t="s">
        <v>50</v>
      </c>
      <c r="AG2908" s="7">
        <v>0.0</v>
      </c>
    </row>
    <row r="2909">
      <c r="A2909" s="3">
        <v>45549.91108579861</v>
      </c>
      <c r="B2909" s="4" t="s">
        <v>9563</v>
      </c>
      <c r="C2909" s="4" t="s">
        <v>34</v>
      </c>
      <c r="D2909" s="4" t="s">
        <v>54</v>
      </c>
      <c r="E2909" s="4" t="s">
        <v>55</v>
      </c>
      <c r="F2909" s="4" t="s">
        <v>9564</v>
      </c>
      <c r="G2909" s="4">
        <v>4.0</v>
      </c>
      <c r="H2909" s="4">
        <v>6.0</v>
      </c>
      <c r="I2909" s="4">
        <v>3.0</v>
      </c>
      <c r="J2909" s="4">
        <v>2.0</v>
      </c>
      <c r="K2909" s="4">
        <v>1.0</v>
      </c>
      <c r="L2909" s="4">
        <v>5.0</v>
      </c>
      <c r="M2909" s="4" t="s">
        <v>250</v>
      </c>
      <c r="N2909" s="4" t="s">
        <v>40</v>
      </c>
      <c r="O2909" s="4">
        <v>2.0</v>
      </c>
      <c r="P2909" s="4" t="s">
        <v>39</v>
      </c>
      <c r="Q2909" s="4">
        <v>4.0</v>
      </c>
      <c r="R2909" s="4" t="s">
        <v>58</v>
      </c>
      <c r="S2909" s="4">
        <v>2.0</v>
      </c>
      <c r="T2909" s="4">
        <v>2.0</v>
      </c>
      <c r="U2909" s="4">
        <v>4.0</v>
      </c>
      <c r="V2909" s="4" t="s">
        <v>9565</v>
      </c>
      <c r="W2909" s="4" t="s">
        <v>2393</v>
      </c>
      <c r="X2909" s="4" t="s">
        <v>2408</v>
      </c>
      <c r="Y2909" s="4" t="s">
        <v>70</v>
      </c>
      <c r="Z2909" s="4">
        <v>4.0</v>
      </c>
      <c r="AA2909" s="4" t="s">
        <v>45</v>
      </c>
      <c r="AB2909" s="4" t="s">
        <v>9566</v>
      </c>
      <c r="AC2909" s="4" t="s">
        <v>826</v>
      </c>
      <c r="AD2909" s="4" t="s">
        <v>48</v>
      </c>
      <c r="AE2909" s="4" t="s">
        <v>87</v>
      </c>
      <c r="AF2909" s="4" t="s">
        <v>1052</v>
      </c>
      <c r="AG2909" s="7">
        <v>0.0</v>
      </c>
    </row>
    <row r="2910">
      <c r="A2910" s="3">
        <v>45549.91250046296</v>
      </c>
      <c r="B2910" s="4" t="s">
        <v>9567</v>
      </c>
      <c r="C2910" s="4" t="s">
        <v>34</v>
      </c>
      <c r="D2910" s="4" t="s">
        <v>35</v>
      </c>
      <c r="E2910" s="4" t="s">
        <v>36</v>
      </c>
      <c r="F2910" s="4" t="s">
        <v>9568</v>
      </c>
      <c r="G2910" s="4">
        <v>6.0</v>
      </c>
      <c r="H2910" s="4">
        <v>3.0</v>
      </c>
      <c r="I2910" s="4">
        <v>5.0</v>
      </c>
      <c r="J2910" s="4">
        <v>2.0</v>
      </c>
      <c r="K2910" s="4">
        <v>4.0</v>
      </c>
      <c r="L2910" s="4">
        <v>1.0</v>
      </c>
      <c r="M2910" s="4" t="s">
        <v>2396</v>
      </c>
      <c r="N2910" s="4" t="s">
        <v>39</v>
      </c>
      <c r="O2910" s="4" t="s">
        <v>40</v>
      </c>
      <c r="P2910" s="4" t="s">
        <v>40</v>
      </c>
      <c r="Q2910" s="4" t="s">
        <v>39</v>
      </c>
      <c r="R2910" s="4" t="s">
        <v>40</v>
      </c>
      <c r="S2910" s="4" t="s">
        <v>40</v>
      </c>
      <c r="T2910" s="4">
        <v>2.0</v>
      </c>
      <c r="U2910" s="4">
        <v>5.0</v>
      </c>
      <c r="V2910" s="4" t="s">
        <v>1097</v>
      </c>
      <c r="W2910" s="4" t="s">
        <v>78</v>
      </c>
      <c r="X2910" s="4" t="s">
        <v>596</v>
      </c>
      <c r="Y2910" s="4" t="s">
        <v>327</v>
      </c>
      <c r="Z2910" s="4">
        <v>2.0</v>
      </c>
      <c r="AA2910" s="4" t="s">
        <v>144</v>
      </c>
      <c r="AB2910" s="4" t="s">
        <v>9569</v>
      </c>
      <c r="AC2910" s="4" t="s">
        <v>47</v>
      </c>
      <c r="AD2910" s="4" t="s">
        <v>128</v>
      </c>
      <c r="AE2910" s="4" t="s">
        <v>49</v>
      </c>
      <c r="AF2910" s="4" t="s">
        <v>50</v>
      </c>
      <c r="AG2910" s="7">
        <v>0.0</v>
      </c>
    </row>
    <row r="2911">
      <c r="A2911" s="3">
        <v>45549.91405679398</v>
      </c>
      <c r="B2911" s="4" t="s">
        <v>9570</v>
      </c>
      <c r="C2911" s="4" t="s">
        <v>34</v>
      </c>
      <c r="D2911" s="4" t="s">
        <v>98</v>
      </c>
      <c r="E2911" s="4" t="s">
        <v>36</v>
      </c>
      <c r="F2911" s="4" t="s">
        <v>9571</v>
      </c>
      <c r="G2911" s="4">
        <v>3.0</v>
      </c>
      <c r="H2911" s="4">
        <v>1.0</v>
      </c>
      <c r="I2911" s="4">
        <v>2.0</v>
      </c>
      <c r="J2911" s="4">
        <v>4.0</v>
      </c>
      <c r="K2911" s="4">
        <v>5.0</v>
      </c>
      <c r="L2911" s="4">
        <v>6.0</v>
      </c>
      <c r="M2911" s="4" t="s">
        <v>1374</v>
      </c>
      <c r="N2911" s="4" t="s">
        <v>40</v>
      </c>
      <c r="O2911" s="4">
        <v>2.0</v>
      </c>
      <c r="P2911" s="4" t="s">
        <v>39</v>
      </c>
      <c r="Q2911" s="4" t="s">
        <v>39</v>
      </c>
      <c r="R2911" s="4" t="s">
        <v>58</v>
      </c>
      <c r="S2911" s="4">
        <v>4.0</v>
      </c>
      <c r="T2911" s="4">
        <v>2.0</v>
      </c>
      <c r="U2911" s="4">
        <v>4.0</v>
      </c>
      <c r="V2911" s="4" t="s">
        <v>9572</v>
      </c>
      <c r="W2911" s="4" t="s">
        <v>9573</v>
      </c>
      <c r="X2911" s="4" t="s">
        <v>184</v>
      </c>
      <c r="Y2911" s="4" t="s">
        <v>327</v>
      </c>
      <c r="Z2911" s="4">
        <v>1.0</v>
      </c>
      <c r="AA2911" s="4" t="s">
        <v>144</v>
      </c>
      <c r="AB2911" s="4" t="s">
        <v>9574</v>
      </c>
      <c r="AC2911" s="4" t="s">
        <v>1172</v>
      </c>
      <c r="AD2911" s="4" t="s">
        <v>128</v>
      </c>
      <c r="AE2911" s="4" t="s">
        <v>49</v>
      </c>
      <c r="AF2911" s="4" t="s">
        <v>1052</v>
      </c>
      <c r="AG2911" s="7">
        <v>0.0</v>
      </c>
    </row>
    <row r="2912">
      <c r="A2912" s="3">
        <v>45549.92398828704</v>
      </c>
      <c r="B2912" s="4" t="s">
        <v>9575</v>
      </c>
      <c r="C2912" s="4" t="s">
        <v>34</v>
      </c>
      <c r="D2912" s="4" t="s">
        <v>81</v>
      </c>
      <c r="E2912" s="4" t="s">
        <v>55</v>
      </c>
      <c r="F2912" s="4" t="s">
        <v>9576</v>
      </c>
      <c r="G2912" s="4">
        <v>1.0</v>
      </c>
      <c r="H2912" s="4">
        <v>2.0</v>
      </c>
      <c r="I2912" s="4">
        <v>3.0</v>
      </c>
      <c r="J2912" s="4">
        <v>4.0</v>
      </c>
      <c r="K2912" s="4">
        <v>6.0</v>
      </c>
      <c r="L2912" s="4">
        <v>5.0</v>
      </c>
      <c r="M2912" s="4" t="s">
        <v>363</v>
      </c>
      <c r="N2912" s="4" t="s">
        <v>40</v>
      </c>
      <c r="O2912" s="4" t="s">
        <v>40</v>
      </c>
      <c r="P2912" s="4" t="s">
        <v>39</v>
      </c>
      <c r="Q2912" s="4" t="s">
        <v>39</v>
      </c>
      <c r="R2912" s="4" t="s">
        <v>58</v>
      </c>
      <c r="S2912" s="4" t="s">
        <v>39</v>
      </c>
      <c r="T2912" s="4" t="s">
        <v>58</v>
      </c>
      <c r="U2912" s="4">
        <v>5.0</v>
      </c>
      <c r="V2912" s="4" t="s">
        <v>50</v>
      </c>
      <c r="W2912" s="4" t="s">
        <v>149</v>
      </c>
      <c r="X2912" s="4" t="s">
        <v>196</v>
      </c>
      <c r="Y2912" s="4" t="s">
        <v>327</v>
      </c>
      <c r="Z2912" s="4">
        <v>1.0</v>
      </c>
      <c r="AA2912" s="4" t="s">
        <v>94</v>
      </c>
      <c r="AB2912" s="4" t="s">
        <v>9577</v>
      </c>
      <c r="AC2912" s="4" t="s">
        <v>47</v>
      </c>
      <c r="AD2912" s="4" t="s">
        <v>48</v>
      </c>
      <c r="AE2912" s="4" t="s">
        <v>115</v>
      </c>
      <c r="AF2912" s="4" t="s">
        <v>1052</v>
      </c>
      <c r="AG2912" s="7">
        <v>0.0</v>
      </c>
    </row>
    <row r="2913">
      <c r="A2913" s="3">
        <v>45549.92406953704</v>
      </c>
      <c r="B2913" s="4" t="s">
        <v>9578</v>
      </c>
      <c r="C2913" s="4" t="s">
        <v>34</v>
      </c>
      <c r="D2913" s="4" t="s">
        <v>81</v>
      </c>
      <c r="E2913" s="4" t="s">
        <v>55</v>
      </c>
      <c r="F2913" s="4" t="s">
        <v>9579</v>
      </c>
      <c r="G2913" s="4">
        <v>6.0</v>
      </c>
      <c r="H2913" s="4">
        <v>5.0</v>
      </c>
      <c r="I2913" s="4">
        <v>1.0</v>
      </c>
      <c r="J2913" s="4">
        <v>4.0</v>
      </c>
      <c r="K2913" s="4">
        <v>2.0</v>
      </c>
      <c r="L2913" s="4">
        <v>3.0</v>
      </c>
      <c r="M2913" s="4" t="s">
        <v>213</v>
      </c>
      <c r="N2913" s="4">
        <v>2.0</v>
      </c>
      <c r="O2913" s="4" t="s">
        <v>58</v>
      </c>
      <c r="P2913" s="4">
        <v>4.0</v>
      </c>
      <c r="Q2913" s="4" t="s">
        <v>39</v>
      </c>
      <c r="R2913" s="4" t="s">
        <v>58</v>
      </c>
      <c r="S2913" s="4">
        <v>2.0</v>
      </c>
      <c r="T2913" s="4" t="s">
        <v>58</v>
      </c>
      <c r="U2913" s="4">
        <v>4.0</v>
      </c>
      <c r="V2913" s="4" t="s">
        <v>9580</v>
      </c>
      <c r="W2913" s="4" t="s">
        <v>78</v>
      </c>
      <c r="X2913" s="4" t="s">
        <v>43</v>
      </c>
      <c r="Y2913" s="4" t="s">
        <v>70</v>
      </c>
      <c r="Z2913" s="4">
        <v>3.0</v>
      </c>
      <c r="AA2913" s="4" t="s">
        <v>45</v>
      </c>
      <c r="AB2913" s="4" t="s">
        <v>9581</v>
      </c>
      <c r="AC2913" s="4" t="s">
        <v>905</v>
      </c>
      <c r="AD2913" s="4" t="s">
        <v>48</v>
      </c>
      <c r="AE2913" s="4" t="s">
        <v>96</v>
      </c>
      <c r="AF2913" s="4" t="s">
        <v>152</v>
      </c>
      <c r="AG2913" s="7">
        <v>0.0</v>
      </c>
    </row>
    <row r="2914">
      <c r="A2914" s="3">
        <v>45549.92922532407</v>
      </c>
      <c r="B2914" s="4" t="s">
        <v>9582</v>
      </c>
      <c r="C2914" s="4" t="s">
        <v>50</v>
      </c>
      <c r="AG2914" s="7">
        <v>0.0</v>
      </c>
    </row>
    <row r="2915">
      <c r="A2915" s="3">
        <v>45549.93286398148</v>
      </c>
      <c r="B2915" s="4" t="s">
        <v>9583</v>
      </c>
      <c r="C2915" s="4" t="s">
        <v>50</v>
      </c>
      <c r="AG2915" s="7">
        <v>0.0</v>
      </c>
    </row>
    <row r="2916">
      <c r="A2916" s="3">
        <v>45549.947008159725</v>
      </c>
      <c r="B2916" s="4" t="s">
        <v>9584</v>
      </c>
      <c r="C2916" s="4" t="s">
        <v>34</v>
      </c>
      <c r="D2916" s="4" t="s">
        <v>81</v>
      </c>
      <c r="E2916" s="4" t="s">
        <v>36</v>
      </c>
      <c r="F2916" s="4" t="s">
        <v>9585</v>
      </c>
      <c r="G2916" s="4">
        <v>1.0</v>
      </c>
      <c r="H2916" s="4">
        <v>2.0</v>
      </c>
      <c r="I2916" s="4">
        <v>3.0</v>
      </c>
      <c r="J2916" s="4">
        <v>4.0</v>
      </c>
      <c r="K2916" s="4">
        <v>6.0</v>
      </c>
      <c r="L2916" s="4">
        <v>5.0</v>
      </c>
      <c r="M2916" s="4" t="s">
        <v>250</v>
      </c>
      <c r="N2916" s="4" t="s">
        <v>40</v>
      </c>
      <c r="O2916" s="4">
        <v>2.0</v>
      </c>
      <c r="P2916" s="4" t="s">
        <v>58</v>
      </c>
      <c r="Q2916" s="4">
        <v>4.0</v>
      </c>
      <c r="R2916" s="4" t="s">
        <v>58</v>
      </c>
      <c r="S2916" s="4" t="s">
        <v>39</v>
      </c>
      <c r="T2916" s="4" t="s">
        <v>40</v>
      </c>
      <c r="U2916" s="4">
        <v>4.0</v>
      </c>
      <c r="V2916" s="4" t="s">
        <v>561</v>
      </c>
      <c r="W2916" s="4" t="s">
        <v>2257</v>
      </c>
      <c r="X2916" s="4" t="s">
        <v>43</v>
      </c>
      <c r="Y2916" s="4" t="s">
        <v>327</v>
      </c>
      <c r="Z2916" s="4">
        <v>1.0</v>
      </c>
      <c r="AA2916" s="4" t="s">
        <v>144</v>
      </c>
      <c r="AB2916" s="4" t="s">
        <v>152</v>
      </c>
      <c r="AC2916" s="4" t="s">
        <v>47</v>
      </c>
      <c r="AD2916" s="4" t="s">
        <v>128</v>
      </c>
      <c r="AE2916" s="4" t="s">
        <v>87</v>
      </c>
      <c r="AF2916" s="4" t="s">
        <v>1052</v>
      </c>
      <c r="AG2916" s="7">
        <v>0.0</v>
      </c>
    </row>
    <row r="2917">
      <c r="A2917" s="3">
        <v>45549.94751450232</v>
      </c>
      <c r="B2917" s="4" t="s">
        <v>9586</v>
      </c>
      <c r="C2917" s="4" t="s">
        <v>50</v>
      </c>
      <c r="AG2917" s="7">
        <v>0.0</v>
      </c>
    </row>
    <row r="2918">
      <c r="A2918" s="3">
        <v>45549.95185203703</v>
      </c>
      <c r="B2918" s="4" t="s">
        <v>9587</v>
      </c>
      <c r="C2918" s="4" t="s">
        <v>34</v>
      </c>
      <c r="D2918" s="4" t="s">
        <v>35</v>
      </c>
      <c r="E2918" s="4" t="s">
        <v>55</v>
      </c>
      <c r="F2918" s="4" t="s">
        <v>9588</v>
      </c>
      <c r="G2918" s="4">
        <v>1.0</v>
      </c>
      <c r="H2918" s="4">
        <v>2.0</v>
      </c>
      <c r="I2918" s="4">
        <v>5.0</v>
      </c>
      <c r="J2918" s="4">
        <v>3.0</v>
      </c>
      <c r="K2918" s="4">
        <v>6.0</v>
      </c>
      <c r="L2918" s="4">
        <v>4.0</v>
      </c>
      <c r="M2918" s="4" t="s">
        <v>250</v>
      </c>
      <c r="N2918" s="4" t="s">
        <v>58</v>
      </c>
      <c r="O2918" s="4" t="s">
        <v>58</v>
      </c>
      <c r="P2918" s="4" t="s">
        <v>58</v>
      </c>
      <c r="Q2918" s="4" t="s">
        <v>58</v>
      </c>
      <c r="R2918" s="4" t="s">
        <v>58</v>
      </c>
      <c r="S2918" s="4" t="s">
        <v>58</v>
      </c>
      <c r="T2918" s="4" t="s">
        <v>58</v>
      </c>
      <c r="U2918" s="4">
        <v>3.0</v>
      </c>
      <c r="V2918" s="4" t="s">
        <v>8854</v>
      </c>
      <c r="W2918" s="4" t="s">
        <v>4794</v>
      </c>
      <c r="X2918" s="4" t="s">
        <v>297</v>
      </c>
      <c r="Y2918" s="4" t="s">
        <v>44</v>
      </c>
      <c r="Z2918" s="4">
        <v>1.0</v>
      </c>
      <c r="AA2918" s="4" t="s">
        <v>45</v>
      </c>
      <c r="AB2918" s="4" t="s">
        <v>9589</v>
      </c>
      <c r="AC2918" s="4" t="s">
        <v>120</v>
      </c>
      <c r="AD2918" s="4" t="s">
        <v>48</v>
      </c>
      <c r="AE2918" s="4" t="s">
        <v>115</v>
      </c>
      <c r="AF2918" s="4" t="s">
        <v>50</v>
      </c>
      <c r="AG2918" s="7">
        <v>0.0</v>
      </c>
    </row>
    <row r="2919">
      <c r="A2919" s="3">
        <v>45549.957523564815</v>
      </c>
      <c r="B2919" s="4" t="s">
        <v>9590</v>
      </c>
      <c r="C2919" s="4" t="s">
        <v>50</v>
      </c>
      <c r="AG2919" s="7">
        <v>0.0</v>
      </c>
    </row>
    <row r="2920">
      <c r="A2920" s="3">
        <v>45549.95966129629</v>
      </c>
      <c r="B2920" s="4" t="s">
        <v>9591</v>
      </c>
      <c r="C2920" s="4" t="s">
        <v>34</v>
      </c>
      <c r="D2920" s="4" t="s">
        <v>81</v>
      </c>
      <c r="E2920" s="4" t="s">
        <v>55</v>
      </c>
      <c r="F2920" s="4" t="s">
        <v>9592</v>
      </c>
      <c r="G2920" s="4">
        <v>1.0</v>
      </c>
      <c r="H2920" s="4">
        <v>3.0</v>
      </c>
      <c r="I2920" s="4">
        <v>4.0</v>
      </c>
      <c r="J2920" s="4">
        <v>5.0</v>
      </c>
      <c r="K2920" s="4">
        <v>6.0</v>
      </c>
      <c r="L2920" s="4">
        <v>2.0</v>
      </c>
      <c r="M2920" s="4" t="s">
        <v>363</v>
      </c>
      <c r="N2920" s="4">
        <v>4.0</v>
      </c>
      <c r="O2920" s="4" t="s">
        <v>40</v>
      </c>
      <c r="P2920" s="4">
        <v>2.0</v>
      </c>
      <c r="Q2920" s="4" t="s">
        <v>58</v>
      </c>
      <c r="R2920" s="4" t="s">
        <v>39</v>
      </c>
      <c r="S2920" s="4" t="s">
        <v>39</v>
      </c>
      <c r="T2920" s="4" t="s">
        <v>58</v>
      </c>
      <c r="U2920" s="4">
        <v>3.0</v>
      </c>
      <c r="V2920" s="4" t="s">
        <v>9593</v>
      </c>
      <c r="W2920" s="4" t="s">
        <v>78</v>
      </c>
      <c r="X2920" s="4" t="s">
        <v>93</v>
      </c>
      <c r="Y2920" s="4" t="s">
        <v>62</v>
      </c>
      <c r="Z2920" s="4">
        <v>2.0</v>
      </c>
      <c r="AA2920" s="4" t="s">
        <v>126</v>
      </c>
      <c r="AB2920" s="4" t="s">
        <v>9594</v>
      </c>
      <c r="AC2920" s="4" t="s">
        <v>47</v>
      </c>
      <c r="AD2920" s="4" t="s">
        <v>48</v>
      </c>
      <c r="AE2920" s="4" t="s">
        <v>72</v>
      </c>
      <c r="AF2920" s="4" t="s">
        <v>50</v>
      </c>
      <c r="AG2920" s="7">
        <v>0.0</v>
      </c>
    </row>
    <row r="2921">
      <c r="A2921" s="3">
        <v>45549.96793717593</v>
      </c>
      <c r="B2921" s="4" t="s">
        <v>9595</v>
      </c>
      <c r="C2921" s="4" t="s">
        <v>34</v>
      </c>
      <c r="D2921" s="4" t="s">
        <v>81</v>
      </c>
      <c r="E2921" s="4" t="s">
        <v>55</v>
      </c>
      <c r="F2921" s="4" t="s">
        <v>9596</v>
      </c>
      <c r="G2921" s="4">
        <v>2.0</v>
      </c>
      <c r="H2921" s="4">
        <v>3.0</v>
      </c>
      <c r="I2921" s="4">
        <v>1.0</v>
      </c>
      <c r="J2921" s="4">
        <v>4.0</v>
      </c>
      <c r="K2921" s="4">
        <v>6.0</v>
      </c>
      <c r="L2921" s="4">
        <v>5.0</v>
      </c>
      <c r="M2921" s="4" t="s">
        <v>57</v>
      </c>
      <c r="N2921" s="4">
        <v>2.0</v>
      </c>
      <c r="O2921" s="4" t="s">
        <v>40</v>
      </c>
      <c r="P2921" s="4">
        <v>2.0</v>
      </c>
      <c r="Q2921" s="4">
        <v>2.0</v>
      </c>
      <c r="R2921" s="4" t="s">
        <v>58</v>
      </c>
      <c r="S2921" s="4">
        <v>2.0</v>
      </c>
      <c r="T2921" s="4" t="s">
        <v>40</v>
      </c>
      <c r="U2921" s="4">
        <v>4.0</v>
      </c>
      <c r="V2921" s="4" t="s">
        <v>9597</v>
      </c>
      <c r="W2921" s="4" t="s">
        <v>1009</v>
      </c>
      <c r="X2921" s="4" t="s">
        <v>184</v>
      </c>
      <c r="Y2921" s="4" t="s">
        <v>44</v>
      </c>
      <c r="Z2921" s="4">
        <v>4.0</v>
      </c>
      <c r="AA2921" s="4" t="s">
        <v>45</v>
      </c>
      <c r="AB2921" s="4" t="s">
        <v>9598</v>
      </c>
      <c r="AC2921" s="4" t="s">
        <v>826</v>
      </c>
      <c r="AD2921" s="4" t="s">
        <v>48</v>
      </c>
      <c r="AE2921" s="4" t="s">
        <v>115</v>
      </c>
      <c r="AF2921" s="4" t="s">
        <v>9599</v>
      </c>
      <c r="AG2921" s="7">
        <v>0.0</v>
      </c>
    </row>
    <row r="2922">
      <c r="A2922" s="3">
        <v>45549.97124988426</v>
      </c>
      <c r="B2922" s="4" t="s">
        <v>9600</v>
      </c>
      <c r="C2922" s="4" t="s">
        <v>34</v>
      </c>
      <c r="D2922" s="4" t="s">
        <v>35</v>
      </c>
      <c r="E2922" s="4" t="s">
        <v>36</v>
      </c>
      <c r="F2922" s="4" t="s">
        <v>9601</v>
      </c>
      <c r="G2922" s="4">
        <v>1.0</v>
      </c>
      <c r="H2922" s="4">
        <v>2.0</v>
      </c>
      <c r="I2922" s="4">
        <v>3.0</v>
      </c>
      <c r="J2922" s="4">
        <v>4.0</v>
      </c>
      <c r="K2922" s="4">
        <v>5.0</v>
      </c>
      <c r="L2922" s="4">
        <v>6.0</v>
      </c>
      <c r="M2922" s="4" t="s">
        <v>250</v>
      </c>
      <c r="N2922" s="4" t="s">
        <v>40</v>
      </c>
      <c r="O2922" s="4">
        <v>2.0</v>
      </c>
      <c r="P2922" s="4" t="s">
        <v>58</v>
      </c>
      <c r="Q2922" s="4">
        <v>4.0</v>
      </c>
      <c r="R2922" s="4" t="s">
        <v>39</v>
      </c>
      <c r="S2922" s="4" t="s">
        <v>58</v>
      </c>
      <c r="T2922" s="4" t="s">
        <v>58</v>
      </c>
      <c r="U2922" s="4">
        <v>3.0</v>
      </c>
      <c r="V2922" s="4" t="s">
        <v>427</v>
      </c>
      <c r="W2922" s="4" t="s">
        <v>2948</v>
      </c>
      <c r="X2922" s="4" t="s">
        <v>101</v>
      </c>
      <c r="Y2922" s="4" t="s">
        <v>44</v>
      </c>
      <c r="Z2922" s="4">
        <v>2.0</v>
      </c>
      <c r="AA2922" s="4" t="s">
        <v>45</v>
      </c>
      <c r="AB2922" s="4" t="s">
        <v>9602</v>
      </c>
      <c r="AC2922" s="4" t="s">
        <v>905</v>
      </c>
      <c r="AD2922" s="4" t="s">
        <v>128</v>
      </c>
      <c r="AE2922" s="4" t="s">
        <v>115</v>
      </c>
      <c r="AF2922" s="4" t="s">
        <v>50</v>
      </c>
      <c r="AG2922" s="7">
        <v>0.0</v>
      </c>
    </row>
    <row r="2923">
      <c r="A2923" s="3">
        <v>45550.014039131944</v>
      </c>
      <c r="B2923" s="4" t="s">
        <v>9603</v>
      </c>
      <c r="C2923" s="4" t="s">
        <v>34</v>
      </c>
      <c r="D2923" s="4" t="s">
        <v>35</v>
      </c>
      <c r="E2923" s="4" t="s">
        <v>55</v>
      </c>
      <c r="F2923" s="4" t="s">
        <v>9604</v>
      </c>
      <c r="G2923" s="4">
        <v>1.0</v>
      </c>
      <c r="H2923" s="4">
        <v>2.0</v>
      </c>
      <c r="I2923" s="4">
        <v>3.0</v>
      </c>
      <c r="J2923" s="4">
        <v>5.0</v>
      </c>
      <c r="K2923" s="4">
        <v>4.0</v>
      </c>
      <c r="L2923" s="4">
        <v>6.0</v>
      </c>
      <c r="M2923" s="4" t="s">
        <v>91</v>
      </c>
      <c r="N2923" s="4" t="s">
        <v>58</v>
      </c>
      <c r="O2923" s="4">
        <v>4.0</v>
      </c>
      <c r="P2923" s="4">
        <v>4.0</v>
      </c>
      <c r="Q2923" s="4">
        <v>4.0</v>
      </c>
      <c r="R2923" s="4">
        <v>4.0</v>
      </c>
      <c r="S2923" s="4">
        <v>4.0</v>
      </c>
      <c r="T2923" s="4">
        <v>4.0</v>
      </c>
      <c r="U2923" s="4">
        <v>4.0</v>
      </c>
      <c r="V2923" s="4" t="s">
        <v>9605</v>
      </c>
      <c r="W2923" s="4" t="s">
        <v>149</v>
      </c>
      <c r="X2923" s="4" t="s">
        <v>101</v>
      </c>
      <c r="Y2923" s="4" t="s">
        <v>62</v>
      </c>
      <c r="Z2923" s="4">
        <v>4.0</v>
      </c>
      <c r="AA2923" s="4" t="s">
        <v>45</v>
      </c>
      <c r="AB2923" s="4" t="s">
        <v>9606</v>
      </c>
      <c r="AC2923" s="4" t="s">
        <v>120</v>
      </c>
      <c r="AD2923" s="4" t="s">
        <v>128</v>
      </c>
      <c r="AE2923" s="4" t="s">
        <v>87</v>
      </c>
      <c r="AF2923" s="4" t="s">
        <v>406</v>
      </c>
      <c r="AG2923" s="7">
        <v>0.0</v>
      </c>
    </row>
    <row r="2924">
      <c r="A2924" s="3">
        <v>45550.01583559028</v>
      </c>
      <c r="B2924" s="4" t="s">
        <v>9603</v>
      </c>
      <c r="C2924" s="4" t="s">
        <v>50</v>
      </c>
      <c r="AG2924" s="7">
        <v>0.0</v>
      </c>
    </row>
    <row r="2925">
      <c r="A2925" s="3">
        <v>45550.02625289352</v>
      </c>
      <c r="B2925" s="4" t="s">
        <v>9607</v>
      </c>
      <c r="C2925" s="4" t="s">
        <v>34</v>
      </c>
      <c r="D2925" s="4" t="s">
        <v>74</v>
      </c>
      <c r="E2925" s="4" t="s">
        <v>36</v>
      </c>
      <c r="F2925" s="4" t="s">
        <v>9608</v>
      </c>
      <c r="G2925" s="4">
        <v>1.0</v>
      </c>
      <c r="H2925" s="4">
        <v>4.0</v>
      </c>
      <c r="I2925" s="4">
        <v>3.0</v>
      </c>
      <c r="J2925" s="4">
        <v>2.0</v>
      </c>
      <c r="K2925" s="4">
        <v>6.0</v>
      </c>
      <c r="L2925" s="4">
        <v>5.0</v>
      </c>
      <c r="M2925" s="4" t="s">
        <v>1632</v>
      </c>
      <c r="N2925" s="4" t="s">
        <v>58</v>
      </c>
      <c r="O2925" s="4" t="s">
        <v>40</v>
      </c>
      <c r="P2925" s="4" t="s">
        <v>40</v>
      </c>
      <c r="Q2925" s="4">
        <v>4.0</v>
      </c>
      <c r="R2925" s="4" t="s">
        <v>58</v>
      </c>
      <c r="S2925" s="4" t="s">
        <v>58</v>
      </c>
      <c r="T2925" s="4" t="s">
        <v>40</v>
      </c>
      <c r="U2925" s="4">
        <v>3.0</v>
      </c>
      <c r="V2925" s="4" t="s">
        <v>9609</v>
      </c>
      <c r="W2925" s="4" t="s">
        <v>149</v>
      </c>
      <c r="X2925" s="4" t="s">
        <v>43</v>
      </c>
      <c r="Y2925" s="4" t="s">
        <v>70</v>
      </c>
      <c r="Z2925" s="4">
        <v>1.0</v>
      </c>
      <c r="AA2925" s="4" t="s">
        <v>94</v>
      </c>
      <c r="AB2925" s="4" t="s">
        <v>9610</v>
      </c>
      <c r="AC2925" s="4" t="s">
        <v>47</v>
      </c>
      <c r="AD2925" s="4" t="s">
        <v>128</v>
      </c>
      <c r="AE2925" s="4" t="s">
        <v>96</v>
      </c>
      <c r="AF2925" s="4" t="s">
        <v>205</v>
      </c>
      <c r="AG2925" s="7">
        <v>0.0</v>
      </c>
    </row>
    <row r="2926">
      <c r="A2926" s="3">
        <v>45550.02643686342</v>
      </c>
      <c r="B2926" s="4" t="s">
        <v>9611</v>
      </c>
      <c r="C2926" s="4" t="s">
        <v>34</v>
      </c>
      <c r="D2926" s="4" t="s">
        <v>81</v>
      </c>
      <c r="E2926" s="4" t="s">
        <v>55</v>
      </c>
      <c r="F2926" s="4" t="s">
        <v>9612</v>
      </c>
      <c r="G2926" s="4">
        <v>1.0</v>
      </c>
      <c r="H2926" s="4">
        <v>2.0</v>
      </c>
      <c r="I2926" s="4">
        <v>6.0</v>
      </c>
      <c r="J2926" s="4">
        <v>5.0</v>
      </c>
      <c r="K2926" s="4">
        <v>3.0</v>
      </c>
      <c r="L2926" s="4">
        <v>4.0</v>
      </c>
      <c r="M2926" s="4" t="s">
        <v>57</v>
      </c>
      <c r="N2926" s="4">
        <v>4.0</v>
      </c>
      <c r="O2926" s="4">
        <v>4.0</v>
      </c>
      <c r="P2926" s="4">
        <v>4.0</v>
      </c>
      <c r="Q2926" s="4" t="s">
        <v>39</v>
      </c>
      <c r="R2926" s="4" t="s">
        <v>39</v>
      </c>
      <c r="S2926" s="4" t="s">
        <v>39</v>
      </c>
      <c r="T2926" s="4" t="s">
        <v>39</v>
      </c>
      <c r="U2926" s="4">
        <v>5.0</v>
      </c>
      <c r="V2926" s="4" t="s">
        <v>9613</v>
      </c>
      <c r="W2926" s="4" t="s">
        <v>78</v>
      </c>
      <c r="X2926" s="4" t="s">
        <v>61</v>
      </c>
      <c r="Y2926" s="4" t="s">
        <v>70</v>
      </c>
      <c r="Z2926" s="4">
        <v>1.0</v>
      </c>
      <c r="AA2926" s="4" t="s">
        <v>94</v>
      </c>
      <c r="AB2926" s="4" t="s">
        <v>9614</v>
      </c>
      <c r="AC2926" s="4" t="s">
        <v>47</v>
      </c>
      <c r="AD2926" s="4" t="s">
        <v>128</v>
      </c>
      <c r="AE2926" s="4" t="s">
        <v>87</v>
      </c>
      <c r="AF2926" s="4" t="s">
        <v>50</v>
      </c>
      <c r="AG2926" s="7">
        <v>0.0</v>
      </c>
    </row>
    <row r="2927">
      <c r="A2927" s="3">
        <v>45550.02898806713</v>
      </c>
      <c r="B2927" s="4" t="s">
        <v>9615</v>
      </c>
      <c r="C2927" s="4" t="s">
        <v>34</v>
      </c>
      <c r="D2927" s="4" t="s">
        <v>35</v>
      </c>
      <c r="E2927" s="4" t="s">
        <v>55</v>
      </c>
      <c r="F2927" s="4" t="s">
        <v>9616</v>
      </c>
      <c r="G2927" s="4">
        <v>1.0</v>
      </c>
      <c r="H2927" s="4">
        <v>2.0</v>
      </c>
      <c r="I2927" s="4">
        <v>6.0</v>
      </c>
      <c r="J2927" s="4">
        <v>4.0</v>
      </c>
      <c r="K2927" s="4">
        <v>3.0</v>
      </c>
      <c r="L2927" s="4">
        <v>5.0</v>
      </c>
      <c r="M2927" s="4" t="s">
        <v>9617</v>
      </c>
      <c r="N2927" s="4" t="s">
        <v>40</v>
      </c>
      <c r="O2927" s="4" t="s">
        <v>39</v>
      </c>
      <c r="P2927" s="4">
        <v>4.0</v>
      </c>
      <c r="Q2927" s="4" t="s">
        <v>40</v>
      </c>
      <c r="R2927" s="4">
        <v>4.0</v>
      </c>
      <c r="S2927" s="4">
        <v>4.0</v>
      </c>
      <c r="T2927" s="4" t="s">
        <v>40</v>
      </c>
      <c r="U2927" s="4">
        <v>4.0</v>
      </c>
      <c r="V2927" s="4" t="s">
        <v>3066</v>
      </c>
      <c r="W2927" s="4" t="s">
        <v>78</v>
      </c>
      <c r="X2927" s="4" t="s">
        <v>9618</v>
      </c>
      <c r="Y2927" s="4" t="s">
        <v>70</v>
      </c>
      <c r="Z2927" s="4">
        <v>5.0</v>
      </c>
      <c r="AA2927" s="4" t="s">
        <v>45</v>
      </c>
      <c r="AB2927" s="4" t="s">
        <v>9619</v>
      </c>
      <c r="AC2927" s="4" t="s">
        <v>47</v>
      </c>
      <c r="AD2927" s="4" t="s">
        <v>48</v>
      </c>
      <c r="AE2927" s="4" t="s">
        <v>115</v>
      </c>
      <c r="AF2927" s="4" t="s">
        <v>152</v>
      </c>
      <c r="AG2927" s="7">
        <v>0.0</v>
      </c>
    </row>
    <row r="2928">
      <c r="A2928" s="3">
        <v>45550.02952619213</v>
      </c>
      <c r="B2928" s="4" t="s">
        <v>9620</v>
      </c>
      <c r="C2928" s="4" t="s">
        <v>34</v>
      </c>
      <c r="D2928" s="4" t="s">
        <v>74</v>
      </c>
      <c r="E2928" s="4" t="s">
        <v>55</v>
      </c>
      <c r="F2928" s="4" t="s">
        <v>2404</v>
      </c>
      <c r="G2928" s="4">
        <v>6.0</v>
      </c>
      <c r="H2928" s="4">
        <v>5.0</v>
      </c>
      <c r="I2928" s="4">
        <v>4.0</v>
      </c>
      <c r="J2928" s="4">
        <v>3.0</v>
      </c>
      <c r="K2928" s="4">
        <v>2.0</v>
      </c>
      <c r="L2928" s="4">
        <v>1.0</v>
      </c>
      <c r="M2928" s="4" t="s">
        <v>57</v>
      </c>
      <c r="N2928" s="4" t="s">
        <v>40</v>
      </c>
      <c r="O2928" s="4">
        <v>2.0</v>
      </c>
      <c r="P2928" s="4" t="s">
        <v>58</v>
      </c>
      <c r="Q2928" s="4">
        <v>2.0</v>
      </c>
      <c r="R2928" s="4" t="s">
        <v>40</v>
      </c>
      <c r="S2928" s="4">
        <v>2.0</v>
      </c>
      <c r="T2928" s="4" t="s">
        <v>40</v>
      </c>
      <c r="U2928" s="4">
        <v>4.0</v>
      </c>
      <c r="V2928" s="4" t="s">
        <v>2404</v>
      </c>
      <c r="W2928" s="4" t="s">
        <v>566</v>
      </c>
      <c r="X2928" s="4" t="s">
        <v>43</v>
      </c>
      <c r="Y2928" s="4" t="s">
        <v>327</v>
      </c>
      <c r="Z2928" s="4">
        <v>4.0</v>
      </c>
      <c r="AA2928" s="4" t="s">
        <v>126</v>
      </c>
      <c r="AB2928" s="4" t="s">
        <v>2404</v>
      </c>
      <c r="AC2928" s="4" t="s">
        <v>120</v>
      </c>
      <c r="AD2928" s="4" t="s">
        <v>96</v>
      </c>
      <c r="AE2928" s="4" t="s">
        <v>96</v>
      </c>
      <c r="AF2928" s="4" t="s">
        <v>2404</v>
      </c>
      <c r="AG2928" s="7">
        <v>0.0</v>
      </c>
    </row>
    <row r="2929">
      <c r="A2929" s="3">
        <v>45550.039829699075</v>
      </c>
      <c r="B2929" s="4" t="s">
        <v>9621</v>
      </c>
      <c r="C2929" s="4" t="s">
        <v>50</v>
      </c>
      <c r="AG2929" s="7">
        <v>0.0</v>
      </c>
    </row>
    <row r="2930">
      <c r="A2930" s="3">
        <v>45550.04154548611</v>
      </c>
      <c r="B2930" s="4" t="s">
        <v>9622</v>
      </c>
      <c r="C2930" s="4" t="s">
        <v>34</v>
      </c>
      <c r="D2930" s="4" t="s">
        <v>81</v>
      </c>
      <c r="E2930" s="4" t="s">
        <v>36</v>
      </c>
      <c r="F2930" s="4" t="s">
        <v>9623</v>
      </c>
      <c r="G2930" s="4">
        <v>1.0</v>
      </c>
      <c r="H2930" s="4">
        <v>2.0</v>
      </c>
      <c r="I2930" s="4">
        <v>5.0</v>
      </c>
      <c r="J2930" s="4">
        <v>3.0</v>
      </c>
      <c r="K2930" s="4">
        <v>4.0</v>
      </c>
      <c r="L2930" s="4">
        <v>6.0</v>
      </c>
      <c r="M2930" s="4" t="s">
        <v>57</v>
      </c>
      <c r="N2930" s="4" t="s">
        <v>58</v>
      </c>
      <c r="O2930" s="4" t="s">
        <v>39</v>
      </c>
      <c r="P2930" s="4">
        <v>4.0</v>
      </c>
      <c r="Q2930" s="4">
        <v>4.0</v>
      </c>
      <c r="R2930" s="4" t="s">
        <v>40</v>
      </c>
      <c r="S2930" s="4">
        <v>4.0</v>
      </c>
      <c r="T2930" s="4" t="s">
        <v>58</v>
      </c>
      <c r="U2930" s="4">
        <v>4.0</v>
      </c>
      <c r="V2930" s="4" t="s">
        <v>9624</v>
      </c>
      <c r="W2930" s="4" t="s">
        <v>78</v>
      </c>
      <c r="X2930" s="4" t="s">
        <v>106</v>
      </c>
      <c r="Y2930" s="4" t="s">
        <v>327</v>
      </c>
      <c r="Z2930" s="4">
        <v>3.0</v>
      </c>
      <c r="AA2930" s="4" t="s">
        <v>94</v>
      </c>
      <c r="AB2930" s="4" t="s">
        <v>9625</v>
      </c>
      <c r="AC2930" s="4" t="s">
        <v>47</v>
      </c>
      <c r="AD2930" s="4" t="s">
        <v>48</v>
      </c>
      <c r="AE2930" s="4" t="s">
        <v>96</v>
      </c>
      <c r="AF2930" s="4" t="s">
        <v>9626</v>
      </c>
      <c r="AG2930" s="7">
        <v>0.0</v>
      </c>
    </row>
    <row r="2931">
      <c r="A2931" s="3">
        <v>45550.04287123843</v>
      </c>
      <c r="B2931" s="4" t="s">
        <v>9627</v>
      </c>
      <c r="C2931" s="4" t="s">
        <v>34</v>
      </c>
      <c r="D2931" s="4" t="s">
        <v>54</v>
      </c>
      <c r="E2931" s="4" t="s">
        <v>122</v>
      </c>
      <c r="F2931" s="4" t="s">
        <v>9628</v>
      </c>
      <c r="G2931" s="4">
        <v>1.0</v>
      </c>
      <c r="H2931" s="4">
        <v>3.0</v>
      </c>
      <c r="I2931" s="4">
        <v>6.0</v>
      </c>
      <c r="J2931" s="4">
        <v>5.0</v>
      </c>
      <c r="K2931" s="4">
        <v>2.0</v>
      </c>
      <c r="L2931" s="4">
        <v>4.0</v>
      </c>
      <c r="M2931" s="4" t="s">
        <v>57</v>
      </c>
      <c r="N2931" s="4" t="s">
        <v>58</v>
      </c>
      <c r="O2931" s="4" t="s">
        <v>39</v>
      </c>
      <c r="P2931" s="4" t="s">
        <v>39</v>
      </c>
      <c r="Q2931" s="4" t="s">
        <v>39</v>
      </c>
      <c r="R2931" s="4">
        <v>4.0</v>
      </c>
      <c r="S2931" s="4">
        <v>2.0</v>
      </c>
      <c r="T2931" s="4" t="s">
        <v>58</v>
      </c>
      <c r="U2931" s="4">
        <v>4.0</v>
      </c>
      <c r="V2931" s="4" t="s">
        <v>1450</v>
      </c>
      <c r="W2931" s="4" t="s">
        <v>149</v>
      </c>
      <c r="X2931" s="4" t="s">
        <v>106</v>
      </c>
      <c r="Y2931" s="4" t="s">
        <v>44</v>
      </c>
      <c r="Z2931" s="4">
        <v>1.0</v>
      </c>
      <c r="AA2931" s="4" t="s">
        <v>45</v>
      </c>
      <c r="AB2931" s="4" t="s">
        <v>9629</v>
      </c>
      <c r="AC2931" s="4" t="s">
        <v>47</v>
      </c>
      <c r="AD2931" s="4" t="s">
        <v>128</v>
      </c>
      <c r="AE2931" s="4" t="s">
        <v>115</v>
      </c>
      <c r="AF2931" s="4" t="s">
        <v>9630</v>
      </c>
      <c r="AG2931" s="7">
        <v>0.0</v>
      </c>
    </row>
    <row r="2932">
      <c r="A2932" s="3">
        <v>45550.05991318287</v>
      </c>
      <c r="B2932" s="4" t="s">
        <v>9631</v>
      </c>
      <c r="C2932" s="4" t="s">
        <v>34</v>
      </c>
      <c r="D2932" s="4" t="s">
        <v>81</v>
      </c>
      <c r="E2932" s="4" t="s">
        <v>36</v>
      </c>
      <c r="F2932" s="4" t="s">
        <v>9632</v>
      </c>
      <c r="G2932" s="4">
        <v>1.0</v>
      </c>
      <c r="H2932" s="4">
        <v>2.0</v>
      </c>
      <c r="I2932" s="4">
        <v>3.0</v>
      </c>
      <c r="J2932" s="4">
        <v>4.0</v>
      </c>
      <c r="K2932" s="4">
        <v>5.0</v>
      </c>
      <c r="L2932" s="4">
        <v>6.0</v>
      </c>
      <c r="M2932" s="4" t="s">
        <v>38</v>
      </c>
      <c r="N2932" s="4">
        <v>2.0</v>
      </c>
      <c r="O2932" s="4">
        <v>2.0</v>
      </c>
      <c r="P2932" s="4" t="s">
        <v>58</v>
      </c>
      <c r="Q2932" s="4" t="s">
        <v>39</v>
      </c>
      <c r="R2932" s="4">
        <v>2.0</v>
      </c>
      <c r="S2932" s="4">
        <v>2.0</v>
      </c>
      <c r="T2932" s="4" t="s">
        <v>40</v>
      </c>
      <c r="U2932" s="4">
        <v>5.0</v>
      </c>
      <c r="V2932" s="4" t="s">
        <v>9633</v>
      </c>
      <c r="W2932" s="4" t="s">
        <v>78</v>
      </c>
      <c r="X2932" s="4" t="s">
        <v>9634</v>
      </c>
      <c r="Y2932" s="4" t="s">
        <v>327</v>
      </c>
      <c r="Z2932" s="4">
        <v>1.0</v>
      </c>
      <c r="AA2932" s="4" t="s">
        <v>144</v>
      </c>
      <c r="AB2932" s="4" t="s">
        <v>9635</v>
      </c>
      <c r="AC2932" s="4" t="s">
        <v>47</v>
      </c>
      <c r="AD2932" s="4" t="s">
        <v>128</v>
      </c>
      <c r="AE2932" s="4" t="s">
        <v>96</v>
      </c>
      <c r="AF2932" s="4" t="s">
        <v>4367</v>
      </c>
      <c r="AG2932" s="7">
        <v>0.0</v>
      </c>
    </row>
    <row r="2933">
      <c r="A2933" s="3">
        <v>45550.06263649305</v>
      </c>
      <c r="B2933" s="4" t="s">
        <v>9636</v>
      </c>
      <c r="C2933" s="4" t="s">
        <v>50</v>
      </c>
      <c r="AG2933" s="7">
        <v>0.0</v>
      </c>
    </row>
    <row r="2934">
      <c r="A2934" s="3">
        <v>45550.06361087963</v>
      </c>
      <c r="B2934" s="4" t="s">
        <v>9637</v>
      </c>
      <c r="C2934" s="4" t="s">
        <v>34</v>
      </c>
      <c r="D2934" s="4" t="s">
        <v>35</v>
      </c>
      <c r="E2934" s="4" t="s">
        <v>55</v>
      </c>
      <c r="F2934" s="4" t="s">
        <v>9638</v>
      </c>
      <c r="G2934" s="4">
        <v>1.0</v>
      </c>
      <c r="H2934" s="4">
        <v>2.0</v>
      </c>
      <c r="I2934" s="4">
        <v>6.0</v>
      </c>
      <c r="J2934" s="4">
        <v>4.0</v>
      </c>
      <c r="K2934" s="4">
        <v>5.0</v>
      </c>
      <c r="L2934" s="4">
        <v>3.0</v>
      </c>
      <c r="M2934" s="4" t="s">
        <v>9639</v>
      </c>
      <c r="N2934" s="4" t="s">
        <v>58</v>
      </c>
      <c r="O2934" s="4">
        <v>4.0</v>
      </c>
      <c r="P2934" s="4">
        <v>4.0</v>
      </c>
      <c r="Q2934" s="4" t="s">
        <v>58</v>
      </c>
      <c r="R2934" s="4">
        <v>4.0</v>
      </c>
      <c r="S2934" s="4" t="s">
        <v>58</v>
      </c>
      <c r="T2934" s="4">
        <v>2.0</v>
      </c>
      <c r="U2934" s="4">
        <v>4.0</v>
      </c>
      <c r="V2934" s="4" t="s">
        <v>3636</v>
      </c>
      <c r="W2934" s="4" t="s">
        <v>60</v>
      </c>
      <c r="X2934" s="4" t="s">
        <v>106</v>
      </c>
      <c r="Y2934" s="4" t="s">
        <v>62</v>
      </c>
      <c r="Z2934" s="4">
        <v>1.0</v>
      </c>
      <c r="AA2934" s="4" t="s">
        <v>45</v>
      </c>
      <c r="AB2934" s="4" t="s">
        <v>9640</v>
      </c>
      <c r="AC2934" s="4" t="s">
        <v>47</v>
      </c>
      <c r="AD2934" s="4" t="s">
        <v>128</v>
      </c>
      <c r="AE2934" s="4" t="s">
        <v>96</v>
      </c>
      <c r="AF2934" s="4" t="s">
        <v>50</v>
      </c>
      <c r="AG2934" s="7">
        <v>0.0</v>
      </c>
    </row>
    <row r="2935">
      <c r="A2935" s="3">
        <v>45550.063874479165</v>
      </c>
      <c r="B2935" s="4" t="s">
        <v>9641</v>
      </c>
      <c r="C2935" s="4" t="s">
        <v>50</v>
      </c>
      <c r="AG2935" s="7">
        <v>0.0</v>
      </c>
    </row>
    <row r="2936">
      <c r="A2936" s="3">
        <v>45550.06401667824</v>
      </c>
      <c r="B2936" s="4" t="s">
        <v>9642</v>
      </c>
      <c r="C2936" s="4" t="s">
        <v>34</v>
      </c>
      <c r="D2936" s="4" t="s">
        <v>54</v>
      </c>
      <c r="E2936" s="4" t="s">
        <v>36</v>
      </c>
      <c r="F2936" s="4" t="s">
        <v>9643</v>
      </c>
      <c r="G2936" s="4">
        <v>3.0</v>
      </c>
      <c r="H2936" s="4">
        <v>4.0</v>
      </c>
      <c r="I2936" s="4">
        <v>6.0</v>
      </c>
      <c r="J2936" s="4">
        <v>2.0</v>
      </c>
      <c r="K2936" s="4">
        <v>5.0</v>
      </c>
      <c r="L2936" s="4">
        <v>1.0</v>
      </c>
      <c r="M2936" s="4" t="s">
        <v>168</v>
      </c>
      <c r="N2936" s="4" t="s">
        <v>58</v>
      </c>
      <c r="O2936" s="4" t="s">
        <v>39</v>
      </c>
      <c r="P2936" s="4" t="s">
        <v>39</v>
      </c>
      <c r="Q2936" s="4">
        <v>4.0</v>
      </c>
      <c r="R2936" s="4">
        <v>4.0</v>
      </c>
      <c r="S2936" s="4" t="s">
        <v>58</v>
      </c>
      <c r="T2936" s="4" t="s">
        <v>58</v>
      </c>
      <c r="U2936" s="4">
        <v>5.0</v>
      </c>
      <c r="V2936" s="4" t="s">
        <v>9644</v>
      </c>
      <c r="W2936" s="4" t="s">
        <v>78</v>
      </c>
      <c r="X2936" s="4" t="s">
        <v>106</v>
      </c>
      <c r="Y2936" s="4" t="s">
        <v>62</v>
      </c>
      <c r="Z2936" s="4">
        <v>3.0</v>
      </c>
      <c r="AA2936" s="4" t="s">
        <v>94</v>
      </c>
      <c r="AB2936" s="4" t="s">
        <v>9645</v>
      </c>
      <c r="AC2936" s="4" t="s">
        <v>47</v>
      </c>
      <c r="AD2936" s="4" t="s">
        <v>48</v>
      </c>
      <c r="AE2936" s="4" t="s">
        <v>115</v>
      </c>
      <c r="AF2936" s="4" t="s">
        <v>50</v>
      </c>
      <c r="AG2936" s="7">
        <v>0.0</v>
      </c>
    </row>
    <row r="2937">
      <c r="A2937" s="3">
        <v>45550.065723067135</v>
      </c>
      <c r="B2937" s="4" t="s">
        <v>9646</v>
      </c>
      <c r="C2937" s="4" t="s">
        <v>50</v>
      </c>
      <c r="AG2937" s="7">
        <v>0.0</v>
      </c>
    </row>
    <row r="2938">
      <c r="A2938" s="3">
        <v>45550.089782800926</v>
      </c>
      <c r="B2938" s="4" t="s">
        <v>9647</v>
      </c>
      <c r="C2938" s="4" t="s">
        <v>34</v>
      </c>
      <c r="D2938" s="4" t="s">
        <v>74</v>
      </c>
      <c r="E2938" s="4" t="s">
        <v>36</v>
      </c>
      <c r="F2938" s="4" t="s">
        <v>9648</v>
      </c>
      <c r="G2938" s="4">
        <v>1.0</v>
      </c>
      <c r="H2938" s="4">
        <v>2.0</v>
      </c>
      <c r="I2938" s="4">
        <v>3.0</v>
      </c>
      <c r="J2938" s="4">
        <v>4.0</v>
      </c>
      <c r="K2938" s="4">
        <v>6.0</v>
      </c>
      <c r="L2938" s="4">
        <v>5.0</v>
      </c>
      <c r="M2938" s="4" t="s">
        <v>91</v>
      </c>
      <c r="N2938" s="4" t="s">
        <v>58</v>
      </c>
      <c r="O2938" s="4">
        <v>4.0</v>
      </c>
      <c r="P2938" s="4" t="s">
        <v>39</v>
      </c>
      <c r="Q2938" s="4" t="s">
        <v>39</v>
      </c>
      <c r="R2938" s="4" t="s">
        <v>58</v>
      </c>
      <c r="S2938" s="4" t="s">
        <v>58</v>
      </c>
      <c r="T2938" s="4" t="s">
        <v>39</v>
      </c>
      <c r="U2938" s="4">
        <v>1.0</v>
      </c>
      <c r="V2938" s="4" t="s">
        <v>9649</v>
      </c>
      <c r="W2938" s="4" t="s">
        <v>78</v>
      </c>
      <c r="X2938" s="4" t="s">
        <v>43</v>
      </c>
      <c r="Y2938" s="4" t="s">
        <v>70</v>
      </c>
      <c r="Z2938" s="4">
        <v>1.0</v>
      </c>
      <c r="AA2938" s="4" t="s">
        <v>126</v>
      </c>
      <c r="AB2938" s="4" t="s">
        <v>9650</v>
      </c>
      <c r="AC2938" s="4" t="s">
        <v>47</v>
      </c>
      <c r="AD2938" s="4" t="s">
        <v>128</v>
      </c>
      <c r="AE2938" s="4" t="s">
        <v>96</v>
      </c>
      <c r="AF2938" s="4" t="s">
        <v>9651</v>
      </c>
      <c r="AG2938" s="7">
        <v>0.0</v>
      </c>
    </row>
    <row r="2939">
      <c r="A2939" s="3">
        <v>45550.11366628473</v>
      </c>
      <c r="B2939" s="4" t="s">
        <v>9621</v>
      </c>
      <c r="C2939" s="4" t="s">
        <v>34</v>
      </c>
      <c r="D2939" s="4" t="s">
        <v>35</v>
      </c>
      <c r="E2939" s="4" t="s">
        <v>122</v>
      </c>
      <c r="F2939" s="4" t="s">
        <v>9652</v>
      </c>
      <c r="G2939" s="4">
        <v>2.0</v>
      </c>
      <c r="H2939" s="4">
        <v>3.0</v>
      </c>
      <c r="I2939" s="4">
        <v>4.0</v>
      </c>
      <c r="J2939" s="4">
        <v>1.0</v>
      </c>
      <c r="K2939" s="4">
        <v>5.0</v>
      </c>
      <c r="L2939" s="4">
        <v>6.0</v>
      </c>
      <c r="M2939" s="4" t="s">
        <v>57</v>
      </c>
      <c r="N2939" s="4" t="s">
        <v>40</v>
      </c>
      <c r="O2939" s="4">
        <v>2.0</v>
      </c>
      <c r="P2939" s="4">
        <v>2.0</v>
      </c>
      <c r="Q2939" s="4">
        <v>2.0</v>
      </c>
      <c r="R2939" s="4" t="s">
        <v>40</v>
      </c>
      <c r="S2939" s="4">
        <v>2.0</v>
      </c>
      <c r="T2939" s="4">
        <v>2.0</v>
      </c>
      <c r="U2939" s="4">
        <v>3.0</v>
      </c>
      <c r="V2939" s="4" t="s">
        <v>9653</v>
      </c>
      <c r="W2939" s="4" t="s">
        <v>556</v>
      </c>
      <c r="X2939" s="4" t="s">
        <v>798</v>
      </c>
      <c r="Y2939" s="4" t="s">
        <v>62</v>
      </c>
      <c r="Z2939" s="4">
        <v>5.0</v>
      </c>
      <c r="AA2939" s="4" t="s">
        <v>45</v>
      </c>
      <c r="AB2939" s="4" t="s">
        <v>9654</v>
      </c>
      <c r="AC2939" s="4" t="s">
        <v>47</v>
      </c>
      <c r="AD2939" s="4" t="s">
        <v>48</v>
      </c>
      <c r="AE2939" s="4" t="s">
        <v>49</v>
      </c>
      <c r="AF2939" s="4" t="s">
        <v>50</v>
      </c>
      <c r="AG2939" s="7">
        <v>0.0</v>
      </c>
    </row>
    <row r="2940">
      <c r="A2940" s="3">
        <v>45550.1173868287</v>
      </c>
      <c r="B2940" s="4" t="s">
        <v>9655</v>
      </c>
      <c r="C2940" s="4" t="s">
        <v>34</v>
      </c>
      <c r="D2940" s="4" t="s">
        <v>35</v>
      </c>
      <c r="E2940" s="4" t="s">
        <v>36</v>
      </c>
      <c r="F2940" s="4" t="s">
        <v>9656</v>
      </c>
      <c r="G2940" s="4">
        <v>1.0</v>
      </c>
      <c r="H2940" s="4">
        <v>3.0</v>
      </c>
      <c r="I2940" s="4">
        <v>4.0</v>
      </c>
      <c r="J2940" s="4">
        <v>2.0</v>
      </c>
      <c r="K2940" s="4">
        <v>6.0</v>
      </c>
      <c r="L2940" s="4">
        <v>5.0</v>
      </c>
      <c r="M2940" s="4" t="s">
        <v>2396</v>
      </c>
      <c r="N2940" s="4" t="s">
        <v>40</v>
      </c>
      <c r="O2940" s="4">
        <v>4.0</v>
      </c>
      <c r="P2940" s="4">
        <v>4.0</v>
      </c>
      <c r="Q2940" s="4" t="s">
        <v>39</v>
      </c>
      <c r="R2940" s="4" t="s">
        <v>39</v>
      </c>
      <c r="S2940" s="4" t="s">
        <v>39</v>
      </c>
      <c r="T2940" s="4" t="s">
        <v>40</v>
      </c>
      <c r="U2940" s="4">
        <v>5.0</v>
      </c>
      <c r="V2940" s="4" t="s">
        <v>9657</v>
      </c>
      <c r="W2940" s="4" t="s">
        <v>397</v>
      </c>
      <c r="X2940" s="4" t="s">
        <v>93</v>
      </c>
      <c r="Y2940" s="4" t="s">
        <v>70</v>
      </c>
      <c r="Z2940" s="4">
        <v>1.0</v>
      </c>
      <c r="AA2940" s="4" t="s">
        <v>45</v>
      </c>
      <c r="AB2940" s="4" t="s">
        <v>9658</v>
      </c>
      <c r="AC2940" s="4" t="s">
        <v>120</v>
      </c>
      <c r="AD2940" s="4" t="s">
        <v>48</v>
      </c>
      <c r="AE2940" s="4" t="s">
        <v>49</v>
      </c>
      <c r="AF2940" s="4" t="s">
        <v>50</v>
      </c>
      <c r="AG2940" s="7">
        <v>0.0</v>
      </c>
    </row>
    <row r="2941">
      <c r="A2941" s="3">
        <v>45550.12476197917</v>
      </c>
      <c r="B2941" s="4" t="s">
        <v>9659</v>
      </c>
      <c r="C2941" s="4" t="s">
        <v>50</v>
      </c>
      <c r="AG2941" s="7">
        <v>0.0</v>
      </c>
    </row>
    <row r="2942">
      <c r="A2942" s="3">
        <v>45550.12545097222</v>
      </c>
      <c r="B2942" s="4" t="s">
        <v>9660</v>
      </c>
      <c r="C2942" s="4" t="s">
        <v>50</v>
      </c>
      <c r="AG2942" s="7">
        <v>0.0</v>
      </c>
    </row>
    <row r="2943">
      <c r="A2943" s="3">
        <v>45550.12572553241</v>
      </c>
      <c r="B2943" s="4" t="s">
        <v>9661</v>
      </c>
      <c r="C2943" s="4" t="s">
        <v>50</v>
      </c>
      <c r="AG2943" s="7">
        <v>0.0</v>
      </c>
    </row>
    <row r="2944">
      <c r="A2944" s="3">
        <v>45550.12938128472</v>
      </c>
      <c r="B2944" s="4" t="s">
        <v>9662</v>
      </c>
      <c r="C2944" s="4" t="s">
        <v>34</v>
      </c>
      <c r="D2944" s="4" t="s">
        <v>81</v>
      </c>
      <c r="E2944" s="4" t="s">
        <v>122</v>
      </c>
      <c r="F2944" s="4" t="s">
        <v>9663</v>
      </c>
      <c r="G2944" s="4">
        <v>5.0</v>
      </c>
      <c r="H2944" s="4">
        <v>4.0</v>
      </c>
      <c r="I2944" s="4">
        <v>1.0</v>
      </c>
      <c r="J2944" s="4">
        <v>2.0</v>
      </c>
      <c r="K2944" s="4">
        <v>3.0</v>
      </c>
      <c r="L2944" s="4">
        <v>6.0</v>
      </c>
      <c r="M2944" s="4" t="s">
        <v>9664</v>
      </c>
      <c r="N2944" s="4" t="s">
        <v>40</v>
      </c>
      <c r="O2944" s="4" t="s">
        <v>40</v>
      </c>
      <c r="P2944" s="4" t="s">
        <v>40</v>
      </c>
      <c r="Q2944" s="4" t="s">
        <v>40</v>
      </c>
      <c r="R2944" s="4" t="s">
        <v>39</v>
      </c>
      <c r="S2944" s="4" t="s">
        <v>58</v>
      </c>
      <c r="T2944" s="4" t="s">
        <v>40</v>
      </c>
      <c r="U2944" s="4">
        <v>3.0</v>
      </c>
      <c r="V2944" s="4" t="s">
        <v>9665</v>
      </c>
      <c r="W2944" s="4" t="s">
        <v>78</v>
      </c>
      <c r="X2944" s="4" t="s">
        <v>341</v>
      </c>
      <c r="Y2944" s="4" t="s">
        <v>44</v>
      </c>
      <c r="Z2944" s="4">
        <v>5.0</v>
      </c>
      <c r="AA2944" s="4" t="s">
        <v>126</v>
      </c>
      <c r="AB2944" s="4" t="s">
        <v>9666</v>
      </c>
      <c r="AC2944" s="4" t="s">
        <v>47</v>
      </c>
      <c r="AD2944" s="4" t="s">
        <v>48</v>
      </c>
      <c r="AE2944" s="4" t="s">
        <v>64</v>
      </c>
      <c r="AF2944" s="4" t="s">
        <v>152</v>
      </c>
      <c r="AG2944" s="7">
        <v>0.0</v>
      </c>
    </row>
    <row r="2945">
      <c r="A2945" s="3">
        <v>45550.12959030093</v>
      </c>
      <c r="B2945" s="4" t="s">
        <v>9667</v>
      </c>
      <c r="C2945" s="4" t="s">
        <v>34</v>
      </c>
      <c r="D2945" s="4" t="s">
        <v>35</v>
      </c>
      <c r="E2945" s="4" t="s">
        <v>55</v>
      </c>
      <c r="F2945" s="4" t="s">
        <v>9668</v>
      </c>
      <c r="G2945" s="4">
        <v>1.0</v>
      </c>
      <c r="H2945" s="4">
        <v>4.0</v>
      </c>
      <c r="I2945" s="4">
        <v>5.0</v>
      </c>
      <c r="J2945" s="4">
        <v>3.0</v>
      </c>
      <c r="K2945" s="4">
        <v>6.0</v>
      </c>
      <c r="L2945" s="4">
        <v>2.0</v>
      </c>
      <c r="M2945" s="4" t="s">
        <v>9669</v>
      </c>
      <c r="N2945" s="4">
        <v>4.0</v>
      </c>
      <c r="O2945" s="4" t="s">
        <v>58</v>
      </c>
      <c r="P2945" s="4">
        <v>4.0</v>
      </c>
      <c r="Q2945" s="4">
        <v>4.0</v>
      </c>
      <c r="R2945" s="4" t="s">
        <v>39</v>
      </c>
      <c r="S2945" s="4" t="s">
        <v>39</v>
      </c>
      <c r="T2945" s="4" t="s">
        <v>40</v>
      </c>
      <c r="U2945" s="4">
        <v>5.0</v>
      </c>
      <c r="V2945" s="4" t="s">
        <v>105</v>
      </c>
      <c r="W2945" s="4" t="s">
        <v>1702</v>
      </c>
      <c r="X2945" s="4" t="s">
        <v>43</v>
      </c>
      <c r="Y2945" s="4" t="s">
        <v>62</v>
      </c>
      <c r="Z2945" s="4">
        <v>1.0</v>
      </c>
      <c r="AA2945" s="4" t="s">
        <v>45</v>
      </c>
      <c r="AB2945" s="4" t="s">
        <v>9670</v>
      </c>
      <c r="AC2945" s="4" t="s">
        <v>120</v>
      </c>
      <c r="AD2945" s="4" t="s">
        <v>128</v>
      </c>
      <c r="AE2945" s="4" t="s">
        <v>64</v>
      </c>
      <c r="AF2945" s="4" t="s">
        <v>50</v>
      </c>
      <c r="AG2945" s="7">
        <v>0.0</v>
      </c>
    </row>
    <row r="2946">
      <c r="A2946" s="3">
        <v>45550.132519004634</v>
      </c>
      <c r="B2946" s="4" t="s">
        <v>9671</v>
      </c>
      <c r="C2946" s="4" t="s">
        <v>34</v>
      </c>
      <c r="D2946" s="4" t="s">
        <v>54</v>
      </c>
      <c r="E2946" s="4" t="s">
        <v>36</v>
      </c>
      <c r="F2946" s="4" t="s">
        <v>9672</v>
      </c>
      <c r="G2946" s="4">
        <v>6.0</v>
      </c>
      <c r="H2946" s="4">
        <v>5.0</v>
      </c>
      <c r="I2946" s="4">
        <v>2.0</v>
      </c>
      <c r="J2946" s="4">
        <v>1.0</v>
      </c>
      <c r="K2946" s="4">
        <v>3.0</v>
      </c>
      <c r="L2946" s="4">
        <v>4.0</v>
      </c>
      <c r="M2946" s="4" t="s">
        <v>9673</v>
      </c>
      <c r="N2946" s="4">
        <v>4.0</v>
      </c>
      <c r="O2946" s="4">
        <v>4.0</v>
      </c>
      <c r="P2946" s="4" t="s">
        <v>39</v>
      </c>
      <c r="Q2946" s="4" t="s">
        <v>58</v>
      </c>
      <c r="R2946" s="4">
        <v>4.0</v>
      </c>
      <c r="S2946" s="4">
        <v>4.0</v>
      </c>
      <c r="T2946" s="4">
        <v>2.0</v>
      </c>
      <c r="U2946" s="4">
        <v>4.0</v>
      </c>
      <c r="V2946" s="4" t="s">
        <v>165</v>
      </c>
      <c r="W2946" s="4" t="s">
        <v>78</v>
      </c>
      <c r="X2946" s="4" t="s">
        <v>106</v>
      </c>
      <c r="Y2946" s="4" t="s">
        <v>44</v>
      </c>
      <c r="Z2946" s="4">
        <v>1.0</v>
      </c>
      <c r="AA2946" s="4" t="s">
        <v>126</v>
      </c>
      <c r="AB2946" s="4" t="s">
        <v>9674</v>
      </c>
      <c r="AC2946" s="4" t="s">
        <v>47</v>
      </c>
      <c r="AD2946" s="4" t="s">
        <v>48</v>
      </c>
      <c r="AE2946" s="4" t="s">
        <v>96</v>
      </c>
      <c r="AF2946" s="4" t="s">
        <v>165</v>
      </c>
      <c r="AG2946" s="7">
        <v>0.0</v>
      </c>
    </row>
    <row r="2947">
      <c r="A2947" s="3">
        <v>45550.13286366899</v>
      </c>
      <c r="B2947" s="4" t="s">
        <v>9675</v>
      </c>
      <c r="C2947" s="4" t="s">
        <v>34</v>
      </c>
      <c r="D2947" s="4" t="s">
        <v>81</v>
      </c>
      <c r="E2947" s="4" t="s">
        <v>36</v>
      </c>
      <c r="F2947" s="6" t="s">
        <v>5482</v>
      </c>
      <c r="G2947" s="4">
        <v>6.0</v>
      </c>
      <c r="H2947" s="4">
        <v>5.0</v>
      </c>
      <c r="I2947" s="4">
        <v>4.0</v>
      </c>
      <c r="J2947" s="4">
        <v>3.0</v>
      </c>
      <c r="K2947" s="4">
        <v>1.0</v>
      </c>
      <c r="L2947" s="4">
        <v>2.0</v>
      </c>
      <c r="M2947" s="4" t="s">
        <v>57</v>
      </c>
      <c r="N2947" s="4" t="s">
        <v>40</v>
      </c>
      <c r="O2947" s="4" t="s">
        <v>40</v>
      </c>
      <c r="P2947" s="4">
        <v>2.0</v>
      </c>
      <c r="Q2947" s="4" t="s">
        <v>39</v>
      </c>
      <c r="R2947" s="4">
        <v>4.0</v>
      </c>
      <c r="S2947" s="4" t="s">
        <v>39</v>
      </c>
      <c r="T2947" s="4">
        <v>4.0</v>
      </c>
      <c r="U2947" s="4">
        <v>4.0</v>
      </c>
      <c r="V2947" s="4" t="s">
        <v>3541</v>
      </c>
      <c r="W2947" s="4" t="s">
        <v>78</v>
      </c>
      <c r="X2947" s="4" t="s">
        <v>106</v>
      </c>
      <c r="Y2947" s="4" t="s">
        <v>62</v>
      </c>
      <c r="Z2947" s="4">
        <v>2.0</v>
      </c>
      <c r="AA2947" s="4" t="s">
        <v>45</v>
      </c>
      <c r="AB2947" s="4" t="s">
        <v>4983</v>
      </c>
      <c r="AC2947" s="4" t="s">
        <v>179</v>
      </c>
      <c r="AD2947" s="4" t="s">
        <v>128</v>
      </c>
      <c r="AE2947" s="4" t="s">
        <v>64</v>
      </c>
      <c r="AF2947" s="4" t="s">
        <v>9676</v>
      </c>
      <c r="AG2947" s="7">
        <v>0.0</v>
      </c>
    </row>
    <row r="2948">
      <c r="A2948" s="3">
        <v>45550.13437453704</v>
      </c>
      <c r="B2948" s="4" t="s">
        <v>9677</v>
      </c>
      <c r="C2948" s="4" t="s">
        <v>34</v>
      </c>
      <c r="D2948" s="4" t="s">
        <v>81</v>
      </c>
      <c r="E2948" s="4" t="s">
        <v>122</v>
      </c>
      <c r="F2948" s="4" t="s">
        <v>9678</v>
      </c>
      <c r="G2948" s="4">
        <v>6.0</v>
      </c>
      <c r="H2948" s="4">
        <v>5.0</v>
      </c>
      <c r="I2948" s="4">
        <v>2.0</v>
      </c>
      <c r="J2948" s="4">
        <v>3.0</v>
      </c>
      <c r="K2948" s="4">
        <v>4.0</v>
      </c>
      <c r="L2948" s="4">
        <v>1.0</v>
      </c>
      <c r="M2948" s="4" t="s">
        <v>91</v>
      </c>
      <c r="N2948" s="4" t="s">
        <v>58</v>
      </c>
      <c r="O2948" s="4" t="s">
        <v>39</v>
      </c>
      <c r="P2948" s="4" t="s">
        <v>39</v>
      </c>
      <c r="Q2948" s="4" t="s">
        <v>39</v>
      </c>
      <c r="R2948" s="4" t="s">
        <v>39</v>
      </c>
      <c r="S2948" s="4" t="s">
        <v>58</v>
      </c>
      <c r="T2948" s="4" t="s">
        <v>58</v>
      </c>
      <c r="U2948" s="4">
        <v>3.0</v>
      </c>
      <c r="V2948" s="4" t="s">
        <v>2013</v>
      </c>
      <c r="W2948" s="4" t="s">
        <v>78</v>
      </c>
      <c r="X2948" s="4" t="s">
        <v>1034</v>
      </c>
      <c r="Y2948" s="4" t="s">
        <v>44</v>
      </c>
      <c r="Z2948" s="4">
        <v>2.0</v>
      </c>
      <c r="AA2948" s="4" t="s">
        <v>45</v>
      </c>
      <c r="AB2948" s="4" t="s">
        <v>9679</v>
      </c>
      <c r="AC2948" s="4" t="s">
        <v>47</v>
      </c>
      <c r="AD2948" s="4" t="s">
        <v>48</v>
      </c>
      <c r="AE2948" s="4" t="s">
        <v>64</v>
      </c>
      <c r="AF2948" s="4" t="s">
        <v>360</v>
      </c>
      <c r="AG2948" s="7">
        <v>0.0</v>
      </c>
    </row>
    <row r="2949">
      <c r="A2949" s="3">
        <v>45550.13527972222</v>
      </c>
      <c r="B2949" s="4" t="s">
        <v>9680</v>
      </c>
      <c r="C2949" s="4" t="s">
        <v>34</v>
      </c>
      <c r="D2949" s="4" t="s">
        <v>35</v>
      </c>
      <c r="E2949" s="4" t="s">
        <v>36</v>
      </c>
      <c r="F2949" s="4" t="s">
        <v>9681</v>
      </c>
      <c r="G2949" s="4">
        <v>1.0</v>
      </c>
      <c r="H2949" s="4">
        <v>2.0</v>
      </c>
      <c r="I2949" s="4">
        <v>3.0</v>
      </c>
      <c r="J2949" s="4">
        <v>4.0</v>
      </c>
      <c r="K2949" s="4">
        <v>5.0</v>
      </c>
      <c r="L2949" s="4">
        <v>6.0</v>
      </c>
      <c r="M2949" s="4" t="s">
        <v>2396</v>
      </c>
      <c r="N2949" s="4" t="s">
        <v>40</v>
      </c>
      <c r="O2949" s="4">
        <v>2.0</v>
      </c>
      <c r="P2949" s="4" t="s">
        <v>58</v>
      </c>
      <c r="Q2949" s="4">
        <v>4.0</v>
      </c>
      <c r="R2949" s="4" t="s">
        <v>39</v>
      </c>
      <c r="S2949" s="4" t="s">
        <v>39</v>
      </c>
      <c r="T2949" s="4">
        <v>4.0</v>
      </c>
      <c r="U2949" s="4">
        <v>2.0</v>
      </c>
      <c r="V2949" s="4" t="s">
        <v>9682</v>
      </c>
      <c r="W2949" s="4" t="s">
        <v>78</v>
      </c>
      <c r="X2949" s="4" t="s">
        <v>93</v>
      </c>
      <c r="Y2949" s="4" t="s">
        <v>203</v>
      </c>
      <c r="Z2949" s="4">
        <v>2.0</v>
      </c>
      <c r="AA2949" s="4" t="s">
        <v>45</v>
      </c>
      <c r="AB2949" s="4" t="s">
        <v>9683</v>
      </c>
      <c r="AC2949" s="4" t="s">
        <v>179</v>
      </c>
      <c r="AD2949" s="4" t="s">
        <v>48</v>
      </c>
      <c r="AE2949" s="4" t="s">
        <v>115</v>
      </c>
      <c r="AF2949" s="4" t="s">
        <v>9684</v>
      </c>
      <c r="AG2949" s="7">
        <v>0.0</v>
      </c>
    </row>
    <row r="2950">
      <c r="A2950" s="3">
        <v>45550.13641810185</v>
      </c>
      <c r="B2950" s="4" t="s">
        <v>9685</v>
      </c>
      <c r="C2950" s="4" t="s">
        <v>34</v>
      </c>
      <c r="D2950" s="4" t="s">
        <v>81</v>
      </c>
      <c r="E2950" s="4" t="s">
        <v>36</v>
      </c>
      <c r="F2950" s="4" t="s">
        <v>9686</v>
      </c>
      <c r="G2950" s="4">
        <v>1.0</v>
      </c>
      <c r="H2950" s="4">
        <v>5.0</v>
      </c>
      <c r="I2950" s="4">
        <v>3.0</v>
      </c>
      <c r="J2950" s="4">
        <v>4.0</v>
      </c>
      <c r="K2950" s="4">
        <v>6.0</v>
      </c>
      <c r="L2950" s="4">
        <v>2.0</v>
      </c>
      <c r="M2950" s="4" t="s">
        <v>3476</v>
      </c>
      <c r="N2950" s="4" t="s">
        <v>58</v>
      </c>
      <c r="O2950" s="4" t="s">
        <v>58</v>
      </c>
      <c r="P2950" s="4" t="s">
        <v>39</v>
      </c>
      <c r="Q2950" s="4" t="s">
        <v>39</v>
      </c>
      <c r="R2950" s="4">
        <v>4.0</v>
      </c>
      <c r="S2950" s="4" t="s">
        <v>39</v>
      </c>
      <c r="T2950" s="4" t="s">
        <v>40</v>
      </c>
      <c r="U2950" s="4">
        <v>5.0</v>
      </c>
      <c r="V2950" s="4" t="s">
        <v>50</v>
      </c>
      <c r="W2950" s="4" t="s">
        <v>149</v>
      </c>
      <c r="X2950" s="4" t="s">
        <v>150</v>
      </c>
      <c r="Y2950" s="4" t="s">
        <v>70</v>
      </c>
      <c r="Z2950" s="4">
        <v>1.0</v>
      </c>
      <c r="AA2950" s="4" t="s">
        <v>144</v>
      </c>
      <c r="AB2950" s="4" t="s">
        <v>9687</v>
      </c>
      <c r="AC2950" s="4" t="s">
        <v>47</v>
      </c>
      <c r="AD2950" s="4" t="s">
        <v>48</v>
      </c>
      <c r="AE2950" s="4" t="s">
        <v>96</v>
      </c>
      <c r="AF2950" s="4" t="s">
        <v>50</v>
      </c>
      <c r="AG2950" s="7">
        <v>0.0</v>
      </c>
    </row>
    <row r="2951">
      <c r="A2951" s="3">
        <v>45550.13849002315</v>
      </c>
      <c r="B2951" s="4" t="s">
        <v>9688</v>
      </c>
      <c r="C2951" s="4" t="s">
        <v>34</v>
      </c>
      <c r="D2951" s="4" t="s">
        <v>74</v>
      </c>
      <c r="E2951" s="4" t="s">
        <v>36</v>
      </c>
      <c r="F2951" s="4" t="s">
        <v>1270</v>
      </c>
      <c r="G2951" s="4">
        <v>6.0</v>
      </c>
      <c r="H2951" s="4">
        <v>5.0</v>
      </c>
      <c r="I2951" s="4">
        <v>2.0</v>
      </c>
      <c r="J2951" s="4">
        <v>3.0</v>
      </c>
      <c r="K2951" s="4">
        <v>4.0</v>
      </c>
      <c r="L2951" s="4">
        <v>1.0</v>
      </c>
      <c r="M2951" s="4" t="s">
        <v>91</v>
      </c>
      <c r="N2951" s="4" t="s">
        <v>58</v>
      </c>
      <c r="O2951" s="4" t="s">
        <v>39</v>
      </c>
      <c r="P2951" s="4" t="s">
        <v>39</v>
      </c>
      <c r="Q2951" s="4">
        <v>4.0</v>
      </c>
      <c r="R2951" s="4">
        <v>4.0</v>
      </c>
      <c r="S2951" s="4">
        <v>2.0</v>
      </c>
      <c r="T2951" s="4" t="s">
        <v>40</v>
      </c>
      <c r="U2951" s="4">
        <v>5.0</v>
      </c>
      <c r="V2951" s="4" t="s">
        <v>406</v>
      </c>
      <c r="W2951" s="4" t="s">
        <v>60</v>
      </c>
      <c r="X2951" s="4" t="s">
        <v>196</v>
      </c>
      <c r="Y2951" s="4" t="s">
        <v>62</v>
      </c>
      <c r="Z2951" s="4">
        <v>2.0</v>
      </c>
      <c r="AA2951" s="4" t="s">
        <v>45</v>
      </c>
      <c r="AB2951" s="4" t="s">
        <v>9689</v>
      </c>
      <c r="AC2951" s="4" t="s">
        <v>120</v>
      </c>
      <c r="AD2951" s="4" t="s">
        <v>128</v>
      </c>
      <c r="AE2951" s="4" t="s">
        <v>72</v>
      </c>
      <c r="AF2951" s="4" t="s">
        <v>205</v>
      </c>
      <c r="AG2951" s="7">
        <v>0.0</v>
      </c>
    </row>
    <row r="2952">
      <c r="A2952" s="3">
        <v>45550.13930170139</v>
      </c>
      <c r="B2952" s="4" t="s">
        <v>9690</v>
      </c>
      <c r="C2952" s="4" t="s">
        <v>34</v>
      </c>
      <c r="D2952" s="4" t="s">
        <v>35</v>
      </c>
      <c r="E2952" s="4" t="s">
        <v>36</v>
      </c>
      <c r="F2952" s="4" t="s">
        <v>9691</v>
      </c>
      <c r="G2952" s="4">
        <v>1.0</v>
      </c>
      <c r="H2952" s="4">
        <v>2.0</v>
      </c>
      <c r="I2952" s="4">
        <v>3.0</v>
      </c>
      <c r="J2952" s="4">
        <v>4.0</v>
      </c>
      <c r="K2952" s="4">
        <v>5.0</v>
      </c>
      <c r="L2952" s="4">
        <v>6.0</v>
      </c>
      <c r="M2952" s="4" t="s">
        <v>57</v>
      </c>
      <c r="N2952" s="4" t="s">
        <v>58</v>
      </c>
      <c r="O2952" s="4" t="s">
        <v>40</v>
      </c>
      <c r="P2952" s="4" t="s">
        <v>40</v>
      </c>
      <c r="Q2952" s="4" t="s">
        <v>58</v>
      </c>
      <c r="R2952" s="4" t="s">
        <v>58</v>
      </c>
      <c r="S2952" s="4" t="s">
        <v>58</v>
      </c>
      <c r="T2952" s="4" t="s">
        <v>40</v>
      </c>
      <c r="U2952" s="4">
        <v>4.0</v>
      </c>
      <c r="V2952" s="4" t="s">
        <v>9692</v>
      </c>
      <c r="W2952" s="4" t="s">
        <v>78</v>
      </c>
      <c r="X2952" s="4" t="s">
        <v>106</v>
      </c>
      <c r="Y2952" s="4" t="s">
        <v>44</v>
      </c>
      <c r="Z2952" s="4">
        <v>1.0</v>
      </c>
      <c r="AA2952" s="4" t="s">
        <v>45</v>
      </c>
      <c r="AB2952" s="10">
        <v>50.0</v>
      </c>
      <c r="AC2952" s="4" t="s">
        <v>120</v>
      </c>
      <c r="AD2952" s="4" t="s">
        <v>128</v>
      </c>
      <c r="AE2952" s="4" t="s">
        <v>115</v>
      </c>
      <c r="AF2952" s="4" t="s">
        <v>9693</v>
      </c>
      <c r="AG2952" s="7">
        <v>0.0</v>
      </c>
    </row>
    <row r="2953">
      <c r="A2953" s="3">
        <v>45550.14017854167</v>
      </c>
      <c r="B2953" s="4" t="s">
        <v>9694</v>
      </c>
      <c r="C2953" s="4" t="s">
        <v>34</v>
      </c>
      <c r="D2953" s="4" t="s">
        <v>81</v>
      </c>
      <c r="E2953" s="4" t="s">
        <v>55</v>
      </c>
      <c r="F2953" s="4" t="s">
        <v>9695</v>
      </c>
      <c r="G2953" s="4">
        <v>1.0</v>
      </c>
      <c r="H2953" s="4">
        <v>3.0</v>
      </c>
      <c r="I2953" s="4">
        <v>6.0</v>
      </c>
      <c r="J2953" s="4">
        <v>5.0</v>
      </c>
      <c r="K2953" s="4">
        <v>4.0</v>
      </c>
      <c r="L2953" s="4">
        <v>2.0</v>
      </c>
      <c r="M2953" s="4" t="s">
        <v>9696</v>
      </c>
      <c r="N2953" s="4" t="s">
        <v>40</v>
      </c>
      <c r="O2953" s="4" t="s">
        <v>58</v>
      </c>
      <c r="P2953" s="4">
        <v>2.0</v>
      </c>
      <c r="Q2953" s="4" t="s">
        <v>40</v>
      </c>
      <c r="R2953" s="4" t="s">
        <v>58</v>
      </c>
      <c r="S2953" s="4" t="s">
        <v>40</v>
      </c>
      <c r="T2953" s="4" t="s">
        <v>40</v>
      </c>
      <c r="U2953" s="4">
        <v>3.0</v>
      </c>
      <c r="V2953" s="4" t="s">
        <v>9697</v>
      </c>
      <c r="W2953" s="4" t="s">
        <v>69</v>
      </c>
      <c r="X2953" s="4" t="s">
        <v>106</v>
      </c>
      <c r="Y2953" s="4" t="s">
        <v>44</v>
      </c>
      <c r="Z2953" s="4">
        <v>2.0</v>
      </c>
      <c r="AA2953" s="4" t="s">
        <v>45</v>
      </c>
      <c r="AB2953" s="4" t="s">
        <v>9698</v>
      </c>
      <c r="AC2953" s="4" t="s">
        <v>47</v>
      </c>
      <c r="AD2953" s="4" t="s">
        <v>48</v>
      </c>
      <c r="AE2953" s="4" t="s">
        <v>96</v>
      </c>
      <c r="AF2953" s="4" t="s">
        <v>50</v>
      </c>
      <c r="AG2953" s="7">
        <v>0.0</v>
      </c>
    </row>
    <row r="2954">
      <c r="A2954" s="3">
        <v>45550.145141574074</v>
      </c>
      <c r="B2954" s="4" t="s">
        <v>9699</v>
      </c>
      <c r="C2954" s="4" t="s">
        <v>34</v>
      </c>
      <c r="D2954" s="4" t="s">
        <v>74</v>
      </c>
      <c r="E2954" s="4" t="s">
        <v>55</v>
      </c>
      <c r="F2954" s="4" t="s">
        <v>6742</v>
      </c>
      <c r="G2954" s="4">
        <v>5.0</v>
      </c>
      <c r="H2954" s="4">
        <v>4.0</v>
      </c>
      <c r="I2954" s="4">
        <v>3.0</v>
      </c>
      <c r="J2954" s="4">
        <v>6.0</v>
      </c>
      <c r="K2954" s="4">
        <v>2.0</v>
      </c>
      <c r="L2954" s="4">
        <v>1.0</v>
      </c>
      <c r="M2954" s="4" t="s">
        <v>2744</v>
      </c>
      <c r="N2954" s="4" t="s">
        <v>40</v>
      </c>
      <c r="O2954" s="4" t="s">
        <v>39</v>
      </c>
      <c r="P2954" s="4" t="s">
        <v>40</v>
      </c>
      <c r="Q2954" s="4" t="s">
        <v>39</v>
      </c>
      <c r="R2954" s="4">
        <v>4.0</v>
      </c>
      <c r="S2954" s="4" t="s">
        <v>39</v>
      </c>
      <c r="T2954" s="4">
        <v>2.0</v>
      </c>
      <c r="U2954" s="4">
        <v>4.0</v>
      </c>
      <c r="V2954" s="4" t="s">
        <v>9700</v>
      </c>
      <c r="W2954" s="4" t="s">
        <v>78</v>
      </c>
      <c r="X2954" s="4" t="s">
        <v>43</v>
      </c>
      <c r="Y2954" s="4" t="s">
        <v>44</v>
      </c>
      <c r="Z2954" s="4">
        <v>1.0</v>
      </c>
      <c r="AA2954" s="4" t="s">
        <v>45</v>
      </c>
      <c r="AB2954" s="4" t="s">
        <v>9701</v>
      </c>
      <c r="AC2954" s="4" t="s">
        <v>47</v>
      </c>
      <c r="AD2954" s="4" t="s">
        <v>48</v>
      </c>
      <c r="AE2954" s="4" t="s">
        <v>115</v>
      </c>
      <c r="AF2954" s="4" t="s">
        <v>50</v>
      </c>
      <c r="AG2954" s="7">
        <v>0.0</v>
      </c>
    </row>
    <row r="2955">
      <c r="A2955" s="3">
        <v>45550.15626957176</v>
      </c>
      <c r="B2955" s="4" t="s">
        <v>9702</v>
      </c>
      <c r="C2955" s="4" t="s">
        <v>34</v>
      </c>
      <c r="D2955" s="4" t="s">
        <v>35</v>
      </c>
      <c r="E2955" s="4" t="s">
        <v>36</v>
      </c>
      <c r="F2955" s="4" t="s">
        <v>9703</v>
      </c>
      <c r="G2955" s="4">
        <v>4.0</v>
      </c>
      <c r="H2955" s="4">
        <v>3.0</v>
      </c>
      <c r="I2955" s="4">
        <v>1.0</v>
      </c>
      <c r="J2955" s="4">
        <v>2.0</v>
      </c>
      <c r="K2955" s="4">
        <v>6.0</v>
      </c>
      <c r="L2955" s="4">
        <v>5.0</v>
      </c>
      <c r="M2955" s="4" t="s">
        <v>1344</v>
      </c>
      <c r="N2955" s="4">
        <v>4.0</v>
      </c>
      <c r="O2955" s="4" t="s">
        <v>58</v>
      </c>
      <c r="P2955" s="4" t="s">
        <v>58</v>
      </c>
      <c r="Q2955" s="4">
        <v>4.0</v>
      </c>
      <c r="R2955" s="4">
        <v>4.0</v>
      </c>
      <c r="S2955" s="4" t="s">
        <v>39</v>
      </c>
      <c r="T2955" s="4" t="s">
        <v>39</v>
      </c>
      <c r="U2955" s="4">
        <v>4.0</v>
      </c>
      <c r="V2955" s="4" t="s">
        <v>1179</v>
      </c>
      <c r="W2955" s="4" t="s">
        <v>241</v>
      </c>
      <c r="X2955" s="4" t="s">
        <v>43</v>
      </c>
      <c r="Y2955" s="4" t="s">
        <v>70</v>
      </c>
      <c r="Z2955" s="4">
        <v>2.0</v>
      </c>
      <c r="AA2955" s="4" t="s">
        <v>45</v>
      </c>
      <c r="AB2955" s="4" t="s">
        <v>4294</v>
      </c>
      <c r="AC2955" s="4" t="s">
        <v>47</v>
      </c>
      <c r="AD2955" s="4" t="s">
        <v>128</v>
      </c>
      <c r="AE2955" s="4" t="s">
        <v>72</v>
      </c>
      <c r="AF2955" s="4" t="s">
        <v>9704</v>
      </c>
      <c r="AG2955" s="7">
        <v>0.0</v>
      </c>
    </row>
    <row r="2956">
      <c r="A2956" s="3">
        <v>45550.159501041664</v>
      </c>
      <c r="B2956" s="4" t="s">
        <v>9705</v>
      </c>
      <c r="C2956" s="4" t="s">
        <v>34</v>
      </c>
      <c r="D2956" s="4" t="s">
        <v>35</v>
      </c>
      <c r="E2956" s="4" t="s">
        <v>122</v>
      </c>
      <c r="F2956" s="4" t="s">
        <v>9706</v>
      </c>
      <c r="G2956" s="4">
        <v>6.0</v>
      </c>
      <c r="H2956" s="4">
        <v>5.0</v>
      </c>
      <c r="I2956" s="4">
        <v>1.0</v>
      </c>
      <c r="J2956" s="4">
        <v>4.0</v>
      </c>
      <c r="K2956" s="4">
        <v>3.0</v>
      </c>
      <c r="L2956" s="4">
        <v>2.0</v>
      </c>
      <c r="M2956" s="4" t="s">
        <v>1344</v>
      </c>
      <c r="N2956" s="4" t="s">
        <v>58</v>
      </c>
      <c r="O2956" s="4" t="s">
        <v>58</v>
      </c>
      <c r="P2956" s="4">
        <v>2.0</v>
      </c>
      <c r="Q2956" s="4" t="s">
        <v>40</v>
      </c>
      <c r="R2956" s="4" t="s">
        <v>39</v>
      </c>
      <c r="S2956" s="4">
        <v>4.0</v>
      </c>
      <c r="T2956" s="4">
        <v>4.0</v>
      </c>
      <c r="U2956" s="4">
        <v>3.0</v>
      </c>
      <c r="V2956" s="4" t="s">
        <v>9707</v>
      </c>
      <c r="W2956" s="4" t="s">
        <v>60</v>
      </c>
      <c r="X2956" s="4" t="s">
        <v>184</v>
      </c>
      <c r="Y2956" s="4" t="s">
        <v>62</v>
      </c>
      <c r="Z2956" s="4">
        <v>2.0</v>
      </c>
      <c r="AA2956" s="4" t="s">
        <v>45</v>
      </c>
      <c r="AB2956" s="4" t="s">
        <v>9708</v>
      </c>
      <c r="AC2956" s="4" t="s">
        <v>47</v>
      </c>
      <c r="AD2956" s="4" t="s">
        <v>48</v>
      </c>
      <c r="AE2956" s="4" t="s">
        <v>96</v>
      </c>
      <c r="AF2956" s="4" t="s">
        <v>9709</v>
      </c>
      <c r="AG2956" s="7">
        <v>0.0</v>
      </c>
    </row>
    <row r="2957">
      <c r="A2957" s="3">
        <v>45550.16122666666</v>
      </c>
      <c r="B2957" s="4" t="s">
        <v>9710</v>
      </c>
      <c r="C2957" s="4" t="s">
        <v>34</v>
      </c>
      <c r="D2957" s="4" t="s">
        <v>35</v>
      </c>
      <c r="E2957" s="4" t="s">
        <v>55</v>
      </c>
      <c r="F2957" s="4" t="s">
        <v>9711</v>
      </c>
      <c r="G2957" s="4">
        <v>3.0</v>
      </c>
      <c r="H2957" s="4">
        <v>1.0</v>
      </c>
      <c r="I2957" s="4">
        <v>4.0</v>
      </c>
      <c r="J2957" s="4">
        <v>5.0</v>
      </c>
      <c r="K2957" s="4">
        <v>2.0</v>
      </c>
      <c r="L2957" s="4">
        <v>6.0</v>
      </c>
      <c r="M2957" s="4" t="s">
        <v>57</v>
      </c>
      <c r="N2957" s="4">
        <v>4.0</v>
      </c>
      <c r="O2957" s="4">
        <v>4.0</v>
      </c>
      <c r="P2957" s="4">
        <v>4.0</v>
      </c>
      <c r="Q2957" s="4" t="s">
        <v>58</v>
      </c>
      <c r="R2957" s="4">
        <v>4.0</v>
      </c>
      <c r="S2957" s="4">
        <v>4.0</v>
      </c>
      <c r="T2957" s="4">
        <v>4.0</v>
      </c>
      <c r="U2957" s="4">
        <v>5.0</v>
      </c>
      <c r="V2957" s="4" t="s">
        <v>9712</v>
      </c>
      <c r="W2957" s="4" t="s">
        <v>78</v>
      </c>
      <c r="X2957" s="4" t="s">
        <v>106</v>
      </c>
      <c r="Y2957" s="4" t="s">
        <v>62</v>
      </c>
      <c r="Z2957" s="4">
        <v>2.0</v>
      </c>
      <c r="AA2957" s="4" t="s">
        <v>45</v>
      </c>
      <c r="AB2957" s="4" t="s">
        <v>9713</v>
      </c>
      <c r="AC2957" s="4" t="s">
        <v>47</v>
      </c>
      <c r="AD2957" s="4" t="s">
        <v>128</v>
      </c>
      <c r="AE2957" s="4" t="s">
        <v>96</v>
      </c>
      <c r="AF2957" s="4" t="s">
        <v>2118</v>
      </c>
      <c r="AG2957" s="7">
        <v>0.0</v>
      </c>
    </row>
    <row r="2958">
      <c r="A2958" s="3">
        <v>45550.162190057876</v>
      </c>
      <c r="B2958" s="4" t="s">
        <v>9714</v>
      </c>
      <c r="C2958" s="4" t="s">
        <v>34</v>
      </c>
      <c r="D2958" s="4" t="s">
        <v>81</v>
      </c>
      <c r="E2958" s="4" t="s">
        <v>55</v>
      </c>
      <c r="F2958" s="4" t="s">
        <v>9715</v>
      </c>
      <c r="G2958" s="4">
        <v>1.0</v>
      </c>
      <c r="H2958" s="4">
        <v>4.0</v>
      </c>
      <c r="I2958" s="4">
        <v>6.0</v>
      </c>
      <c r="J2958" s="4">
        <v>5.0</v>
      </c>
      <c r="K2958" s="4">
        <v>2.0</v>
      </c>
      <c r="L2958" s="4">
        <v>3.0</v>
      </c>
      <c r="M2958" s="4" t="s">
        <v>142</v>
      </c>
      <c r="N2958" s="4" t="s">
        <v>39</v>
      </c>
      <c r="O2958" s="4" t="s">
        <v>39</v>
      </c>
      <c r="P2958" s="4" t="s">
        <v>39</v>
      </c>
      <c r="Q2958" s="4" t="s">
        <v>39</v>
      </c>
      <c r="R2958" s="4" t="s">
        <v>39</v>
      </c>
      <c r="S2958" s="4" t="s">
        <v>39</v>
      </c>
      <c r="T2958" s="4" t="s">
        <v>39</v>
      </c>
      <c r="U2958" s="4">
        <v>4.0</v>
      </c>
      <c r="V2958" s="4" t="s">
        <v>1514</v>
      </c>
      <c r="W2958" s="4" t="s">
        <v>556</v>
      </c>
      <c r="X2958" s="4" t="s">
        <v>43</v>
      </c>
      <c r="Y2958" s="4" t="s">
        <v>203</v>
      </c>
      <c r="Z2958" s="4">
        <v>5.0</v>
      </c>
      <c r="AA2958" s="4" t="s">
        <v>94</v>
      </c>
      <c r="AB2958" s="4" t="s">
        <v>9716</v>
      </c>
      <c r="AC2958" s="4" t="s">
        <v>47</v>
      </c>
      <c r="AD2958" s="4" t="s">
        <v>128</v>
      </c>
      <c r="AE2958" s="4" t="s">
        <v>49</v>
      </c>
      <c r="AF2958" s="4" t="s">
        <v>50</v>
      </c>
      <c r="AG2958" s="7">
        <v>0.0</v>
      </c>
    </row>
    <row r="2959">
      <c r="A2959" s="3">
        <v>45550.16425706018</v>
      </c>
      <c r="B2959" s="4" t="s">
        <v>9717</v>
      </c>
      <c r="C2959" s="4" t="s">
        <v>34</v>
      </c>
      <c r="D2959" s="4" t="s">
        <v>74</v>
      </c>
      <c r="E2959" s="4" t="s">
        <v>55</v>
      </c>
      <c r="F2959" s="4" t="s">
        <v>9718</v>
      </c>
      <c r="G2959" s="4">
        <v>6.0</v>
      </c>
      <c r="H2959" s="4">
        <v>5.0</v>
      </c>
      <c r="I2959" s="4">
        <v>1.0</v>
      </c>
      <c r="J2959" s="4">
        <v>4.0</v>
      </c>
      <c r="K2959" s="4">
        <v>2.0</v>
      </c>
      <c r="L2959" s="4">
        <v>3.0</v>
      </c>
      <c r="M2959" s="4" t="s">
        <v>1294</v>
      </c>
      <c r="N2959" s="4" t="s">
        <v>40</v>
      </c>
      <c r="O2959" s="4">
        <v>4.0</v>
      </c>
      <c r="P2959" s="4" t="s">
        <v>58</v>
      </c>
      <c r="Q2959" s="4" t="s">
        <v>58</v>
      </c>
      <c r="R2959" s="4" t="s">
        <v>39</v>
      </c>
      <c r="S2959" s="4">
        <v>2.0</v>
      </c>
      <c r="T2959" s="4">
        <v>2.0</v>
      </c>
      <c r="U2959" s="4">
        <v>3.0</v>
      </c>
      <c r="V2959" s="4" t="s">
        <v>9719</v>
      </c>
      <c r="W2959" s="4" t="s">
        <v>78</v>
      </c>
      <c r="X2959" s="4" t="s">
        <v>93</v>
      </c>
      <c r="Y2959" s="4" t="s">
        <v>62</v>
      </c>
      <c r="Z2959" s="4">
        <v>1.0</v>
      </c>
      <c r="AA2959" s="4" t="s">
        <v>45</v>
      </c>
      <c r="AB2959" s="4" t="s">
        <v>9720</v>
      </c>
      <c r="AC2959" s="4" t="s">
        <v>47</v>
      </c>
      <c r="AD2959" s="4" t="s">
        <v>128</v>
      </c>
      <c r="AE2959" s="4" t="s">
        <v>64</v>
      </c>
      <c r="AF2959" s="4" t="s">
        <v>205</v>
      </c>
      <c r="AG2959" s="7">
        <v>0.0</v>
      </c>
    </row>
    <row r="2960">
      <c r="A2960" s="3">
        <v>45550.16630886574</v>
      </c>
      <c r="B2960" s="4" t="s">
        <v>9721</v>
      </c>
      <c r="C2960" s="4" t="s">
        <v>34</v>
      </c>
      <c r="D2960" s="4" t="s">
        <v>81</v>
      </c>
      <c r="E2960" s="4" t="s">
        <v>36</v>
      </c>
      <c r="F2960" s="4" t="s">
        <v>9722</v>
      </c>
      <c r="G2960" s="4">
        <v>2.0</v>
      </c>
      <c r="H2960" s="4">
        <v>3.0</v>
      </c>
      <c r="I2960" s="4">
        <v>6.0</v>
      </c>
      <c r="J2960" s="4">
        <v>4.0</v>
      </c>
      <c r="K2960" s="4">
        <v>5.0</v>
      </c>
      <c r="L2960" s="4">
        <v>1.0</v>
      </c>
      <c r="M2960" s="4" t="s">
        <v>2701</v>
      </c>
      <c r="N2960" s="4" t="s">
        <v>58</v>
      </c>
      <c r="O2960" s="4" t="s">
        <v>39</v>
      </c>
      <c r="P2960" s="4" t="s">
        <v>39</v>
      </c>
      <c r="Q2960" s="4" t="s">
        <v>39</v>
      </c>
      <c r="R2960" s="4" t="s">
        <v>39</v>
      </c>
      <c r="S2960" s="4" t="s">
        <v>58</v>
      </c>
      <c r="T2960" s="4" t="s">
        <v>58</v>
      </c>
      <c r="U2960" s="4">
        <v>4.0</v>
      </c>
      <c r="V2960" s="4" t="s">
        <v>9723</v>
      </c>
      <c r="W2960" s="4" t="s">
        <v>42</v>
      </c>
      <c r="X2960" s="4" t="s">
        <v>150</v>
      </c>
      <c r="Y2960" s="4" t="s">
        <v>70</v>
      </c>
      <c r="Z2960" s="4">
        <v>1.0</v>
      </c>
      <c r="AA2960" s="4" t="s">
        <v>45</v>
      </c>
      <c r="AB2960" s="4" t="s">
        <v>9724</v>
      </c>
      <c r="AC2960" s="4" t="s">
        <v>120</v>
      </c>
      <c r="AD2960" s="4" t="s">
        <v>48</v>
      </c>
      <c r="AE2960" s="4" t="s">
        <v>64</v>
      </c>
      <c r="AF2960" s="4" t="s">
        <v>50</v>
      </c>
      <c r="AG2960" s="7">
        <v>0.0</v>
      </c>
    </row>
    <row r="2961">
      <c r="A2961" s="3">
        <v>45550.18269253473</v>
      </c>
      <c r="B2961" s="4" t="s">
        <v>9725</v>
      </c>
      <c r="C2961" s="4" t="s">
        <v>34</v>
      </c>
      <c r="D2961" s="4" t="s">
        <v>35</v>
      </c>
      <c r="E2961" s="4" t="s">
        <v>36</v>
      </c>
      <c r="F2961" s="4" t="s">
        <v>9726</v>
      </c>
      <c r="G2961" s="4">
        <v>1.0</v>
      </c>
      <c r="H2961" s="4">
        <v>2.0</v>
      </c>
      <c r="I2961" s="4">
        <v>6.0</v>
      </c>
      <c r="J2961" s="4">
        <v>3.0</v>
      </c>
      <c r="K2961" s="4">
        <v>4.0</v>
      </c>
      <c r="L2961" s="4">
        <v>5.0</v>
      </c>
      <c r="M2961" s="4" t="s">
        <v>38</v>
      </c>
      <c r="N2961" s="4" t="s">
        <v>40</v>
      </c>
      <c r="O2961" s="4" t="s">
        <v>40</v>
      </c>
      <c r="P2961" s="4" t="s">
        <v>40</v>
      </c>
      <c r="Q2961" s="4" t="s">
        <v>39</v>
      </c>
      <c r="R2961" s="4" t="s">
        <v>39</v>
      </c>
      <c r="S2961" s="4" t="s">
        <v>40</v>
      </c>
      <c r="T2961" s="4" t="s">
        <v>40</v>
      </c>
      <c r="U2961" s="4">
        <v>5.0</v>
      </c>
      <c r="V2961" s="4" t="s">
        <v>465</v>
      </c>
      <c r="W2961" s="4" t="s">
        <v>60</v>
      </c>
      <c r="X2961" s="4" t="s">
        <v>196</v>
      </c>
      <c r="Y2961" s="4" t="s">
        <v>44</v>
      </c>
      <c r="Z2961" s="4">
        <v>1.0</v>
      </c>
      <c r="AA2961" s="4" t="s">
        <v>144</v>
      </c>
      <c r="AB2961" s="4" t="s">
        <v>9727</v>
      </c>
      <c r="AC2961" s="4" t="s">
        <v>120</v>
      </c>
      <c r="AD2961" s="4" t="s">
        <v>48</v>
      </c>
      <c r="AE2961" s="4" t="s">
        <v>87</v>
      </c>
      <c r="AF2961" s="4" t="s">
        <v>205</v>
      </c>
      <c r="AG2961" s="7">
        <v>0.0</v>
      </c>
    </row>
    <row r="2962">
      <c r="A2962" s="3">
        <v>45550.18543778935</v>
      </c>
      <c r="B2962" s="4" t="s">
        <v>9728</v>
      </c>
      <c r="C2962" s="4" t="s">
        <v>50</v>
      </c>
      <c r="AG2962" s="7">
        <v>0.0</v>
      </c>
    </row>
    <row r="2963">
      <c r="A2963" s="3">
        <v>45550.18600664352</v>
      </c>
      <c r="B2963" s="4" t="s">
        <v>9729</v>
      </c>
      <c r="C2963" s="4" t="s">
        <v>34</v>
      </c>
      <c r="D2963" s="4" t="s">
        <v>74</v>
      </c>
      <c r="E2963" s="4" t="s">
        <v>55</v>
      </c>
      <c r="F2963" s="4" t="s">
        <v>9730</v>
      </c>
      <c r="G2963" s="4">
        <v>1.0</v>
      </c>
      <c r="H2963" s="4">
        <v>3.0</v>
      </c>
      <c r="I2963" s="4">
        <v>2.0</v>
      </c>
      <c r="J2963" s="4">
        <v>4.0</v>
      </c>
      <c r="K2963" s="4">
        <v>5.0</v>
      </c>
      <c r="L2963" s="4">
        <v>6.0</v>
      </c>
      <c r="M2963" s="4" t="s">
        <v>57</v>
      </c>
      <c r="N2963" s="4">
        <v>2.0</v>
      </c>
      <c r="O2963" s="4" t="s">
        <v>58</v>
      </c>
      <c r="P2963" s="4">
        <v>2.0</v>
      </c>
      <c r="Q2963" s="4">
        <v>4.0</v>
      </c>
      <c r="R2963" s="4" t="s">
        <v>39</v>
      </c>
      <c r="S2963" s="4" t="s">
        <v>58</v>
      </c>
      <c r="T2963" s="4">
        <v>2.0</v>
      </c>
      <c r="U2963" s="4">
        <v>3.0</v>
      </c>
      <c r="V2963" s="4" t="s">
        <v>9731</v>
      </c>
      <c r="W2963" s="4" t="s">
        <v>412</v>
      </c>
      <c r="X2963" s="4" t="s">
        <v>341</v>
      </c>
      <c r="Y2963" s="4" t="s">
        <v>327</v>
      </c>
      <c r="Z2963" s="4">
        <v>5.0</v>
      </c>
      <c r="AA2963" s="4" t="s">
        <v>126</v>
      </c>
      <c r="AB2963" s="4" t="s">
        <v>9732</v>
      </c>
      <c r="AC2963" s="4" t="s">
        <v>47</v>
      </c>
      <c r="AD2963" s="4" t="s">
        <v>128</v>
      </c>
      <c r="AE2963" s="4" t="s">
        <v>96</v>
      </c>
      <c r="AF2963" s="4" t="s">
        <v>9733</v>
      </c>
      <c r="AG2963" s="7">
        <v>0.0</v>
      </c>
    </row>
    <row r="2964">
      <c r="A2964" s="3">
        <v>45550.19081834491</v>
      </c>
      <c r="B2964" s="4" t="s">
        <v>9734</v>
      </c>
      <c r="C2964" s="4" t="s">
        <v>34</v>
      </c>
      <c r="D2964" s="4" t="s">
        <v>35</v>
      </c>
      <c r="E2964" s="4" t="s">
        <v>36</v>
      </c>
      <c r="F2964" s="4" t="s">
        <v>9735</v>
      </c>
      <c r="G2964" s="4">
        <v>1.0</v>
      </c>
      <c r="H2964" s="4">
        <v>3.0</v>
      </c>
      <c r="I2964" s="4">
        <v>5.0</v>
      </c>
      <c r="J2964" s="4">
        <v>2.0</v>
      </c>
      <c r="K2964" s="4">
        <v>6.0</v>
      </c>
      <c r="L2964" s="4">
        <v>4.0</v>
      </c>
      <c r="M2964" s="4" t="s">
        <v>57</v>
      </c>
      <c r="N2964" s="4" t="s">
        <v>39</v>
      </c>
      <c r="O2964" s="4" t="s">
        <v>39</v>
      </c>
      <c r="P2964" s="4" t="s">
        <v>39</v>
      </c>
      <c r="Q2964" s="4" t="s">
        <v>39</v>
      </c>
      <c r="R2964" s="4" t="s">
        <v>39</v>
      </c>
      <c r="S2964" s="4" t="s">
        <v>39</v>
      </c>
      <c r="T2964" s="4" t="s">
        <v>39</v>
      </c>
      <c r="U2964" s="4">
        <v>5.0</v>
      </c>
      <c r="V2964" s="4" t="s">
        <v>100</v>
      </c>
      <c r="W2964" s="4" t="s">
        <v>78</v>
      </c>
      <c r="X2964" s="4" t="s">
        <v>106</v>
      </c>
      <c r="Y2964" s="4" t="s">
        <v>62</v>
      </c>
      <c r="Z2964" s="4">
        <v>3.0</v>
      </c>
      <c r="AA2964" s="4" t="s">
        <v>126</v>
      </c>
      <c r="AB2964" s="4" t="s">
        <v>7146</v>
      </c>
      <c r="AC2964" s="4" t="s">
        <v>120</v>
      </c>
      <c r="AD2964" s="4" t="s">
        <v>48</v>
      </c>
      <c r="AE2964" s="4" t="s">
        <v>49</v>
      </c>
      <c r="AF2964" s="4" t="s">
        <v>50</v>
      </c>
      <c r="AG2964" s="7">
        <v>0.0</v>
      </c>
    </row>
    <row r="2965">
      <c r="A2965" s="3">
        <v>45550.191094236114</v>
      </c>
      <c r="B2965" s="4" t="s">
        <v>9736</v>
      </c>
      <c r="C2965" s="4" t="s">
        <v>34</v>
      </c>
      <c r="D2965" s="4" t="s">
        <v>81</v>
      </c>
      <c r="E2965" s="4" t="s">
        <v>55</v>
      </c>
      <c r="F2965" s="4" t="s">
        <v>9737</v>
      </c>
      <c r="G2965" s="4">
        <v>6.0</v>
      </c>
      <c r="H2965" s="4">
        <v>5.0</v>
      </c>
      <c r="I2965" s="4">
        <v>2.0</v>
      </c>
      <c r="J2965" s="4">
        <v>4.0</v>
      </c>
      <c r="K2965" s="4">
        <v>3.0</v>
      </c>
      <c r="L2965" s="4">
        <v>1.0</v>
      </c>
      <c r="M2965" s="4" t="s">
        <v>57</v>
      </c>
      <c r="N2965" s="4" t="s">
        <v>40</v>
      </c>
      <c r="O2965" s="4" t="s">
        <v>39</v>
      </c>
      <c r="P2965" s="4">
        <v>4.0</v>
      </c>
      <c r="Q2965" s="4">
        <v>4.0</v>
      </c>
      <c r="R2965" s="4" t="s">
        <v>40</v>
      </c>
      <c r="S2965" s="4" t="s">
        <v>40</v>
      </c>
      <c r="T2965" s="4" t="s">
        <v>40</v>
      </c>
      <c r="U2965" s="4">
        <v>4.0</v>
      </c>
      <c r="V2965" s="4" t="s">
        <v>105</v>
      </c>
      <c r="W2965" s="4" t="s">
        <v>60</v>
      </c>
      <c r="X2965" s="4" t="s">
        <v>106</v>
      </c>
      <c r="Y2965" s="4" t="s">
        <v>70</v>
      </c>
      <c r="Z2965" s="4">
        <v>4.0</v>
      </c>
      <c r="AA2965" s="4" t="s">
        <v>144</v>
      </c>
      <c r="AB2965" s="4" t="s">
        <v>9738</v>
      </c>
      <c r="AC2965" s="4" t="s">
        <v>47</v>
      </c>
      <c r="AD2965" s="4" t="s">
        <v>48</v>
      </c>
      <c r="AE2965" s="4" t="s">
        <v>49</v>
      </c>
      <c r="AF2965" s="4" t="s">
        <v>50</v>
      </c>
      <c r="AG2965" s="7">
        <v>0.0</v>
      </c>
    </row>
    <row r="2966">
      <c r="A2966" s="3">
        <v>45550.19536498842</v>
      </c>
      <c r="B2966" s="4" t="s">
        <v>9739</v>
      </c>
      <c r="C2966" s="4" t="s">
        <v>34</v>
      </c>
      <c r="D2966" s="4" t="s">
        <v>74</v>
      </c>
      <c r="E2966" s="4" t="s">
        <v>55</v>
      </c>
      <c r="F2966" s="4" t="s">
        <v>9740</v>
      </c>
      <c r="G2966" s="4">
        <v>6.0</v>
      </c>
      <c r="H2966" s="4">
        <v>2.0</v>
      </c>
      <c r="I2966" s="4">
        <v>1.0</v>
      </c>
      <c r="J2966" s="4">
        <v>5.0</v>
      </c>
      <c r="K2966" s="4">
        <v>3.0</v>
      </c>
      <c r="L2966" s="4">
        <v>4.0</v>
      </c>
      <c r="M2966" s="4" t="s">
        <v>57</v>
      </c>
      <c r="N2966" s="4">
        <v>4.0</v>
      </c>
      <c r="O2966" s="4" t="s">
        <v>39</v>
      </c>
      <c r="P2966" s="4">
        <v>2.0</v>
      </c>
      <c r="Q2966" s="4">
        <v>4.0</v>
      </c>
      <c r="R2966" s="4">
        <v>4.0</v>
      </c>
      <c r="S2966" s="4" t="s">
        <v>58</v>
      </c>
      <c r="T2966" s="4" t="s">
        <v>40</v>
      </c>
      <c r="U2966" s="4">
        <v>3.0</v>
      </c>
      <c r="V2966" s="4" t="s">
        <v>9741</v>
      </c>
      <c r="W2966" s="4" t="s">
        <v>78</v>
      </c>
      <c r="X2966" s="4" t="s">
        <v>93</v>
      </c>
      <c r="Y2966" s="4" t="s">
        <v>62</v>
      </c>
      <c r="Z2966" s="4">
        <v>2.0</v>
      </c>
      <c r="AA2966" s="4" t="s">
        <v>126</v>
      </c>
      <c r="AB2966" s="4" t="s">
        <v>9742</v>
      </c>
      <c r="AC2966" s="4" t="s">
        <v>47</v>
      </c>
      <c r="AD2966" s="4" t="s">
        <v>48</v>
      </c>
      <c r="AE2966" s="4" t="s">
        <v>96</v>
      </c>
      <c r="AF2966" s="4" t="s">
        <v>50</v>
      </c>
      <c r="AG2966" s="7">
        <v>0.0</v>
      </c>
    </row>
    <row r="2967">
      <c r="A2967" s="3">
        <v>45550.202512199074</v>
      </c>
      <c r="B2967" s="4" t="s">
        <v>9743</v>
      </c>
      <c r="C2967" s="4" t="s">
        <v>34</v>
      </c>
      <c r="D2967" s="4" t="s">
        <v>35</v>
      </c>
      <c r="E2967" s="4" t="s">
        <v>36</v>
      </c>
      <c r="F2967" s="4" t="s">
        <v>9744</v>
      </c>
      <c r="G2967" s="4">
        <v>1.0</v>
      </c>
      <c r="H2967" s="4">
        <v>5.0</v>
      </c>
      <c r="I2967" s="4">
        <v>6.0</v>
      </c>
      <c r="J2967" s="4">
        <v>4.0</v>
      </c>
      <c r="K2967" s="4">
        <v>3.0</v>
      </c>
      <c r="L2967" s="4">
        <v>2.0</v>
      </c>
      <c r="M2967" s="4" t="s">
        <v>57</v>
      </c>
      <c r="N2967" s="4" t="s">
        <v>40</v>
      </c>
      <c r="O2967" s="4" t="s">
        <v>58</v>
      </c>
      <c r="P2967" s="4" t="s">
        <v>58</v>
      </c>
      <c r="Q2967" s="4">
        <v>4.0</v>
      </c>
      <c r="R2967" s="4">
        <v>4.0</v>
      </c>
      <c r="S2967" s="4">
        <v>4.0</v>
      </c>
      <c r="T2967" s="4" t="s">
        <v>58</v>
      </c>
      <c r="U2967" s="4">
        <v>5.0</v>
      </c>
      <c r="V2967" s="4" t="s">
        <v>9745</v>
      </c>
      <c r="W2967" s="4" t="s">
        <v>78</v>
      </c>
      <c r="X2967" s="4" t="s">
        <v>106</v>
      </c>
      <c r="Y2967" s="4" t="s">
        <v>70</v>
      </c>
      <c r="Z2967" s="4">
        <v>1.0</v>
      </c>
      <c r="AA2967" s="4" t="s">
        <v>144</v>
      </c>
      <c r="AB2967" s="4" t="s">
        <v>9746</v>
      </c>
      <c r="AC2967" s="4" t="s">
        <v>47</v>
      </c>
      <c r="AD2967" s="4" t="s">
        <v>128</v>
      </c>
      <c r="AE2967" s="4" t="s">
        <v>96</v>
      </c>
      <c r="AF2967" s="4" t="s">
        <v>50</v>
      </c>
      <c r="AG2967" s="7">
        <v>0.0</v>
      </c>
    </row>
    <row r="2968">
      <c r="A2968" s="3">
        <v>45550.227876944446</v>
      </c>
      <c r="B2968" s="4" t="s">
        <v>9747</v>
      </c>
      <c r="C2968" s="4" t="s">
        <v>34</v>
      </c>
      <c r="D2968" s="4" t="s">
        <v>81</v>
      </c>
      <c r="E2968" s="4" t="s">
        <v>55</v>
      </c>
      <c r="F2968" s="4" t="s">
        <v>9748</v>
      </c>
      <c r="G2968" s="4">
        <v>2.0</v>
      </c>
      <c r="H2968" s="4">
        <v>3.0</v>
      </c>
      <c r="I2968" s="4">
        <v>4.0</v>
      </c>
      <c r="J2968" s="4">
        <v>5.0</v>
      </c>
      <c r="K2968" s="4">
        <v>6.0</v>
      </c>
      <c r="L2968" s="4">
        <v>1.0</v>
      </c>
      <c r="M2968" s="4" t="s">
        <v>363</v>
      </c>
      <c r="N2968" s="4">
        <v>4.0</v>
      </c>
      <c r="O2968" s="4">
        <v>4.0</v>
      </c>
      <c r="P2968" s="4" t="s">
        <v>58</v>
      </c>
      <c r="Q2968" s="4" t="s">
        <v>58</v>
      </c>
      <c r="R2968" s="4">
        <v>4.0</v>
      </c>
      <c r="S2968" s="4" t="s">
        <v>58</v>
      </c>
      <c r="T2968" s="4" t="s">
        <v>58</v>
      </c>
      <c r="U2968" s="4">
        <v>4.0</v>
      </c>
      <c r="V2968" s="4" t="s">
        <v>9749</v>
      </c>
      <c r="W2968" s="4" t="s">
        <v>78</v>
      </c>
      <c r="X2968" s="4" t="s">
        <v>106</v>
      </c>
      <c r="Y2968" s="4" t="s">
        <v>62</v>
      </c>
      <c r="Z2968" s="4">
        <v>4.0</v>
      </c>
      <c r="AA2968" s="4" t="s">
        <v>94</v>
      </c>
      <c r="AB2968" s="4" t="s">
        <v>9750</v>
      </c>
      <c r="AC2968" s="4" t="s">
        <v>47</v>
      </c>
      <c r="AD2968" s="4" t="s">
        <v>48</v>
      </c>
      <c r="AE2968" s="4" t="s">
        <v>115</v>
      </c>
      <c r="AF2968" s="4" t="s">
        <v>9751</v>
      </c>
      <c r="AG2968" s="7">
        <v>0.0</v>
      </c>
    </row>
    <row r="2969">
      <c r="A2969" s="3">
        <v>45550.23255353009</v>
      </c>
      <c r="B2969" s="4" t="s">
        <v>9752</v>
      </c>
      <c r="C2969" s="4" t="s">
        <v>34</v>
      </c>
      <c r="D2969" s="4" t="s">
        <v>35</v>
      </c>
      <c r="E2969" s="4" t="s">
        <v>122</v>
      </c>
      <c r="F2969" s="4" t="s">
        <v>9753</v>
      </c>
      <c r="G2969" s="4">
        <v>1.0</v>
      </c>
      <c r="H2969" s="4">
        <v>5.0</v>
      </c>
      <c r="I2969" s="4">
        <v>6.0</v>
      </c>
      <c r="J2969" s="4">
        <v>2.0</v>
      </c>
      <c r="K2969" s="4">
        <v>4.0</v>
      </c>
      <c r="L2969" s="4">
        <v>3.0</v>
      </c>
      <c r="M2969" s="4" t="s">
        <v>9754</v>
      </c>
      <c r="N2969" s="4" t="s">
        <v>58</v>
      </c>
      <c r="O2969" s="4" t="s">
        <v>58</v>
      </c>
      <c r="P2969" s="4" t="s">
        <v>58</v>
      </c>
      <c r="Q2969" s="4" t="s">
        <v>40</v>
      </c>
      <c r="R2969" s="4">
        <v>2.0</v>
      </c>
      <c r="S2969" s="4" t="s">
        <v>40</v>
      </c>
      <c r="T2969" s="4">
        <v>2.0</v>
      </c>
      <c r="U2969" s="4">
        <v>3.0</v>
      </c>
      <c r="V2969" s="4" t="s">
        <v>9755</v>
      </c>
      <c r="W2969" s="4" t="s">
        <v>78</v>
      </c>
      <c r="X2969" s="4" t="s">
        <v>93</v>
      </c>
      <c r="Y2969" s="4" t="s">
        <v>62</v>
      </c>
      <c r="Z2969" s="4">
        <v>1.0</v>
      </c>
      <c r="AA2969" s="4" t="s">
        <v>144</v>
      </c>
      <c r="AB2969" s="4" t="s">
        <v>9756</v>
      </c>
      <c r="AC2969" s="4" t="s">
        <v>47</v>
      </c>
      <c r="AD2969" s="4" t="s">
        <v>128</v>
      </c>
      <c r="AE2969" s="4" t="s">
        <v>64</v>
      </c>
      <c r="AF2969" s="4" t="s">
        <v>50</v>
      </c>
      <c r="AG2969" s="7">
        <v>0.0</v>
      </c>
    </row>
    <row r="2970">
      <c r="A2970" s="3">
        <v>45550.23431662037</v>
      </c>
      <c r="B2970" s="4" t="s">
        <v>9757</v>
      </c>
      <c r="C2970" s="4" t="s">
        <v>34</v>
      </c>
      <c r="D2970" s="4" t="s">
        <v>81</v>
      </c>
      <c r="E2970" s="4" t="s">
        <v>122</v>
      </c>
      <c r="F2970" s="4" t="s">
        <v>9758</v>
      </c>
      <c r="G2970" s="4">
        <v>1.0</v>
      </c>
      <c r="H2970" s="4">
        <v>3.0</v>
      </c>
      <c r="I2970" s="4">
        <v>5.0</v>
      </c>
      <c r="J2970" s="4">
        <v>2.0</v>
      </c>
      <c r="K2970" s="4">
        <v>4.0</v>
      </c>
      <c r="L2970" s="4">
        <v>6.0</v>
      </c>
      <c r="M2970" s="4" t="s">
        <v>9759</v>
      </c>
      <c r="N2970" s="4" t="s">
        <v>40</v>
      </c>
      <c r="O2970" s="4" t="s">
        <v>39</v>
      </c>
      <c r="P2970" s="4" t="s">
        <v>39</v>
      </c>
      <c r="Q2970" s="4" t="s">
        <v>39</v>
      </c>
      <c r="R2970" s="4" t="s">
        <v>39</v>
      </c>
      <c r="S2970" s="4">
        <v>4.0</v>
      </c>
      <c r="T2970" s="4" t="s">
        <v>58</v>
      </c>
      <c r="U2970" s="4">
        <v>2.0</v>
      </c>
      <c r="V2970" s="4" t="s">
        <v>9760</v>
      </c>
      <c r="W2970" s="4" t="s">
        <v>78</v>
      </c>
      <c r="X2970" s="4" t="s">
        <v>43</v>
      </c>
      <c r="Y2970" s="4" t="s">
        <v>70</v>
      </c>
      <c r="Z2970" s="4">
        <v>5.0</v>
      </c>
      <c r="AA2970" s="4" t="s">
        <v>94</v>
      </c>
      <c r="AB2970" s="4" t="s">
        <v>9761</v>
      </c>
      <c r="AC2970" s="4" t="s">
        <v>47</v>
      </c>
      <c r="AD2970" s="4" t="s">
        <v>48</v>
      </c>
      <c r="AE2970" s="4" t="s">
        <v>64</v>
      </c>
      <c r="AF2970" s="4" t="s">
        <v>50</v>
      </c>
      <c r="AG2970" s="7">
        <v>0.0</v>
      </c>
    </row>
    <row r="2971">
      <c r="A2971" s="3">
        <v>45550.23480614583</v>
      </c>
      <c r="B2971" s="4" t="s">
        <v>9762</v>
      </c>
      <c r="C2971" s="4" t="s">
        <v>34</v>
      </c>
      <c r="D2971" s="4" t="s">
        <v>98</v>
      </c>
      <c r="E2971" s="4" t="s">
        <v>122</v>
      </c>
      <c r="F2971" s="4" t="s">
        <v>9763</v>
      </c>
      <c r="G2971" s="4">
        <v>2.0</v>
      </c>
      <c r="H2971" s="4">
        <v>3.0</v>
      </c>
      <c r="I2971" s="4">
        <v>4.0</v>
      </c>
      <c r="J2971" s="4">
        <v>6.0</v>
      </c>
      <c r="K2971" s="4">
        <v>1.0</v>
      </c>
      <c r="L2971" s="4">
        <v>5.0</v>
      </c>
      <c r="M2971" s="4" t="s">
        <v>57</v>
      </c>
      <c r="N2971" s="4" t="s">
        <v>40</v>
      </c>
      <c r="O2971" s="4" t="s">
        <v>40</v>
      </c>
      <c r="P2971" s="4" t="s">
        <v>40</v>
      </c>
      <c r="Q2971" s="4">
        <v>4.0</v>
      </c>
      <c r="R2971" s="4">
        <v>4.0</v>
      </c>
      <c r="S2971" s="4" t="s">
        <v>58</v>
      </c>
      <c r="T2971" s="4" t="s">
        <v>39</v>
      </c>
      <c r="U2971" s="4">
        <v>4.0</v>
      </c>
      <c r="V2971" s="4" t="s">
        <v>9764</v>
      </c>
      <c r="W2971" s="4" t="s">
        <v>78</v>
      </c>
      <c r="X2971" s="4" t="s">
        <v>61</v>
      </c>
      <c r="Y2971" s="4" t="s">
        <v>62</v>
      </c>
      <c r="Z2971" s="4">
        <v>1.0</v>
      </c>
      <c r="AA2971" s="4" t="s">
        <v>45</v>
      </c>
      <c r="AB2971" s="4" t="s">
        <v>9765</v>
      </c>
      <c r="AC2971" s="4" t="s">
        <v>47</v>
      </c>
      <c r="AD2971" s="4" t="s">
        <v>48</v>
      </c>
      <c r="AE2971" s="4" t="s">
        <v>87</v>
      </c>
      <c r="AF2971" s="4" t="s">
        <v>256</v>
      </c>
      <c r="AG2971" s="7">
        <v>0.0</v>
      </c>
    </row>
    <row r="2972">
      <c r="A2972" s="3">
        <v>45550.23751333333</v>
      </c>
      <c r="B2972" s="4" t="s">
        <v>9766</v>
      </c>
      <c r="C2972" s="4" t="s">
        <v>34</v>
      </c>
      <c r="D2972" s="4" t="s">
        <v>54</v>
      </c>
      <c r="E2972" s="4" t="s">
        <v>55</v>
      </c>
      <c r="F2972" s="4" t="s">
        <v>9767</v>
      </c>
      <c r="G2972" s="4">
        <v>6.0</v>
      </c>
      <c r="H2972" s="4">
        <v>5.0</v>
      </c>
      <c r="I2972" s="4">
        <v>3.0</v>
      </c>
      <c r="J2972" s="4">
        <v>2.0</v>
      </c>
      <c r="K2972" s="4">
        <v>4.0</v>
      </c>
      <c r="L2972" s="4">
        <v>1.0</v>
      </c>
      <c r="M2972" s="4" t="s">
        <v>1344</v>
      </c>
      <c r="N2972" s="4" t="s">
        <v>58</v>
      </c>
      <c r="O2972" s="4">
        <v>4.0</v>
      </c>
      <c r="P2972" s="4" t="s">
        <v>39</v>
      </c>
      <c r="Q2972" s="4">
        <v>4.0</v>
      </c>
      <c r="R2972" s="4" t="s">
        <v>58</v>
      </c>
      <c r="S2972" s="4" t="s">
        <v>39</v>
      </c>
      <c r="T2972" s="4" t="s">
        <v>58</v>
      </c>
      <c r="U2972" s="4">
        <v>3.0</v>
      </c>
      <c r="V2972" s="4" t="s">
        <v>9768</v>
      </c>
      <c r="W2972" s="4" t="s">
        <v>78</v>
      </c>
      <c r="X2972" s="4" t="s">
        <v>43</v>
      </c>
      <c r="Y2972" s="4" t="s">
        <v>44</v>
      </c>
      <c r="Z2972" s="4">
        <v>4.0</v>
      </c>
      <c r="AA2972" s="4" t="s">
        <v>94</v>
      </c>
      <c r="AB2972" s="4" t="s">
        <v>9769</v>
      </c>
      <c r="AC2972" s="4" t="s">
        <v>47</v>
      </c>
      <c r="AD2972" s="4" t="s">
        <v>48</v>
      </c>
      <c r="AE2972" s="4" t="s">
        <v>87</v>
      </c>
      <c r="AF2972" s="4" t="s">
        <v>9770</v>
      </c>
      <c r="AG2972" s="7">
        <v>0.0</v>
      </c>
    </row>
    <row r="2973">
      <c r="A2973" s="3">
        <v>45550.24689041667</v>
      </c>
      <c r="B2973" s="4" t="s">
        <v>9771</v>
      </c>
      <c r="C2973" s="4" t="s">
        <v>34</v>
      </c>
      <c r="D2973" s="4" t="s">
        <v>81</v>
      </c>
      <c r="E2973" s="4" t="s">
        <v>55</v>
      </c>
      <c r="F2973" s="4" t="s">
        <v>9772</v>
      </c>
      <c r="G2973" s="4">
        <v>1.0</v>
      </c>
      <c r="H2973" s="4">
        <v>2.0</v>
      </c>
      <c r="I2973" s="4">
        <v>5.0</v>
      </c>
      <c r="J2973" s="4">
        <v>4.0</v>
      </c>
      <c r="K2973" s="4">
        <v>6.0</v>
      </c>
      <c r="L2973" s="4">
        <v>3.0</v>
      </c>
      <c r="M2973" s="4" t="s">
        <v>9773</v>
      </c>
      <c r="N2973" s="4" t="s">
        <v>58</v>
      </c>
      <c r="O2973" s="4" t="s">
        <v>58</v>
      </c>
      <c r="P2973" s="4" t="s">
        <v>58</v>
      </c>
      <c r="Q2973" s="4" t="s">
        <v>58</v>
      </c>
      <c r="R2973" s="4">
        <v>2.0</v>
      </c>
      <c r="S2973" s="4" t="s">
        <v>58</v>
      </c>
      <c r="T2973" s="4" t="s">
        <v>58</v>
      </c>
      <c r="U2973" s="4">
        <v>3.0</v>
      </c>
      <c r="V2973" s="4" t="s">
        <v>9774</v>
      </c>
      <c r="W2973" s="4" t="s">
        <v>326</v>
      </c>
      <c r="X2973" s="4" t="s">
        <v>43</v>
      </c>
      <c r="Y2973" s="4" t="s">
        <v>44</v>
      </c>
      <c r="Z2973" s="4">
        <v>3.0</v>
      </c>
      <c r="AA2973" s="4" t="s">
        <v>126</v>
      </c>
      <c r="AB2973" s="4" t="s">
        <v>9775</v>
      </c>
      <c r="AC2973" s="4" t="s">
        <v>47</v>
      </c>
      <c r="AD2973" s="4" t="s">
        <v>96</v>
      </c>
      <c r="AE2973" s="4" t="s">
        <v>96</v>
      </c>
      <c r="AF2973" s="4" t="s">
        <v>50</v>
      </c>
      <c r="AG2973" s="7">
        <v>0.0</v>
      </c>
    </row>
    <row r="2974">
      <c r="A2974" s="3">
        <v>45550.265243773145</v>
      </c>
      <c r="B2974" s="4" t="s">
        <v>9776</v>
      </c>
      <c r="C2974" s="4" t="s">
        <v>34</v>
      </c>
      <c r="D2974" s="4" t="s">
        <v>81</v>
      </c>
      <c r="E2974" s="4" t="s">
        <v>55</v>
      </c>
      <c r="F2974" s="4" t="s">
        <v>2404</v>
      </c>
      <c r="G2974" s="4">
        <v>2.0</v>
      </c>
      <c r="H2974" s="4">
        <v>1.0</v>
      </c>
      <c r="I2974" s="4">
        <v>3.0</v>
      </c>
      <c r="J2974" s="4">
        <v>4.0</v>
      </c>
      <c r="K2974" s="4">
        <v>5.0</v>
      </c>
      <c r="L2974" s="4">
        <v>6.0</v>
      </c>
      <c r="M2974" s="4" t="s">
        <v>124</v>
      </c>
      <c r="N2974" s="4">
        <v>4.0</v>
      </c>
      <c r="O2974" s="4" t="s">
        <v>39</v>
      </c>
      <c r="P2974" s="4">
        <v>4.0</v>
      </c>
      <c r="Q2974" s="4" t="s">
        <v>39</v>
      </c>
      <c r="R2974" s="4">
        <v>4.0</v>
      </c>
      <c r="S2974" s="4">
        <v>4.0</v>
      </c>
      <c r="T2974" s="4">
        <v>4.0</v>
      </c>
      <c r="U2974" s="4">
        <v>4.0</v>
      </c>
      <c r="V2974" s="4" t="s">
        <v>9777</v>
      </c>
      <c r="W2974" s="4" t="s">
        <v>42</v>
      </c>
      <c r="X2974" s="4" t="s">
        <v>596</v>
      </c>
      <c r="Y2974" s="4" t="s">
        <v>44</v>
      </c>
      <c r="Z2974" s="4">
        <v>1.0</v>
      </c>
      <c r="AA2974" s="4" t="s">
        <v>94</v>
      </c>
      <c r="AB2974" s="4" t="s">
        <v>913</v>
      </c>
      <c r="AC2974" s="4" t="s">
        <v>47</v>
      </c>
      <c r="AD2974" s="4" t="s">
        <v>128</v>
      </c>
      <c r="AE2974" s="4" t="s">
        <v>115</v>
      </c>
      <c r="AF2974" s="4" t="s">
        <v>50</v>
      </c>
      <c r="AG2974" s="7">
        <v>0.0</v>
      </c>
    </row>
    <row r="2975">
      <c r="A2975" s="3">
        <v>45550.32437563657</v>
      </c>
      <c r="B2975" s="4" t="s">
        <v>9778</v>
      </c>
      <c r="C2975" s="4" t="s">
        <v>34</v>
      </c>
      <c r="D2975" s="4" t="s">
        <v>74</v>
      </c>
      <c r="E2975" s="4" t="s">
        <v>55</v>
      </c>
      <c r="F2975" s="4" t="s">
        <v>9779</v>
      </c>
      <c r="G2975" s="4">
        <v>3.0</v>
      </c>
      <c r="H2975" s="4">
        <v>5.0</v>
      </c>
      <c r="I2975" s="4">
        <v>2.0</v>
      </c>
      <c r="J2975" s="4">
        <v>1.0</v>
      </c>
      <c r="K2975" s="4">
        <v>6.0</v>
      </c>
      <c r="L2975" s="4">
        <v>4.0</v>
      </c>
      <c r="M2975" s="4" t="s">
        <v>1733</v>
      </c>
      <c r="N2975" s="4" t="s">
        <v>40</v>
      </c>
      <c r="O2975" s="4">
        <v>2.0</v>
      </c>
      <c r="P2975" s="4" t="s">
        <v>58</v>
      </c>
      <c r="Q2975" s="4">
        <v>4.0</v>
      </c>
      <c r="R2975" s="4">
        <v>4.0</v>
      </c>
      <c r="S2975" s="4" t="s">
        <v>39</v>
      </c>
      <c r="T2975" s="4" t="s">
        <v>40</v>
      </c>
      <c r="U2975" s="4">
        <v>5.0</v>
      </c>
      <c r="V2975" s="4" t="s">
        <v>9780</v>
      </c>
      <c r="W2975" s="4" t="s">
        <v>78</v>
      </c>
      <c r="X2975" s="4" t="s">
        <v>106</v>
      </c>
      <c r="Y2975" s="4" t="s">
        <v>70</v>
      </c>
      <c r="Z2975" s="4">
        <v>2.0</v>
      </c>
      <c r="AA2975" s="4" t="s">
        <v>126</v>
      </c>
      <c r="AB2975" s="4" t="s">
        <v>1883</v>
      </c>
      <c r="AC2975" s="4" t="s">
        <v>198</v>
      </c>
      <c r="AD2975" s="4" t="s">
        <v>48</v>
      </c>
      <c r="AE2975" s="4" t="s">
        <v>96</v>
      </c>
      <c r="AF2975" s="4" t="s">
        <v>9781</v>
      </c>
      <c r="AG2975" s="7">
        <v>0.0</v>
      </c>
    </row>
    <row r="2976">
      <c r="A2976" s="3">
        <v>45550.32705487269</v>
      </c>
      <c r="B2976" s="4" t="s">
        <v>9782</v>
      </c>
      <c r="C2976" s="4" t="s">
        <v>34</v>
      </c>
      <c r="D2976" s="4" t="s">
        <v>54</v>
      </c>
      <c r="E2976" s="4" t="s">
        <v>55</v>
      </c>
      <c r="F2976" s="4" t="s">
        <v>9783</v>
      </c>
      <c r="G2976" s="4">
        <v>1.0</v>
      </c>
      <c r="H2976" s="4">
        <v>2.0</v>
      </c>
      <c r="I2976" s="4">
        <v>4.0</v>
      </c>
      <c r="J2976" s="4">
        <v>3.0</v>
      </c>
      <c r="K2976" s="4">
        <v>5.0</v>
      </c>
      <c r="L2976" s="4">
        <v>6.0</v>
      </c>
      <c r="M2976" s="4" t="s">
        <v>363</v>
      </c>
      <c r="N2976" s="4" t="s">
        <v>40</v>
      </c>
      <c r="O2976" s="4" t="s">
        <v>40</v>
      </c>
      <c r="P2976" s="4">
        <v>2.0</v>
      </c>
      <c r="Q2976" s="4" t="s">
        <v>58</v>
      </c>
      <c r="R2976" s="4">
        <v>4.0</v>
      </c>
      <c r="S2976" s="4" t="s">
        <v>39</v>
      </c>
      <c r="T2976" s="4">
        <v>4.0</v>
      </c>
      <c r="U2976" s="4">
        <v>4.0</v>
      </c>
      <c r="V2976" s="4" t="s">
        <v>9784</v>
      </c>
      <c r="W2976" s="4" t="s">
        <v>78</v>
      </c>
      <c r="X2976" s="4" t="s">
        <v>93</v>
      </c>
      <c r="Y2976" s="4" t="s">
        <v>70</v>
      </c>
      <c r="Z2976" s="4">
        <v>3.0</v>
      </c>
      <c r="AA2976" s="4" t="s">
        <v>45</v>
      </c>
      <c r="AB2976" s="4" t="s">
        <v>9785</v>
      </c>
      <c r="AC2976" s="4" t="s">
        <v>198</v>
      </c>
      <c r="AD2976" s="4" t="s">
        <v>128</v>
      </c>
      <c r="AE2976" s="4" t="s">
        <v>96</v>
      </c>
      <c r="AF2976" s="4" t="s">
        <v>9786</v>
      </c>
      <c r="AG2976" s="7">
        <v>0.0</v>
      </c>
    </row>
    <row r="2977">
      <c r="A2977" s="3">
        <v>45550.344837337965</v>
      </c>
      <c r="B2977" s="4" t="s">
        <v>9787</v>
      </c>
      <c r="C2977" s="4" t="s">
        <v>34</v>
      </c>
      <c r="D2977" s="4" t="s">
        <v>81</v>
      </c>
      <c r="E2977" s="4" t="s">
        <v>55</v>
      </c>
      <c r="F2977" s="4" t="s">
        <v>9788</v>
      </c>
      <c r="G2977" s="4">
        <v>1.0</v>
      </c>
      <c r="H2977" s="4">
        <v>4.0</v>
      </c>
      <c r="I2977" s="4">
        <v>6.0</v>
      </c>
      <c r="J2977" s="4">
        <v>3.0</v>
      </c>
      <c r="K2977" s="4">
        <v>5.0</v>
      </c>
      <c r="L2977" s="4">
        <v>2.0</v>
      </c>
      <c r="M2977" s="4" t="s">
        <v>57</v>
      </c>
      <c r="N2977" s="4">
        <v>4.0</v>
      </c>
      <c r="O2977" s="4" t="s">
        <v>39</v>
      </c>
      <c r="P2977" s="4" t="s">
        <v>58</v>
      </c>
      <c r="Q2977" s="4">
        <v>4.0</v>
      </c>
      <c r="R2977" s="4" t="s">
        <v>39</v>
      </c>
      <c r="S2977" s="4">
        <v>4.0</v>
      </c>
      <c r="T2977" s="4">
        <v>2.0</v>
      </c>
      <c r="U2977" s="4">
        <v>5.0</v>
      </c>
      <c r="V2977" s="4" t="s">
        <v>59</v>
      </c>
      <c r="W2977" s="4" t="s">
        <v>60</v>
      </c>
      <c r="X2977" s="4" t="s">
        <v>205</v>
      </c>
      <c r="Y2977" s="4" t="s">
        <v>44</v>
      </c>
      <c r="Z2977" s="4">
        <v>1.0</v>
      </c>
      <c r="AA2977" s="4" t="s">
        <v>45</v>
      </c>
      <c r="AB2977" s="4" t="s">
        <v>9789</v>
      </c>
      <c r="AC2977" s="4" t="s">
        <v>47</v>
      </c>
      <c r="AD2977" s="4" t="s">
        <v>48</v>
      </c>
      <c r="AE2977" s="4" t="s">
        <v>96</v>
      </c>
      <c r="AF2977" s="4" t="s">
        <v>205</v>
      </c>
      <c r="AG2977" s="7">
        <v>0.0</v>
      </c>
    </row>
    <row r="2978">
      <c r="A2978" s="3">
        <v>45550.36328491898</v>
      </c>
      <c r="B2978" s="4" t="s">
        <v>9790</v>
      </c>
      <c r="C2978" s="4" t="s">
        <v>50</v>
      </c>
      <c r="AG2978" s="7">
        <v>0.0</v>
      </c>
    </row>
    <row r="2979">
      <c r="A2979" s="3">
        <v>45550.36425962963</v>
      </c>
      <c r="B2979" s="4" t="s">
        <v>9791</v>
      </c>
      <c r="C2979" s="4" t="s">
        <v>34</v>
      </c>
      <c r="D2979" s="4" t="s">
        <v>54</v>
      </c>
      <c r="E2979" s="4" t="s">
        <v>36</v>
      </c>
      <c r="F2979" s="4" t="s">
        <v>9792</v>
      </c>
      <c r="G2979" s="4">
        <v>4.0</v>
      </c>
      <c r="H2979" s="4">
        <v>2.0</v>
      </c>
      <c r="I2979" s="4">
        <v>5.0</v>
      </c>
      <c r="J2979" s="4">
        <v>3.0</v>
      </c>
      <c r="K2979" s="4">
        <v>1.0</v>
      </c>
      <c r="L2979" s="4">
        <v>6.0</v>
      </c>
      <c r="M2979" s="4" t="s">
        <v>4544</v>
      </c>
      <c r="N2979" s="4" t="s">
        <v>40</v>
      </c>
      <c r="O2979" s="4" t="s">
        <v>58</v>
      </c>
      <c r="P2979" s="4">
        <v>4.0</v>
      </c>
      <c r="Q2979" s="4">
        <v>4.0</v>
      </c>
      <c r="R2979" s="4" t="s">
        <v>39</v>
      </c>
      <c r="S2979" s="4" t="s">
        <v>58</v>
      </c>
      <c r="T2979" s="4" t="s">
        <v>40</v>
      </c>
      <c r="U2979" s="4">
        <v>5.0</v>
      </c>
      <c r="V2979" s="4" t="s">
        <v>2388</v>
      </c>
      <c r="W2979" s="4" t="s">
        <v>149</v>
      </c>
      <c r="X2979" s="4" t="s">
        <v>674</v>
      </c>
      <c r="Y2979" s="4" t="s">
        <v>70</v>
      </c>
      <c r="Z2979" s="4">
        <v>1.0</v>
      </c>
      <c r="AA2979" s="4" t="s">
        <v>126</v>
      </c>
      <c r="AB2979" s="4" t="s">
        <v>9793</v>
      </c>
      <c r="AC2979" s="4" t="s">
        <v>905</v>
      </c>
      <c r="AD2979" s="4" t="s">
        <v>48</v>
      </c>
      <c r="AE2979" s="4" t="s">
        <v>87</v>
      </c>
      <c r="AF2979" s="4" t="s">
        <v>561</v>
      </c>
      <c r="AG2979" s="7">
        <v>0.0</v>
      </c>
    </row>
    <row r="2980">
      <c r="A2980" s="3">
        <v>45550.36453150463</v>
      </c>
      <c r="B2980" s="4" t="s">
        <v>9794</v>
      </c>
      <c r="C2980" s="4" t="s">
        <v>50</v>
      </c>
      <c r="AG2980" s="7">
        <v>0.0</v>
      </c>
    </row>
    <row r="2981">
      <c r="A2981" s="3">
        <v>45550.36663592592</v>
      </c>
      <c r="B2981" s="4" t="s">
        <v>9795</v>
      </c>
      <c r="C2981" s="4" t="s">
        <v>50</v>
      </c>
      <c r="AG2981" s="7">
        <v>0.0</v>
      </c>
    </row>
    <row r="2982">
      <c r="A2982" s="3">
        <v>45550.36784071759</v>
      </c>
      <c r="B2982" s="4" t="s">
        <v>9796</v>
      </c>
      <c r="C2982" s="4" t="s">
        <v>34</v>
      </c>
      <c r="D2982" s="4" t="s">
        <v>35</v>
      </c>
      <c r="E2982" s="4" t="s">
        <v>122</v>
      </c>
      <c r="F2982" s="4" t="s">
        <v>5775</v>
      </c>
      <c r="G2982" s="4">
        <v>6.0</v>
      </c>
      <c r="H2982" s="4">
        <v>5.0</v>
      </c>
      <c r="I2982" s="4">
        <v>4.0</v>
      </c>
      <c r="J2982" s="4">
        <v>3.0</v>
      </c>
      <c r="K2982" s="4">
        <v>2.0</v>
      </c>
      <c r="L2982" s="4">
        <v>1.0</v>
      </c>
      <c r="M2982" s="4" t="s">
        <v>481</v>
      </c>
      <c r="N2982" s="4" t="s">
        <v>40</v>
      </c>
      <c r="O2982" s="4" t="s">
        <v>39</v>
      </c>
      <c r="P2982" s="4" t="s">
        <v>58</v>
      </c>
      <c r="Q2982" s="4">
        <v>2.0</v>
      </c>
      <c r="R2982" s="4">
        <v>4.0</v>
      </c>
      <c r="S2982" s="4" t="s">
        <v>58</v>
      </c>
      <c r="T2982" s="4" t="s">
        <v>58</v>
      </c>
      <c r="U2982" s="4">
        <v>4.0</v>
      </c>
      <c r="V2982" s="4" t="s">
        <v>7991</v>
      </c>
      <c r="W2982" s="4" t="s">
        <v>241</v>
      </c>
      <c r="X2982" s="4" t="s">
        <v>85</v>
      </c>
      <c r="Y2982" s="4" t="s">
        <v>62</v>
      </c>
      <c r="Z2982" s="4">
        <v>5.0</v>
      </c>
      <c r="AA2982" s="4" t="s">
        <v>94</v>
      </c>
      <c r="AB2982" s="4" t="s">
        <v>9797</v>
      </c>
      <c r="AC2982" s="4" t="s">
        <v>47</v>
      </c>
      <c r="AD2982" s="4" t="s">
        <v>128</v>
      </c>
      <c r="AE2982" s="4" t="s">
        <v>96</v>
      </c>
      <c r="AF2982" s="4" t="s">
        <v>277</v>
      </c>
      <c r="AG2982" s="7">
        <v>0.0</v>
      </c>
    </row>
    <row r="2983">
      <c r="A2983" s="3">
        <v>45550.37172329861</v>
      </c>
      <c r="B2983" s="4" t="s">
        <v>9798</v>
      </c>
      <c r="C2983" s="4" t="s">
        <v>34</v>
      </c>
      <c r="D2983" s="4" t="s">
        <v>98</v>
      </c>
      <c r="E2983" s="4" t="s">
        <v>122</v>
      </c>
      <c r="F2983" s="4" t="s">
        <v>9799</v>
      </c>
      <c r="G2983" s="4">
        <v>6.0</v>
      </c>
      <c r="H2983" s="4">
        <v>3.0</v>
      </c>
      <c r="I2983" s="4">
        <v>2.0</v>
      </c>
      <c r="J2983" s="4">
        <v>5.0</v>
      </c>
      <c r="K2983" s="4">
        <v>1.0</v>
      </c>
      <c r="L2983" s="4">
        <v>4.0</v>
      </c>
      <c r="M2983" s="4" t="s">
        <v>363</v>
      </c>
      <c r="N2983" s="4">
        <v>2.0</v>
      </c>
      <c r="O2983" s="4" t="s">
        <v>39</v>
      </c>
      <c r="P2983" s="4" t="s">
        <v>39</v>
      </c>
      <c r="Q2983" s="4" t="s">
        <v>58</v>
      </c>
      <c r="R2983" s="4">
        <v>4.0</v>
      </c>
      <c r="S2983" s="4" t="s">
        <v>58</v>
      </c>
      <c r="T2983" s="4" t="s">
        <v>40</v>
      </c>
      <c r="U2983" s="4">
        <v>3.0</v>
      </c>
      <c r="V2983" s="4" t="s">
        <v>9800</v>
      </c>
      <c r="W2983" s="4" t="s">
        <v>78</v>
      </c>
      <c r="X2983" s="4" t="s">
        <v>1941</v>
      </c>
      <c r="Y2983" s="4" t="s">
        <v>62</v>
      </c>
      <c r="Z2983" s="4">
        <v>4.0</v>
      </c>
      <c r="AA2983" s="4" t="s">
        <v>144</v>
      </c>
      <c r="AB2983" s="4" t="s">
        <v>9801</v>
      </c>
      <c r="AC2983" s="4" t="s">
        <v>905</v>
      </c>
      <c r="AD2983" s="4" t="s">
        <v>128</v>
      </c>
      <c r="AE2983" s="4" t="s">
        <v>72</v>
      </c>
      <c r="AF2983" s="4" t="s">
        <v>205</v>
      </c>
      <c r="AG2983" s="7">
        <v>0.0</v>
      </c>
    </row>
    <row r="2984">
      <c r="A2984" s="3">
        <v>45550.37176879629</v>
      </c>
      <c r="B2984" s="4" t="s">
        <v>9802</v>
      </c>
      <c r="C2984" s="4" t="s">
        <v>34</v>
      </c>
      <c r="D2984" s="4" t="s">
        <v>35</v>
      </c>
      <c r="E2984" s="4" t="s">
        <v>36</v>
      </c>
      <c r="F2984" s="4" t="s">
        <v>9803</v>
      </c>
      <c r="G2984" s="4">
        <v>5.0</v>
      </c>
      <c r="H2984" s="4">
        <v>4.0</v>
      </c>
      <c r="I2984" s="4">
        <v>3.0</v>
      </c>
      <c r="J2984" s="4">
        <v>6.0</v>
      </c>
      <c r="K2984" s="4">
        <v>1.0</v>
      </c>
      <c r="L2984" s="4">
        <v>2.0</v>
      </c>
      <c r="M2984" s="4" t="s">
        <v>250</v>
      </c>
      <c r="N2984" s="4">
        <v>4.0</v>
      </c>
      <c r="O2984" s="4" t="s">
        <v>39</v>
      </c>
      <c r="P2984" s="4" t="s">
        <v>39</v>
      </c>
      <c r="Q2984" s="4">
        <v>4.0</v>
      </c>
      <c r="R2984" s="4" t="s">
        <v>39</v>
      </c>
      <c r="S2984" s="4" t="s">
        <v>39</v>
      </c>
      <c r="T2984" s="4" t="s">
        <v>39</v>
      </c>
      <c r="U2984" s="4">
        <v>5.0</v>
      </c>
      <c r="V2984" s="4" t="s">
        <v>9804</v>
      </c>
      <c r="W2984" s="4" t="s">
        <v>78</v>
      </c>
      <c r="X2984" s="4" t="s">
        <v>196</v>
      </c>
      <c r="Y2984" s="4" t="s">
        <v>44</v>
      </c>
      <c r="Z2984" s="4">
        <v>5.0</v>
      </c>
      <c r="AA2984" s="4" t="s">
        <v>126</v>
      </c>
      <c r="AB2984" s="4" t="s">
        <v>9805</v>
      </c>
      <c r="AC2984" s="4" t="s">
        <v>47</v>
      </c>
      <c r="AD2984" s="4" t="s">
        <v>128</v>
      </c>
      <c r="AE2984" s="4" t="s">
        <v>115</v>
      </c>
      <c r="AF2984" s="4" t="s">
        <v>9806</v>
      </c>
      <c r="AG2984" s="7">
        <v>0.0</v>
      </c>
    </row>
    <row r="2985">
      <c r="A2985" s="3">
        <v>45550.37858163194</v>
      </c>
      <c r="B2985" s="4" t="s">
        <v>9807</v>
      </c>
      <c r="C2985" s="4" t="s">
        <v>34</v>
      </c>
      <c r="D2985" s="4" t="s">
        <v>74</v>
      </c>
      <c r="E2985" s="4" t="s">
        <v>55</v>
      </c>
      <c r="F2985" s="4" t="s">
        <v>2404</v>
      </c>
      <c r="G2985" s="4">
        <v>1.0</v>
      </c>
      <c r="H2985" s="4">
        <v>5.0</v>
      </c>
      <c r="I2985" s="4">
        <v>6.0</v>
      </c>
      <c r="J2985" s="4">
        <v>3.0</v>
      </c>
      <c r="K2985" s="4">
        <v>2.0</v>
      </c>
      <c r="L2985" s="4">
        <v>4.0</v>
      </c>
      <c r="M2985" s="4" t="s">
        <v>4635</v>
      </c>
      <c r="N2985" s="4">
        <v>2.0</v>
      </c>
      <c r="O2985" s="4">
        <v>2.0</v>
      </c>
      <c r="P2985" s="4">
        <v>2.0</v>
      </c>
      <c r="Q2985" s="4">
        <v>2.0</v>
      </c>
      <c r="R2985" s="4">
        <v>2.0</v>
      </c>
      <c r="S2985" s="4">
        <v>2.0</v>
      </c>
      <c r="T2985" s="4">
        <v>2.0</v>
      </c>
      <c r="U2985" s="4">
        <v>5.0</v>
      </c>
      <c r="V2985" s="4" t="s">
        <v>7792</v>
      </c>
      <c r="W2985" s="4" t="s">
        <v>287</v>
      </c>
      <c r="X2985" s="4" t="s">
        <v>297</v>
      </c>
      <c r="Y2985" s="4" t="s">
        <v>70</v>
      </c>
      <c r="Z2985" s="4">
        <v>4.0</v>
      </c>
      <c r="AA2985" s="4" t="s">
        <v>94</v>
      </c>
      <c r="AB2985" s="4" t="s">
        <v>50</v>
      </c>
      <c r="AC2985" s="4" t="s">
        <v>120</v>
      </c>
      <c r="AD2985" s="4" t="s">
        <v>128</v>
      </c>
      <c r="AE2985" s="4" t="s">
        <v>96</v>
      </c>
      <c r="AF2985" s="4" t="s">
        <v>50</v>
      </c>
      <c r="AG2985" s="7">
        <v>0.0</v>
      </c>
    </row>
    <row r="2986">
      <c r="A2986" s="3">
        <v>45550.379574293984</v>
      </c>
      <c r="B2986" s="4" t="s">
        <v>9808</v>
      </c>
      <c r="C2986" s="4" t="s">
        <v>34</v>
      </c>
      <c r="D2986" s="4" t="s">
        <v>81</v>
      </c>
      <c r="E2986" s="4" t="s">
        <v>55</v>
      </c>
      <c r="F2986" s="4" t="s">
        <v>9809</v>
      </c>
      <c r="G2986" s="4">
        <v>2.0</v>
      </c>
      <c r="H2986" s="4">
        <v>3.0</v>
      </c>
      <c r="I2986" s="4">
        <v>6.0</v>
      </c>
      <c r="J2986" s="4">
        <v>1.0</v>
      </c>
      <c r="K2986" s="4">
        <v>4.0</v>
      </c>
      <c r="L2986" s="4">
        <v>5.0</v>
      </c>
      <c r="M2986" s="4" t="s">
        <v>9810</v>
      </c>
      <c r="N2986" s="4" t="s">
        <v>58</v>
      </c>
      <c r="O2986" s="4">
        <v>4.0</v>
      </c>
      <c r="P2986" s="4">
        <v>4.0</v>
      </c>
      <c r="Q2986" s="4" t="s">
        <v>58</v>
      </c>
      <c r="R2986" s="4">
        <v>4.0</v>
      </c>
      <c r="S2986" s="4">
        <v>4.0</v>
      </c>
      <c r="T2986" s="4">
        <v>2.0</v>
      </c>
      <c r="U2986" s="4">
        <v>4.0</v>
      </c>
      <c r="V2986" s="4" t="s">
        <v>9811</v>
      </c>
      <c r="W2986" s="4" t="s">
        <v>78</v>
      </c>
      <c r="X2986" s="4" t="s">
        <v>43</v>
      </c>
      <c r="Y2986" s="4" t="s">
        <v>44</v>
      </c>
      <c r="Z2986" s="4">
        <v>1.0</v>
      </c>
      <c r="AA2986" s="4" t="s">
        <v>94</v>
      </c>
      <c r="AB2986" s="4" t="s">
        <v>9812</v>
      </c>
      <c r="AC2986" s="4" t="s">
        <v>198</v>
      </c>
      <c r="AD2986" s="4" t="s">
        <v>128</v>
      </c>
      <c r="AE2986" s="4" t="s">
        <v>87</v>
      </c>
      <c r="AF2986" s="4" t="s">
        <v>881</v>
      </c>
      <c r="AG2986" s="7">
        <v>0.0</v>
      </c>
    </row>
    <row r="2987">
      <c r="A2987" s="3">
        <v>45550.40336859954</v>
      </c>
      <c r="B2987" s="4" t="s">
        <v>9813</v>
      </c>
      <c r="C2987" s="4" t="s">
        <v>50</v>
      </c>
      <c r="AG2987" s="7">
        <v>0.0</v>
      </c>
    </row>
    <row r="2988">
      <c r="A2988" s="3">
        <v>45550.40938027778</v>
      </c>
      <c r="B2988" s="4" t="s">
        <v>9814</v>
      </c>
      <c r="C2988" s="4" t="s">
        <v>34</v>
      </c>
      <c r="D2988" s="4" t="s">
        <v>98</v>
      </c>
      <c r="E2988" s="4" t="s">
        <v>55</v>
      </c>
      <c r="F2988" s="4" t="s">
        <v>9815</v>
      </c>
      <c r="G2988" s="4">
        <v>5.0</v>
      </c>
      <c r="H2988" s="4">
        <v>6.0</v>
      </c>
      <c r="I2988" s="4">
        <v>2.0</v>
      </c>
      <c r="J2988" s="4">
        <v>1.0</v>
      </c>
      <c r="K2988" s="4">
        <v>3.0</v>
      </c>
      <c r="L2988" s="4">
        <v>4.0</v>
      </c>
      <c r="M2988" s="4" t="s">
        <v>459</v>
      </c>
      <c r="N2988" s="4" t="s">
        <v>58</v>
      </c>
      <c r="O2988" s="4">
        <v>4.0</v>
      </c>
      <c r="P2988" s="4" t="s">
        <v>39</v>
      </c>
      <c r="Q2988" s="4">
        <v>4.0</v>
      </c>
      <c r="R2988" s="4" t="s">
        <v>39</v>
      </c>
      <c r="S2988" s="4" t="s">
        <v>58</v>
      </c>
      <c r="T2988" s="4" t="s">
        <v>40</v>
      </c>
      <c r="U2988" s="4">
        <v>4.0</v>
      </c>
      <c r="V2988" s="4" t="s">
        <v>9816</v>
      </c>
      <c r="W2988" s="4" t="s">
        <v>149</v>
      </c>
      <c r="X2988" s="4" t="s">
        <v>43</v>
      </c>
      <c r="Y2988" s="4" t="s">
        <v>62</v>
      </c>
      <c r="Z2988" s="4">
        <v>1.0</v>
      </c>
      <c r="AA2988" s="4" t="s">
        <v>126</v>
      </c>
      <c r="AB2988" s="4" t="s">
        <v>9817</v>
      </c>
      <c r="AC2988" s="4" t="s">
        <v>47</v>
      </c>
      <c r="AD2988" s="4" t="s">
        <v>48</v>
      </c>
      <c r="AE2988" s="4" t="s">
        <v>49</v>
      </c>
      <c r="AF2988" s="4" t="s">
        <v>205</v>
      </c>
      <c r="AG2988" s="7">
        <v>0.0</v>
      </c>
    </row>
    <row r="2989">
      <c r="A2989" s="3">
        <v>45550.41608159722</v>
      </c>
      <c r="B2989" s="4" t="s">
        <v>9818</v>
      </c>
      <c r="C2989" s="4" t="s">
        <v>50</v>
      </c>
      <c r="AG2989" s="7">
        <v>0.0</v>
      </c>
    </row>
    <row r="2990">
      <c r="A2990" s="3">
        <v>45550.42205019676</v>
      </c>
      <c r="B2990" s="4" t="s">
        <v>9819</v>
      </c>
      <c r="C2990" s="4" t="s">
        <v>50</v>
      </c>
      <c r="AG2990" s="7">
        <v>0.0</v>
      </c>
    </row>
    <row r="2991">
      <c r="A2991" s="3">
        <v>45550.43182883102</v>
      </c>
      <c r="B2991" s="4" t="s">
        <v>9820</v>
      </c>
      <c r="C2991" s="4" t="s">
        <v>34</v>
      </c>
      <c r="D2991" s="4" t="s">
        <v>98</v>
      </c>
      <c r="E2991" s="4" t="s">
        <v>55</v>
      </c>
      <c r="F2991" s="4">
        <v>3.5</v>
      </c>
      <c r="G2991" s="4">
        <v>1.0</v>
      </c>
      <c r="H2991" s="4">
        <v>3.0</v>
      </c>
      <c r="I2991" s="4">
        <v>2.0</v>
      </c>
      <c r="J2991" s="4">
        <v>4.0</v>
      </c>
      <c r="K2991" s="4">
        <v>5.0</v>
      </c>
      <c r="L2991" s="4">
        <v>6.0</v>
      </c>
      <c r="M2991" s="4" t="s">
        <v>868</v>
      </c>
      <c r="N2991" s="4">
        <v>4.0</v>
      </c>
      <c r="O2991" s="4" t="s">
        <v>58</v>
      </c>
      <c r="P2991" s="4">
        <v>2.0</v>
      </c>
      <c r="Q2991" s="4">
        <v>2.0</v>
      </c>
      <c r="R2991" s="4" t="s">
        <v>39</v>
      </c>
      <c r="S2991" s="4">
        <v>4.0</v>
      </c>
      <c r="T2991" s="4" t="s">
        <v>58</v>
      </c>
      <c r="U2991" s="4">
        <v>3.0</v>
      </c>
      <c r="V2991" s="4" t="s">
        <v>9821</v>
      </c>
      <c r="W2991" s="4" t="s">
        <v>78</v>
      </c>
      <c r="X2991" s="4" t="s">
        <v>43</v>
      </c>
      <c r="Y2991" s="4" t="s">
        <v>62</v>
      </c>
      <c r="Z2991" s="4">
        <v>1.0</v>
      </c>
      <c r="AA2991" s="4" t="s">
        <v>144</v>
      </c>
      <c r="AB2991" s="4" t="s">
        <v>9822</v>
      </c>
      <c r="AC2991" s="4" t="s">
        <v>47</v>
      </c>
      <c r="AD2991" s="4" t="s">
        <v>48</v>
      </c>
      <c r="AE2991" s="4" t="s">
        <v>64</v>
      </c>
      <c r="AF2991" s="4" t="s">
        <v>50</v>
      </c>
      <c r="AG2991" s="7">
        <v>0.0</v>
      </c>
    </row>
    <row r="2992">
      <c r="A2992" s="3">
        <v>45550.47480898148</v>
      </c>
      <c r="B2992" s="4" t="s">
        <v>9823</v>
      </c>
      <c r="C2992" s="4" t="s">
        <v>50</v>
      </c>
      <c r="AG2992" s="7">
        <v>0.0</v>
      </c>
    </row>
    <row r="2993">
      <c r="A2993" s="3">
        <v>45550.48021359954</v>
      </c>
      <c r="B2993" s="4" t="s">
        <v>9824</v>
      </c>
      <c r="C2993" s="4" t="s">
        <v>50</v>
      </c>
      <c r="AG2993" s="7">
        <v>0.0</v>
      </c>
    </row>
    <row r="2994">
      <c r="A2994" s="3">
        <v>45550.49091497685</v>
      </c>
      <c r="B2994" s="4" t="s">
        <v>9825</v>
      </c>
      <c r="C2994" s="4" t="s">
        <v>34</v>
      </c>
      <c r="D2994" s="4" t="s">
        <v>98</v>
      </c>
      <c r="E2994" s="4" t="s">
        <v>55</v>
      </c>
      <c r="F2994" s="4" t="s">
        <v>9826</v>
      </c>
      <c r="G2994" s="4">
        <v>6.0</v>
      </c>
      <c r="H2994" s="4">
        <v>5.0</v>
      </c>
      <c r="I2994" s="4">
        <v>4.0</v>
      </c>
      <c r="J2994" s="4">
        <v>3.0</v>
      </c>
      <c r="K2994" s="4">
        <v>2.0</v>
      </c>
      <c r="L2994" s="4">
        <v>1.0</v>
      </c>
      <c r="M2994" s="4" t="s">
        <v>5504</v>
      </c>
      <c r="N2994" s="4" t="s">
        <v>39</v>
      </c>
      <c r="O2994" s="4" t="s">
        <v>39</v>
      </c>
      <c r="P2994" s="4" t="s">
        <v>39</v>
      </c>
      <c r="Q2994" s="4" t="s">
        <v>39</v>
      </c>
      <c r="R2994" s="4" t="s">
        <v>39</v>
      </c>
      <c r="S2994" s="4" t="s">
        <v>40</v>
      </c>
      <c r="T2994" s="4" t="s">
        <v>40</v>
      </c>
      <c r="U2994" s="4">
        <v>5.0</v>
      </c>
      <c r="V2994" s="4" t="s">
        <v>9827</v>
      </c>
      <c r="W2994" s="4" t="s">
        <v>1214</v>
      </c>
      <c r="X2994" s="4" t="s">
        <v>277</v>
      </c>
      <c r="Y2994" s="4" t="s">
        <v>62</v>
      </c>
      <c r="Z2994" s="4">
        <v>1.0</v>
      </c>
      <c r="AA2994" s="4" t="s">
        <v>144</v>
      </c>
      <c r="AB2994" s="4" t="s">
        <v>165</v>
      </c>
      <c r="AC2994" s="4" t="s">
        <v>47</v>
      </c>
      <c r="AD2994" s="4" t="s">
        <v>48</v>
      </c>
      <c r="AE2994" s="4" t="s">
        <v>96</v>
      </c>
      <c r="AF2994" s="4" t="s">
        <v>9828</v>
      </c>
      <c r="AG2994" s="7">
        <v>0.0</v>
      </c>
    </row>
    <row r="2995">
      <c r="A2995" s="3">
        <v>45550.50482421296</v>
      </c>
      <c r="B2995" s="4" t="s">
        <v>9829</v>
      </c>
      <c r="C2995" s="4" t="s">
        <v>34</v>
      </c>
      <c r="D2995" s="4" t="s">
        <v>81</v>
      </c>
      <c r="E2995" s="4" t="s">
        <v>36</v>
      </c>
      <c r="F2995" s="4" t="s">
        <v>9830</v>
      </c>
      <c r="G2995" s="4">
        <v>1.0</v>
      </c>
      <c r="H2995" s="4">
        <v>3.0</v>
      </c>
      <c r="I2995" s="4">
        <v>2.0</v>
      </c>
      <c r="J2995" s="4">
        <v>4.0</v>
      </c>
      <c r="K2995" s="4">
        <v>5.0</v>
      </c>
      <c r="L2995" s="4">
        <v>6.0</v>
      </c>
      <c r="M2995" s="4" t="s">
        <v>4635</v>
      </c>
      <c r="N2995" s="4" t="s">
        <v>40</v>
      </c>
      <c r="O2995" s="4" t="s">
        <v>58</v>
      </c>
      <c r="P2995" s="4" t="s">
        <v>39</v>
      </c>
      <c r="Q2995" s="4" t="s">
        <v>58</v>
      </c>
      <c r="R2995" s="4" t="s">
        <v>58</v>
      </c>
      <c r="S2995" s="4" t="s">
        <v>39</v>
      </c>
      <c r="T2995" s="4" t="s">
        <v>40</v>
      </c>
      <c r="U2995" s="4">
        <v>5.0</v>
      </c>
      <c r="V2995" s="4" t="s">
        <v>34</v>
      </c>
      <c r="W2995" s="4" t="s">
        <v>69</v>
      </c>
      <c r="X2995" s="4" t="s">
        <v>101</v>
      </c>
      <c r="Y2995" s="4" t="s">
        <v>203</v>
      </c>
      <c r="Z2995" s="4">
        <v>2.0</v>
      </c>
      <c r="AA2995" s="4" t="s">
        <v>94</v>
      </c>
      <c r="AB2995" s="4" t="s">
        <v>9831</v>
      </c>
      <c r="AC2995" s="4" t="s">
        <v>47</v>
      </c>
      <c r="AD2995" s="4" t="s">
        <v>128</v>
      </c>
      <c r="AE2995" s="4" t="s">
        <v>96</v>
      </c>
      <c r="AF2995" s="4" t="s">
        <v>366</v>
      </c>
      <c r="AG2995" s="7">
        <v>0.0</v>
      </c>
    </row>
    <row r="2996">
      <c r="A2996" s="3">
        <v>45550.56687815972</v>
      </c>
      <c r="B2996" s="4" t="s">
        <v>9832</v>
      </c>
      <c r="C2996" s="4" t="s">
        <v>34</v>
      </c>
      <c r="D2996" s="4" t="s">
        <v>81</v>
      </c>
      <c r="E2996" s="4" t="s">
        <v>36</v>
      </c>
      <c r="F2996" s="4" t="s">
        <v>9833</v>
      </c>
      <c r="G2996" s="4">
        <v>5.0</v>
      </c>
      <c r="H2996" s="4">
        <v>6.0</v>
      </c>
      <c r="I2996" s="4">
        <v>3.0</v>
      </c>
      <c r="J2996" s="4">
        <v>4.0</v>
      </c>
      <c r="K2996" s="4">
        <v>1.0</v>
      </c>
      <c r="L2996" s="4">
        <v>2.0</v>
      </c>
      <c r="M2996" s="4" t="s">
        <v>250</v>
      </c>
      <c r="N2996" s="4">
        <v>4.0</v>
      </c>
      <c r="O2996" s="4">
        <v>4.0</v>
      </c>
      <c r="P2996" s="4" t="s">
        <v>58</v>
      </c>
      <c r="Q2996" s="4" t="s">
        <v>39</v>
      </c>
      <c r="R2996" s="4">
        <v>4.0</v>
      </c>
      <c r="S2996" s="4">
        <v>4.0</v>
      </c>
      <c r="T2996" s="4" t="s">
        <v>58</v>
      </c>
      <c r="U2996" s="4">
        <v>4.0</v>
      </c>
      <c r="V2996" s="4" t="s">
        <v>340</v>
      </c>
      <c r="W2996" s="4" t="s">
        <v>685</v>
      </c>
      <c r="X2996" s="4" t="s">
        <v>674</v>
      </c>
      <c r="Y2996" s="4" t="s">
        <v>62</v>
      </c>
      <c r="Z2996" s="4">
        <v>4.0</v>
      </c>
      <c r="AA2996" s="4" t="s">
        <v>144</v>
      </c>
      <c r="AB2996" s="4" t="s">
        <v>9834</v>
      </c>
      <c r="AC2996" s="4" t="s">
        <v>120</v>
      </c>
      <c r="AD2996" s="4" t="s">
        <v>128</v>
      </c>
      <c r="AE2996" s="4" t="s">
        <v>64</v>
      </c>
      <c r="AF2996" s="4" t="s">
        <v>311</v>
      </c>
      <c r="AG2996" s="7">
        <v>0.0</v>
      </c>
    </row>
    <row r="2997">
      <c r="A2997" s="3">
        <v>45550.57310521991</v>
      </c>
      <c r="B2997" s="4" t="s">
        <v>9835</v>
      </c>
      <c r="C2997" s="4" t="s">
        <v>34</v>
      </c>
      <c r="D2997" s="4" t="s">
        <v>54</v>
      </c>
      <c r="E2997" s="4" t="s">
        <v>36</v>
      </c>
      <c r="F2997" s="4" t="s">
        <v>9836</v>
      </c>
      <c r="G2997" s="4">
        <v>1.0</v>
      </c>
      <c r="H2997" s="4">
        <v>2.0</v>
      </c>
      <c r="I2997" s="4">
        <v>6.0</v>
      </c>
      <c r="J2997" s="4">
        <v>4.0</v>
      </c>
      <c r="K2997" s="4">
        <v>5.0</v>
      </c>
      <c r="L2997" s="4">
        <v>3.0</v>
      </c>
      <c r="M2997" s="4" t="s">
        <v>9837</v>
      </c>
      <c r="N2997" s="4" t="s">
        <v>58</v>
      </c>
      <c r="O2997" s="4" t="s">
        <v>40</v>
      </c>
      <c r="P2997" s="4" t="s">
        <v>58</v>
      </c>
      <c r="Q2997" s="4">
        <v>2.0</v>
      </c>
      <c r="R2997" s="4">
        <v>4.0</v>
      </c>
      <c r="S2997" s="4" t="s">
        <v>39</v>
      </c>
      <c r="T2997" s="4" t="s">
        <v>40</v>
      </c>
      <c r="U2997" s="4">
        <v>5.0</v>
      </c>
      <c r="V2997" s="4" t="s">
        <v>406</v>
      </c>
      <c r="W2997" s="4" t="s">
        <v>78</v>
      </c>
      <c r="X2997" s="4" t="s">
        <v>561</v>
      </c>
      <c r="Y2997" s="4" t="s">
        <v>44</v>
      </c>
      <c r="Z2997" s="4">
        <v>1.0</v>
      </c>
      <c r="AA2997" s="4" t="s">
        <v>126</v>
      </c>
      <c r="AB2997" s="4" t="s">
        <v>9095</v>
      </c>
      <c r="AC2997" s="4" t="s">
        <v>47</v>
      </c>
      <c r="AD2997" s="4" t="s">
        <v>48</v>
      </c>
      <c r="AE2997" s="4" t="s">
        <v>96</v>
      </c>
      <c r="AF2997" s="4" t="s">
        <v>561</v>
      </c>
      <c r="AG2997" s="7">
        <v>0.0</v>
      </c>
    </row>
    <row r="2998">
      <c r="A2998" s="3">
        <v>45550.60811590278</v>
      </c>
      <c r="B2998" s="4" t="s">
        <v>9838</v>
      </c>
      <c r="C2998" s="4" t="s">
        <v>50</v>
      </c>
      <c r="AG2998" s="7">
        <v>0.0</v>
      </c>
    </row>
    <row r="2999">
      <c r="A2999" s="3">
        <v>45550.613041840275</v>
      </c>
      <c r="B2999" s="4" t="s">
        <v>9839</v>
      </c>
      <c r="C2999" s="4" t="s">
        <v>50</v>
      </c>
      <c r="AG2999" s="7">
        <v>0.0</v>
      </c>
    </row>
    <row r="3000">
      <c r="A3000" s="3">
        <v>45550.61429935185</v>
      </c>
      <c r="B3000" s="4" t="s">
        <v>9840</v>
      </c>
      <c r="C3000" s="4" t="s">
        <v>50</v>
      </c>
      <c r="AG3000" s="7">
        <v>0.0</v>
      </c>
    </row>
    <row r="3001">
      <c r="A3001" s="3">
        <v>45550.61629694444</v>
      </c>
      <c r="B3001" s="4" t="s">
        <v>9841</v>
      </c>
      <c r="C3001" s="4" t="s">
        <v>34</v>
      </c>
      <c r="D3001" s="4" t="s">
        <v>35</v>
      </c>
      <c r="E3001" s="4" t="s">
        <v>55</v>
      </c>
      <c r="F3001" s="4" t="s">
        <v>9842</v>
      </c>
      <c r="G3001" s="4">
        <v>2.0</v>
      </c>
      <c r="H3001" s="4">
        <v>1.0</v>
      </c>
      <c r="I3001" s="4">
        <v>6.0</v>
      </c>
      <c r="J3001" s="4">
        <v>3.0</v>
      </c>
      <c r="K3001" s="4">
        <v>4.0</v>
      </c>
      <c r="L3001" s="4">
        <v>5.0</v>
      </c>
      <c r="M3001" s="4" t="s">
        <v>57</v>
      </c>
      <c r="N3001" s="4">
        <v>2.0</v>
      </c>
      <c r="O3001" s="4" t="s">
        <v>58</v>
      </c>
      <c r="P3001" s="4" t="s">
        <v>39</v>
      </c>
      <c r="Q3001" s="4" t="s">
        <v>39</v>
      </c>
      <c r="R3001" s="4" t="s">
        <v>39</v>
      </c>
      <c r="S3001" s="4" t="s">
        <v>39</v>
      </c>
      <c r="T3001" s="4" t="s">
        <v>39</v>
      </c>
      <c r="U3001" s="4">
        <v>4.0</v>
      </c>
      <c r="V3001" s="4" t="s">
        <v>9843</v>
      </c>
      <c r="W3001" s="4" t="s">
        <v>60</v>
      </c>
      <c r="X3001" s="4" t="s">
        <v>798</v>
      </c>
      <c r="Y3001" s="4" t="s">
        <v>62</v>
      </c>
      <c r="Z3001" s="4">
        <v>3.0</v>
      </c>
      <c r="AA3001" s="4" t="s">
        <v>45</v>
      </c>
      <c r="AB3001" s="4" t="s">
        <v>2826</v>
      </c>
      <c r="AC3001" s="4" t="s">
        <v>47</v>
      </c>
      <c r="AD3001" s="4" t="s">
        <v>48</v>
      </c>
      <c r="AE3001" s="4" t="s">
        <v>96</v>
      </c>
      <c r="AF3001" s="4" t="s">
        <v>9844</v>
      </c>
      <c r="AG3001" s="7">
        <v>0.0</v>
      </c>
    </row>
    <row r="3002">
      <c r="A3002" s="3">
        <v>45550.6185071875</v>
      </c>
      <c r="B3002" s="4" t="s">
        <v>9845</v>
      </c>
      <c r="C3002" s="4" t="s">
        <v>34</v>
      </c>
      <c r="D3002" s="4" t="s">
        <v>54</v>
      </c>
      <c r="E3002" s="4" t="s">
        <v>55</v>
      </c>
      <c r="F3002" s="4" t="s">
        <v>9846</v>
      </c>
      <c r="G3002" s="4">
        <v>2.0</v>
      </c>
      <c r="H3002" s="4">
        <v>3.0</v>
      </c>
      <c r="I3002" s="4">
        <v>4.0</v>
      </c>
      <c r="J3002" s="4">
        <v>6.0</v>
      </c>
      <c r="K3002" s="4">
        <v>5.0</v>
      </c>
      <c r="L3002" s="4">
        <v>1.0</v>
      </c>
      <c r="M3002" s="4" t="s">
        <v>57</v>
      </c>
      <c r="N3002" s="4" t="s">
        <v>58</v>
      </c>
      <c r="O3002" s="4" t="s">
        <v>58</v>
      </c>
      <c r="P3002" s="4">
        <v>4.0</v>
      </c>
      <c r="Q3002" s="4">
        <v>4.0</v>
      </c>
      <c r="R3002" s="4">
        <v>4.0</v>
      </c>
      <c r="S3002" s="4">
        <v>4.0</v>
      </c>
      <c r="T3002" s="4" t="s">
        <v>58</v>
      </c>
      <c r="U3002" s="4">
        <v>4.0</v>
      </c>
      <c r="V3002" s="4" t="s">
        <v>9847</v>
      </c>
      <c r="W3002" s="4" t="s">
        <v>78</v>
      </c>
      <c r="X3002" s="4" t="s">
        <v>798</v>
      </c>
      <c r="Y3002" s="4" t="s">
        <v>70</v>
      </c>
      <c r="Z3002" s="4">
        <v>3.0</v>
      </c>
      <c r="AA3002" s="4" t="s">
        <v>45</v>
      </c>
      <c r="AB3002" s="4" t="s">
        <v>9848</v>
      </c>
      <c r="AC3002" s="4" t="s">
        <v>47</v>
      </c>
      <c r="AD3002" s="4" t="s">
        <v>128</v>
      </c>
      <c r="AE3002" s="4" t="s">
        <v>64</v>
      </c>
      <c r="AF3002" s="4" t="s">
        <v>50</v>
      </c>
      <c r="AG3002" s="7">
        <v>0.0</v>
      </c>
    </row>
    <row r="3003">
      <c r="A3003" s="3">
        <v>45550.62208621528</v>
      </c>
      <c r="B3003" s="4" t="s">
        <v>9849</v>
      </c>
      <c r="C3003" s="4" t="s">
        <v>34</v>
      </c>
      <c r="D3003" s="4" t="s">
        <v>81</v>
      </c>
      <c r="E3003" s="4" t="s">
        <v>36</v>
      </c>
      <c r="F3003" s="6" t="s">
        <v>704</v>
      </c>
      <c r="G3003" s="4">
        <v>1.0</v>
      </c>
      <c r="H3003" s="4">
        <v>5.0</v>
      </c>
      <c r="I3003" s="4">
        <v>2.0</v>
      </c>
      <c r="J3003" s="4">
        <v>4.0</v>
      </c>
      <c r="K3003" s="4">
        <v>3.0</v>
      </c>
      <c r="L3003" s="4">
        <v>6.0</v>
      </c>
      <c r="M3003" s="4" t="s">
        <v>57</v>
      </c>
      <c r="N3003" s="4" t="s">
        <v>39</v>
      </c>
      <c r="O3003" s="4" t="s">
        <v>39</v>
      </c>
      <c r="P3003" s="4">
        <v>4.0</v>
      </c>
      <c r="Q3003" s="4" t="s">
        <v>39</v>
      </c>
      <c r="R3003" s="4">
        <v>4.0</v>
      </c>
      <c r="S3003" s="4" t="s">
        <v>39</v>
      </c>
      <c r="T3003" s="4" t="s">
        <v>39</v>
      </c>
      <c r="U3003" s="4">
        <v>5.0</v>
      </c>
      <c r="V3003" s="4" t="s">
        <v>9850</v>
      </c>
      <c r="W3003" s="4" t="s">
        <v>149</v>
      </c>
      <c r="X3003" s="4" t="s">
        <v>150</v>
      </c>
      <c r="Y3003" s="4" t="s">
        <v>70</v>
      </c>
      <c r="Z3003" s="4">
        <v>5.0</v>
      </c>
      <c r="AA3003" s="4" t="s">
        <v>94</v>
      </c>
      <c r="AB3003" s="4" t="s">
        <v>9851</v>
      </c>
      <c r="AC3003" s="4" t="s">
        <v>47</v>
      </c>
      <c r="AD3003" s="4" t="s">
        <v>48</v>
      </c>
      <c r="AE3003" s="4" t="s">
        <v>96</v>
      </c>
      <c r="AF3003" s="4" t="s">
        <v>9852</v>
      </c>
      <c r="AG3003" s="7">
        <v>0.0</v>
      </c>
    </row>
    <row r="3004">
      <c r="A3004" s="3">
        <v>45550.625106782405</v>
      </c>
      <c r="B3004" s="4" t="s">
        <v>9853</v>
      </c>
      <c r="C3004" s="4" t="s">
        <v>34</v>
      </c>
      <c r="D3004" s="4" t="s">
        <v>35</v>
      </c>
      <c r="E3004" s="4" t="s">
        <v>55</v>
      </c>
      <c r="F3004" s="4" t="s">
        <v>9854</v>
      </c>
      <c r="G3004" s="4">
        <v>6.0</v>
      </c>
      <c r="H3004" s="4">
        <v>5.0</v>
      </c>
      <c r="I3004" s="4">
        <v>4.0</v>
      </c>
      <c r="J3004" s="4">
        <v>3.0</v>
      </c>
      <c r="K3004" s="4">
        <v>2.0</v>
      </c>
      <c r="L3004" s="4">
        <v>1.0</v>
      </c>
      <c r="M3004" s="4" t="s">
        <v>9855</v>
      </c>
      <c r="N3004" s="4">
        <v>4.0</v>
      </c>
      <c r="O3004" s="4" t="s">
        <v>39</v>
      </c>
      <c r="P3004" s="4" t="s">
        <v>39</v>
      </c>
      <c r="Q3004" s="4" t="s">
        <v>39</v>
      </c>
      <c r="R3004" s="4" t="s">
        <v>58</v>
      </c>
      <c r="S3004" s="4" t="s">
        <v>39</v>
      </c>
      <c r="T3004" s="4" t="s">
        <v>39</v>
      </c>
      <c r="U3004" s="4">
        <v>3.0</v>
      </c>
      <c r="V3004" s="4" t="s">
        <v>4003</v>
      </c>
      <c r="W3004" s="4" t="s">
        <v>149</v>
      </c>
      <c r="X3004" s="4" t="s">
        <v>596</v>
      </c>
      <c r="Y3004" s="4" t="s">
        <v>62</v>
      </c>
      <c r="Z3004" s="4">
        <v>3.0</v>
      </c>
      <c r="AA3004" s="4" t="s">
        <v>45</v>
      </c>
      <c r="AB3004" s="4" t="s">
        <v>9856</v>
      </c>
      <c r="AC3004" s="4" t="s">
        <v>120</v>
      </c>
      <c r="AD3004" s="4" t="s">
        <v>128</v>
      </c>
      <c r="AE3004" s="4" t="s">
        <v>64</v>
      </c>
      <c r="AF3004" s="4" t="s">
        <v>9857</v>
      </c>
      <c r="AG3004" s="7">
        <v>0.0</v>
      </c>
    </row>
    <row r="3005">
      <c r="A3005" s="3">
        <v>45550.62886670139</v>
      </c>
      <c r="B3005" s="4" t="s">
        <v>9858</v>
      </c>
      <c r="C3005" s="4" t="s">
        <v>34</v>
      </c>
      <c r="D3005" s="4" t="s">
        <v>81</v>
      </c>
      <c r="E3005" s="4" t="s">
        <v>55</v>
      </c>
      <c r="F3005" s="4" t="s">
        <v>9859</v>
      </c>
      <c r="G3005" s="4">
        <v>1.0</v>
      </c>
      <c r="H3005" s="4">
        <v>3.0</v>
      </c>
      <c r="I3005" s="4">
        <v>6.0</v>
      </c>
      <c r="J3005" s="4">
        <v>4.0</v>
      </c>
      <c r="K3005" s="4">
        <v>2.0</v>
      </c>
      <c r="L3005" s="4">
        <v>5.0</v>
      </c>
      <c r="M3005" s="4" t="s">
        <v>9860</v>
      </c>
      <c r="N3005" s="4">
        <v>2.0</v>
      </c>
      <c r="O3005" s="4">
        <v>2.0</v>
      </c>
      <c r="P3005" s="4">
        <v>2.0</v>
      </c>
      <c r="Q3005" s="4">
        <v>2.0</v>
      </c>
      <c r="R3005" s="4">
        <v>2.0</v>
      </c>
      <c r="S3005" s="4">
        <v>2.0</v>
      </c>
      <c r="T3005" s="4" t="s">
        <v>40</v>
      </c>
      <c r="U3005" s="4">
        <v>4.0</v>
      </c>
      <c r="V3005" s="4" t="s">
        <v>9861</v>
      </c>
      <c r="W3005" s="4" t="s">
        <v>149</v>
      </c>
      <c r="X3005" s="4" t="s">
        <v>798</v>
      </c>
      <c r="Y3005" s="4" t="s">
        <v>44</v>
      </c>
      <c r="Z3005" s="4">
        <v>5.0</v>
      </c>
      <c r="AA3005" s="4" t="s">
        <v>45</v>
      </c>
      <c r="AB3005" s="4" t="s">
        <v>9862</v>
      </c>
      <c r="AC3005" s="4" t="s">
        <v>47</v>
      </c>
      <c r="AD3005" s="4" t="s">
        <v>128</v>
      </c>
      <c r="AE3005" s="4" t="s">
        <v>115</v>
      </c>
      <c r="AF3005" s="4" t="s">
        <v>50</v>
      </c>
      <c r="AG3005" s="7">
        <v>0.0</v>
      </c>
    </row>
    <row r="3006">
      <c r="A3006" s="3">
        <v>45550.63002972222</v>
      </c>
      <c r="B3006" s="4" t="s">
        <v>9863</v>
      </c>
      <c r="C3006" s="4" t="s">
        <v>34</v>
      </c>
      <c r="D3006" s="4" t="s">
        <v>35</v>
      </c>
      <c r="E3006" s="4" t="s">
        <v>55</v>
      </c>
      <c r="F3006" s="4" t="s">
        <v>9864</v>
      </c>
      <c r="G3006" s="4">
        <v>1.0</v>
      </c>
      <c r="H3006" s="4">
        <v>4.0</v>
      </c>
      <c r="I3006" s="4">
        <v>3.0</v>
      </c>
      <c r="J3006" s="4">
        <v>5.0</v>
      </c>
      <c r="K3006" s="4">
        <v>2.0</v>
      </c>
      <c r="L3006" s="4">
        <v>6.0</v>
      </c>
      <c r="M3006" s="4" t="s">
        <v>7635</v>
      </c>
      <c r="N3006" s="4" t="s">
        <v>58</v>
      </c>
      <c r="O3006" s="4" t="s">
        <v>40</v>
      </c>
      <c r="P3006" s="4">
        <v>2.0</v>
      </c>
      <c r="Q3006" s="4" t="s">
        <v>40</v>
      </c>
      <c r="R3006" s="4" t="s">
        <v>58</v>
      </c>
      <c r="S3006" s="4">
        <v>2.0</v>
      </c>
      <c r="T3006" s="4" t="s">
        <v>40</v>
      </c>
      <c r="U3006" s="4">
        <v>4.0</v>
      </c>
      <c r="V3006" s="4" t="s">
        <v>495</v>
      </c>
      <c r="W3006" s="4" t="s">
        <v>78</v>
      </c>
      <c r="X3006" s="4" t="s">
        <v>43</v>
      </c>
      <c r="Y3006" s="4" t="s">
        <v>44</v>
      </c>
      <c r="Z3006" s="4">
        <v>3.0</v>
      </c>
      <c r="AA3006" s="4" t="s">
        <v>126</v>
      </c>
      <c r="AB3006" s="4" t="s">
        <v>9865</v>
      </c>
      <c r="AC3006" s="4" t="s">
        <v>120</v>
      </c>
      <c r="AD3006" s="4" t="s">
        <v>128</v>
      </c>
      <c r="AE3006" s="4" t="s">
        <v>115</v>
      </c>
      <c r="AF3006" s="4" t="s">
        <v>366</v>
      </c>
      <c r="AG3006" s="7">
        <v>0.0</v>
      </c>
    </row>
    <row r="3007">
      <c r="A3007" s="3">
        <v>45550.63225303241</v>
      </c>
      <c r="B3007" s="4" t="s">
        <v>9866</v>
      </c>
      <c r="C3007" s="4" t="s">
        <v>34</v>
      </c>
      <c r="D3007" s="4" t="s">
        <v>74</v>
      </c>
      <c r="E3007" s="4" t="s">
        <v>36</v>
      </c>
      <c r="F3007" s="4" t="s">
        <v>9867</v>
      </c>
      <c r="G3007" s="4">
        <v>1.0</v>
      </c>
      <c r="H3007" s="4">
        <v>5.0</v>
      </c>
      <c r="I3007" s="4">
        <v>6.0</v>
      </c>
      <c r="J3007" s="4">
        <v>3.0</v>
      </c>
      <c r="K3007" s="4">
        <v>4.0</v>
      </c>
      <c r="L3007" s="4">
        <v>2.0</v>
      </c>
      <c r="M3007" s="4" t="s">
        <v>3941</v>
      </c>
      <c r="N3007" s="4">
        <v>2.0</v>
      </c>
      <c r="O3007" s="4" t="s">
        <v>58</v>
      </c>
      <c r="P3007" s="4" t="s">
        <v>39</v>
      </c>
      <c r="Q3007" s="4">
        <v>4.0</v>
      </c>
      <c r="R3007" s="4" t="s">
        <v>39</v>
      </c>
      <c r="S3007" s="4">
        <v>2.0</v>
      </c>
      <c r="T3007" s="4" t="s">
        <v>40</v>
      </c>
      <c r="U3007" s="4">
        <v>5.0</v>
      </c>
      <c r="V3007" s="4" t="s">
        <v>9868</v>
      </c>
      <c r="W3007" s="4" t="s">
        <v>78</v>
      </c>
      <c r="X3007" s="4" t="s">
        <v>9869</v>
      </c>
      <c r="Y3007" s="4" t="s">
        <v>70</v>
      </c>
      <c r="Z3007" s="4">
        <v>1.0</v>
      </c>
      <c r="AA3007" s="4" t="s">
        <v>45</v>
      </c>
      <c r="AB3007" s="4" t="s">
        <v>9870</v>
      </c>
      <c r="AC3007" s="4" t="s">
        <v>47</v>
      </c>
      <c r="AD3007" s="4" t="s">
        <v>128</v>
      </c>
      <c r="AE3007" s="4" t="s">
        <v>49</v>
      </c>
      <c r="AF3007" s="4" t="s">
        <v>9871</v>
      </c>
      <c r="AG3007" s="7">
        <v>0.0</v>
      </c>
    </row>
    <row r="3008">
      <c r="A3008" s="3">
        <v>45550.63305959491</v>
      </c>
      <c r="B3008" s="4" t="s">
        <v>9872</v>
      </c>
      <c r="C3008" s="4" t="s">
        <v>34</v>
      </c>
      <c r="D3008" s="4" t="s">
        <v>98</v>
      </c>
      <c r="E3008" s="4" t="s">
        <v>55</v>
      </c>
      <c r="F3008" s="4" t="s">
        <v>9873</v>
      </c>
      <c r="G3008" s="4">
        <v>2.0</v>
      </c>
      <c r="H3008" s="4">
        <v>3.0</v>
      </c>
      <c r="I3008" s="4">
        <v>6.0</v>
      </c>
      <c r="J3008" s="4">
        <v>5.0</v>
      </c>
      <c r="K3008" s="4">
        <v>1.0</v>
      </c>
      <c r="L3008" s="4">
        <v>4.0</v>
      </c>
      <c r="M3008" s="4" t="s">
        <v>57</v>
      </c>
      <c r="N3008" s="4">
        <v>4.0</v>
      </c>
      <c r="O3008" s="4">
        <v>4.0</v>
      </c>
      <c r="P3008" s="4">
        <v>4.0</v>
      </c>
      <c r="Q3008" s="4">
        <v>4.0</v>
      </c>
      <c r="R3008" s="4" t="s">
        <v>58</v>
      </c>
      <c r="S3008" s="4">
        <v>4.0</v>
      </c>
      <c r="T3008" s="4" t="s">
        <v>58</v>
      </c>
      <c r="U3008" s="4">
        <v>4.0</v>
      </c>
      <c r="V3008" s="4" t="s">
        <v>9874</v>
      </c>
      <c r="W3008" s="4" t="s">
        <v>78</v>
      </c>
      <c r="X3008" s="4" t="s">
        <v>43</v>
      </c>
      <c r="Y3008" s="4" t="s">
        <v>44</v>
      </c>
      <c r="Z3008" s="4">
        <v>4.0</v>
      </c>
      <c r="AA3008" s="4" t="s">
        <v>45</v>
      </c>
      <c r="AB3008" s="4" t="s">
        <v>9875</v>
      </c>
      <c r="AC3008" s="4" t="s">
        <v>47</v>
      </c>
      <c r="AD3008" s="4" t="s">
        <v>48</v>
      </c>
      <c r="AE3008" s="4" t="s">
        <v>96</v>
      </c>
      <c r="AF3008" s="4" t="s">
        <v>165</v>
      </c>
      <c r="AG3008" s="7">
        <v>0.0</v>
      </c>
    </row>
    <row r="3009">
      <c r="A3009" s="3">
        <v>45550.636591111106</v>
      </c>
      <c r="B3009" s="4" t="s">
        <v>9876</v>
      </c>
      <c r="C3009" s="4" t="s">
        <v>50</v>
      </c>
      <c r="AG3009" s="7">
        <v>0.0</v>
      </c>
    </row>
    <row r="3010">
      <c r="A3010" s="3">
        <v>45550.63818164352</v>
      </c>
      <c r="B3010" s="4" t="s">
        <v>9877</v>
      </c>
      <c r="C3010" s="4" t="s">
        <v>34</v>
      </c>
      <c r="D3010" s="4" t="s">
        <v>35</v>
      </c>
      <c r="E3010" s="4" t="s">
        <v>36</v>
      </c>
      <c r="F3010" s="4" t="s">
        <v>9878</v>
      </c>
      <c r="G3010" s="4">
        <v>2.0</v>
      </c>
      <c r="H3010" s="4">
        <v>1.0</v>
      </c>
      <c r="I3010" s="4">
        <v>3.0</v>
      </c>
      <c r="J3010" s="4">
        <v>4.0</v>
      </c>
      <c r="K3010" s="4">
        <v>5.0</v>
      </c>
      <c r="L3010" s="4">
        <v>6.0</v>
      </c>
      <c r="M3010" s="4" t="s">
        <v>57</v>
      </c>
      <c r="N3010" s="4">
        <v>2.0</v>
      </c>
      <c r="O3010" s="4">
        <v>2.0</v>
      </c>
      <c r="P3010" s="4">
        <v>2.0</v>
      </c>
      <c r="Q3010" s="4">
        <v>2.0</v>
      </c>
      <c r="R3010" s="4">
        <v>2.0</v>
      </c>
      <c r="S3010" s="4">
        <v>2.0</v>
      </c>
      <c r="T3010" s="4">
        <v>2.0</v>
      </c>
      <c r="U3010" s="4">
        <v>1.0</v>
      </c>
      <c r="V3010" s="4" t="s">
        <v>9879</v>
      </c>
      <c r="W3010" s="4" t="s">
        <v>78</v>
      </c>
      <c r="X3010" s="4" t="s">
        <v>43</v>
      </c>
      <c r="Y3010" s="4" t="s">
        <v>62</v>
      </c>
      <c r="Z3010" s="4">
        <v>1.0</v>
      </c>
      <c r="AA3010" s="4" t="s">
        <v>94</v>
      </c>
      <c r="AB3010" s="4" t="s">
        <v>9880</v>
      </c>
      <c r="AC3010" s="4" t="s">
        <v>120</v>
      </c>
      <c r="AD3010" s="4" t="s">
        <v>48</v>
      </c>
      <c r="AE3010" s="4" t="s">
        <v>64</v>
      </c>
      <c r="AF3010" s="4" t="s">
        <v>9881</v>
      </c>
      <c r="AG3010" s="7">
        <v>0.0</v>
      </c>
    </row>
    <row r="3011">
      <c r="A3011" s="3">
        <v>45550.638182407405</v>
      </c>
      <c r="B3011" s="4" t="s">
        <v>9882</v>
      </c>
      <c r="C3011" s="4" t="s">
        <v>50</v>
      </c>
      <c r="AG3011" s="7">
        <v>0.0</v>
      </c>
    </row>
    <row r="3012">
      <c r="A3012" s="3">
        <v>45550.64407446759</v>
      </c>
      <c r="B3012" s="4" t="s">
        <v>9883</v>
      </c>
      <c r="C3012" s="4" t="s">
        <v>50</v>
      </c>
      <c r="AG3012" s="7">
        <v>0.0</v>
      </c>
    </row>
    <row r="3013">
      <c r="A3013" s="3">
        <v>45550.65196710648</v>
      </c>
      <c r="B3013" s="4" t="s">
        <v>9884</v>
      </c>
      <c r="C3013" s="4" t="s">
        <v>34</v>
      </c>
      <c r="D3013" s="4" t="s">
        <v>81</v>
      </c>
      <c r="E3013" s="4" t="s">
        <v>36</v>
      </c>
      <c r="F3013" s="4" t="s">
        <v>9885</v>
      </c>
      <c r="G3013" s="4">
        <v>1.0</v>
      </c>
      <c r="H3013" s="4">
        <v>4.0</v>
      </c>
      <c r="I3013" s="4">
        <v>5.0</v>
      </c>
      <c r="J3013" s="4">
        <v>3.0</v>
      </c>
      <c r="K3013" s="4">
        <v>6.0</v>
      </c>
      <c r="L3013" s="4">
        <v>2.0</v>
      </c>
      <c r="M3013" s="4" t="s">
        <v>9886</v>
      </c>
      <c r="N3013" s="4">
        <v>2.0</v>
      </c>
      <c r="O3013" s="4" t="s">
        <v>39</v>
      </c>
      <c r="P3013" s="4" t="s">
        <v>40</v>
      </c>
      <c r="Q3013" s="4">
        <v>4.0</v>
      </c>
      <c r="R3013" s="4" t="s">
        <v>58</v>
      </c>
      <c r="S3013" s="4" t="s">
        <v>39</v>
      </c>
      <c r="T3013" s="4">
        <v>2.0</v>
      </c>
      <c r="U3013" s="4">
        <v>5.0</v>
      </c>
      <c r="V3013" s="4" t="s">
        <v>9887</v>
      </c>
      <c r="W3013" s="4" t="s">
        <v>149</v>
      </c>
      <c r="X3013" s="4" t="s">
        <v>9888</v>
      </c>
      <c r="Y3013" s="4" t="s">
        <v>62</v>
      </c>
      <c r="Z3013" s="4">
        <v>1.0</v>
      </c>
      <c r="AA3013" s="4" t="s">
        <v>45</v>
      </c>
      <c r="AB3013" s="4" t="s">
        <v>9889</v>
      </c>
      <c r="AC3013" s="4" t="s">
        <v>47</v>
      </c>
      <c r="AD3013" s="4" t="s">
        <v>128</v>
      </c>
      <c r="AE3013" s="4" t="s">
        <v>49</v>
      </c>
      <c r="AF3013" s="4" t="s">
        <v>205</v>
      </c>
      <c r="AG3013" s="7">
        <v>0.0</v>
      </c>
    </row>
    <row r="3014">
      <c r="A3014" s="3">
        <v>45550.65728788194</v>
      </c>
      <c r="B3014" s="4" t="s">
        <v>9890</v>
      </c>
      <c r="C3014" s="4" t="s">
        <v>34</v>
      </c>
      <c r="D3014" s="4" t="s">
        <v>35</v>
      </c>
      <c r="E3014" s="4" t="s">
        <v>55</v>
      </c>
      <c r="F3014" s="4" t="s">
        <v>9891</v>
      </c>
      <c r="G3014" s="4">
        <v>6.0</v>
      </c>
      <c r="H3014" s="4">
        <v>5.0</v>
      </c>
      <c r="I3014" s="4">
        <v>4.0</v>
      </c>
      <c r="J3014" s="4">
        <v>3.0</v>
      </c>
      <c r="K3014" s="4">
        <v>1.0</v>
      </c>
      <c r="L3014" s="4">
        <v>2.0</v>
      </c>
      <c r="M3014" s="4" t="s">
        <v>9892</v>
      </c>
      <c r="N3014" s="4" t="s">
        <v>39</v>
      </c>
      <c r="O3014" s="4">
        <v>4.0</v>
      </c>
      <c r="P3014" s="4">
        <v>4.0</v>
      </c>
      <c r="Q3014" s="4" t="s">
        <v>39</v>
      </c>
      <c r="R3014" s="4">
        <v>4.0</v>
      </c>
      <c r="S3014" s="4">
        <v>4.0</v>
      </c>
      <c r="T3014" s="4">
        <v>4.0</v>
      </c>
      <c r="U3014" s="4">
        <v>4.0</v>
      </c>
      <c r="V3014" s="4" t="s">
        <v>9893</v>
      </c>
      <c r="W3014" s="4" t="s">
        <v>78</v>
      </c>
      <c r="X3014" s="4" t="s">
        <v>106</v>
      </c>
      <c r="Y3014" s="4" t="s">
        <v>44</v>
      </c>
      <c r="Z3014" s="4">
        <v>3.0</v>
      </c>
      <c r="AA3014" s="4" t="s">
        <v>126</v>
      </c>
      <c r="AB3014" s="4" t="s">
        <v>9893</v>
      </c>
      <c r="AC3014" s="4" t="s">
        <v>47</v>
      </c>
      <c r="AD3014" s="4" t="s">
        <v>48</v>
      </c>
      <c r="AE3014" s="4" t="s">
        <v>96</v>
      </c>
      <c r="AF3014" s="4" t="s">
        <v>9894</v>
      </c>
      <c r="AG3014" s="7">
        <v>0.0</v>
      </c>
    </row>
    <row r="3015">
      <c r="A3015" s="3">
        <v>45550.66844674769</v>
      </c>
      <c r="B3015" s="4" t="s">
        <v>9895</v>
      </c>
      <c r="C3015" s="4" t="s">
        <v>34</v>
      </c>
      <c r="D3015" s="4" t="s">
        <v>35</v>
      </c>
      <c r="E3015" s="4" t="s">
        <v>55</v>
      </c>
      <c r="F3015" s="4" t="s">
        <v>9896</v>
      </c>
      <c r="G3015" s="4">
        <v>5.0</v>
      </c>
      <c r="H3015" s="4">
        <v>6.0</v>
      </c>
      <c r="I3015" s="4">
        <v>2.0</v>
      </c>
      <c r="J3015" s="4">
        <v>4.0</v>
      </c>
      <c r="K3015" s="4">
        <v>1.0</v>
      </c>
      <c r="L3015" s="4">
        <v>3.0</v>
      </c>
      <c r="M3015" s="4" t="s">
        <v>57</v>
      </c>
      <c r="N3015" s="4">
        <v>2.0</v>
      </c>
      <c r="O3015" s="4">
        <v>4.0</v>
      </c>
      <c r="P3015" s="4">
        <v>4.0</v>
      </c>
      <c r="Q3015" s="4">
        <v>2.0</v>
      </c>
      <c r="R3015" s="4" t="s">
        <v>39</v>
      </c>
      <c r="S3015" s="4" t="s">
        <v>40</v>
      </c>
      <c r="T3015" s="4" t="s">
        <v>40</v>
      </c>
      <c r="U3015" s="4">
        <v>4.0</v>
      </c>
      <c r="V3015" s="4" t="s">
        <v>1134</v>
      </c>
      <c r="W3015" s="4" t="s">
        <v>2023</v>
      </c>
      <c r="X3015" s="4" t="s">
        <v>596</v>
      </c>
      <c r="Y3015" s="4" t="s">
        <v>62</v>
      </c>
      <c r="Z3015" s="4">
        <v>4.0</v>
      </c>
      <c r="AA3015" s="4" t="s">
        <v>45</v>
      </c>
      <c r="AB3015" s="4" t="s">
        <v>1106</v>
      </c>
      <c r="AC3015" s="4" t="s">
        <v>47</v>
      </c>
      <c r="AD3015" s="4" t="s">
        <v>128</v>
      </c>
      <c r="AE3015" s="4" t="s">
        <v>64</v>
      </c>
      <c r="AF3015" s="4" t="s">
        <v>1435</v>
      </c>
      <c r="AG3015" s="7">
        <v>0.0</v>
      </c>
    </row>
    <row r="3016">
      <c r="A3016" s="3">
        <v>45550.66865186342</v>
      </c>
      <c r="B3016" s="4" t="s">
        <v>9897</v>
      </c>
      <c r="C3016" s="4" t="s">
        <v>34</v>
      </c>
      <c r="D3016" s="4" t="s">
        <v>81</v>
      </c>
      <c r="E3016" s="4" t="s">
        <v>122</v>
      </c>
      <c r="F3016" s="4" t="s">
        <v>9898</v>
      </c>
      <c r="G3016" s="4">
        <v>1.0</v>
      </c>
      <c r="H3016" s="4">
        <v>3.0</v>
      </c>
      <c r="I3016" s="4">
        <v>4.0</v>
      </c>
      <c r="J3016" s="4">
        <v>5.0</v>
      </c>
      <c r="K3016" s="4">
        <v>6.0</v>
      </c>
      <c r="L3016" s="4">
        <v>2.0</v>
      </c>
      <c r="M3016" s="4" t="s">
        <v>91</v>
      </c>
      <c r="N3016" s="4">
        <v>2.0</v>
      </c>
      <c r="O3016" s="4">
        <v>4.0</v>
      </c>
      <c r="P3016" s="4" t="s">
        <v>58</v>
      </c>
      <c r="Q3016" s="4">
        <v>4.0</v>
      </c>
      <c r="R3016" s="4" t="s">
        <v>39</v>
      </c>
      <c r="S3016" s="4" t="s">
        <v>58</v>
      </c>
      <c r="T3016" s="4">
        <v>2.0</v>
      </c>
      <c r="U3016" s="4">
        <v>4.0</v>
      </c>
      <c r="V3016" s="4" t="s">
        <v>9899</v>
      </c>
      <c r="W3016" s="4" t="s">
        <v>78</v>
      </c>
      <c r="X3016" s="4" t="s">
        <v>106</v>
      </c>
      <c r="Y3016" s="4" t="s">
        <v>44</v>
      </c>
      <c r="Z3016" s="4">
        <v>3.0</v>
      </c>
      <c r="AA3016" s="4" t="s">
        <v>45</v>
      </c>
      <c r="AB3016" s="4" t="s">
        <v>9900</v>
      </c>
      <c r="AC3016" s="4" t="s">
        <v>47</v>
      </c>
      <c r="AD3016" s="4" t="s">
        <v>48</v>
      </c>
      <c r="AE3016" s="4" t="s">
        <v>96</v>
      </c>
      <c r="AF3016" s="4" t="s">
        <v>277</v>
      </c>
      <c r="AG3016" s="7">
        <v>0.0</v>
      </c>
    </row>
    <row r="3017">
      <c r="A3017" s="3">
        <v>45550.67443373843</v>
      </c>
      <c r="B3017" s="4" t="s">
        <v>9901</v>
      </c>
      <c r="C3017" s="4" t="s">
        <v>34</v>
      </c>
      <c r="D3017" s="4" t="s">
        <v>35</v>
      </c>
      <c r="E3017" s="4" t="s">
        <v>55</v>
      </c>
      <c r="F3017" s="4" t="s">
        <v>9902</v>
      </c>
      <c r="G3017" s="4">
        <v>6.0</v>
      </c>
      <c r="H3017" s="4">
        <v>4.0</v>
      </c>
      <c r="I3017" s="4">
        <v>3.0</v>
      </c>
      <c r="J3017" s="4">
        <v>5.0</v>
      </c>
      <c r="K3017" s="4">
        <v>1.0</v>
      </c>
      <c r="L3017" s="4">
        <v>2.0</v>
      </c>
      <c r="M3017" s="4" t="s">
        <v>9903</v>
      </c>
      <c r="N3017" s="4">
        <v>4.0</v>
      </c>
      <c r="O3017" s="4" t="s">
        <v>58</v>
      </c>
      <c r="P3017" s="4" t="s">
        <v>39</v>
      </c>
      <c r="Q3017" s="4" t="s">
        <v>39</v>
      </c>
      <c r="R3017" s="4">
        <v>4.0</v>
      </c>
      <c r="S3017" s="4" t="s">
        <v>39</v>
      </c>
      <c r="T3017" s="4" t="s">
        <v>39</v>
      </c>
      <c r="U3017" s="4">
        <v>4.0</v>
      </c>
      <c r="V3017" s="4" t="s">
        <v>6414</v>
      </c>
      <c r="W3017" s="4" t="s">
        <v>113</v>
      </c>
      <c r="X3017" s="4" t="s">
        <v>9377</v>
      </c>
      <c r="Y3017" s="4" t="s">
        <v>203</v>
      </c>
      <c r="Z3017" s="4">
        <v>5.0</v>
      </c>
      <c r="AA3017" s="4" t="s">
        <v>126</v>
      </c>
      <c r="AB3017" s="4" t="s">
        <v>9904</v>
      </c>
      <c r="AC3017" s="4" t="s">
        <v>47</v>
      </c>
      <c r="AD3017" s="4" t="s">
        <v>128</v>
      </c>
      <c r="AE3017" s="4" t="s">
        <v>96</v>
      </c>
      <c r="AF3017" s="4" t="s">
        <v>9905</v>
      </c>
      <c r="AG3017" s="7">
        <v>0.0</v>
      </c>
    </row>
    <row r="3018">
      <c r="A3018" s="3">
        <v>45550.69486834491</v>
      </c>
      <c r="B3018" s="4" t="s">
        <v>9906</v>
      </c>
      <c r="C3018" s="4" t="s">
        <v>50</v>
      </c>
      <c r="AG3018" s="7">
        <v>0.0</v>
      </c>
    </row>
    <row r="3019">
      <c r="A3019" s="3">
        <v>45550.697016805556</v>
      </c>
      <c r="B3019" s="4" t="s">
        <v>9907</v>
      </c>
      <c r="C3019" s="4" t="s">
        <v>50</v>
      </c>
      <c r="AG3019" s="7">
        <v>0.0</v>
      </c>
    </row>
    <row r="3020">
      <c r="A3020" s="3">
        <v>45550.70476543982</v>
      </c>
      <c r="B3020" s="4" t="s">
        <v>9908</v>
      </c>
      <c r="C3020" s="4" t="s">
        <v>34</v>
      </c>
      <c r="D3020" s="4" t="s">
        <v>35</v>
      </c>
      <c r="E3020" s="4" t="s">
        <v>36</v>
      </c>
      <c r="F3020" s="4" t="s">
        <v>9909</v>
      </c>
      <c r="G3020" s="4">
        <v>1.0</v>
      </c>
      <c r="H3020" s="4">
        <v>5.0</v>
      </c>
      <c r="I3020" s="4">
        <v>6.0</v>
      </c>
      <c r="J3020" s="4">
        <v>4.0</v>
      </c>
      <c r="K3020" s="4">
        <v>2.0</v>
      </c>
      <c r="L3020" s="4">
        <v>3.0</v>
      </c>
      <c r="M3020" s="4" t="s">
        <v>1733</v>
      </c>
      <c r="N3020" s="4" t="s">
        <v>58</v>
      </c>
      <c r="O3020" s="4">
        <v>4.0</v>
      </c>
      <c r="P3020" s="4">
        <v>4.0</v>
      </c>
      <c r="Q3020" s="4">
        <v>4.0</v>
      </c>
      <c r="R3020" s="4">
        <v>4.0</v>
      </c>
      <c r="S3020" s="4">
        <v>4.0</v>
      </c>
      <c r="T3020" s="4">
        <v>4.0</v>
      </c>
      <c r="U3020" s="4">
        <v>4.0</v>
      </c>
      <c r="V3020" s="4" t="s">
        <v>9910</v>
      </c>
      <c r="W3020" s="4" t="s">
        <v>241</v>
      </c>
      <c r="X3020" s="4" t="s">
        <v>150</v>
      </c>
      <c r="Y3020" s="4" t="s">
        <v>62</v>
      </c>
      <c r="Z3020" s="4">
        <v>2.0</v>
      </c>
      <c r="AA3020" s="4" t="s">
        <v>126</v>
      </c>
      <c r="AB3020" s="4" t="s">
        <v>9911</v>
      </c>
      <c r="AC3020" s="4" t="s">
        <v>47</v>
      </c>
      <c r="AD3020" s="4" t="s">
        <v>128</v>
      </c>
      <c r="AE3020" s="4" t="s">
        <v>115</v>
      </c>
      <c r="AF3020" s="4" t="s">
        <v>9912</v>
      </c>
      <c r="AG3020" s="7">
        <v>0.0</v>
      </c>
    </row>
    <row r="3021">
      <c r="A3021" s="3">
        <v>45550.707889212965</v>
      </c>
      <c r="B3021" s="4" t="s">
        <v>9913</v>
      </c>
      <c r="C3021" s="4" t="s">
        <v>34</v>
      </c>
      <c r="D3021" s="4" t="s">
        <v>81</v>
      </c>
      <c r="E3021" s="4" t="s">
        <v>55</v>
      </c>
      <c r="F3021" s="4" t="s">
        <v>6278</v>
      </c>
      <c r="G3021" s="4">
        <v>1.0</v>
      </c>
      <c r="H3021" s="4">
        <v>2.0</v>
      </c>
      <c r="I3021" s="4">
        <v>3.0</v>
      </c>
      <c r="J3021" s="4">
        <v>4.0</v>
      </c>
      <c r="K3021" s="4">
        <v>5.0</v>
      </c>
      <c r="L3021" s="4">
        <v>6.0</v>
      </c>
      <c r="M3021" s="4" t="s">
        <v>250</v>
      </c>
      <c r="N3021" s="4">
        <v>4.0</v>
      </c>
      <c r="O3021" s="4" t="s">
        <v>58</v>
      </c>
      <c r="P3021" s="4" t="s">
        <v>40</v>
      </c>
      <c r="Q3021" s="4" t="s">
        <v>39</v>
      </c>
      <c r="R3021" s="4" t="s">
        <v>58</v>
      </c>
      <c r="S3021" s="4">
        <v>4.0</v>
      </c>
      <c r="T3021" s="4" t="s">
        <v>40</v>
      </c>
      <c r="U3021" s="4">
        <v>1.0</v>
      </c>
      <c r="V3021" s="4" t="s">
        <v>5124</v>
      </c>
      <c r="W3021" s="4" t="s">
        <v>78</v>
      </c>
      <c r="X3021" s="4" t="s">
        <v>106</v>
      </c>
      <c r="Y3021" s="4" t="s">
        <v>44</v>
      </c>
      <c r="Z3021" s="4">
        <v>3.0</v>
      </c>
      <c r="AA3021" s="4" t="s">
        <v>45</v>
      </c>
      <c r="AB3021" s="4" t="s">
        <v>34</v>
      </c>
      <c r="AC3021" s="4" t="s">
        <v>905</v>
      </c>
      <c r="AD3021" s="4" t="s">
        <v>48</v>
      </c>
      <c r="AE3021" s="4" t="s">
        <v>115</v>
      </c>
      <c r="AF3021" s="4" t="s">
        <v>205</v>
      </c>
      <c r="AG3021" s="7">
        <v>0.0</v>
      </c>
    </row>
    <row r="3022">
      <c r="A3022" s="3">
        <v>45550.712509398145</v>
      </c>
      <c r="B3022" s="4" t="s">
        <v>9914</v>
      </c>
      <c r="C3022" s="4" t="s">
        <v>50</v>
      </c>
      <c r="AG3022" s="7">
        <v>0.0</v>
      </c>
    </row>
    <row r="3023">
      <c r="A3023" s="3">
        <v>45550.71657429398</v>
      </c>
      <c r="B3023" s="4" t="s">
        <v>9915</v>
      </c>
      <c r="C3023" s="4" t="s">
        <v>50</v>
      </c>
      <c r="AG3023" s="7">
        <v>0.0</v>
      </c>
    </row>
    <row r="3024">
      <c r="A3024" s="3">
        <v>45550.72354184028</v>
      </c>
      <c r="B3024" s="4" t="s">
        <v>9916</v>
      </c>
      <c r="C3024" s="4" t="s">
        <v>50</v>
      </c>
      <c r="AG3024" s="7">
        <v>0.0</v>
      </c>
    </row>
    <row r="3025">
      <c r="A3025" s="3">
        <v>45550.729383680555</v>
      </c>
      <c r="B3025" s="4" t="s">
        <v>9917</v>
      </c>
      <c r="C3025" s="4" t="s">
        <v>34</v>
      </c>
      <c r="D3025" s="4" t="s">
        <v>81</v>
      </c>
      <c r="E3025" s="4" t="s">
        <v>55</v>
      </c>
      <c r="F3025" s="4" t="s">
        <v>9918</v>
      </c>
      <c r="G3025" s="4">
        <v>1.0</v>
      </c>
      <c r="H3025" s="4">
        <v>2.0</v>
      </c>
      <c r="I3025" s="4">
        <v>5.0</v>
      </c>
      <c r="J3025" s="4">
        <v>4.0</v>
      </c>
      <c r="K3025" s="4">
        <v>3.0</v>
      </c>
      <c r="L3025" s="4">
        <v>6.0</v>
      </c>
      <c r="M3025" s="4" t="s">
        <v>5339</v>
      </c>
      <c r="N3025" s="4" t="s">
        <v>58</v>
      </c>
      <c r="O3025" s="4">
        <v>4.0</v>
      </c>
      <c r="P3025" s="4">
        <v>4.0</v>
      </c>
      <c r="Q3025" s="4" t="s">
        <v>39</v>
      </c>
      <c r="R3025" s="4" t="s">
        <v>39</v>
      </c>
      <c r="S3025" s="4" t="s">
        <v>39</v>
      </c>
      <c r="T3025" s="4">
        <v>2.0</v>
      </c>
      <c r="U3025" s="4">
        <v>5.0</v>
      </c>
      <c r="V3025" s="4" t="s">
        <v>9919</v>
      </c>
      <c r="W3025" s="4" t="s">
        <v>149</v>
      </c>
      <c r="X3025" s="4" t="s">
        <v>106</v>
      </c>
      <c r="Y3025" s="4" t="s">
        <v>44</v>
      </c>
      <c r="Z3025" s="4">
        <v>3.0</v>
      </c>
      <c r="AA3025" s="4" t="s">
        <v>144</v>
      </c>
      <c r="AB3025" s="4" t="s">
        <v>9920</v>
      </c>
      <c r="AC3025" s="4" t="s">
        <v>120</v>
      </c>
      <c r="AD3025" s="4" t="s">
        <v>128</v>
      </c>
      <c r="AE3025" s="4" t="s">
        <v>96</v>
      </c>
      <c r="AF3025" s="4" t="s">
        <v>205</v>
      </c>
      <c r="AG3025" s="7">
        <v>0.0</v>
      </c>
    </row>
    <row r="3026">
      <c r="A3026" s="3">
        <v>45550.731394699076</v>
      </c>
      <c r="B3026" s="4" t="s">
        <v>9921</v>
      </c>
      <c r="C3026" s="4" t="s">
        <v>50</v>
      </c>
      <c r="AG3026" s="7">
        <v>0.0</v>
      </c>
    </row>
    <row r="3027">
      <c r="A3027" s="3">
        <v>45550.73228001157</v>
      </c>
      <c r="B3027" s="4" t="s">
        <v>9922</v>
      </c>
      <c r="C3027" s="4" t="s">
        <v>34</v>
      </c>
      <c r="D3027" s="4" t="s">
        <v>74</v>
      </c>
      <c r="E3027" s="4" t="s">
        <v>36</v>
      </c>
      <c r="F3027" s="4" t="s">
        <v>9923</v>
      </c>
      <c r="G3027" s="4">
        <v>5.0</v>
      </c>
      <c r="H3027" s="4">
        <v>3.0</v>
      </c>
      <c r="I3027" s="4">
        <v>4.0</v>
      </c>
      <c r="J3027" s="4">
        <v>2.0</v>
      </c>
      <c r="K3027" s="4">
        <v>6.0</v>
      </c>
      <c r="L3027" s="4">
        <v>1.0</v>
      </c>
      <c r="M3027" s="4" t="s">
        <v>3754</v>
      </c>
      <c r="N3027" s="4" t="s">
        <v>58</v>
      </c>
      <c r="O3027" s="4">
        <v>4.0</v>
      </c>
      <c r="P3027" s="4" t="s">
        <v>39</v>
      </c>
      <c r="Q3027" s="4">
        <v>2.0</v>
      </c>
      <c r="R3027" s="4" t="s">
        <v>40</v>
      </c>
      <c r="S3027" s="4" t="s">
        <v>39</v>
      </c>
      <c r="T3027" s="4">
        <v>4.0</v>
      </c>
      <c r="U3027" s="4">
        <v>4.0</v>
      </c>
      <c r="V3027" s="4" t="s">
        <v>9924</v>
      </c>
      <c r="W3027" s="4" t="s">
        <v>78</v>
      </c>
      <c r="X3027" s="4" t="s">
        <v>43</v>
      </c>
      <c r="Y3027" s="4" t="s">
        <v>44</v>
      </c>
      <c r="Z3027" s="4">
        <v>4.0</v>
      </c>
      <c r="AA3027" s="4" t="s">
        <v>126</v>
      </c>
      <c r="AB3027" s="4" t="s">
        <v>9925</v>
      </c>
      <c r="AC3027" s="4" t="s">
        <v>47</v>
      </c>
      <c r="AD3027" s="4" t="s">
        <v>48</v>
      </c>
      <c r="AE3027" s="4" t="s">
        <v>96</v>
      </c>
      <c r="AF3027" s="4" t="s">
        <v>205</v>
      </c>
      <c r="AG3027" s="7">
        <v>0.0</v>
      </c>
    </row>
    <row r="3028">
      <c r="A3028" s="3">
        <v>45550.732918622685</v>
      </c>
      <c r="B3028" s="4" t="s">
        <v>9926</v>
      </c>
      <c r="C3028" s="4" t="s">
        <v>34</v>
      </c>
      <c r="D3028" s="4" t="s">
        <v>81</v>
      </c>
      <c r="E3028" s="4" t="s">
        <v>55</v>
      </c>
      <c r="F3028" s="4" t="s">
        <v>9927</v>
      </c>
      <c r="G3028" s="4">
        <v>1.0</v>
      </c>
      <c r="H3028" s="4">
        <v>3.0</v>
      </c>
      <c r="I3028" s="4">
        <v>6.0</v>
      </c>
      <c r="J3028" s="4">
        <v>4.0</v>
      </c>
      <c r="K3028" s="4">
        <v>2.0</v>
      </c>
      <c r="L3028" s="4">
        <v>5.0</v>
      </c>
      <c r="M3028" s="4" t="s">
        <v>57</v>
      </c>
      <c r="N3028" s="4">
        <v>4.0</v>
      </c>
      <c r="O3028" s="4" t="s">
        <v>39</v>
      </c>
      <c r="P3028" s="4">
        <v>4.0</v>
      </c>
      <c r="Q3028" s="4" t="s">
        <v>58</v>
      </c>
      <c r="R3028" s="4" t="s">
        <v>58</v>
      </c>
      <c r="S3028" s="4" t="s">
        <v>58</v>
      </c>
      <c r="T3028" s="4" t="s">
        <v>40</v>
      </c>
      <c r="U3028" s="4">
        <v>5.0</v>
      </c>
      <c r="V3028" s="4" t="s">
        <v>9928</v>
      </c>
      <c r="W3028" s="4" t="s">
        <v>60</v>
      </c>
      <c r="X3028" s="4" t="s">
        <v>43</v>
      </c>
      <c r="Y3028" s="4" t="s">
        <v>62</v>
      </c>
      <c r="Z3028" s="4">
        <v>2.0</v>
      </c>
      <c r="AA3028" s="4" t="s">
        <v>45</v>
      </c>
      <c r="AB3028" s="4" t="s">
        <v>9929</v>
      </c>
      <c r="AC3028" s="4" t="s">
        <v>47</v>
      </c>
      <c r="AD3028" s="4" t="s">
        <v>48</v>
      </c>
      <c r="AE3028" s="4" t="s">
        <v>115</v>
      </c>
      <c r="AF3028" s="4" t="s">
        <v>9930</v>
      </c>
      <c r="AG3028" s="7">
        <v>0.0</v>
      </c>
    </row>
    <row r="3029">
      <c r="A3029" s="3">
        <v>45550.750232314815</v>
      </c>
      <c r="B3029" s="4" t="s">
        <v>9931</v>
      </c>
      <c r="C3029" s="4" t="s">
        <v>34</v>
      </c>
      <c r="D3029" s="4" t="s">
        <v>35</v>
      </c>
      <c r="E3029" s="4" t="s">
        <v>122</v>
      </c>
      <c r="F3029" s="4" t="s">
        <v>9932</v>
      </c>
      <c r="G3029" s="4">
        <v>3.0</v>
      </c>
      <c r="H3029" s="4">
        <v>4.0</v>
      </c>
      <c r="I3029" s="4">
        <v>5.0</v>
      </c>
      <c r="J3029" s="4">
        <v>6.0</v>
      </c>
      <c r="K3029" s="4">
        <v>1.0</v>
      </c>
      <c r="L3029" s="4">
        <v>2.0</v>
      </c>
      <c r="M3029" s="4" t="s">
        <v>9933</v>
      </c>
      <c r="N3029" s="4">
        <v>2.0</v>
      </c>
      <c r="O3029" s="4">
        <v>4.0</v>
      </c>
      <c r="P3029" s="4">
        <v>4.0</v>
      </c>
      <c r="Q3029" s="4">
        <v>4.0</v>
      </c>
      <c r="R3029" s="4" t="s">
        <v>58</v>
      </c>
      <c r="S3029" s="4">
        <v>4.0</v>
      </c>
      <c r="T3029" s="4">
        <v>4.0</v>
      </c>
      <c r="U3029" s="4">
        <v>3.0</v>
      </c>
      <c r="V3029" s="4" t="s">
        <v>9934</v>
      </c>
      <c r="W3029" s="4" t="s">
        <v>4644</v>
      </c>
      <c r="X3029" s="4" t="s">
        <v>43</v>
      </c>
      <c r="Y3029" s="4" t="s">
        <v>44</v>
      </c>
      <c r="Z3029" s="4">
        <v>4.0</v>
      </c>
      <c r="AA3029" s="4" t="s">
        <v>126</v>
      </c>
      <c r="AB3029" s="4" t="s">
        <v>9935</v>
      </c>
      <c r="AC3029" s="4" t="s">
        <v>120</v>
      </c>
      <c r="AD3029" s="4" t="s">
        <v>48</v>
      </c>
      <c r="AE3029" s="4" t="s">
        <v>115</v>
      </c>
      <c r="AF3029" s="4" t="s">
        <v>9936</v>
      </c>
      <c r="AG3029" s="7">
        <v>0.0</v>
      </c>
    </row>
    <row r="3030">
      <c r="A3030" s="3">
        <v>45550.75510155092</v>
      </c>
      <c r="B3030" s="4" t="s">
        <v>9937</v>
      </c>
      <c r="C3030" s="4" t="s">
        <v>50</v>
      </c>
      <c r="AG3030" s="7">
        <v>0.0</v>
      </c>
    </row>
    <row r="3031">
      <c r="A3031" s="3">
        <v>45550.773201516204</v>
      </c>
      <c r="B3031" s="4" t="s">
        <v>9938</v>
      </c>
      <c r="C3031" s="4" t="s">
        <v>34</v>
      </c>
      <c r="D3031" s="4" t="s">
        <v>98</v>
      </c>
      <c r="E3031" s="4" t="s">
        <v>36</v>
      </c>
      <c r="F3031" s="4" t="s">
        <v>9939</v>
      </c>
      <c r="G3031" s="4">
        <v>1.0</v>
      </c>
      <c r="H3031" s="4">
        <v>2.0</v>
      </c>
      <c r="I3031" s="4">
        <v>3.0</v>
      </c>
      <c r="J3031" s="4">
        <v>4.0</v>
      </c>
      <c r="K3031" s="4">
        <v>5.0</v>
      </c>
      <c r="L3031" s="4">
        <v>6.0</v>
      </c>
      <c r="M3031" s="4" t="s">
        <v>38</v>
      </c>
      <c r="N3031" s="4" t="s">
        <v>58</v>
      </c>
      <c r="O3031" s="4" t="s">
        <v>39</v>
      </c>
      <c r="P3031" s="4" t="s">
        <v>39</v>
      </c>
      <c r="Q3031" s="4" t="s">
        <v>39</v>
      </c>
      <c r="R3031" s="4" t="s">
        <v>58</v>
      </c>
      <c r="S3031" s="4" t="s">
        <v>39</v>
      </c>
      <c r="T3031" s="4">
        <v>2.0</v>
      </c>
      <c r="U3031" s="4">
        <v>1.0</v>
      </c>
      <c r="V3031" s="4" t="s">
        <v>9940</v>
      </c>
      <c r="W3031" s="4" t="s">
        <v>1214</v>
      </c>
      <c r="X3031" s="4" t="s">
        <v>43</v>
      </c>
      <c r="Y3031" s="4" t="s">
        <v>70</v>
      </c>
      <c r="Z3031" s="4">
        <v>3.0</v>
      </c>
      <c r="AA3031" s="4" t="s">
        <v>144</v>
      </c>
      <c r="AB3031" s="4" t="s">
        <v>9941</v>
      </c>
      <c r="AC3031" s="4" t="s">
        <v>179</v>
      </c>
      <c r="AD3031" s="4" t="s">
        <v>128</v>
      </c>
      <c r="AE3031" s="4" t="s">
        <v>64</v>
      </c>
      <c r="AF3031" s="4" t="s">
        <v>4588</v>
      </c>
      <c r="AG3031" s="7">
        <v>0.0</v>
      </c>
    </row>
    <row r="3032">
      <c r="A3032" s="3">
        <v>45550.7766290625</v>
      </c>
      <c r="B3032" s="4" t="s">
        <v>9942</v>
      </c>
      <c r="C3032" s="4" t="s">
        <v>50</v>
      </c>
      <c r="AG3032" s="7">
        <v>0.0</v>
      </c>
    </row>
    <row r="3033">
      <c r="A3033" s="3">
        <v>45550.79855383102</v>
      </c>
      <c r="B3033" s="4" t="s">
        <v>9943</v>
      </c>
      <c r="C3033" s="4" t="s">
        <v>34</v>
      </c>
      <c r="D3033" s="4" t="s">
        <v>81</v>
      </c>
      <c r="E3033" s="4" t="s">
        <v>122</v>
      </c>
      <c r="F3033" s="4" t="s">
        <v>9944</v>
      </c>
      <c r="G3033" s="4">
        <v>1.0</v>
      </c>
      <c r="H3033" s="4">
        <v>4.0</v>
      </c>
      <c r="I3033" s="4">
        <v>5.0</v>
      </c>
      <c r="J3033" s="4">
        <v>6.0</v>
      </c>
      <c r="K3033" s="4">
        <v>3.0</v>
      </c>
      <c r="L3033" s="4">
        <v>2.0</v>
      </c>
      <c r="M3033" s="4" t="s">
        <v>4227</v>
      </c>
      <c r="N3033" s="4" t="s">
        <v>40</v>
      </c>
      <c r="O3033" s="4" t="s">
        <v>58</v>
      </c>
      <c r="P3033" s="4">
        <v>4.0</v>
      </c>
      <c r="Q3033" s="4" t="s">
        <v>39</v>
      </c>
      <c r="R3033" s="4">
        <v>2.0</v>
      </c>
      <c r="S3033" s="4" t="s">
        <v>40</v>
      </c>
      <c r="T3033" s="4" t="s">
        <v>40</v>
      </c>
      <c r="U3033" s="4">
        <v>3.0</v>
      </c>
      <c r="V3033" s="4" t="s">
        <v>9945</v>
      </c>
      <c r="W3033" s="4" t="s">
        <v>326</v>
      </c>
      <c r="X3033" s="4" t="s">
        <v>106</v>
      </c>
      <c r="Y3033" s="4" t="s">
        <v>44</v>
      </c>
      <c r="Z3033" s="4">
        <v>2.0</v>
      </c>
      <c r="AA3033" s="4" t="s">
        <v>94</v>
      </c>
      <c r="AB3033" s="4" t="s">
        <v>9946</v>
      </c>
      <c r="AC3033" s="4" t="s">
        <v>47</v>
      </c>
      <c r="AD3033" s="4" t="s">
        <v>96</v>
      </c>
      <c r="AE3033" s="4" t="s">
        <v>96</v>
      </c>
      <c r="AF3033" s="4" t="s">
        <v>9947</v>
      </c>
      <c r="AG3033" s="7">
        <v>0.0</v>
      </c>
    </row>
    <row r="3034">
      <c r="A3034" s="3">
        <v>45550.80025559028</v>
      </c>
      <c r="B3034" s="4" t="s">
        <v>9948</v>
      </c>
      <c r="C3034" s="4" t="s">
        <v>34</v>
      </c>
      <c r="D3034" s="4" t="s">
        <v>35</v>
      </c>
      <c r="E3034" s="4" t="s">
        <v>55</v>
      </c>
      <c r="F3034" s="4" t="s">
        <v>9949</v>
      </c>
      <c r="G3034" s="4">
        <v>1.0</v>
      </c>
      <c r="H3034" s="4">
        <v>5.0</v>
      </c>
      <c r="I3034" s="4">
        <v>4.0</v>
      </c>
      <c r="J3034" s="4">
        <v>6.0</v>
      </c>
      <c r="K3034" s="4">
        <v>3.0</v>
      </c>
      <c r="L3034" s="4">
        <v>2.0</v>
      </c>
      <c r="M3034" s="4" t="s">
        <v>9950</v>
      </c>
      <c r="N3034" s="4" t="s">
        <v>58</v>
      </c>
      <c r="O3034" s="4">
        <v>4.0</v>
      </c>
      <c r="P3034" s="4">
        <v>4.0</v>
      </c>
      <c r="Q3034" s="4" t="s">
        <v>58</v>
      </c>
      <c r="R3034" s="4" t="s">
        <v>39</v>
      </c>
      <c r="S3034" s="4">
        <v>4.0</v>
      </c>
      <c r="T3034" s="4" t="s">
        <v>40</v>
      </c>
      <c r="U3034" s="4">
        <v>4.0</v>
      </c>
      <c r="V3034" s="4" t="s">
        <v>105</v>
      </c>
      <c r="W3034" s="4" t="s">
        <v>149</v>
      </c>
      <c r="X3034" s="4" t="s">
        <v>205</v>
      </c>
      <c r="Y3034" s="4" t="s">
        <v>44</v>
      </c>
      <c r="Z3034" s="4">
        <v>4.0</v>
      </c>
      <c r="AA3034" s="4" t="s">
        <v>45</v>
      </c>
      <c r="AB3034" s="4" t="s">
        <v>9951</v>
      </c>
      <c r="AC3034" s="4" t="s">
        <v>47</v>
      </c>
      <c r="AD3034" s="4" t="s">
        <v>48</v>
      </c>
      <c r="AE3034" s="4" t="s">
        <v>115</v>
      </c>
      <c r="AF3034" s="4" t="s">
        <v>50</v>
      </c>
      <c r="AG3034" s="7">
        <v>0.0</v>
      </c>
    </row>
    <row r="3035">
      <c r="A3035" s="3">
        <v>45550.804750173615</v>
      </c>
      <c r="B3035" s="4" t="s">
        <v>9952</v>
      </c>
      <c r="C3035" s="4" t="s">
        <v>50</v>
      </c>
      <c r="AG3035" s="7">
        <v>0.0</v>
      </c>
    </row>
    <row r="3036">
      <c r="A3036" s="3">
        <v>45550.82860142361</v>
      </c>
      <c r="B3036" s="4" t="s">
        <v>9953</v>
      </c>
      <c r="C3036" s="4" t="s">
        <v>34</v>
      </c>
      <c r="D3036" s="4" t="s">
        <v>35</v>
      </c>
      <c r="E3036" s="4" t="s">
        <v>36</v>
      </c>
      <c r="F3036" s="4" t="s">
        <v>165</v>
      </c>
      <c r="G3036" s="4">
        <v>3.0</v>
      </c>
      <c r="H3036" s="4">
        <v>4.0</v>
      </c>
      <c r="I3036" s="4">
        <v>5.0</v>
      </c>
      <c r="J3036" s="4">
        <v>6.0</v>
      </c>
      <c r="K3036" s="4">
        <v>1.0</v>
      </c>
      <c r="L3036" s="4">
        <v>2.0</v>
      </c>
      <c r="M3036" s="4" t="s">
        <v>57</v>
      </c>
      <c r="N3036" s="4" t="s">
        <v>39</v>
      </c>
      <c r="O3036" s="4" t="s">
        <v>39</v>
      </c>
      <c r="P3036" s="4" t="s">
        <v>39</v>
      </c>
      <c r="Q3036" s="4" t="s">
        <v>39</v>
      </c>
      <c r="R3036" s="4" t="s">
        <v>39</v>
      </c>
      <c r="S3036" s="4" t="s">
        <v>39</v>
      </c>
      <c r="T3036" s="4" t="s">
        <v>39</v>
      </c>
      <c r="U3036" s="4">
        <v>5.0</v>
      </c>
      <c r="V3036" s="4" t="s">
        <v>9954</v>
      </c>
      <c r="W3036" s="4" t="s">
        <v>149</v>
      </c>
      <c r="X3036" s="4" t="s">
        <v>1034</v>
      </c>
      <c r="Y3036" s="4" t="s">
        <v>62</v>
      </c>
      <c r="Z3036" s="4">
        <v>5.0</v>
      </c>
      <c r="AA3036" s="4" t="s">
        <v>45</v>
      </c>
      <c r="AB3036" s="4" t="s">
        <v>9955</v>
      </c>
      <c r="AC3036" s="4" t="s">
        <v>47</v>
      </c>
      <c r="AD3036" s="4" t="s">
        <v>48</v>
      </c>
      <c r="AE3036" s="4" t="s">
        <v>72</v>
      </c>
      <c r="AF3036" s="4" t="s">
        <v>165</v>
      </c>
      <c r="AG3036" s="7">
        <v>0.0</v>
      </c>
    </row>
    <row r="3037">
      <c r="A3037" s="3">
        <v>45550.84635883102</v>
      </c>
      <c r="B3037" s="4" t="s">
        <v>9956</v>
      </c>
      <c r="C3037" s="4" t="s">
        <v>34</v>
      </c>
      <c r="D3037" s="4" t="s">
        <v>81</v>
      </c>
      <c r="E3037" s="4" t="s">
        <v>55</v>
      </c>
      <c r="F3037" s="4" t="s">
        <v>9957</v>
      </c>
      <c r="G3037" s="4">
        <v>2.0</v>
      </c>
      <c r="H3037" s="4">
        <v>3.0</v>
      </c>
      <c r="I3037" s="4">
        <v>1.0</v>
      </c>
      <c r="J3037" s="4">
        <v>4.0</v>
      </c>
      <c r="K3037" s="4">
        <v>6.0</v>
      </c>
      <c r="L3037" s="4">
        <v>5.0</v>
      </c>
      <c r="M3037" s="4" t="s">
        <v>57</v>
      </c>
      <c r="N3037" s="4" t="s">
        <v>40</v>
      </c>
      <c r="O3037" s="4" t="s">
        <v>58</v>
      </c>
      <c r="P3037" s="4" t="s">
        <v>39</v>
      </c>
      <c r="Q3037" s="4" t="s">
        <v>58</v>
      </c>
      <c r="R3037" s="4" t="s">
        <v>58</v>
      </c>
      <c r="S3037" s="4">
        <v>4.0</v>
      </c>
      <c r="T3037" s="4" t="s">
        <v>58</v>
      </c>
      <c r="U3037" s="4">
        <v>3.0</v>
      </c>
      <c r="V3037" s="4" t="s">
        <v>9958</v>
      </c>
      <c r="W3037" s="4" t="s">
        <v>326</v>
      </c>
      <c r="X3037" s="4" t="s">
        <v>196</v>
      </c>
      <c r="Y3037" s="4" t="s">
        <v>203</v>
      </c>
      <c r="Z3037" s="4">
        <v>4.0</v>
      </c>
      <c r="AA3037" s="4" t="s">
        <v>45</v>
      </c>
      <c r="AB3037" s="4" t="s">
        <v>50</v>
      </c>
      <c r="AC3037" s="4" t="s">
        <v>47</v>
      </c>
      <c r="AD3037" s="4" t="s">
        <v>48</v>
      </c>
      <c r="AE3037" s="4" t="s">
        <v>64</v>
      </c>
      <c r="AF3037" s="4" t="s">
        <v>1052</v>
      </c>
      <c r="AG3037" s="7">
        <v>0.0</v>
      </c>
    </row>
    <row r="3038">
      <c r="A3038" s="3">
        <v>45550.85857045139</v>
      </c>
      <c r="B3038" s="4" t="s">
        <v>9959</v>
      </c>
      <c r="C3038" s="4" t="s">
        <v>34</v>
      </c>
      <c r="D3038" s="4" t="s">
        <v>54</v>
      </c>
      <c r="E3038" s="4" t="s">
        <v>55</v>
      </c>
      <c r="F3038" s="4" t="s">
        <v>9960</v>
      </c>
      <c r="G3038" s="4">
        <v>1.0</v>
      </c>
      <c r="H3038" s="4">
        <v>5.0</v>
      </c>
      <c r="I3038" s="4">
        <v>6.0</v>
      </c>
      <c r="J3038" s="4">
        <v>4.0</v>
      </c>
      <c r="K3038" s="4">
        <v>2.0</v>
      </c>
      <c r="L3038" s="4">
        <v>3.0</v>
      </c>
      <c r="M3038" s="4" t="s">
        <v>2107</v>
      </c>
      <c r="N3038" s="4" t="s">
        <v>40</v>
      </c>
      <c r="O3038" s="4" t="s">
        <v>40</v>
      </c>
      <c r="P3038" s="4" t="s">
        <v>40</v>
      </c>
      <c r="Q3038" s="4" t="s">
        <v>40</v>
      </c>
      <c r="R3038" s="4" t="s">
        <v>39</v>
      </c>
      <c r="S3038" s="4" t="s">
        <v>40</v>
      </c>
      <c r="T3038" s="4" t="s">
        <v>40</v>
      </c>
      <c r="U3038" s="4">
        <v>4.0</v>
      </c>
      <c r="V3038" s="4" t="s">
        <v>9961</v>
      </c>
      <c r="W3038" s="4" t="s">
        <v>78</v>
      </c>
      <c r="X3038" s="4" t="s">
        <v>106</v>
      </c>
      <c r="Y3038" s="4" t="s">
        <v>203</v>
      </c>
      <c r="Z3038" s="4">
        <v>1.0</v>
      </c>
      <c r="AA3038" s="4" t="s">
        <v>94</v>
      </c>
      <c r="AB3038" s="4" t="s">
        <v>9962</v>
      </c>
      <c r="AC3038" s="4" t="s">
        <v>120</v>
      </c>
      <c r="AD3038" s="4" t="s">
        <v>48</v>
      </c>
      <c r="AE3038" s="4" t="s">
        <v>64</v>
      </c>
      <c r="AF3038" s="4" t="s">
        <v>50</v>
      </c>
      <c r="AG3038" s="7">
        <v>0.0</v>
      </c>
    </row>
    <row r="3039">
      <c r="A3039" s="3">
        <v>45550.862637557875</v>
      </c>
      <c r="B3039" s="4" t="s">
        <v>9963</v>
      </c>
      <c r="C3039" s="4" t="s">
        <v>50</v>
      </c>
      <c r="AG3039" s="7">
        <v>0.0</v>
      </c>
    </row>
    <row r="3040">
      <c r="A3040" s="3">
        <v>45550.8653362037</v>
      </c>
      <c r="B3040" s="4" t="s">
        <v>9964</v>
      </c>
      <c r="C3040" s="4" t="s">
        <v>50</v>
      </c>
      <c r="AG3040" s="7">
        <v>0.0</v>
      </c>
    </row>
    <row r="3041">
      <c r="A3041" s="3">
        <v>45550.86734322917</v>
      </c>
      <c r="B3041" s="4" t="s">
        <v>9965</v>
      </c>
      <c r="C3041" s="4" t="s">
        <v>34</v>
      </c>
      <c r="D3041" s="4" t="s">
        <v>54</v>
      </c>
      <c r="E3041" s="4" t="s">
        <v>55</v>
      </c>
      <c r="F3041" s="4" t="s">
        <v>9966</v>
      </c>
      <c r="G3041" s="4">
        <v>1.0</v>
      </c>
      <c r="H3041" s="4">
        <v>2.0</v>
      </c>
      <c r="I3041" s="4">
        <v>3.0</v>
      </c>
      <c r="J3041" s="4">
        <v>4.0</v>
      </c>
      <c r="K3041" s="4">
        <v>5.0</v>
      </c>
      <c r="L3041" s="4">
        <v>6.0</v>
      </c>
      <c r="M3041" s="4" t="s">
        <v>4575</v>
      </c>
      <c r="N3041" s="4" t="s">
        <v>40</v>
      </c>
      <c r="O3041" s="4" t="s">
        <v>40</v>
      </c>
      <c r="P3041" s="4" t="s">
        <v>40</v>
      </c>
      <c r="Q3041" s="4" t="s">
        <v>40</v>
      </c>
      <c r="R3041" s="4" t="s">
        <v>40</v>
      </c>
      <c r="S3041" s="4" t="s">
        <v>40</v>
      </c>
      <c r="T3041" s="4" t="s">
        <v>40</v>
      </c>
      <c r="U3041" s="4">
        <v>4.0</v>
      </c>
      <c r="V3041" s="4" t="s">
        <v>9967</v>
      </c>
      <c r="W3041" s="4" t="s">
        <v>78</v>
      </c>
      <c r="X3041" s="4" t="s">
        <v>196</v>
      </c>
      <c r="Y3041" s="4" t="s">
        <v>44</v>
      </c>
      <c r="Z3041" s="4">
        <v>3.0</v>
      </c>
      <c r="AA3041" s="4" t="s">
        <v>126</v>
      </c>
      <c r="AB3041" s="4" t="s">
        <v>9968</v>
      </c>
      <c r="AC3041" s="4" t="s">
        <v>120</v>
      </c>
      <c r="AD3041" s="4" t="s">
        <v>128</v>
      </c>
      <c r="AE3041" s="4" t="s">
        <v>96</v>
      </c>
      <c r="AF3041" s="4" t="s">
        <v>9969</v>
      </c>
      <c r="AG3041" s="7">
        <v>0.0</v>
      </c>
    </row>
    <row r="3042">
      <c r="A3042" s="3">
        <v>45550.87226106481</v>
      </c>
      <c r="B3042" s="4" t="s">
        <v>9970</v>
      </c>
      <c r="C3042" s="4" t="s">
        <v>34</v>
      </c>
      <c r="D3042" s="4" t="s">
        <v>81</v>
      </c>
      <c r="E3042" s="4" t="s">
        <v>55</v>
      </c>
      <c r="F3042" s="6" t="s">
        <v>5630</v>
      </c>
      <c r="G3042" s="4">
        <v>5.0</v>
      </c>
      <c r="H3042" s="4">
        <v>4.0</v>
      </c>
      <c r="I3042" s="4">
        <v>1.0</v>
      </c>
      <c r="J3042" s="4">
        <v>3.0</v>
      </c>
      <c r="K3042" s="4">
        <v>6.0</v>
      </c>
      <c r="L3042" s="4">
        <v>2.0</v>
      </c>
      <c r="M3042" s="4" t="s">
        <v>38</v>
      </c>
      <c r="N3042" s="4" t="s">
        <v>39</v>
      </c>
      <c r="O3042" s="4" t="s">
        <v>58</v>
      </c>
      <c r="P3042" s="4">
        <v>2.0</v>
      </c>
      <c r="Q3042" s="4" t="s">
        <v>58</v>
      </c>
      <c r="R3042" s="4">
        <v>4.0</v>
      </c>
      <c r="S3042" s="4" t="s">
        <v>39</v>
      </c>
      <c r="T3042" s="4">
        <v>2.0</v>
      </c>
      <c r="U3042" s="4">
        <v>5.0</v>
      </c>
      <c r="V3042" s="4" t="s">
        <v>465</v>
      </c>
      <c r="W3042" s="4" t="s">
        <v>1531</v>
      </c>
      <c r="X3042" s="4" t="s">
        <v>43</v>
      </c>
      <c r="Y3042" s="4" t="s">
        <v>203</v>
      </c>
      <c r="Z3042" s="4">
        <v>5.0</v>
      </c>
      <c r="AA3042" s="4" t="s">
        <v>94</v>
      </c>
      <c r="AB3042" s="4" t="s">
        <v>9971</v>
      </c>
      <c r="AC3042" s="4" t="s">
        <v>47</v>
      </c>
      <c r="AD3042" s="4" t="s">
        <v>48</v>
      </c>
      <c r="AE3042" s="4" t="s">
        <v>64</v>
      </c>
      <c r="AF3042" s="4" t="s">
        <v>205</v>
      </c>
      <c r="AG3042" s="7">
        <v>0.0</v>
      </c>
    </row>
    <row r="3043">
      <c r="A3043" s="3">
        <v>45550.88064116898</v>
      </c>
      <c r="B3043" s="4" t="s">
        <v>9972</v>
      </c>
      <c r="C3043" s="4" t="s">
        <v>34</v>
      </c>
      <c r="D3043" s="4" t="s">
        <v>54</v>
      </c>
      <c r="E3043" s="4" t="s">
        <v>122</v>
      </c>
      <c r="F3043" s="4" t="s">
        <v>941</v>
      </c>
      <c r="G3043" s="4">
        <v>1.0</v>
      </c>
      <c r="H3043" s="4">
        <v>5.0</v>
      </c>
      <c r="I3043" s="4">
        <v>4.0</v>
      </c>
      <c r="J3043" s="4">
        <v>3.0</v>
      </c>
      <c r="K3043" s="4">
        <v>2.0</v>
      </c>
      <c r="L3043" s="4">
        <v>6.0</v>
      </c>
      <c r="M3043" s="4" t="s">
        <v>57</v>
      </c>
      <c r="N3043" s="4">
        <v>2.0</v>
      </c>
      <c r="O3043" s="4">
        <v>2.0</v>
      </c>
      <c r="P3043" s="4">
        <v>2.0</v>
      </c>
      <c r="Q3043" s="4">
        <v>2.0</v>
      </c>
      <c r="R3043" s="4">
        <v>2.0</v>
      </c>
      <c r="S3043" s="4">
        <v>2.0</v>
      </c>
      <c r="T3043" s="4">
        <v>2.0</v>
      </c>
      <c r="U3043" s="4">
        <v>3.0</v>
      </c>
      <c r="V3043" s="4" t="s">
        <v>3238</v>
      </c>
      <c r="W3043" s="4" t="s">
        <v>78</v>
      </c>
      <c r="X3043" s="4" t="s">
        <v>43</v>
      </c>
      <c r="Y3043" s="4" t="s">
        <v>44</v>
      </c>
      <c r="Z3043" s="4">
        <v>2.0</v>
      </c>
      <c r="AA3043" s="4" t="s">
        <v>126</v>
      </c>
      <c r="AB3043" s="4" t="s">
        <v>9973</v>
      </c>
      <c r="AC3043" s="4" t="s">
        <v>120</v>
      </c>
      <c r="AD3043" s="4" t="s">
        <v>48</v>
      </c>
      <c r="AE3043" s="4" t="s">
        <v>72</v>
      </c>
      <c r="AF3043" s="4" t="s">
        <v>50</v>
      </c>
      <c r="AG3043" s="7">
        <v>0.0</v>
      </c>
    </row>
    <row r="3044">
      <c r="A3044" s="3">
        <v>45550.88204412037</v>
      </c>
      <c r="B3044" s="4" t="s">
        <v>9974</v>
      </c>
      <c r="C3044" s="4" t="s">
        <v>50</v>
      </c>
      <c r="AG3044" s="7">
        <v>0.0</v>
      </c>
    </row>
    <row r="3045">
      <c r="A3045" s="3">
        <v>45550.888664618054</v>
      </c>
      <c r="B3045" s="4" t="s">
        <v>9975</v>
      </c>
      <c r="C3045" s="4" t="s">
        <v>34</v>
      </c>
      <c r="D3045" s="4" t="s">
        <v>35</v>
      </c>
      <c r="E3045" s="4" t="s">
        <v>36</v>
      </c>
      <c r="F3045" s="4" t="s">
        <v>9976</v>
      </c>
      <c r="G3045" s="4">
        <v>6.0</v>
      </c>
      <c r="H3045" s="4">
        <v>5.0</v>
      </c>
      <c r="I3045" s="4">
        <v>3.0</v>
      </c>
      <c r="J3045" s="4">
        <v>4.0</v>
      </c>
      <c r="K3045" s="4">
        <v>2.0</v>
      </c>
      <c r="L3045" s="4">
        <v>1.0</v>
      </c>
      <c r="M3045" s="4" t="s">
        <v>57</v>
      </c>
      <c r="N3045" s="4">
        <v>2.0</v>
      </c>
      <c r="O3045" s="4">
        <v>2.0</v>
      </c>
      <c r="P3045" s="4" t="s">
        <v>58</v>
      </c>
      <c r="Q3045" s="4" t="s">
        <v>39</v>
      </c>
      <c r="R3045" s="4">
        <v>4.0</v>
      </c>
      <c r="S3045" s="4" t="s">
        <v>39</v>
      </c>
      <c r="T3045" s="4" t="s">
        <v>39</v>
      </c>
      <c r="U3045" s="4">
        <v>5.0</v>
      </c>
      <c r="V3045" s="4" t="s">
        <v>9977</v>
      </c>
      <c r="W3045" s="4" t="s">
        <v>42</v>
      </c>
      <c r="X3045" s="4" t="s">
        <v>341</v>
      </c>
      <c r="Y3045" s="4" t="s">
        <v>70</v>
      </c>
      <c r="Z3045" s="4">
        <v>5.0</v>
      </c>
      <c r="AA3045" s="4" t="s">
        <v>94</v>
      </c>
      <c r="AB3045" s="4" t="s">
        <v>9978</v>
      </c>
      <c r="AC3045" s="4" t="s">
        <v>120</v>
      </c>
      <c r="AD3045" s="4" t="s">
        <v>128</v>
      </c>
      <c r="AE3045" s="4" t="s">
        <v>87</v>
      </c>
      <c r="AF3045" s="4" t="s">
        <v>366</v>
      </c>
      <c r="AG3045" s="7">
        <v>0.0</v>
      </c>
    </row>
    <row r="3046">
      <c r="A3046" s="3">
        <v>45550.89033553241</v>
      </c>
      <c r="B3046" s="4" t="s">
        <v>9979</v>
      </c>
      <c r="C3046" s="4" t="s">
        <v>34</v>
      </c>
      <c r="D3046" s="4" t="s">
        <v>81</v>
      </c>
      <c r="E3046" s="4" t="s">
        <v>36</v>
      </c>
      <c r="F3046" s="4" t="s">
        <v>9980</v>
      </c>
      <c r="G3046" s="4">
        <v>1.0</v>
      </c>
      <c r="H3046" s="4">
        <v>3.0</v>
      </c>
      <c r="I3046" s="4">
        <v>4.0</v>
      </c>
      <c r="J3046" s="4">
        <v>5.0</v>
      </c>
      <c r="K3046" s="4">
        <v>2.0</v>
      </c>
      <c r="L3046" s="4">
        <v>6.0</v>
      </c>
      <c r="M3046" s="4" t="s">
        <v>57</v>
      </c>
      <c r="N3046" s="4">
        <v>2.0</v>
      </c>
      <c r="O3046" s="4" t="s">
        <v>39</v>
      </c>
      <c r="P3046" s="4" t="s">
        <v>39</v>
      </c>
      <c r="Q3046" s="4" t="s">
        <v>39</v>
      </c>
      <c r="R3046" s="4" t="s">
        <v>39</v>
      </c>
      <c r="S3046" s="4">
        <v>4.0</v>
      </c>
      <c r="T3046" s="4">
        <v>4.0</v>
      </c>
      <c r="U3046" s="4">
        <v>5.0</v>
      </c>
      <c r="V3046" s="4" t="s">
        <v>9981</v>
      </c>
      <c r="W3046" s="4" t="s">
        <v>78</v>
      </c>
      <c r="X3046" s="4" t="s">
        <v>106</v>
      </c>
      <c r="Y3046" s="4" t="s">
        <v>62</v>
      </c>
      <c r="Z3046" s="4">
        <v>2.0</v>
      </c>
      <c r="AA3046" s="4" t="s">
        <v>45</v>
      </c>
      <c r="AB3046" s="4" t="s">
        <v>9982</v>
      </c>
      <c r="AC3046" s="4" t="s">
        <v>47</v>
      </c>
      <c r="AD3046" s="4" t="s">
        <v>48</v>
      </c>
      <c r="AE3046" s="4" t="s">
        <v>96</v>
      </c>
      <c r="AF3046" s="4" t="s">
        <v>165</v>
      </c>
      <c r="AG3046" s="7">
        <v>0.0</v>
      </c>
    </row>
    <row r="3047">
      <c r="A3047" s="3">
        <v>45550.89084435185</v>
      </c>
      <c r="B3047" s="4" t="s">
        <v>9983</v>
      </c>
      <c r="C3047" s="4" t="s">
        <v>34</v>
      </c>
      <c r="D3047" s="4" t="s">
        <v>98</v>
      </c>
      <c r="E3047" s="4" t="s">
        <v>36</v>
      </c>
      <c r="F3047" s="6" t="s">
        <v>5630</v>
      </c>
      <c r="G3047" s="4">
        <v>6.0</v>
      </c>
      <c r="H3047" s="4">
        <v>5.0</v>
      </c>
      <c r="I3047" s="4">
        <v>4.0</v>
      </c>
      <c r="J3047" s="4">
        <v>3.0</v>
      </c>
      <c r="K3047" s="4">
        <v>2.0</v>
      </c>
      <c r="L3047" s="4">
        <v>1.0</v>
      </c>
      <c r="M3047" s="4" t="s">
        <v>1374</v>
      </c>
      <c r="N3047" s="4" t="s">
        <v>58</v>
      </c>
      <c r="O3047" s="4" t="s">
        <v>58</v>
      </c>
      <c r="P3047" s="4" t="s">
        <v>58</v>
      </c>
      <c r="Q3047" s="4" t="s">
        <v>58</v>
      </c>
      <c r="R3047" s="4" t="s">
        <v>58</v>
      </c>
      <c r="S3047" s="4" t="s">
        <v>58</v>
      </c>
      <c r="T3047" s="4" t="s">
        <v>58</v>
      </c>
      <c r="U3047" s="4">
        <v>4.0</v>
      </c>
      <c r="V3047" s="4" t="s">
        <v>9984</v>
      </c>
      <c r="W3047" s="4" t="s">
        <v>78</v>
      </c>
      <c r="X3047" s="4" t="s">
        <v>106</v>
      </c>
      <c r="Y3047" s="4" t="s">
        <v>327</v>
      </c>
      <c r="Z3047" s="4">
        <v>1.0</v>
      </c>
      <c r="AA3047" s="4" t="s">
        <v>45</v>
      </c>
      <c r="AB3047" s="4" t="s">
        <v>9985</v>
      </c>
      <c r="AC3047" s="4" t="s">
        <v>120</v>
      </c>
      <c r="AD3047" s="4" t="s">
        <v>48</v>
      </c>
      <c r="AE3047" s="4" t="s">
        <v>64</v>
      </c>
      <c r="AF3047" s="4" t="s">
        <v>50</v>
      </c>
      <c r="AG3047" s="7">
        <v>0.0</v>
      </c>
    </row>
    <row r="3048">
      <c r="A3048" s="3">
        <v>45550.89255645833</v>
      </c>
      <c r="B3048" s="4" t="s">
        <v>9986</v>
      </c>
      <c r="C3048" s="4" t="s">
        <v>50</v>
      </c>
      <c r="AG3048" s="7">
        <v>0.0</v>
      </c>
    </row>
    <row r="3049">
      <c r="A3049" s="3">
        <v>45550.89611364584</v>
      </c>
      <c r="B3049" s="4" t="s">
        <v>9987</v>
      </c>
      <c r="C3049" s="4" t="s">
        <v>34</v>
      </c>
      <c r="D3049" s="4" t="s">
        <v>35</v>
      </c>
      <c r="E3049" s="4" t="s">
        <v>122</v>
      </c>
      <c r="F3049" s="4" t="s">
        <v>9988</v>
      </c>
      <c r="G3049" s="4">
        <v>2.0</v>
      </c>
      <c r="H3049" s="4">
        <v>5.0</v>
      </c>
      <c r="I3049" s="4">
        <v>1.0</v>
      </c>
      <c r="J3049" s="4">
        <v>4.0</v>
      </c>
      <c r="K3049" s="4">
        <v>3.0</v>
      </c>
      <c r="L3049" s="4">
        <v>6.0</v>
      </c>
      <c r="M3049" s="4" t="s">
        <v>57</v>
      </c>
      <c r="N3049" s="4" t="s">
        <v>40</v>
      </c>
      <c r="O3049" s="4" t="s">
        <v>40</v>
      </c>
      <c r="P3049" s="4" t="s">
        <v>40</v>
      </c>
      <c r="Q3049" s="4" t="s">
        <v>39</v>
      </c>
      <c r="R3049" s="4" t="s">
        <v>39</v>
      </c>
      <c r="S3049" s="4" t="s">
        <v>39</v>
      </c>
      <c r="T3049" s="4" t="s">
        <v>40</v>
      </c>
      <c r="U3049" s="4">
        <v>4.0</v>
      </c>
      <c r="V3049" s="4" t="s">
        <v>9989</v>
      </c>
      <c r="W3049" s="4" t="s">
        <v>78</v>
      </c>
      <c r="X3049" s="4" t="s">
        <v>43</v>
      </c>
      <c r="Y3049" s="4" t="s">
        <v>44</v>
      </c>
      <c r="Z3049" s="4">
        <v>1.0</v>
      </c>
      <c r="AA3049" s="4" t="s">
        <v>45</v>
      </c>
      <c r="AB3049" s="4" t="s">
        <v>9990</v>
      </c>
      <c r="AC3049" s="4" t="s">
        <v>47</v>
      </c>
      <c r="AD3049" s="4" t="s">
        <v>48</v>
      </c>
      <c r="AE3049" s="4" t="s">
        <v>115</v>
      </c>
      <c r="AF3049" s="4" t="s">
        <v>9991</v>
      </c>
      <c r="AG3049" s="7">
        <v>0.0</v>
      </c>
    </row>
    <row r="3050">
      <c r="A3050" s="3">
        <v>45550.89674673611</v>
      </c>
      <c r="B3050" s="4" t="s">
        <v>9992</v>
      </c>
      <c r="C3050" s="4" t="s">
        <v>34</v>
      </c>
      <c r="D3050" s="4" t="s">
        <v>74</v>
      </c>
      <c r="E3050" s="4" t="s">
        <v>36</v>
      </c>
      <c r="F3050" s="4" t="s">
        <v>9993</v>
      </c>
      <c r="G3050" s="4">
        <v>1.0</v>
      </c>
      <c r="H3050" s="4">
        <v>3.0</v>
      </c>
      <c r="I3050" s="4">
        <v>6.0</v>
      </c>
      <c r="J3050" s="4">
        <v>4.0</v>
      </c>
      <c r="K3050" s="4">
        <v>2.0</v>
      </c>
      <c r="L3050" s="4">
        <v>5.0</v>
      </c>
      <c r="M3050" s="4" t="s">
        <v>363</v>
      </c>
      <c r="N3050" s="4" t="s">
        <v>39</v>
      </c>
      <c r="O3050" s="4" t="s">
        <v>39</v>
      </c>
      <c r="P3050" s="4" t="s">
        <v>39</v>
      </c>
      <c r="Q3050" s="4" t="s">
        <v>39</v>
      </c>
      <c r="R3050" s="4" t="s">
        <v>39</v>
      </c>
      <c r="S3050" s="4" t="s">
        <v>39</v>
      </c>
      <c r="T3050" s="4" t="s">
        <v>40</v>
      </c>
      <c r="U3050" s="4">
        <v>5.0</v>
      </c>
      <c r="V3050" s="4" t="s">
        <v>9994</v>
      </c>
      <c r="W3050" s="4" t="s">
        <v>78</v>
      </c>
      <c r="X3050" s="4" t="s">
        <v>106</v>
      </c>
      <c r="Y3050" s="4" t="s">
        <v>70</v>
      </c>
      <c r="Z3050" s="4">
        <v>1.0</v>
      </c>
      <c r="AA3050" s="4" t="s">
        <v>45</v>
      </c>
      <c r="AB3050" s="4" t="s">
        <v>9995</v>
      </c>
      <c r="AC3050" s="4" t="s">
        <v>47</v>
      </c>
      <c r="AD3050" s="4" t="s">
        <v>48</v>
      </c>
      <c r="AE3050" s="4" t="s">
        <v>64</v>
      </c>
      <c r="AF3050" s="4" t="s">
        <v>256</v>
      </c>
      <c r="AG3050" s="7">
        <v>0.0</v>
      </c>
    </row>
    <row r="3051">
      <c r="A3051" s="3">
        <v>45550.90362957176</v>
      </c>
      <c r="B3051" s="4" t="s">
        <v>9996</v>
      </c>
      <c r="C3051" s="4" t="s">
        <v>34</v>
      </c>
      <c r="D3051" s="4" t="s">
        <v>35</v>
      </c>
      <c r="E3051" s="4" t="s">
        <v>55</v>
      </c>
      <c r="F3051" s="4" t="s">
        <v>9997</v>
      </c>
      <c r="G3051" s="4">
        <v>1.0</v>
      </c>
      <c r="H3051" s="4">
        <v>2.0</v>
      </c>
      <c r="I3051" s="4">
        <v>6.0</v>
      </c>
      <c r="J3051" s="4">
        <v>5.0</v>
      </c>
      <c r="K3051" s="4">
        <v>4.0</v>
      </c>
      <c r="L3051" s="4">
        <v>3.0</v>
      </c>
      <c r="M3051" s="4" t="s">
        <v>57</v>
      </c>
      <c r="N3051" s="4" t="s">
        <v>58</v>
      </c>
      <c r="O3051" s="4" t="s">
        <v>58</v>
      </c>
      <c r="P3051" s="4" t="s">
        <v>39</v>
      </c>
      <c r="Q3051" s="4" t="s">
        <v>39</v>
      </c>
      <c r="R3051" s="4">
        <v>4.0</v>
      </c>
      <c r="S3051" s="4" t="s">
        <v>58</v>
      </c>
      <c r="T3051" s="4" t="s">
        <v>40</v>
      </c>
      <c r="U3051" s="4">
        <v>5.0</v>
      </c>
      <c r="V3051" s="4" t="s">
        <v>406</v>
      </c>
      <c r="W3051" s="4" t="s">
        <v>78</v>
      </c>
      <c r="X3051" s="4" t="s">
        <v>106</v>
      </c>
      <c r="Y3051" s="4" t="s">
        <v>62</v>
      </c>
      <c r="Z3051" s="4">
        <v>1.0</v>
      </c>
      <c r="AA3051" s="4" t="s">
        <v>45</v>
      </c>
      <c r="AB3051" s="4" t="s">
        <v>50</v>
      </c>
      <c r="AC3051" s="4" t="s">
        <v>905</v>
      </c>
      <c r="AD3051" s="4" t="s">
        <v>48</v>
      </c>
      <c r="AE3051" s="4" t="s">
        <v>64</v>
      </c>
      <c r="AF3051" s="4" t="s">
        <v>50</v>
      </c>
      <c r="AG3051" s="7">
        <v>0.0</v>
      </c>
    </row>
    <row r="3052">
      <c r="A3052" s="3">
        <v>45550.91087622685</v>
      </c>
      <c r="B3052" s="4" t="s">
        <v>9998</v>
      </c>
      <c r="C3052" s="4" t="s">
        <v>34</v>
      </c>
      <c r="D3052" s="4" t="s">
        <v>81</v>
      </c>
      <c r="E3052" s="4" t="s">
        <v>36</v>
      </c>
      <c r="F3052" s="4" t="s">
        <v>9999</v>
      </c>
      <c r="G3052" s="4">
        <v>5.0</v>
      </c>
      <c r="H3052" s="4">
        <v>4.0</v>
      </c>
      <c r="I3052" s="4">
        <v>3.0</v>
      </c>
      <c r="J3052" s="4">
        <v>6.0</v>
      </c>
      <c r="K3052" s="4">
        <v>2.0</v>
      </c>
      <c r="L3052" s="4">
        <v>1.0</v>
      </c>
      <c r="M3052" s="4" t="s">
        <v>1294</v>
      </c>
      <c r="N3052" s="4" t="s">
        <v>40</v>
      </c>
      <c r="O3052" s="4" t="s">
        <v>40</v>
      </c>
      <c r="P3052" s="4" t="s">
        <v>40</v>
      </c>
      <c r="Q3052" s="4" t="s">
        <v>40</v>
      </c>
      <c r="R3052" s="4" t="s">
        <v>40</v>
      </c>
      <c r="S3052" s="4" t="s">
        <v>40</v>
      </c>
      <c r="T3052" s="4" t="s">
        <v>40</v>
      </c>
      <c r="U3052" s="4">
        <v>5.0</v>
      </c>
      <c r="V3052" s="4" t="s">
        <v>10000</v>
      </c>
      <c r="W3052" s="4" t="s">
        <v>149</v>
      </c>
      <c r="X3052" s="4" t="s">
        <v>106</v>
      </c>
      <c r="Y3052" s="4" t="s">
        <v>44</v>
      </c>
      <c r="Z3052" s="4">
        <v>3.0</v>
      </c>
      <c r="AA3052" s="4" t="s">
        <v>144</v>
      </c>
      <c r="AB3052" s="4" t="s">
        <v>10001</v>
      </c>
      <c r="AC3052" s="4" t="s">
        <v>905</v>
      </c>
      <c r="AD3052" s="4" t="s">
        <v>48</v>
      </c>
      <c r="AE3052" s="4" t="s">
        <v>96</v>
      </c>
      <c r="AF3052" s="4" t="s">
        <v>230</v>
      </c>
      <c r="AG3052" s="7">
        <v>0.0</v>
      </c>
    </row>
    <row r="3053">
      <c r="A3053" s="3">
        <v>45550.91159153935</v>
      </c>
      <c r="B3053" s="4" t="s">
        <v>10002</v>
      </c>
      <c r="C3053" s="4" t="s">
        <v>34</v>
      </c>
      <c r="D3053" s="4" t="s">
        <v>35</v>
      </c>
      <c r="E3053" s="4" t="s">
        <v>36</v>
      </c>
      <c r="F3053" s="4" t="s">
        <v>10003</v>
      </c>
      <c r="G3053" s="4">
        <v>1.0</v>
      </c>
      <c r="H3053" s="4">
        <v>2.0</v>
      </c>
      <c r="I3053" s="4">
        <v>5.0</v>
      </c>
      <c r="J3053" s="4">
        <v>6.0</v>
      </c>
      <c r="K3053" s="4">
        <v>3.0</v>
      </c>
      <c r="L3053" s="4">
        <v>4.0</v>
      </c>
      <c r="M3053" s="4" t="s">
        <v>57</v>
      </c>
      <c r="N3053" s="4">
        <v>4.0</v>
      </c>
      <c r="O3053" s="4">
        <v>4.0</v>
      </c>
      <c r="P3053" s="4">
        <v>4.0</v>
      </c>
      <c r="Q3053" s="4">
        <v>4.0</v>
      </c>
      <c r="R3053" s="4">
        <v>4.0</v>
      </c>
      <c r="S3053" s="4">
        <v>4.0</v>
      </c>
      <c r="T3053" s="4">
        <v>4.0</v>
      </c>
      <c r="U3053" s="4">
        <v>5.0</v>
      </c>
      <c r="V3053" s="4" t="s">
        <v>10004</v>
      </c>
      <c r="W3053" s="4" t="s">
        <v>78</v>
      </c>
      <c r="X3053" s="4" t="s">
        <v>10005</v>
      </c>
      <c r="Y3053" s="4" t="s">
        <v>44</v>
      </c>
      <c r="Z3053" s="4">
        <v>2.0</v>
      </c>
      <c r="AA3053" s="4" t="s">
        <v>94</v>
      </c>
      <c r="AB3053" s="4" t="s">
        <v>10006</v>
      </c>
      <c r="AC3053" s="4" t="s">
        <v>905</v>
      </c>
      <c r="AD3053" s="4" t="s">
        <v>48</v>
      </c>
      <c r="AE3053" s="4" t="s">
        <v>96</v>
      </c>
      <c r="AF3053" s="4" t="s">
        <v>10007</v>
      </c>
      <c r="AG3053" s="7">
        <v>0.0</v>
      </c>
    </row>
    <row r="3054">
      <c r="A3054" s="3">
        <v>45550.917032129626</v>
      </c>
      <c r="B3054" s="4" t="s">
        <v>10008</v>
      </c>
      <c r="C3054" s="4" t="s">
        <v>34</v>
      </c>
      <c r="D3054" s="4" t="s">
        <v>35</v>
      </c>
      <c r="E3054" s="4" t="s">
        <v>55</v>
      </c>
      <c r="F3054" s="4" t="s">
        <v>10009</v>
      </c>
      <c r="G3054" s="4">
        <v>1.0</v>
      </c>
      <c r="H3054" s="4">
        <v>3.0</v>
      </c>
      <c r="I3054" s="4">
        <v>5.0</v>
      </c>
      <c r="J3054" s="4">
        <v>4.0</v>
      </c>
      <c r="K3054" s="4">
        <v>2.0</v>
      </c>
      <c r="L3054" s="4">
        <v>6.0</v>
      </c>
      <c r="M3054" s="4" t="s">
        <v>57</v>
      </c>
      <c r="N3054" s="4" t="s">
        <v>58</v>
      </c>
      <c r="O3054" s="4" t="s">
        <v>39</v>
      </c>
      <c r="P3054" s="4" t="s">
        <v>39</v>
      </c>
      <c r="Q3054" s="4" t="s">
        <v>58</v>
      </c>
      <c r="R3054" s="4" t="s">
        <v>58</v>
      </c>
      <c r="S3054" s="4" t="s">
        <v>58</v>
      </c>
      <c r="T3054" s="4" t="s">
        <v>40</v>
      </c>
      <c r="U3054" s="4">
        <v>4.0</v>
      </c>
      <c r="V3054" s="4" t="s">
        <v>10010</v>
      </c>
      <c r="W3054" s="4" t="s">
        <v>78</v>
      </c>
      <c r="X3054" s="4" t="s">
        <v>106</v>
      </c>
      <c r="Y3054" s="4" t="s">
        <v>62</v>
      </c>
      <c r="Z3054" s="4">
        <v>3.0</v>
      </c>
      <c r="AA3054" s="4" t="s">
        <v>45</v>
      </c>
      <c r="AB3054" s="4" t="s">
        <v>6216</v>
      </c>
      <c r="AC3054" s="4" t="s">
        <v>905</v>
      </c>
      <c r="AD3054" s="4" t="s">
        <v>48</v>
      </c>
      <c r="AE3054" s="4" t="s">
        <v>87</v>
      </c>
      <c r="AF3054" s="4" t="s">
        <v>10011</v>
      </c>
      <c r="AG3054" s="7">
        <v>0.0</v>
      </c>
    </row>
    <row r="3055">
      <c r="A3055" s="3">
        <v>45550.92554386574</v>
      </c>
      <c r="B3055" s="4" t="s">
        <v>10012</v>
      </c>
      <c r="C3055" s="4" t="s">
        <v>34</v>
      </c>
      <c r="D3055" s="4" t="s">
        <v>81</v>
      </c>
      <c r="E3055" s="4" t="s">
        <v>36</v>
      </c>
      <c r="F3055" s="4" t="s">
        <v>10013</v>
      </c>
      <c r="G3055" s="4">
        <v>1.0</v>
      </c>
      <c r="H3055" s="4">
        <v>2.0</v>
      </c>
      <c r="I3055" s="4">
        <v>3.0</v>
      </c>
      <c r="J3055" s="4">
        <v>4.0</v>
      </c>
      <c r="K3055" s="4">
        <v>5.0</v>
      </c>
      <c r="L3055" s="4">
        <v>6.0</v>
      </c>
      <c r="M3055" s="4" t="s">
        <v>57</v>
      </c>
      <c r="N3055" s="4">
        <v>4.0</v>
      </c>
      <c r="O3055" s="4" t="s">
        <v>40</v>
      </c>
      <c r="P3055" s="4">
        <v>4.0</v>
      </c>
      <c r="Q3055" s="4">
        <v>4.0</v>
      </c>
      <c r="R3055" s="4" t="s">
        <v>58</v>
      </c>
      <c r="S3055" s="4" t="s">
        <v>58</v>
      </c>
      <c r="T3055" s="4" t="s">
        <v>40</v>
      </c>
      <c r="U3055" s="4">
        <v>5.0</v>
      </c>
      <c r="V3055" s="4" t="s">
        <v>10014</v>
      </c>
      <c r="W3055" s="4" t="s">
        <v>78</v>
      </c>
      <c r="X3055" s="4" t="s">
        <v>9479</v>
      </c>
      <c r="Y3055" s="4" t="s">
        <v>70</v>
      </c>
      <c r="Z3055" s="4">
        <v>1.0</v>
      </c>
      <c r="AA3055" s="4" t="s">
        <v>94</v>
      </c>
      <c r="AB3055" s="4" t="s">
        <v>10015</v>
      </c>
      <c r="AC3055" s="4" t="s">
        <v>47</v>
      </c>
      <c r="AD3055" s="4" t="s">
        <v>48</v>
      </c>
      <c r="AE3055" s="4" t="s">
        <v>96</v>
      </c>
      <c r="AF3055" s="4" t="s">
        <v>4648</v>
      </c>
      <c r="AG3055" s="7">
        <v>0.0</v>
      </c>
    </row>
    <row r="3056">
      <c r="A3056" s="3">
        <v>45550.93037555556</v>
      </c>
      <c r="B3056" s="4" t="s">
        <v>10016</v>
      </c>
      <c r="C3056" s="4" t="s">
        <v>50</v>
      </c>
      <c r="AG3056" s="7">
        <v>0.0</v>
      </c>
    </row>
    <row r="3057">
      <c r="A3057" s="3">
        <v>45550.953342106484</v>
      </c>
      <c r="B3057" s="4" t="s">
        <v>10017</v>
      </c>
      <c r="C3057" s="4" t="s">
        <v>34</v>
      </c>
      <c r="D3057" s="4" t="s">
        <v>35</v>
      </c>
      <c r="E3057" s="4" t="s">
        <v>55</v>
      </c>
      <c r="F3057" s="4" t="s">
        <v>10018</v>
      </c>
      <c r="G3057" s="4">
        <v>4.0</v>
      </c>
      <c r="H3057" s="4">
        <v>3.0</v>
      </c>
      <c r="I3057" s="4">
        <v>1.0</v>
      </c>
      <c r="J3057" s="4">
        <v>5.0</v>
      </c>
      <c r="K3057" s="4">
        <v>6.0</v>
      </c>
      <c r="L3057" s="4">
        <v>2.0</v>
      </c>
      <c r="M3057" s="4" t="s">
        <v>363</v>
      </c>
      <c r="N3057" s="4" t="s">
        <v>58</v>
      </c>
      <c r="O3057" s="4" t="s">
        <v>39</v>
      </c>
      <c r="P3057" s="4" t="s">
        <v>39</v>
      </c>
      <c r="Q3057" s="4" t="s">
        <v>39</v>
      </c>
      <c r="R3057" s="4" t="s">
        <v>39</v>
      </c>
      <c r="S3057" s="4" t="s">
        <v>58</v>
      </c>
      <c r="T3057" s="4" t="s">
        <v>58</v>
      </c>
      <c r="U3057" s="4">
        <v>5.0</v>
      </c>
      <c r="V3057" s="4" t="s">
        <v>10019</v>
      </c>
      <c r="W3057" s="4" t="s">
        <v>78</v>
      </c>
      <c r="X3057" s="4" t="s">
        <v>106</v>
      </c>
      <c r="Y3057" s="4" t="s">
        <v>62</v>
      </c>
      <c r="Z3057" s="4">
        <v>3.0</v>
      </c>
      <c r="AA3057" s="4" t="s">
        <v>94</v>
      </c>
      <c r="AB3057" s="4" t="s">
        <v>10020</v>
      </c>
      <c r="AC3057" s="4" t="s">
        <v>905</v>
      </c>
      <c r="AD3057" s="4" t="s">
        <v>48</v>
      </c>
      <c r="AE3057" s="4" t="s">
        <v>96</v>
      </c>
      <c r="AF3057" s="4" t="s">
        <v>366</v>
      </c>
      <c r="AG3057" s="7">
        <v>0.0</v>
      </c>
    </row>
    <row r="3058">
      <c r="A3058" s="3">
        <v>45550.95892134259</v>
      </c>
      <c r="B3058" s="4" t="s">
        <v>10021</v>
      </c>
      <c r="C3058" s="4" t="s">
        <v>34</v>
      </c>
      <c r="D3058" s="4" t="s">
        <v>98</v>
      </c>
      <c r="E3058" s="4" t="s">
        <v>55</v>
      </c>
      <c r="F3058" s="4" t="s">
        <v>10022</v>
      </c>
      <c r="G3058" s="4">
        <v>6.0</v>
      </c>
      <c r="H3058" s="4">
        <v>4.0</v>
      </c>
      <c r="I3058" s="4">
        <v>1.0</v>
      </c>
      <c r="J3058" s="4">
        <v>3.0</v>
      </c>
      <c r="K3058" s="4">
        <v>5.0</v>
      </c>
      <c r="L3058" s="4">
        <v>2.0</v>
      </c>
      <c r="M3058" s="4" t="s">
        <v>10023</v>
      </c>
      <c r="N3058" s="4">
        <v>4.0</v>
      </c>
      <c r="O3058" s="4" t="s">
        <v>58</v>
      </c>
      <c r="P3058" s="4">
        <v>4.0</v>
      </c>
      <c r="Q3058" s="4" t="s">
        <v>39</v>
      </c>
      <c r="R3058" s="4" t="s">
        <v>58</v>
      </c>
      <c r="S3058" s="4">
        <v>2.0</v>
      </c>
      <c r="T3058" s="4" t="s">
        <v>40</v>
      </c>
      <c r="U3058" s="4">
        <v>3.0</v>
      </c>
      <c r="V3058" s="4" t="s">
        <v>50</v>
      </c>
      <c r="W3058" s="4" t="s">
        <v>78</v>
      </c>
      <c r="X3058" s="4" t="s">
        <v>93</v>
      </c>
      <c r="Y3058" s="4" t="s">
        <v>44</v>
      </c>
      <c r="Z3058" s="4">
        <v>2.0</v>
      </c>
      <c r="AA3058" s="4" t="s">
        <v>45</v>
      </c>
      <c r="AB3058" s="4" t="s">
        <v>10024</v>
      </c>
      <c r="AC3058" s="4" t="s">
        <v>47</v>
      </c>
      <c r="AD3058" s="4" t="s">
        <v>128</v>
      </c>
      <c r="AE3058" s="4" t="s">
        <v>115</v>
      </c>
      <c r="AF3058" s="4" t="s">
        <v>10025</v>
      </c>
      <c r="AG3058" s="7">
        <v>0.0</v>
      </c>
    </row>
    <row r="3059">
      <c r="A3059" s="3">
        <v>45550.95960739584</v>
      </c>
      <c r="B3059" s="4" t="s">
        <v>10026</v>
      </c>
      <c r="C3059" s="4" t="s">
        <v>34</v>
      </c>
      <c r="D3059" s="4" t="s">
        <v>35</v>
      </c>
      <c r="E3059" s="4" t="s">
        <v>55</v>
      </c>
      <c r="F3059" s="4" t="s">
        <v>10027</v>
      </c>
      <c r="G3059" s="4">
        <v>1.0</v>
      </c>
      <c r="H3059" s="4">
        <v>2.0</v>
      </c>
      <c r="I3059" s="4">
        <v>5.0</v>
      </c>
      <c r="J3059" s="4">
        <v>3.0</v>
      </c>
      <c r="K3059" s="4">
        <v>4.0</v>
      </c>
      <c r="L3059" s="4">
        <v>6.0</v>
      </c>
      <c r="M3059" s="4" t="s">
        <v>57</v>
      </c>
      <c r="N3059" s="4" t="s">
        <v>58</v>
      </c>
      <c r="O3059" s="4">
        <v>2.0</v>
      </c>
      <c r="P3059" s="4">
        <v>4.0</v>
      </c>
      <c r="Q3059" s="4" t="s">
        <v>39</v>
      </c>
      <c r="R3059" s="4" t="s">
        <v>39</v>
      </c>
      <c r="S3059" s="4">
        <v>2.0</v>
      </c>
      <c r="T3059" s="4">
        <v>2.0</v>
      </c>
      <c r="U3059" s="4">
        <v>4.0</v>
      </c>
      <c r="V3059" s="4" t="s">
        <v>10028</v>
      </c>
      <c r="W3059" s="4" t="s">
        <v>241</v>
      </c>
      <c r="X3059" s="4" t="s">
        <v>623</v>
      </c>
      <c r="Y3059" s="4" t="s">
        <v>44</v>
      </c>
      <c r="Z3059" s="4">
        <v>3.0</v>
      </c>
      <c r="AA3059" s="4" t="s">
        <v>126</v>
      </c>
      <c r="AB3059" s="4" t="s">
        <v>10029</v>
      </c>
      <c r="AC3059" s="4" t="s">
        <v>47</v>
      </c>
      <c r="AD3059" s="4" t="s">
        <v>128</v>
      </c>
      <c r="AE3059" s="4" t="s">
        <v>115</v>
      </c>
      <c r="AF3059" s="4" t="s">
        <v>10030</v>
      </c>
      <c r="AG3059" s="7">
        <v>0.0</v>
      </c>
    </row>
    <row r="3060">
      <c r="A3060" s="3">
        <v>45550.96780481482</v>
      </c>
      <c r="B3060" s="4" t="s">
        <v>10031</v>
      </c>
      <c r="C3060" s="4" t="s">
        <v>50</v>
      </c>
      <c r="AG3060" s="7">
        <v>0.0</v>
      </c>
    </row>
    <row r="3061">
      <c r="A3061" s="3">
        <v>45550.97249763889</v>
      </c>
      <c r="B3061" s="4" t="s">
        <v>10032</v>
      </c>
      <c r="C3061" s="4" t="s">
        <v>50</v>
      </c>
      <c r="AG3061" s="7">
        <v>0.0</v>
      </c>
    </row>
    <row r="3062">
      <c r="A3062" s="3">
        <v>45550.975790428245</v>
      </c>
      <c r="B3062" s="4" t="s">
        <v>10033</v>
      </c>
      <c r="C3062" s="4" t="s">
        <v>50</v>
      </c>
      <c r="AG3062" s="7">
        <v>0.0</v>
      </c>
    </row>
    <row r="3063">
      <c r="A3063" s="3">
        <v>45550.981749259256</v>
      </c>
      <c r="B3063" s="4" t="s">
        <v>10034</v>
      </c>
      <c r="C3063" s="4" t="s">
        <v>34</v>
      </c>
      <c r="D3063" s="4" t="s">
        <v>81</v>
      </c>
      <c r="E3063" s="4" t="s">
        <v>36</v>
      </c>
      <c r="F3063" s="4" t="s">
        <v>10035</v>
      </c>
      <c r="G3063" s="4">
        <v>1.0</v>
      </c>
      <c r="H3063" s="4">
        <v>2.0</v>
      </c>
      <c r="I3063" s="4">
        <v>3.0</v>
      </c>
      <c r="J3063" s="4">
        <v>4.0</v>
      </c>
      <c r="K3063" s="4">
        <v>5.0</v>
      </c>
      <c r="L3063" s="4">
        <v>6.0</v>
      </c>
      <c r="M3063" s="4" t="s">
        <v>168</v>
      </c>
      <c r="N3063" s="4">
        <v>4.0</v>
      </c>
      <c r="O3063" s="4" t="s">
        <v>39</v>
      </c>
      <c r="P3063" s="4" t="s">
        <v>39</v>
      </c>
      <c r="Q3063" s="4" t="s">
        <v>39</v>
      </c>
      <c r="R3063" s="4" t="s">
        <v>39</v>
      </c>
      <c r="S3063" s="4" t="s">
        <v>39</v>
      </c>
      <c r="T3063" s="4" t="s">
        <v>39</v>
      </c>
      <c r="U3063" s="4">
        <v>5.0</v>
      </c>
      <c r="V3063" s="4" t="s">
        <v>10036</v>
      </c>
      <c r="W3063" s="4" t="s">
        <v>60</v>
      </c>
      <c r="X3063" s="4" t="s">
        <v>674</v>
      </c>
      <c r="Y3063" s="4" t="s">
        <v>203</v>
      </c>
      <c r="Z3063" s="4">
        <v>4.0</v>
      </c>
      <c r="AA3063" s="4" t="s">
        <v>45</v>
      </c>
      <c r="AB3063" s="4" t="s">
        <v>10037</v>
      </c>
      <c r="AC3063" s="4" t="s">
        <v>120</v>
      </c>
      <c r="AD3063" s="4" t="s">
        <v>128</v>
      </c>
      <c r="AE3063" s="4" t="s">
        <v>64</v>
      </c>
      <c r="AF3063" s="4" t="s">
        <v>50</v>
      </c>
      <c r="AG3063" s="7">
        <v>0.0</v>
      </c>
    </row>
    <row r="3064">
      <c r="A3064" s="3">
        <v>45550.98431712963</v>
      </c>
      <c r="B3064" s="4" t="s">
        <v>10038</v>
      </c>
      <c r="C3064" s="4" t="s">
        <v>34</v>
      </c>
      <c r="D3064" s="4" t="s">
        <v>81</v>
      </c>
      <c r="E3064" s="4" t="s">
        <v>55</v>
      </c>
      <c r="F3064" s="4" t="s">
        <v>10039</v>
      </c>
      <c r="G3064" s="4">
        <v>1.0</v>
      </c>
      <c r="H3064" s="4">
        <v>4.0</v>
      </c>
      <c r="I3064" s="4">
        <v>6.0</v>
      </c>
      <c r="J3064" s="4">
        <v>5.0</v>
      </c>
      <c r="K3064" s="4">
        <v>3.0</v>
      </c>
      <c r="L3064" s="4">
        <v>2.0</v>
      </c>
      <c r="M3064" s="4" t="s">
        <v>7635</v>
      </c>
      <c r="N3064" s="4" t="s">
        <v>40</v>
      </c>
      <c r="O3064" s="4" t="s">
        <v>58</v>
      </c>
      <c r="P3064" s="4">
        <v>4.0</v>
      </c>
      <c r="Q3064" s="4">
        <v>2.0</v>
      </c>
      <c r="R3064" s="4" t="s">
        <v>39</v>
      </c>
      <c r="S3064" s="4" t="s">
        <v>39</v>
      </c>
      <c r="T3064" s="4" t="s">
        <v>40</v>
      </c>
      <c r="U3064" s="4">
        <v>3.0</v>
      </c>
      <c r="V3064" s="4" t="s">
        <v>10040</v>
      </c>
      <c r="W3064" s="4" t="s">
        <v>78</v>
      </c>
      <c r="X3064" s="4" t="s">
        <v>10041</v>
      </c>
      <c r="Y3064" s="4" t="s">
        <v>62</v>
      </c>
      <c r="Z3064" s="4">
        <v>2.0</v>
      </c>
      <c r="AA3064" s="4" t="s">
        <v>45</v>
      </c>
      <c r="AB3064" s="4" t="s">
        <v>10042</v>
      </c>
      <c r="AC3064" s="4" t="s">
        <v>905</v>
      </c>
      <c r="AD3064" s="4" t="s">
        <v>128</v>
      </c>
      <c r="AE3064" s="4" t="s">
        <v>96</v>
      </c>
      <c r="AF3064" s="4" t="s">
        <v>10043</v>
      </c>
      <c r="AG3064" s="7">
        <v>0.0</v>
      </c>
    </row>
    <row r="3065">
      <c r="A3065" s="3">
        <v>45550.99258993055</v>
      </c>
      <c r="B3065" s="4" t="s">
        <v>10044</v>
      </c>
      <c r="C3065" s="4" t="s">
        <v>34</v>
      </c>
      <c r="D3065" s="4" t="s">
        <v>81</v>
      </c>
      <c r="E3065" s="4" t="s">
        <v>36</v>
      </c>
      <c r="F3065" s="4" t="s">
        <v>10045</v>
      </c>
      <c r="G3065" s="4">
        <v>6.0</v>
      </c>
      <c r="H3065" s="4">
        <v>5.0</v>
      </c>
      <c r="I3065" s="4">
        <v>2.0</v>
      </c>
      <c r="J3065" s="4">
        <v>1.0</v>
      </c>
      <c r="K3065" s="4">
        <v>3.0</v>
      </c>
      <c r="L3065" s="4">
        <v>4.0</v>
      </c>
      <c r="M3065" s="4" t="s">
        <v>91</v>
      </c>
      <c r="N3065" s="4" t="s">
        <v>39</v>
      </c>
      <c r="O3065" s="4">
        <v>4.0</v>
      </c>
      <c r="P3065" s="4" t="s">
        <v>39</v>
      </c>
      <c r="Q3065" s="4">
        <v>4.0</v>
      </c>
      <c r="R3065" s="4">
        <v>4.0</v>
      </c>
      <c r="S3065" s="4">
        <v>4.0</v>
      </c>
      <c r="T3065" s="4">
        <v>2.0</v>
      </c>
      <c r="U3065" s="4">
        <v>5.0</v>
      </c>
      <c r="V3065" s="4" t="s">
        <v>561</v>
      </c>
      <c r="W3065" s="4" t="s">
        <v>78</v>
      </c>
      <c r="X3065" s="4" t="s">
        <v>106</v>
      </c>
      <c r="Y3065" s="4" t="s">
        <v>70</v>
      </c>
      <c r="Z3065" s="4">
        <v>5.0</v>
      </c>
      <c r="AA3065" s="4" t="s">
        <v>45</v>
      </c>
      <c r="AB3065" s="4" t="s">
        <v>10046</v>
      </c>
      <c r="AC3065" s="4" t="s">
        <v>47</v>
      </c>
      <c r="AD3065" s="4" t="s">
        <v>128</v>
      </c>
      <c r="AE3065" s="4" t="s">
        <v>96</v>
      </c>
      <c r="AF3065" s="4" t="s">
        <v>152</v>
      </c>
      <c r="AG3065" s="7">
        <v>0.0</v>
      </c>
    </row>
    <row r="3066">
      <c r="A3066" s="3">
        <v>45550.99676740741</v>
      </c>
      <c r="B3066" s="4" t="s">
        <v>10047</v>
      </c>
      <c r="C3066" s="4" t="s">
        <v>34</v>
      </c>
      <c r="D3066" s="4" t="s">
        <v>35</v>
      </c>
      <c r="E3066" s="4" t="s">
        <v>55</v>
      </c>
      <c r="F3066" s="4" t="s">
        <v>10048</v>
      </c>
      <c r="G3066" s="4">
        <v>1.0</v>
      </c>
      <c r="H3066" s="4">
        <v>2.0</v>
      </c>
      <c r="I3066" s="4">
        <v>6.0</v>
      </c>
      <c r="J3066" s="4">
        <v>3.0</v>
      </c>
      <c r="K3066" s="4">
        <v>5.0</v>
      </c>
      <c r="L3066" s="4">
        <v>4.0</v>
      </c>
      <c r="M3066" s="4" t="s">
        <v>10049</v>
      </c>
      <c r="N3066" s="4" t="s">
        <v>58</v>
      </c>
      <c r="O3066" s="4">
        <v>4.0</v>
      </c>
      <c r="P3066" s="4">
        <v>4.0</v>
      </c>
      <c r="Q3066" s="4">
        <v>4.0</v>
      </c>
      <c r="R3066" s="4">
        <v>4.0</v>
      </c>
      <c r="S3066" s="4" t="s">
        <v>58</v>
      </c>
      <c r="T3066" s="4">
        <v>2.0</v>
      </c>
      <c r="U3066" s="4">
        <v>3.0</v>
      </c>
      <c r="V3066" s="4" t="s">
        <v>427</v>
      </c>
      <c r="W3066" s="4" t="s">
        <v>78</v>
      </c>
      <c r="X3066" s="4" t="s">
        <v>106</v>
      </c>
      <c r="Y3066" s="4" t="s">
        <v>62</v>
      </c>
      <c r="Z3066" s="4">
        <v>3.0</v>
      </c>
      <c r="AA3066" s="4" t="s">
        <v>45</v>
      </c>
      <c r="AB3066" s="4" t="s">
        <v>10050</v>
      </c>
      <c r="AC3066" s="4" t="s">
        <v>47</v>
      </c>
      <c r="AD3066" s="4" t="s">
        <v>48</v>
      </c>
      <c r="AE3066" s="4" t="s">
        <v>64</v>
      </c>
      <c r="AF3066" s="4" t="s">
        <v>10051</v>
      </c>
      <c r="AG3066" s="7">
        <v>0.0</v>
      </c>
    </row>
    <row r="3067">
      <c r="A3067" s="3">
        <v>45551.00780269676</v>
      </c>
      <c r="B3067" s="4" t="s">
        <v>10052</v>
      </c>
      <c r="C3067" s="4" t="s">
        <v>50</v>
      </c>
      <c r="AG3067" s="7">
        <v>0.0</v>
      </c>
    </row>
    <row r="3068">
      <c r="A3068" s="3">
        <v>45551.014936770836</v>
      </c>
      <c r="B3068" s="4" t="s">
        <v>10053</v>
      </c>
      <c r="C3068" s="4" t="s">
        <v>34</v>
      </c>
      <c r="D3068" s="4" t="s">
        <v>81</v>
      </c>
      <c r="E3068" s="4" t="s">
        <v>55</v>
      </c>
      <c r="F3068" s="4" t="s">
        <v>10054</v>
      </c>
      <c r="G3068" s="4">
        <v>1.0</v>
      </c>
      <c r="H3068" s="4">
        <v>3.0</v>
      </c>
      <c r="I3068" s="4">
        <v>2.0</v>
      </c>
      <c r="J3068" s="4">
        <v>4.0</v>
      </c>
      <c r="K3068" s="4">
        <v>6.0</v>
      </c>
      <c r="L3068" s="4">
        <v>5.0</v>
      </c>
      <c r="M3068" s="4" t="s">
        <v>3911</v>
      </c>
      <c r="N3068" s="4">
        <v>2.0</v>
      </c>
      <c r="O3068" s="4">
        <v>4.0</v>
      </c>
      <c r="P3068" s="4" t="s">
        <v>39</v>
      </c>
      <c r="Q3068" s="4">
        <v>4.0</v>
      </c>
      <c r="R3068" s="4" t="s">
        <v>58</v>
      </c>
      <c r="S3068" s="4">
        <v>4.0</v>
      </c>
      <c r="T3068" s="4" t="s">
        <v>40</v>
      </c>
      <c r="U3068" s="4">
        <v>4.0</v>
      </c>
      <c r="V3068" s="4" t="s">
        <v>10055</v>
      </c>
      <c r="W3068" s="4" t="s">
        <v>149</v>
      </c>
      <c r="X3068" s="4" t="s">
        <v>150</v>
      </c>
      <c r="Y3068" s="4" t="s">
        <v>203</v>
      </c>
      <c r="Z3068" s="4">
        <v>4.0</v>
      </c>
      <c r="AA3068" s="4" t="s">
        <v>144</v>
      </c>
      <c r="AB3068" s="4" t="s">
        <v>10056</v>
      </c>
      <c r="AC3068" s="4" t="s">
        <v>47</v>
      </c>
      <c r="AD3068" s="4" t="s">
        <v>48</v>
      </c>
      <c r="AE3068" s="4" t="s">
        <v>64</v>
      </c>
      <c r="AF3068" s="4" t="s">
        <v>1052</v>
      </c>
      <c r="AG3068" s="7">
        <v>0.0</v>
      </c>
    </row>
    <row r="3069">
      <c r="A3069" s="3">
        <v>45551.015905625</v>
      </c>
      <c r="B3069" s="4" t="s">
        <v>10057</v>
      </c>
      <c r="C3069" s="4" t="s">
        <v>34</v>
      </c>
      <c r="D3069" s="4" t="s">
        <v>35</v>
      </c>
      <c r="E3069" s="4" t="s">
        <v>36</v>
      </c>
      <c r="F3069" s="4" t="s">
        <v>10058</v>
      </c>
      <c r="G3069" s="4">
        <v>2.0</v>
      </c>
      <c r="H3069" s="4">
        <v>3.0</v>
      </c>
      <c r="I3069" s="4">
        <v>4.0</v>
      </c>
      <c r="J3069" s="4">
        <v>6.0</v>
      </c>
      <c r="K3069" s="4">
        <v>1.0</v>
      </c>
      <c r="L3069" s="4">
        <v>5.0</v>
      </c>
      <c r="M3069" s="4" t="s">
        <v>3270</v>
      </c>
      <c r="N3069" s="4">
        <v>4.0</v>
      </c>
      <c r="O3069" s="4">
        <v>4.0</v>
      </c>
      <c r="P3069" s="4">
        <v>4.0</v>
      </c>
      <c r="Q3069" s="4">
        <v>4.0</v>
      </c>
      <c r="R3069" s="4">
        <v>4.0</v>
      </c>
      <c r="S3069" s="4">
        <v>4.0</v>
      </c>
      <c r="T3069" s="4" t="s">
        <v>58</v>
      </c>
      <c r="U3069" s="4">
        <v>4.0</v>
      </c>
      <c r="V3069" s="4" t="s">
        <v>406</v>
      </c>
      <c r="W3069" s="4" t="s">
        <v>78</v>
      </c>
      <c r="X3069" s="4" t="s">
        <v>43</v>
      </c>
      <c r="Y3069" s="4" t="s">
        <v>44</v>
      </c>
      <c r="Z3069" s="4">
        <v>1.0</v>
      </c>
      <c r="AA3069" s="4" t="s">
        <v>45</v>
      </c>
      <c r="AB3069" s="4" t="s">
        <v>10059</v>
      </c>
      <c r="AC3069" s="4" t="s">
        <v>47</v>
      </c>
      <c r="AD3069" s="4" t="s">
        <v>48</v>
      </c>
      <c r="AE3069" s="4" t="s">
        <v>96</v>
      </c>
      <c r="AF3069" s="4" t="s">
        <v>50</v>
      </c>
      <c r="AG3069" s="7">
        <v>0.0</v>
      </c>
    </row>
    <row r="3070">
      <c r="A3070" s="3">
        <v>45551.01800913195</v>
      </c>
      <c r="B3070" s="4" t="s">
        <v>10060</v>
      </c>
      <c r="C3070" s="4" t="s">
        <v>50</v>
      </c>
      <c r="AG3070" s="7">
        <v>0.0</v>
      </c>
    </row>
    <row r="3071">
      <c r="A3071" s="3">
        <v>45551.026156817126</v>
      </c>
      <c r="B3071" s="4" t="s">
        <v>10061</v>
      </c>
      <c r="C3071" s="4" t="s">
        <v>34</v>
      </c>
      <c r="D3071" s="4" t="s">
        <v>74</v>
      </c>
      <c r="E3071" s="4" t="s">
        <v>55</v>
      </c>
      <c r="F3071" s="4" t="s">
        <v>10062</v>
      </c>
      <c r="G3071" s="4">
        <v>1.0</v>
      </c>
      <c r="H3071" s="4">
        <v>2.0</v>
      </c>
      <c r="I3071" s="4">
        <v>6.0</v>
      </c>
      <c r="J3071" s="4">
        <v>4.0</v>
      </c>
      <c r="K3071" s="4">
        <v>5.0</v>
      </c>
      <c r="L3071" s="4">
        <v>3.0</v>
      </c>
      <c r="M3071" s="4" t="s">
        <v>57</v>
      </c>
      <c r="N3071" s="4" t="s">
        <v>58</v>
      </c>
      <c r="O3071" s="4" t="s">
        <v>58</v>
      </c>
      <c r="P3071" s="4">
        <v>4.0</v>
      </c>
      <c r="Q3071" s="4" t="s">
        <v>39</v>
      </c>
      <c r="R3071" s="4" t="s">
        <v>39</v>
      </c>
      <c r="S3071" s="4">
        <v>2.0</v>
      </c>
      <c r="T3071" s="4">
        <v>2.0</v>
      </c>
      <c r="U3071" s="4">
        <v>2.0</v>
      </c>
      <c r="V3071" s="4" t="s">
        <v>1247</v>
      </c>
      <c r="W3071" s="4" t="s">
        <v>78</v>
      </c>
      <c r="X3071" s="4" t="s">
        <v>196</v>
      </c>
      <c r="Y3071" s="4" t="s">
        <v>44</v>
      </c>
      <c r="Z3071" s="4">
        <v>4.0</v>
      </c>
      <c r="AA3071" s="4" t="s">
        <v>144</v>
      </c>
      <c r="AB3071" s="4" t="s">
        <v>10063</v>
      </c>
      <c r="AC3071" s="4" t="s">
        <v>47</v>
      </c>
      <c r="AD3071" s="4" t="s">
        <v>48</v>
      </c>
      <c r="AE3071" s="4" t="s">
        <v>115</v>
      </c>
      <c r="AF3071" s="4" t="s">
        <v>50</v>
      </c>
      <c r="AG3071" s="7">
        <v>0.0</v>
      </c>
    </row>
    <row r="3072">
      <c r="A3072" s="3">
        <v>45551.03478833333</v>
      </c>
      <c r="B3072" s="4" t="s">
        <v>10064</v>
      </c>
      <c r="C3072" s="4" t="s">
        <v>34</v>
      </c>
      <c r="D3072" s="4" t="s">
        <v>74</v>
      </c>
      <c r="E3072" s="4" t="s">
        <v>36</v>
      </c>
      <c r="F3072" s="4" t="s">
        <v>50</v>
      </c>
      <c r="G3072" s="4">
        <v>5.0</v>
      </c>
      <c r="H3072" s="4">
        <v>6.0</v>
      </c>
      <c r="I3072" s="4">
        <v>1.0</v>
      </c>
      <c r="J3072" s="4">
        <v>4.0</v>
      </c>
      <c r="K3072" s="4">
        <v>3.0</v>
      </c>
      <c r="L3072" s="4">
        <v>2.0</v>
      </c>
      <c r="M3072" s="4" t="s">
        <v>57</v>
      </c>
      <c r="N3072" s="4">
        <v>2.0</v>
      </c>
      <c r="O3072" s="4" t="s">
        <v>39</v>
      </c>
      <c r="P3072" s="4">
        <v>2.0</v>
      </c>
      <c r="Q3072" s="4">
        <v>4.0</v>
      </c>
      <c r="R3072" s="4" t="s">
        <v>58</v>
      </c>
      <c r="S3072" s="4" t="s">
        <v>58</v>
      </c>
      <c r="T3072" s="4" t="s">
        <v>40</v>
      </c>
      <c r="U3072" s="4">
        <v>5.0</v>
      </c>
      <c r="V3072" s="4" t="s">
        <v>50</v>
      </c>
      <c r="W3072" s="4" t="s">
        <v>78</v>
      </c>
      <c r="X3072" s="4" t="s">
        <v>101</v>
      </c>
      <c r="Y3072" s="4" t="s">
        <v>203</v>
      </c>
      <c r="Z3072" s="4">
        <v>1.0</v>
      </c>
      <c r="AA3072" s="4" t="s">
        <v>94</v>
      </c>
      <c r="AB3072" s="4" t="s">
        <v>50</v>
      </c>
      <c r="AC3072" s="4" t="s">
        <v>120</v>
      </c>
      <c r="AD3072" s="4" t="s">
        <v>128</v>
      </c>
      <c r="AE3072" s="4" t="s">
        <v>49</v>
      </c>
      <c r="AF3072" s="4" t="s">
        <v>50</v>
      </c>
      <c r="AG3072" s="7">
        <v>0.0</v>
      </c>
    </row>
    <row r="3073">
      <c r="A3073" s="3">
        <v>45551.03521082176</v>
      </c>
      <c r="B3073" s="4" t="s">
        <v>10065</v>
      </c>
      <c r="C3073" s="4" t="s">
        <v>34</v>
      </c>
      <c r="D3073" s="4" t="s">
        <v>81</v>
      </c>
      <c r="E3073" s="4" t="s">
        <v>55</v>
      </c>
      <c r="F3073" s="4" t="s">
        <v>10066</v>
      </c>
      <c r="G3073" s="4">
        <v>1.0</v>
      </c>
      <c r="H3073" s="4">
        <v>3.0</v>
      </c>
      <c r="I3073" s="4">
        <v>5.0</v>
      </c>
      <c r="J3073" s="4">
        <v>2.0</v>
      </c>
      <c r="K3073" s="4">
        <v>4.0</v>
      </c>
      <c r="L3073" s="4">
        <v>6.0</v>
      </c>
      <c r="M3073" s="4" t="s">
        <v>91</v>
      </c>
      <c r="N3073" s="4" t="s">
        <v>58</v>
      </c>
      <c r="O3073" s="4">
        <v>4.0</v>
      </c>
      <c r="P3073" s="4">
        <v>4.0</v>
      </c>
      <c r="Q3073" s="4">
        <v>4.0</v>
      </c>
      <c r="R3073" s="4">
        <v>4.0</v>
      </c>
      <c r="S3073" s="4">
        <v>4.0</v>
      </c>
      <c r="T3073" s="4">
        <v>2.0</v>
      </c>
      <c r="U3073" s="4">
        <v>4.0</v>
      </c>
      <c r="V3073" s="4" t="s">
        <v>10067</v>
      </c>
      <c r="W3073" s="4" t="s">
        <v>78</v>
      </c>
      <c r="X3073" s="4" t="s">
        <v>43</v>
      </c>
      <c r="Y3073" s="4" t="s">
        <v>203</v>
      </c>
      <c r="Z3073" s="4">
        <v>3.0</v>
      </c>
      <c r="AA3073" s="4" t="s">
        <v>94</v>
      </c>
      <c r="AB3073" s="4" t="s">
        <v>10068</v>
      </c>
      <c r="AC3073" s="4" t="s">
        <v>198</v>
      </c>
      <c r="AD3073" s="4" t="s">
        <v>48</v>
      </c>
      <c r="AE3073" s="4" t="s">
        <v>96</v>
      </c>
      <c r="AF3073" s="4" t="s">
        <v>205</v>
      </c>
      <c r="AG3073" s="7">
        <v>0.0</v>
      </c>
    </row>
    <row r="3074">
      <c r="A3074" s="3">
        <v>45551.038387974535</v>
      </c>
      <c r="B3074" s="4" t="s">
        <v>10069</v>
      </c>
      <c r="C3074" s="4" t="s">
        <v>50</v>
      </c>
      <c r="AG3074" s="7">
        <v>0.0</v>
      </c>
    </row>
    <row r="3075">
      <c r="A3075" s="3">
        <v>45551.03905092593</v>
      </c>
      <c r="B3075" s="4" t="s">
        <v>10070</v>
      </c>
      <c r="C3075" s="4" t="s">
        <v>34</v>
      </c>
      <c r="D3075" s="4" t="s">
        <v>35</v>
      </c>
      <c r="E3075" s="4" t="s">
        <v>55</v>
      </c>
      <c r="F3075" s="4" t="s">
        <v>10071</v>
      </c>
      <c r="G3075" s="4">
        <v>2.0</v>
      </c>
      <c r="H3075" s="4">
        <v>6.0</v>
      </c>
      <c r="I3075" s="4">
        <v>5.0</v>
      </c>
      <c r="J3075" s="4">
        <v>4.0</v>
      </c>
      <c r="K3075" s="4">
        <v>3.0</v>
      </c>
      <c r="L3075" s="4">
        <v>1.0</v>
      </c>
      <c r="M3075" s="4" t="s">
        <v>5939</v>
      </c>
      <c r="N3075" s="4">
        <v>2.0</v>
      </c>
      <c r="O3075" s="4">
        <v>2.0</v>
      </c>
      <c r="P3075" s="4">
        <v>2.0</v>
      </c>
      <c r="Q3075" s="4" t="s">
        <v>58</v>
      </c>
      <c r="R3075" s="4" t="s">
        <v>58</v>
      </c>
      <c r="S3075" s="4">
        <v>2.0</v>
      </c>
      <c r="T3075" s="4" t="s">
        <v>40</v>
      </c>
      <c r="U3075" s="4">
        <v>4.0</v>
      </c>
      <c r="V3075" s="4" t="s">
        <v>10072</v>
      </c>
      <c r="W3075" s="4" t="s">
        <v>60</v>
      </c>
      <c r="X3075" s="4" t="s">
        <v>10073</v>
      </c>
      <c r="Y3075" s="4" t="s">
        <v>44</v>
      </c>
      <c r="Z3075" s="4">
        <v>2.0</v>
      </c>
      <c r="AA3075" s="4" t="s">
        <v>45</v>
      </c>
      <c r="AB3075" s="4" t="s">
        <v>10074</v>
      </c>
      <c r="AC3075" s="4" t="s">
        <v>179</v>
      </c>
      <c r="AD3075" s="4" t="s">
        <v>128</v>
      </c>
      <c r="AE3075" s="4" t="s">
        <v>64</v>
      </c>
      <c r="AF3075" s="4" t="s">
        <v>10075</v>
      </c>
      <c r="AG3075" s="7">
        <v>0.0</v>
      </c>
    </row>
    <row r="3076">
      <c r="A3076" s="3">
        <v>45551.03942894676</v>
      </c>
      <c r="B3076" s="4" t="s">
        <v>10076</v>
      </c>
      <c r="C3076" s="4" t="s">
        <v>34</v>
      </c>
      <c r="D3076" s="4" t="s">
        <v>35</v>
      </c>
      <c r="E3076" s="4" t="s">
        <v>55</v>
      </c>
      <c r="F3076" s="4" t="s">
        <v>10077</v>
      </c>
      <c r="G3076" s="4">
        <v>6.0</v>
      </c>
      <c r="H3076" s="4">
        <v>3.0</v>
      </c>
      <c r="I3076" s="4">
        <v>1.0</v>
      </c>
      <c r="J3076" s="4">
        <v>5.0</v>
      </c>
      <c r="K3076" s="4">
        <v>2.0</v>
      </c>
      <c r="L3076" s="4">
        <v>4.0</v>
      </c>
      <c r="M3076" s="4" t="s">
        <v>868</v>
      </c>
      <c r="N3076" s="4" t="s">
        <v>40</v>
      </c>
      <c r="O3076" s="4">
        <v>4.0</v>
      </c>
      <c r="P3076" s="4">
        <v>4.0</v>
      </c>
      <c r="Q3076" s="4" t="s">
        <v>39</v>
      </c>
      <c r="R3076" s="4" t="s">
        <v>58</v>
      </c>
      <c r="S3076" s="4">
        <v>4.0</v>
      </c>
      <c r="T3076" s="4" t="s">
        <v>40</v>
      </c>
      <c r="U3076" s="4">
        <v>5.0</v>
      </c>
      <c r="V3076" s="4" t="s">
        <v>10078</v>
      </c>
      <c r="W3076" s="4" t="s">
        <v>149</v>
      </c>
      <c r="X3076" s="4" t="s">
        <v>43</v>
      </c>
      <c r="Y3076" s="4" t="s">
        <v>327</v>
      </c>
      <c r="Z3076" s="4">
        <v>1.0</v>
      </c>
      <c r="AA3076" s="4" t="s">
        <v>94</v>
      </c>
      <c r="AB3076" s="4" t="s">
        <v>10079</v>
      </c>
      <c r="AC3076" s="4" t="s">
        <v>120</v>
      </c>
      <c r="AD3076" s="4" t="s">
        <v>128</v>
      </c>
      <c r="AE3076" s="4" t="s">
        <v>64</v>
      </c>
      <c r="AF3076" s="4" t="s">
        <v>50</v>
      </c>
      <c r="AG3076" s="7">
        <v>0.0</v>
      </c>
    </row>
    <row r="3077">
      <c r="A3077" s="3">
        <v>45551.042531342595</v>
      </c>
      <c r="B3077" s="4" t="s">
        <v>10080</v>
      </c>
      <c r="C3077" s="4" t="s">
        <v>34</v>
      </c>
      <c r="D3077" s="4" t="s">
        <v>81</v>
      </c>
      <c r="E3077" s="4" t="s">
        <v>122</v>
      </c>
      <c r="F3077" s="4" t="s">
        <v>10081</v>
      </c>
      <c r="G3077" s="4">
        <v>1.0</v>
      </c>
      <c r="H3077" s="4">
        <v>3.0</v>
      </c>
      <c r="I3077" s="4">
        <v>2.0</v>
      </c>
      <c r="J3077" s="4">
        <v>4.0</v>
      </c>
      <c r="K3077" s="4">
        <v>6.0</v>
      </c>
      <c r="L3077" s="4">
        <v>5.0</v>
      </c>
      <c r="M3077" s="4" t="s">
        <v>10082</v>
      </c>
      <c r="N3077" s="4">
        <v>4.0</v>
      </c>
      <c r="O3077" s="4" t="s">
        <v>40</v>
      </c>
      <c r="P3077" s="4">
        <v>2.0</v>
      </c>
      <c r="Q3077" s="4" t="s">
        <v>39</v>
      </c>
      <c r="R3077" s="4" t="s">
        <v>39</v>
      </c>
      <c r="S3077" s="4" t="s">
        <v>39</v>
      </c>
      <c r="T3077" s="4">
        <v>2.0</v>
      </c>
      <c r="U3077" s="4">
        <v>3.0</v>
      </c>
      <c r="V3077" s="4" t="s">
        <v>10083</v>
      </c>
      <c r="W3077" s="4" t="s">
        <v>4774</v>
      </c>
      <c r="X3077" s="4" t="s">
        <v>184</v>
      </c>
      <c r="Y3077" s="4" t="s">
        <v>70</v>
      </c>
      <c r="Z3077" s="4">
        <v>4.0</v>
      </c>
      <c r="AA3077" s="4" t="s">
        <v>126</v>
      </c>
      <c r="AB3077" s="4" t="s">
        <v>10084</v>
      </c>
      <c r="AC3077" s="4" t="s">
        <v>47</v>
      </c>
      <c r="AD3077" s="4" t="s">
        <v>48</v>
      </c>
      <c r="AE3077" s="4" t="s">
        <v>72</v>
      </c>
      <c r="AF3077" s="4" t="s">
        <v>2118</v>
      </c>
      <c r="AG3077" s="7">
        <v>0.0</v>
      </c>
    </row>
    <row r="3078">
      <c r="A3078" s="3">
        <v>45551.042879456014</v>
      </c>
      <c r="B3078" s="4" t="s">
        <v>10085</v>
      </c>
      <c r="C3078" s="4" t="s">
        <v>34</v>
      </c>
      <c r="D3078" s="4" t="s">
        <v>54</v>
      </c>
      <c r="E3078" s="4" t="s">
        <v>55</v>
      </c>
      <c r="F3078" s="4" t="s">
        <v>10086</v>
      </c>
      <c r="G3078" s="4">
        <v>1.0</v>
      </c>
      <c r="H3078" s="4">
        <v>2.0</v>
      </c>
      <c r="I3078" s="4">
        <v>3.0</v>
      </c>
      <c r="J3078" s="4">
        <v>4.0</v>
      </c>
      <c r="K3078" s="4">
        <v>5.0</v>
      </c>
      <c r="L3078" s="4">
        <v>6.0</v>
      </c>
      <c r="M3078" s="4" t="s">
        <v>10087</v>
      </c>
      <c r="N3078" s="4" t="s">
        <v>40</v>
      </c>
      <c r="O3078" s="4">
        <v>2.0</v>
      </c>
      <c r="P3078" s="4">
        <v>4.0</v>
      </c>
      <c r="Q3078" s="4" t="s">
        <v>58</v>
      </c>
      <c r="R3078" s="4" t="s">
        <v>39</v>
      </c>
      <c r="S3078" s="4" t="s">
        <v>39</v>
      </c>
      <c r="T3078" s="4" t="s">
        <v>39</v>
      </c>
      <c r="U3078" s="4">
        <v>4.0</v>
      </c>
      <c r="V3078" s="4" t="s">
        <v>10088</v>
      </c>
      <c r="W3078" s="4" t="s">
        <v>78</v>
      </c>
      <c r="X3078" s="4" t="s">
        <v>10089</v>
      </c>
      <c r="Y3078" s="4" t="s">
        <v>44</v>
      </c>
      <c r="Z3078" s="4">
        <v>1.0</v>
      </c>
      <c r="AA3078" s="4" t="s">
        <v>45</v>
      </c>
      <c r="AB3078" s="4" t="s">
        <v>10090</v>
      </c>
      <c r="AC3078" s="4" t="s">
        <v>47</v>
      </c>
      <c r="AD3078" s="4" t="s">
        <v>48</v>
      </c>
      <c r="AE3078" s="4" t="s">
        <v>115</v>
      </c>
      <c r="AF3078" s="4" t="s">
        <v>205</v>
      </c>
      <c r="AG3078" s="7">
        <v>0.0</v>
      </c>
    </row>
    <row r="3079">
      <c r="A3079" s="3">
        <v>45551.045560625</v>
      </c>
      <c r="B3079" s="4" t="s">
        <v>10091</v>
      </c>
      <c r="C3079" s="4" t="s">
        <v>34</v>
      </c>
      <c r="D3079" s="4" t="s">
        <v>54</v>
      </c>
      <c r="E3079" s="4" t="s">
        <v>36</v>
      </c>
      <c r="F3079" s="4" t="s">
        <v>10092</v>
      </c>
      <c r="G3079" s="4">
        <v>6.0</v>
      </c>
      <c r="H3079" s="4">
        <v>5.0</v>
      </c>
      <c r="I3079" s="4">
        <v>4.0</v>
      </c>
      <c r="J3079" s="4">
        <v>3.0</v>
      </c>
      <c r="K3079" s="4">
        <v>2.0</v>
      </c>
      <c r="L3079" s="4">
        <v>1.0</v>
      </c>
      <c r="M3079" s="4" t="s">
        <v>250</v>
      </c>
      <c r="N3079" s="4" t="s">
        <v>40</v>
      </c>
      <c r="O3079" s="4" t="s">
        <v>40</v>
      </c>
      <c r="P3079" s="4" t="s">
        <v>40</v>
      </c>
      <c r="Q3079" s="4" t="s">
        <v>40</v>
      </c>
      <c r="R3079" s="4" t="s">
        <v>58</v>
      </c>
      <c r="S3079" s="4" t="s">
        <v>39</v>
      </c>
      <c r="T3079" s="4" t="s">
        <v>40</v>
      </c>
      <c r="U3079" s="4">
        <v>5.0</v>
      </c>
      <c r="V3079" s="4" t="s">
        <v>10093</v>
      </c>
      <c r="W3079" s="4" t="s">
        <v>149</v>
      </c>
      <c r="X3079" s="4" t="s">
        <v>10094</v>
      </c>
      <c r="Y3079" s="4" t="s">
        <v>203</v>
      </c>
      <c r="Z3079" s="4">
        <v>1.0</v>
      </c>
      <c r="AA3079" s="4" t="s">
        <v>94</v>
      </c>
      <c r="AB3079" s="4" t="s">
        <v>10095</v>
      </c>
      <c r="AC3079" s="4" t="s">
        <v>47</v>
      </c>
      <c r="AD3079" s="4" t="s">
        <v>128</v>
      </c>
      <c r="AE3079" s="4" t="s">
        <v>49</v>
      </c>
      <c r="AF3079" s="4" t="s">
        <v>50</v>
      </c>
      <c r="AG3079" s="7">
        <v>0.0</v>
      </c>
    </row>
    <row r="3080">
      <c r="A3080" s="3">
        <v>45551.04771063657</v>
      </c>
      <c r="B3080" s="4" t="s">
        <v>10096</v>
      </c>
      <c r="C3080" s="4" t="s">
        <v>34</v>
      </c>
      <c r="D3080" s="4" t="s">
        <v>81</v>
      </c>
      <c r="E3080" s="4" t="s">
        <v>122</v>
      </c>
      <c r="F3080" s="4" t="s">
        <v>10097</v>
      </c>
      <c r="G3080" s="4">
        <v>6.0</v>
      </c>
      <c r="H3080" s="4">
        <v>5.0</v>
      </c>
      <c r="I3080" s="4">
        <v>4.0</v>
      </c>
      <c r="J3080" s="4">
        <v>3.0</v>
      </c>
      <c r="K3080" s="4">
        <v>2.0</v>
      </c>
      <c r="L3080" s="4">
        <v>1.0</v>
      </c>
      <c r="M3080" s="4" t="s">
        <v>38</v>
      </c>
      <c r="N3080" s="4" t="s">
        <v>40</v>
      </c>
      <c r="O3080" s="4">
        <v>2.0</v>
      </c>
      <c r="P3080" s="4">
        <v>2.0</v>
      </c>
      <c r="Q3080" s="4" t="s">
        <v>39</v>
      </c>
      <c r="R3080" s="4" t="s">
        <v>39</v>
      </c>
      <c r="S3080" s="4" t="s">
        <v>39</v>
      </c>
      <c r="T3080" s="4" t="s">
        <v>40</v>
      </c>
      <c r="U3080" s="4">
        <v>3.0</v>
      </c>
      <c r="V3080" s="4" t="s">
        <v>10098</v>
      </c>
      <c r="W3080" s="4" t="s">
        <v>7882</v>
      </c>
      <c r="X3080" s="4" t="s">
        <v>196</v>
      </c>
      <c r="Y3080" s="4" t="s">
        <v>62</v>
      </c>
      <c r="Z3080" s="4">
        <v>2.0</v>
      </c>
      <c r="AA3080" s="4" t="s">
        <v>45</v>
      </c>
      <c r="AB3080" s="4" t="s">
        <v>10098</v>
      </c>
      <c r="AC3080" s="4" t="s">
        <v>47</v>
      </c>
      <c r="AD3080" s="4" t="s">
        <v>128</v>
      </c>
      <c r="AE3080" s="4" t="s">
        <v>87</v>
      </c>
      <c r="AF3080" s="4" t="s">
        <v>10099</v>
      </c>
      <c r="AG3080" s="7">
        <v>0.0</v>
      </c>
    </row>
    <row r="3081">
      <c r="A3081" s="3">
        <v>45551.04822711805</v>
      </c>
      <c r="B3081" s="4" t="s">
        <v>10100</v>
      </c>
      <c r="C3081" s="4" t="s">
        <v>34</v>
      </c>
      <c r="D3081" s="4" t="s">
        <v>98</v>
      </c>
      <c r="E3081" s="4" t="s">
        <v>55</v>
      </c>
      <c r="F3081" s="4" t="s">
        <v>10101</v>
      </c>
      <c r="G3081" s="4">
        <v>4.0</v>
      </c>
      <c r="H3081" s="4">
        <v>2.0</v>
      </c>
      <c r="I3081" s="4">
        <v>6.0</v>
      </c>
      <c r="J3081" s="4">
        <v>5.0</v>
      </c>
      <c r="K3081" s="4">
        <v>3.0</v>
      </c>
      <c r="L3081" s="4">
        <v>1.0</v>
      </c>
      <c r="M3081" s="4" t="s">
        <v>91</v>
      </c>
      <c r="N3081" s="4" t="s">
        <v>39</v>
      </c>
      <c r="O3081" s="4" t="s">
        <v>39</v>
      </c>
      <c r="P3081" s="4">
        <v>4.0</v>
      </c>
      <c r="Q3081" s="4" t="s">
        <v>58</v>
      </c>
      <c r="R3081" s="4" t="s">
        <v>39</v>
      </c>
      <c r="S3081" s="4">
        <v>4.0</v>
      </c>
      <c r="T3081" s="4" t="s">
        <v>58</v>
      </c>
      <c r="U3081" s="4">
        <v>3.0</v>
      </c>
      <c r="V3081" s="4" t="s">
        <v>10078</v>
      </c>
      <c r="W3081" s="4" t="s">
        <v>10102</v>
      </c>
      <c r="X3081" s="4" t="s">
        <v>106</v>
      </c>
      <c r="Y3081" s="4" t="s">
        <v>44</v>
      </c>
      <c r="Z3081" s="4">
        <v>1.0</v>
      </c>
      <c r="AA3081" s="4" t="s">
        <v>45</v>
      </c>
      <c r="AB3081" s="4" t="s">
        <v>10103</v>
      </c>
      <c r="AC3081" s="4" t="s">
        <v>120</v>
      </c>
      <c r="AD3081" s="4" t="s">
        <v>48</v>
      </c>
      <c r="AE3081" s="4" t="s">
        <v>72</v>
      </c>
      <c r="AF3081" s="4" t="s">
        <v>50</v>
      </c>
      <c r="AG3081" s="7">
        <v>0.0</v>
      </c>
    </row>
    <row r="3082">
      <c r="A3082" s="3">
        <v>45551.04978648148</v>
      </c>
      <c r="B3082" s="4" t="s">
        <v>10104</v>
      </c>
      <c r="C3082" s="4" t="s">
        <v>34</v>
      </c>
      <c r="D3082" s="4" t="s">
        <v>35</v>
      </c>
      <c r="E3082" s="4" t="s">
        <v>36</v>
      </c>
      <c r="F3082" s="4" t="s">
        <v>10105</v>
      </c>
      <c r="G3082" s="4">
        <v>6.0</v>
      </c>
      <c r="H3082" s="4">
        <v>5.0</v>
      </c>
      <c r="I3082" s="4">
        <v>4.0</v>
      </c>
      <c r="J3082" s="4">
        <v>2.0</v>
      </c>
      <c r="K3082" s="4">
        <v>3.0</v>
      </c>
      <c r="L3082" s="4">
        <v>1.0</v>
      </c>
      <c r="M3082" s="4" t="s">
        <v>57</v>
      </c>
      <c r="N3082" s="4" t="s">
        <v>39</v>
      </c>
      <c r="O3082" s="4">
        <v>4.0</v>
      </c>
      <c r="P3082" s="4">
        <v>4.0</v>
      </c>
      <c r="Q3082" s="4">
        <v>4.0</v>
      </c>
      <c r="R3082" s="4">
        <v>4.0</v>
      </c>
      <c r="S3082" s="4" t="s">
        <v>39</v>
      </c>
      <c r="T3082" s="4" t="s">
        <v>39</v>
      </c>
      <c r="U3082" s="4">
        <v>5.0</v>
      </c>
      <c r="V3082" s="4" t="s">
        <v>10106</v>
      </c>
      <c r="W3082" s="4" t="s">
        <v>3987</v>
      </c>
      <c r="X3082" s="4" t="s">
        <v>150</v>
      </c>
      <c r="Y3082" s="4" t="s">
        <v>327</v>
      </c>
      <c r="Z3082" s="4">
        <v>1.0</v>
      </c>
      <c r="AA3082" s="4" t="s">
        <v>144</v>
      </c>
      <c r="AB3082" s="4" t="s">
        <v>10107</v>
      </c>
      <c r="AC3082" s="4" t="s">
        <v>47</v>
      </c>
      <c r="AD3082" s="4" t="s">
        <v>48</v>
      </c>
      <c r="AE3082" s="4" t="s">
        <v>49</v>
      </c>
      <c r="AF3082" s="4" t="s">
        <v>1410</v>
      </c>
      <c r="AG3082" s="7">
        <v>0.0</v>
      </c>
    </row>
    <row r="3083">
      <c r="A3083" s="3">
        <v>45551.052516689815</v>
      </c>
      <c r="B3083" s="4" t="s">
        <v>10108</v>
      </c>
      <c r="C3083" s="4" t="s">
        <v>34</v>
      </c>
      <c r="D3083" s="4" t="s">
        <v>81</v>
      </c>
      <c r="E3083" s="4" t="s">
        <v>36</v>
      </c>
      <c r="F3083" s="4" t="s">
        <v>7850</v>
      </c>
      <c r="G3083" s="4">
        <v>2.0</v>
      </c>
      <c r="H3083" s="4">
        <v>4.0</v>
      </c>
      <c r="I3083" s="4">
        <v>6.0</v>
      </c>
      <c r="J3083" s="4">
        <v>5.0</v>
      </c>
      <c r="K3083" s="4">
        <v>3.0</v>
      </c>
      <c r="L3083" s="4">
        <v>1.0</v>
      </c>
      <c r="M3083" s="4" t="s">
        <v>10109</v>
      </c>
      <c r="N3083" s="4" t="s">
        <v>40</v>
      </c>
      <c r="O3083" s="4">
        <v>2.0</v>
      </c>
      <c r="P3083" s="4">
        <v>4.0</v>
      </c>
      <c r="Q3083" s="4" t="s">
        <v>58</v>
      </c>
      <c r="R3083" s="4" t="s">
        <v>39</v>
      </c>
      <c r="S3083" s="4" t="s">
        <v>40</v>
      </c>
      <c r="T3083" s="4" t="s">
        <v>40</v>
      </c>
      <c r="U3083" s="4">
        <v>4.0</v>
      </c>
      <c r="V3083" s="4" t="s">
        <v>1852</v>
      </c>
      <c r="W3083" s="4" t="s">
        <v>412</v>
      </c>
      <c r="X3083" s="4" t="s">
        <v>93</v>
      </c>
      <c r="Y3083" s="4" t="s">
        <v>70</v>
      </c>
      <c r="Z3083" s="4">
        <v>3.0</v>
      </c>
      <c r="AA3083" s="4" t="s">
        <v>45</v>
      </c>
      <c r="AB3083" s="4" t="s">
        <v>10110</v>
      </c>
      <c r="AC3083" s="4" t="s">
        <v>120</v>
      </c>
      <c r="AD3083" s="4" t="s">
        <v>128</v>
      </c>
      <c r="AE3083" s="4" t="s">
        <v>49</v>
      </c>
      <c r="AF3083" s="4" t="s">
        <v>5847</v>
      </c>
      <c r="AG3083" s="7">
        <v>0.0</v>
      </c>
    </row>
    <row r="3084">
      <c r="A3084" s="3">
        <v>45551.05376681713</v>
      </c>
      <c r="B3084" s="4" t="s">
        <v>10111</v>
      </c>
      <c r="C3084" s="4" t="s">
        <v>34</v>
      </c>
      <c r="D3084" s="4" t="s">
        <v>74</v>
      </c>
      <c r="E3084" s="4" t="s">
        <v>55</v>
      </c>
      <c r="F3084" s="4" t="s">
        <v>6635</v>
      </c>
      <c r="G3084" s="4">
        <v>1.0</v>
      </c>
      <c r="H3084" s="4">
        <v>2.0</v>
      </c>
      <c r="I3084" s="4">
        <v>3.0</v>
      </c>
      <c r="J3084" s="4">
        <v>4.0</v>
      </c>
      <c r="K3084" s="4">
        <v>5.0</v>
      </c>
      <c r="L3084" s="4">
        <v>6.0</v>
      </c>
      <c r="M3084" s="4" t="s">
        <v>10112</v>
      </c>
      <c r="N3084" s="4" t="s">
        <v>39</v>
      </c>
      <c r="O3084" s="4" t="s">
        <v>39</v>
      </c>
      <c r="P3084" s="4" t="s">
        <v>39</v>
      </c>
      <c r="Q3084" s="4" t="s">
        <v>39</v>
      </c>
      <c r="R3084" s="4" t="s">
        <v>39</v>
      </c>
      <c r="S3084" s="4" t="s">
        <v>39</v>
      </c>
      <c r="T3084" s="4" t="s">
        <v>39</v>
      </c>
      <c r="U3084" s="4">
        <v>4.0</v>
      </c>
      <c r="V3084" s="4" t="s">
        <v>889</v>
      </c>
      <c r="W3084" s="4" t="s">
        <v>566</v>
      </c>
      <c r="X3084" s="4" t="s">
        <v>196</v>
      </c>
      <c r="Y3084" s="4" t="s">
        <v>70</v>
      </c>
      <c r="Z3084" s="4">
        <v>1.0</v>
      </c>
      <c r="AA3084" s="4" t="s">
        <v>126</v>
      </c>
      <c r="AB3084" s="4" t="s">
        <v>10113</v>
      </c>
      <c r="AC3084" s="4" t="s">
        <v>120</v>
      </c>
      <c r="AD3084" s="4" t="s">
        <v>128</v>
      </c>
      <c r="AE3084" s="4" t="s">
        <v>87</v>
      </c>
      <c r="AF3084" s="4" t="s">
        <v>4718</v>
      </c>
      <c r="AG3084" s="7">
        <v>0.0</v>
      </c>
    </row>
    <row r="3085">
      <c r="A3085" s="3">
        <v>45551.05388460648</v>
      </c>
      <c r="B3085" s="4" t="s">
        <v>10114</v>
      </c>
      <c r="C3085" s="4" t="s">
        <v>34</v>
      </c>
      <c r="D3085" s="4" t="s">
        <v>98</v>
      </c>
      <c r="E3085" s="4" t="s">
        <v>122</v>
      </c>
      <c r="F3085" s="4" t="s">
        <v>10115</v>
      </c>
      <c r="G3085" s="4">
        <v>1.0</v>
      </c>
      <c r="H3085" s="4">
        <v>2.0</v>
      </c>
      <c r="I3085" s="4">
        <v>5.0</v>
      </c>
      <c r="J3085" s="4">
        <v>4.0</v>
      </c>
      <c r="K3085" s="4">
        <v>6.0</v>
      </c>
      <c r="L3085" s="4">
        <v>3.0</v>
      </c>
      <c r="M3085" s="4" t="s">
        <v>10116</v>
      </c>
      <c r="N3085" s="4">
        <v>4.0</v>
      </c>
      <c r="O3085" s="4">
        <v>4.0</v>
      </c>
      <c r="P3085" s="4" t="s">
        <v>58</v>
      </c>
      <c r="Q3085" s="4">
        <v>4.0</v>
      </c>
      <c r="R3085" s="4" t="s">
        <v>58</v>
      </c>
      <c r="S3085" s="4" t="s">
        <v>58</v>
      </c>
      <c r="T3085" s="4" t="s">
        <v>40</v>
      </c>
      <c r="U3085" s="4">
        <v>3.0</v>
      </c>
      <c r="V3085" s="4" t="s">
        <v>10117</v>
      </c>
      <c r="W3085" s="4" t="s">
        <v>78</v>
      </c>
      <c r="X3085" s="4" t="s">
        <v>10118</v>
      </c>
      <c r="Y3085" s="4" t="s">
        <v>44</v>
      </c>
      <c r="Z3085" s="4">
        <v>1.0</v>
      </c>
      <c r="AA3085" s="4" t="s">
        <v>10119</v>
      </c>
      <c r="AB3085" s="4" t="s">
        <v>10120</v>
      </c>
      <c r="AC3085" s="4" t="s">
        <v>179</v>
      </c>
      <c r="AD3085" s="4" t="s">
        <v>48</v>
      </c>
      <c r="AE3085" s="4" t="s">
        <v>96</v>
      </c>
      <c r="AF3085" s="4" t="s">
        <v>205</v>
      </c>
      <c r="AG3085" s="7">
        <v>0.0</v>
      </c>
    </row>
    <row r="3086">
      <c r="A3086" s="3">
        <v>45551.054947384255</v>
      </c>
      <c r="B3086" s="4" t="s">
        <v>10121</v>
      </c>
      <c r="C3086" s="4" t="s">
        <v>34</v>
      </c>
      <c r="D3086" s="4" t="s">
        <v>81</v>
      </c>
      <c r="E3086" s="4" t="s">
        <v>36</v>
      </c>
      <c r="F3086" s="4" t="s">
        <v>10122</v>
      </c>
      <c r="G3086" s="4">
        <v>2.0</v>
      </c>
      <c r="H3086" s="4">
        <v>3.0</v>
      </c>
      <c r="I3086" s="4">
        <v>6.0</v>
      </c>
      <c r="J3086" s="4">
        <v>5.0</v>
      </c>
      <c r="K3086" s="4">
        <v>4.0</v>
      </c>
      <c r="L3086" s="4">
        <v>1.0</v>
      </c>
      <c r="M3086" s="4" t="s">
        <v>57</v>
      </c>
      <c r="N3086" s="4">
        <v>4.0</v>
      </c>
      <c r="O3086" s="4" t="s">
        <v>39</v>
      </c>
      <c r="P3086" s="4">
        <v>4.0</v>
      </c>
      <c r="Q3086" s="4" t="s">
        <v>58</v>
      </c>
      <c r="R3086" s="4" t="s">
        <v>58</v>
      </c>
      <c r="S3086" s="4" t="s">
        <v>40</v>
      </c>
      <c r="T3086" s="4" t="s">
        <v>40</v>
      </c>
      <c r="U3086" s="4">
        <v>5.0</v>
      </c>
      <c r="V3086" s="4" t="s">
        <v>10123</v>
      </c>
      <c r="W3086" s="4" t="s">
        <v>60</v>
      </c>
      <c r="X3086" s="4" t="s">
        <v>50</v>
      </c>
      <c r="Y3086" s="4" t="s">
        <v>70</v>
      </c>
      <c r="Z3086" s="4">
        <v>1.0</v>
      </c>
      <c r="AA3086" s="4" t="s">
        <v>45</v>
      </c>
      <c r="AB3086" s="4" t="s">
        <v>10124</v>
      </c>
      <c r="AC3086" s="4" t="s">
        <v>120</v>
      </c>
      <c r="AD3086" s="4" t="s">
        <v>128</v>
      </c>
      <c r="AE3086" s="4" t="s">
        <v>49</v>
      </c>
      <c r="AF3086" s="4" t="s">
        <v>50</v>
      </c>
      <c r="AG3086" s="7">
        <v>0.0</v>
      </c>
    </row>
    <row r="3087">
      <c r="A3087" s="3">
        <v>45551.05501311342</v>
      </c>
      <c r="B3087" s="4" t="s">
        <v>10125</v>
      </c>
      <c r="C3087" s="4" t="s">
        <v>34</v>
      </c>
      <c r="D3087" s="4" t="s">
        <v>98</v>
      </c>
      <c r="E3087" s="4" t="s">
        <v>122</v>
      </c>
      <c r="F3087" s="4" t="s">
        <v>10126</v>
      </c>
      <c r="G3087" s="4">
        <v>5.0</v>
      </c>
      <c r="H3087" s="4">
        <v>4.0</v>
      </c>
      <c r="I3087" s="4">
        <v>1.0</v>
      </c>
      <c r="J3087" s="4">
        <v>3.0</v>
      </c>
      <c r="K3087" s="4">
        <v>2.0</v>
      </c>
      <c r="L3087" s="4">
        <v>6.0</v>
      </c>
      <c r="M3087" s="4" t="s">
        <v>57</v>
      </c>
      <c r="N3087" s="4" t="s">
        <v>58</v>
      </c>
      <c r="O3087" s="4" t="s">
        <v>58</v>
      </c>
      <c r="P3087" s="4" t="s">
        <v>58</v>
      </c>
      <c r="Q3087" s="4" t="s">
        <v>58</v>
      </c>
      <c r="R3087" s="4" t="s">
        <v>58</v>
      </c>
      <c r="S3087" s="4" t="s">
        <v>58</v>
      </c>
      <c r="T3087" s="4" t="s">
        <v>58</v>
      </c>
      <c r="U3087" s="4">
        <v>3.0</v>
      </c>
      <c r="V3087" s="4" t="s">
        <v>10127</v>
      </c>
      <c r="W3087" s="4" t="s">
        <v>1214</v>
      </c>
      <c r="X3087" s="4" t="s">
        <v>43</v>
      </c>
      <c r="Y3087" s="4" t="s">
        <v>44</v>
      </c>
      <c r="Z3087" s="4">
        <v>3.0</v>
      </c>
      <c r="AA3087" s="4" t="s">
        <v>94</v>
      </c>
      <c r="AB3087" s="4" t="s">
        <v>2384</v>
      </c>
      <c r="AC3087" s="4" t="s">
        <v>826</v>
      </c>
      <c r="AD3087" s="4" t="s">
        <v>128</v>
      </c>
      <c r="AE3087" s="4" t="s">
        <v>49</v>
      </c>
      <c r="AF3087" s="4" t="s">
        <v>10128</v>
      </c>
      <c r="AG3087" s="7">
        <v>0.0</v>
      </c>
    </row>
    <row r="3088">
      <c r="A3088" s="3">
        <v>45551.05534553241</v>
      </c>
      <c r="B3088" s="4" t="s">
        <v>10129</v>
      </c>
      <c r="C3088" s="4" t="s">
        <v>34</v>
      </c>
      <c r="D3088" s="4" t="s">
        <v>35</v>
      </c>
      <c r="E3088" s="4" t="s">
        <v>55</v>
      </c>
      <c r="F3088" s="4" t="s">
        <v>10130</v>
      </c>
      <c r="G3088" s="4">
        <v>6.0</v>
      </c>
      <c r="H3088" s="4">
        <v>4.0</v>
      </c>
      <c r="I3088" s="4">
        <v>5.0</v>
      </c>
      <c r="J3088" s="4">
        <v>3.0</v>
      </c>
      <c r="K3088" s="4">
        <v>2.0</v>
      </c>
      <c r="L3088" s="4">
        <v>1.0</v>
      </c>
      <c r="M3088" s="4" t="s">
        <v>2396</v>
      </c>
      <c r="N3088" s="4" t="s">
        <v>40</v>
      </c>
      <c r="O3088" s="4" t="s">
        <v>40</v>
      </c>
      <c r="P3088" s="4" t="s">
        <v>40</v>
      </c>
      <c r="Q3088" s="4" t="s">
        <v>40</v>
      </c>
      <c r="R3088" s="4" t="s">
        <v>40</v>
      </c>
      <c r="S3088" s="4" t="s">
        <v>40</v>
      </c>
      <c r="T3088" s="4" t="s">
        <v>40</v>
      </c>
      <c r="U3088" s="4">
        <v>3.0</v>
      </c>
      <c r="V3088" s="4" t="s">
        <v>10131</v>
      </c>
      <c r="W3088" s="4" t="s">
        <v>2374</v>
      </c>
      <c r="X3088" s="4" t="s">
        <v>106</v>
      </c>
      <c r="Y3088" s="4" t="s">
        <v>70</v>
      </c>
      <c r="Z3088" s="4">
        <v>1.0</v>
      </c>
      <c r="AA3088" s="4" t="s">
        <v>94</v>
      </c>
      <c r="AB3088" s="4" t="s">
        <v>10132</v>
      </c>
      <c r="AC3088" s="4" t="s">
        <v>47</v>
      </c>
      <c r="AD3088" s="4" t="s">
        <v>48</v>
      </c>
      <c r="AE3088" s="4" t="s">
        <v>87</v>
      </c>
      <c r="AF3088" s="4" t="s">
        <v>10133</v>
      </c>
      <c r="AG3088" s="7">
        <v>0.0</v>
      </c>
    </row>
    <row r="3089">
      <c r="A3089" s="3">
        <v>45551.06198648148</v>
      </c>
      <c r="B3089" s="4" t="s">
        <v>10134</v>
      </c>
      <c r="C3089" s="4" t="s">
        <v>34</v>
      </c>
      <c r="D3089" s="4" t="s">
        <v>54</v>
      </c>
      <c r="E3089" s="4" t="s">
        <v>55</v>
      </c>
      <c r="F3089" s="4" t="s">
        <v>10135</v>
      </c>
      <c r="G3089" s="4">
        <v>6.0</v>
      </c>
      <c r="H3089" s="4">
        <v>5.0</v>
      </c>
      <c r="I3089" s="4">
        <v>4.0</v>
      </c>
      <c r="J3089" s="4">
        <v>3.0</v>
      </c>
      <c r="K3089" s="4">
        <v>2.0</v>
      </c>
      <c r="L3089" s="4">
        <v>1.0</v>
      </c>
      <c r="M3089" s="4" t="s">
        <v>250</v>
      </c>
      <c r="N3089" s="4" t="s">
        <v>40</v>
      </c>
      <c r="O3089" s="4" t="s">
        <v>40</v>
      </c>
      <c r="P3089" s="4">
        <v>2.0</v>
      </c>
      <c r="Q3089" s="4">
        <v>2.0</v>
      </c>
      <c r="R3089" s="4" t="s">
        <v>39</v>
      </c>
      <c r="S3089" s="4" t="s">
        <v>39</v>
      </c>
      <c r="T3089" s="4" t="s">
        <v>58</v>
      </c>
      <c r="U3089" s="4">
        <v>4.0</v>
      </c>
      <c r="V3089" s="4" t="s">
        <v>10136</v>
      </c>
      <c r="W3089" s="4" t="s">
        <v>78</v>
      </c>
      <c r="X3089" s="4" t="s">
        <v>184</v>
      </c>
      <c r="Y3089" s="4" t="s">
        <v>70</v>
      </c>
      <c r="Z3089" s="4">
        <v>4.0</v>
      </c>
      <c r="AA3089" s="4" t="s">
        <v>45</v>
      </c>
      <c r="AB3089" s="4" t="s">
        <v>10137</v>
      </c>
      <c r="AC3089" s="4" t="s">
        <v>47</v>
      </c>
      <c r="AD3089" s="4" t="s">
        <v>48</v>
      </c>
      <c r="AE3089" s="4" t="s">
        <v>49</v>
      </c>
      <c r="AF3089" s="4" t="s">
        <v>10138</v>
      </c>
      <c r="AG3089" s="7">
        <v>0.0</v>
      </c>
    </row>
    <row r="3090">
      <c r="A3090" s="3">
        <v>45551.06454881944</v>
      </c>
      <c r="B3090" s="4" t="s">
        <v>10139</v>
      </c>
      <c r="C3090" s="4" t="s">
        <v>34</v>
      </c>
      <c r="D3090" s="4" t="s">
        <v>35</v>
      </c>
      <c r="E3090" s="4" t="s">
        <v>36</v>
      </c>
      <c r="F3090" s="4" t="s">
        <v>10140</v>
      </c>
      <c r="G3090" s="4">
        <v>6.0</v>
      </c>
      <c r="H3090" s="4">
        <v>5.0</v>
      </c>
      <c r="I3090" s="4">
        <v>4.0</v>
      </c>
      <c r="J3090" s="4">
        <v>2.0</v>
      </c>
      <c r="K3090" s="4">
        <v>3.0</v>
      </c>
      <c r="L3090" s="4">
        <v>1.0</v>
      </c>
      <c r="M3090" s="4" t="s">
        <v>38</v>
      </c>
      <c r="N3090" s="4" t="s">
        <v>39</v>
      </c>
      <c r="O3090" s="4" t="s">
        <v>39</v>
      </c>
      <c r="P3090" s="4" t="s">
        <v>39</v>
      </c>
      <c r="Q3090" s="4" t="s">
        <v>39</v>
      </c>
      <c r="R3090" s="4" t="s">
        <v>39</v>
      </c>
      <c r="S3090" s="4" t="s">
        <v>39</v>
      </c>
      <c r="T3090" s="4" t="s">
        <v>39</v>
      </c>
      <c r="U3090" s="4">
        <v>5.0</v>
      </c>
      <c r="V3090" s="4" t="s">
        <v>10141</v>
      </c>
      <c r="W3090" s="4" t="s">
        <v>149</v>
      </c>
      <c r="X3090" s="4" t="s">
        <v>106</v>
      </c>
      <c r="Y3090" s="4" t="s">
        <v>203</v>
      </c>
      <c r="Z3090" s="4">
        <v>3.0</v>
      </c>
      <c r="AA3090" s="4" t="s">
        <v>126</v>
      </c>
      <c r="AB3090" s="4" t="s">
        <v>10142</v>
      </c>
      <c r="AC3090" s="4" t="s">
        <v>47</v>
      </c>
      <c r="AD3090" s="4" t="s">
        <v>48</v>
      </c>
      <c r="AE3090" s="4" t="s">
        <v>49</v>
      </c>
      <c r="AF3090" s="4" t="s">
        <v>10143</v>
      </c>
      <c r="AG3090" s="7">
        <v>0.0</v>
      </c>
    </row>
    <row r="3091">
      <c r="A3091" s="3">
        <v>45551.06502891204</v>
      </c>
      <c r="B3091" s="4" t="s">
        <v>10144</v>
      </c>
      <c r="C3091" s="4" t="s">
        <v>34</v>
      </c>
      <c r="D3091" s="4" t="s">
        <v>98</v>
      </c>
      <c r="E3091" s="4" t="s">
        <v>122</v>
      </c>
      <c r="F3091" s="4" t="s">
        <v>10145</v>
      </c>
      <c r="G3091" s="4">
        <v>5.0</v>
      </c>
      <c r="H3091" s="4">
        <v>3.0</v>
      </c>
      <c r="I3091" s="4">
        <v>1.0</v>
      </c>
      <c r="J3091" s="4">
        <v>6.0</v>
      </c>
      <c r="K3091" s="4">
        <v>4.0</v>
      </c>
      <c r="L3091" s="4">
        <v>2.0</v>
      </c>
      <c r="M3091" s="4" t="s">
        <v>10146</v>
      </c>
      <c r="N3091" s="4" t="s">
        <v>58</v>
      </c>
      <c r="O3091" s="4" t="s">
        <v>58</v>
      </c>
      <c r="P3091" s="4">
        <v>2.0</v>
      </c>
      <c r="Q3091" s="4">
        <v>2.0</v>
      </c>
      <c r="R3091" s="4">
        <v>4.0</v>
      </c>
      <c r="S3091" s="4">
        <v>4.0</v>
      </c>
      <c r="T3091" s="4">
        <v>2.0</v>
      </c>
      <c r="U3091" s="4">
        <v>3.0</v>
      </c>
      <c r="V3091" s="4" t="s">
        <v>10147</v>
      </c>
      <c r="W3091" s="4" t="s">
        <v>78</v>
      </c>
      <c r="X3091" s="4" t="s">
        <v>50</v>
      </c>
      <c r="Y3091" s="4" t="s">
        <v>44</v>
      </c>
      <c r="Z3091" s="4">
        <v>2.0</v>
      </c>
      <c r="AA3091" s="4" t="s">
        <v>126</v>
      </c>
      <c r="AB3091" s="4" t="s">
        <v>10148</v>
      </c>
      <c r="AC3091" s="4" t="s">
        <v>179</v>
      </c>
      <c r="AD3091" s="4" t="s">
        <v>128</v>
      </c>
      <c r="AE3091" s="4" t="s">
        <v>96</v>
      </c>
      <c r="AF3091" s="4" t="s">
        <v>10149</v>
      </c>
      <c r="AG3091" s="7">
        <v>0.0</v>
      </c>
    </row>
    <row r="3092">
      <c r="A3092" s="3">
        <v>45551.06655614583</v>
      </c>
      <c r="B3092" s="4" t="s">
        <v>10150</v>
      </c>
      <c r="C3092" s="4" t="s">
        <v>34</v>
      </c>
      <c r="D3092" s="4" t="s">
        <v>81</v>
      </c>
      <c r="E3092" s="4" t="s">
        <v>55</v>
      </c>
      <c r="F3092" s="4" t="s">
        <v>10151</v>
      </c>
      <c r="G3092" s="4">
        <v>6.0</v>
      </c>
      <c r="H3092" s="4">
        <v>5.0</v>
      </c>
      <c r="I3092" s="4">
        <v>4.0</v>
      </c>
      <c r="J3092" s="4">
        <v>3.0</v>
      </c>
      <c r="K3092" s="4">
        <v>2.0</v>
      </c>
      <c r="L3092" s="4">
        <v>1.0</v>
      </c>
      <c r="M3092" s="4" t="s">
        <v>202</v>
      </c>
      <c r="N3092" s="4" t="s">
        <v>39</v>
      </c>
      <c r="O3092" s="4">
        <v>4.0</v>
      </c>
      <c r="P3092" s="4">
        <v>4.0</v>
      </c>
      <c r="Q3092" s="4" t="s">
        <v>58</v>
      </c>
      <c r="R3092" s="4" t="s">
        <v>58</v>
      </c>
      <c r="S3092" s="4">
        <v>4.0</v>
      </c>
      <c r="T3092" s="4" t="s">
        <v>58</v>
      </c>
      <c r="U3092" s="4">
        <v>5.0</v>
      </c>
      <c r="V3092" s="4" t="s">
        <v>10152</v>
      </c>
      <c r="W3092" s="4" t="s">
        <v>149</v>
      </c>
      <c r="X3092" s="4" t="s">
        <v>3185</v>
      </c>
      <c r="Y3092" s="4" t="s">
        <v>203</v>
      </c>
      <c r="Z3092" s="4">
        <v>4.0</v>
      </c>
      <c r="AA3092" s="4" t="s">
        <v>126</v>
      </c>
      <c r="AB3092" s="4" t="s">
        <v>10153</v>
      </c>
      <c r="AC3092" s="4" t="s">
        <v>47</v>
      </c>
      <c r="AD3092" s="4" t="s">
        <v>128</v>
      </c>
      <c r="AE3092" s="4" t="s">
        <v>72</v>
      </c>
      <c r="AF3092" s="4" t="s">
        <v>4718</v>
      </c>
      <c r="AG3092" s="7">
        <v>0.0</v>
      </c>
    </row>
    <row r="3093">
      <c r="A3093" s="3">
        <v>45551.07125876157</v>
      </c>
      <c r="B3093" s="4" t="s">
        <v>10154</v>
      </c>
      <c r="C3093" s="4" t="s">
        <v>34</v>
      </c>
      <c r="D3093" s="4" t="s">
        <v>35</v>
      </c>
      <c r="E3093" s="4" t="s">
        <v>36</v>
      </c>
      <c r="F3093" s="4" t="s">
        <v>10155</v>
      </c>
      <c r="G3093" s="4">
        <v>3.0</v>
      </c>
      <c r="H3093" s="4">
        <v>6.0</v>
      </c>
      <c r="I3093" s="4">
        <v>4.0</v>
      </c>
      <c r="J3093" s="4">
        <v>1.0</v>
      </c>
      <c r="K3093" s="4">
        <v>5.0</v>
      </c>
      <c r="L3093" s="4">
        <v>2.0</v>
      </c>
      <c r="M3093" s="4" t="s">
        <v>67</v>
      </c>
      <c r="N3093" s="4" t="s">
        <v>58</v>
      </c>
      <c r="O3093" s="4">
        <v>2.0</v>
      </c>
      <c r="P3093" s="4">
        <v>2.0</v>
      </c>
      <c r="Q3093" s="4">
        <v>2.0</v>
      </c>
      <c r="R3093" s="4">
        <v>2.0</v>
      </c>
      <c r="S3093" s="4" t="s">
        <v>58</v>
      </c>
      <c r="T3093" s="4" t="s">
        <v>58</v>
      </c>
      <c r="U3093" s="4">
        <v>5.0</v>
      </c>
      <c r="V3093" s="4" t="s">
        <v>406</v>
      </c>
      <c r="W3093" s="4" t="s">
        <v>7882</v>
      </c>
      <c r="X3093" s="4" t="s">
        <v>43</v>
      </c>
      <c r="Y3093" s="4" t="s">
        <v>62</v>
      </c>
      <c r="Z3093" s="4">
        <v>1.0</v>
      </c>
      <c r="AA3093" s="4" t="s">
        <v>94</v>
      </c>
      <c r="AB3093" s="4" t="s">
        <v>10156</v>
      </c>
      <c r="AC3093" s="4" t="s">
        <v>826</v>
      </c>
      <c r="AD3093" s="4" t="s">
        <v>48</v>
      </c>
      <c r="AE3093" s="4" t="s">
        <v>72</v>
      </c>
      <c r="AF3093" s="4" t="s">
        <v>10157</v>
      </c>
      <c r="AG3093" s="7">
        <v>0.0</v>
      </c>
    </row>
    <row r="3094">
      <c r="A3094" s="3">
        <v>45551.07758212963</v>
      </c>
      <c r="B3094" s="4" t="s">
        <v>10158</v>
      </c>
      <c r="C3094" s="4" t="s">
        <v>34</v>
      </c>
      <c r="D3094" s="4" t="s">
        <v>98</v>
      </c>
      <c r="E3094" s="4" t="s">
        <v>55</v>
      </c>
      <c r="F3094" s="4" t="s">
        <v>10159</v>
      </c>
      <c r="G3094" s="4">
        <v>3.0</v>
      </c>
      <c r="H3094" s="4">
        <v>4.0</v>
      </c>
      <c r="I3094" s="4">
        <v>1.0</v>
      </c>
      <c r="J3094" s="4">
        <v>5.0</v>
      </c>
      <c r="K3094" s="4">
        <v>2.0</v>
      </c>
      <c r="L3094" s="4">
        <v>6.0</v>
      </c>
      <c r="M3094" s="4" t="s">
        <v>57</v>
      </c>
      <c r="N3094" s="4">
        <v>4.0</v>
      </c>
      <c r="O3094" s="4" t="s">
        <v>40</v>
      </c>
      <c r="P3094" s="4" t="s">
        <v>40</v>
      </c>
      <c r="Q3094" s="4" t="s">
        <v>40</v>
      </c>
      <c r="R3094" s="4" t="s">
        <v>39</v>
      </c>
      <c r="S3094" s="4">
        <v>2.0</v>
      </c>
      <c r="T3094" s="4" t="s">
        <v>40</v>
      </c>
      <c r="U3094" s="4">
        <v>3.0</v>
      </c>
      <c r="V3094" s="4" t="s">
        <v>10160</v>
      </c>
      <c r="W3094" s="4" t="s">
        <v>78</v>
      </c>
      <c r="X3094" s="4" t="s">
        <v>101</v>
      </c>
      <c r="Y3094" s="4" t="s">
        <v>44</v>
      </c>
      <c r="Z3094" s="4">
        <v>1.0</v>
      </c>
      <c r="AA3094" s="4" t="s">
        <v>45</v>
      </c>
      <c r="AB3094" s="4" t="s">
        <v>10161</v>
      </c>
      <c r="AC3094" s="4" t="s">
        <v>120</v>
      </c>
      <c r="AD3094" s="4" t="s">
        <v>128</v>
      </c>
      <c r="AE3094" s="4" t="s">
        <v>49</v>
      </c>
      <c r="AF3094" s="4" t="s">
        <v>205</v>
      </c>
      <c r="AG3094" s="7">
        <v>0.0</v>
      </c>
    </row>
    <row r="3095">
      <c r="A3095" s="3">
        <v>45551.07963655093</v>
      </c>
      <c r="B3095" s="4" t="s">
        <v>10162</v>
      </c>
      <c r="C3095" s="4" t="s">
        <v>34</v>
      </c>
      <c r="D3095" s="4" t="s">
        <v>74</v>
      </c>
      <c r="E3095" s="4" t="s">
        <v>55</v>
      </c>
      <c r="F3095" s="4" t="s">
        <v>10163</v>
      </c>
      <c r="G3095" s="4">
        <v>2.0</v>
      </c>
      <c r="H3095" s="4">
        <v>5.0</v>
      </c>
      <c r="I3095" s="4">
        <v>6.0</v>
      </c>
      <c r="J3095" s="4">
        <v>4.0</v>
      </c>
      <c r="K3095" s="4">
        <v>3.0</v>
      </c>
      <c r="L3095" s="4">
        <v>1.0</v>
      </c>
      <c r="M3095" s="4" t="s">
        <v>756</v>
      </c>
      <c r="N3095" s="4" t="s">
        <v>58</v>
      </c>
      <c r="O3095" s="4" t="s">
        <v>39</v>
      </c>
      <c r="P3095" s="4">
        <v>4.0</v>
      </c>
      <c r="Q3095" s="4">
        <v>4.0</v>
      </c>
      <c r="R3095" s="4" t="s">
        <v>39</v>
      </c>
      <c r="S3095" s="4">
        <v>2.0</v>
      </c>
      <c r="T3095" s="4" t="s">
        <v>40</v>
      </c>
      <c r="U3095" s="4">
        <v>3.0</v>
      </c>
      <c r="V3095" s="4" t="s">
        <v>10164</v>
      </c>
      <c r="W3095" s="4" t="s">
        <v>78</v>
      </c>
      <c r="X3095" s="4" t="s">
        <v>106</v>
      </c>
      <c r="Y3095" s="4" t="s">
        <v>44</v>
      </c>
      <c r="Z3095" s="4">
        <v>1.0</v>
      </c>
      <c r="AA3095" s="4" t="s">
        <v>94</v>
      </c>
      <c r="AB3095" s="4" t="s">
        <v>10165</v>
      </c>
      <c r="AC3095" s="4" t="s">
        <v>120</v>
      </c>
      <c r="AD3095" s="4" t="s">
        <v>48</v>
      </c>
      <c r="AE3095" s="4" t="s">
        <v>64</v>
      </c>
      <c r="AF3095" s="4" t="s">
        <v>50</v>
      </c>
      <c r="AG3095" s="7">
        <v>0.0</v>
      </c>
    </row>
    <row r="3096">
      <c r="A3096" s="3">
        <v>45551.083931817135</v>
      </c>
      <c r="B3096" s="4" t="s">
        <v>10166</v>
      </c>
      <c r="C3096" s="4" t="s">
        <v>34</v>
      </c>
      <c r="D3096" s="4" t="s">
        <v>35</v>
      </c>
      <c r="E3096" s="4" t="s">
        <v>36</v>
      </c>
      <c r="F3096" s="4" t="s">
        <v>6635</v>
      </c>
      <c r="G3096" s="4">
        <v>3.0</v>
      </c>
      <c r="H3096" s="4">
        <v>4.0</v>
      </c>
      <c r="I3096" s="4">
        <v>2.0</v>
      </c>
      <c r="J3096" s="4">
        <v>1.0</v>
      </c>
      <c r="K3096" s="4">
        <v>5.0</v>
      </c>
      <c r="L3096" s="4">
        <v>6.0</v>
      </c>
      <c r="M3096" s="4" t="s">
        <v>57</v>
      </c>
      <c r="N3096" s="4">
        <v>2.0</v>
      </c>
      <c r="O3096" s="4">
        <v>2.0</v>
      </c>
      <c r="P3096" s="4" t="s">
        <v>40</v>
      </c>
      <c r="Q3096" s="4">
        <v>2.0</v>
      </c>
      <c r="R3096" s="4" t="s">
        <v>40</v>
      </c>
      <c r="S3096" s="4" t="s">
        <v>39</v>
      </c>
      <c r="T3096" s="4" t="s">
        <v>39</v>
      </c>
      <c r="U3096" s="4">
        <v>3.0</v>
      </c>
      <c r="V3096" s="4" t="s">
        <v>465</v>
      </c>
      <c r="W3096" s="4" t="s">
        <v>78</v>
      </c>
      <c r="X3096" s="4" t="s">
        <v>196</v>
      </c>
      <c r="Y3096" s="4" t="s">
        <v>70</v>
      </c>
      <c r="Z3096" s="4">
        <v>4.0</v>
      </c>
      <c r="AA3096" s="4" t="s">
        <v>144</v>
      </c>
      <c r="AB3096" s="4" t="s">
        <v>10167</v>
      </c>
      <c r="AC3096" s="4" t="s">
        <v>47</v>
      </c>
      <c r="AD3096" s="4" t="s">
        <v>48</v>
      </c>
      <c r="AE3096" s="4" t="s">
        <v>72</v>
      </c>
      <c r="AF3096" s="4" t="s">
        <v>465</v>
      </c>
      <c r="AG3096" s="7">
        <v>0.0</v>
      </c>
    </row>
    <row r="3097">
      <c r="A3097" s="3">
        <v>45551.085310787035</v>
      </c>
      <c r="B3097" s="4" t="s">
        <v>10168</v>
      </c>
      <c r="C3097" s="4" t="s">
        <v>34</v>
      </c>
      <c r="D3097" s="4" t="s">
        <v>35</v>
      </c>
      <c r="E3097" s="4" t="s">
        <v>36</v>
      </c>
      <c r="F3097" s="4" t="s">
        <v>5891</v>
      </c>
      <c r="G3097" s="4">
        <v>2.0</v>
      </c>
      <c r="H3097" s="4">
        <v>5.0</v>
      </c>
      <c r="I3097" s="4">
        <v>6.0</v>
      </c>
      <c r="J3097" s="4">
        <v>4.0</v>
      </c>
      <c r="K3097" s="4">
        <v>3.0</v>
      </c>
      <c r="L3097" s="4">
        <v>1.0</v>
      </c>
      <c r="M3097" s="4" t="s">
        <v>250</v>
      </c>
      <c r="N3097" s="4" t="s">
        <v>39</v>
      </c>
      <c r="O3097" s="4" t="s">
        <v>39</v>
      </c>
      <c r="P3097" s="4" t="s">
        <v>39</v>
      </c>
      <c r="Q3097" s="4" t="s">
        <v>39</v>
      </c>
      <c r="R3097" s="4" t="s">
        <v>39</v>
      </c>
      <c r="S3097" s="4" t="s">
        <v>39</v>
      </c>
      <c r="T3097" s="4" t="s">
        <v>39</v>
      </c>
      <c r="U3097" s="4">
        <v>4.0</v>
      </c>
      <c r="V3097" s="4" t="s">
        <v>10169</v>
      </c>
      <c r="W3097" s="4" t="s">
        <v>412</v>
      </c>
      <c r="X3097" s="4" t="s">
        <v>196</v>
      </c>
      <c r="Y3097" s="4" t="s">
        <v>70</v>
      </c>
      <c r="Z3097" s="4">
        <v>3.0</v>
      </c>
      <c r="AA3097" s="4" t="s">
        <v>144</v>
      </c>
      <c r="AB3097" s="4" t="s">
        <v>10170</v>
      </c>
      <c r="AC3097" s="4" t="s">
        <v>47</v>
      </c>
      <c r="AD3097" s="4" t="s">
        <v>48</v>
      </c>
      <c r="AE3097" s="4" t="s">
        <v>49</v>
      </c>
      <c r="AF3097" s="4" t="s">
        <v>50</v>
      </c>
      <c r="AG3097" s="7">
        <v>0.0</v>
      </c>
    </row>
    <row r="3098">
      <c r="A3098" s="3">
        <v>45551.08740396991</v>
      </c>
      <c r="B3098" s="4" t="s">
        <v>10171</v>
      </c>
      <c r="C3098" s="4" t="s">
        <v>34</v>
      </c>
      <c r="D3098" s="4" t="s">
        <v>81</v>
      </c>
      <c r="E3098" s="4" t="s">
        <v>55</v>
      </c>
      <c r="F3098" s="4" t="s">
        <v>10172</v>
      </c>
      <c r="G3098" s="4">
        <v>5.0</v>
      </c>
      <c r="H3098" s="4">
        <v>3.0</v>
      </c>
      <c r="I3098" s="4">
        <v>4.0</v>
      </c>
      <c r="J3098" s="4">
        <v>2.0</v>
      </c>
      <c r="K3098" s="4">
        <v>1.0</v>
      </c>
      <c r="L3098" s="4">
        <v>6.0</v>
      </c>
      <c r="M3098" s="4" t="s">
        <v>2396</v>
      </c>
      <c r="N3098" s="4">
        <v>2.0</v>
      </c>
      <c r="O3098" s="4" t="s">
        <v>40</v>
      </c>
      <c r="P3098" s="4" t="s">
        <v>40</v>
      </c>
      <c r="Q3098" s="4" t="s">
        <v>40</v>
      </c>
      <c r="R3098" s="4" t="s">
        <v>39</v>
      </c>
      <c r="S3098" s="4" t="s">
        <v>39</v>
      </c>
      <c r="T3098" s="4">
        <v>2.0</v>
      </c>
      <c r="U3098" s="4">
        <v>4.0</v>
      </c>
      <c r="V3098" s="4" t="s">
        <v>9159</v>
      </c>
      <c r="W3098" s="4" t="s">
        <v>149</v>
      </c>
      <c r="X3098" s="4" t="s">
        <v>150</v>
      </c>
      <c r="Y3098" s="4" t="s">
        <v>70</v>
      </c>
      <c r="Z3098" s="4">
        <v>4.0</v>
      </c>
      <c r="AA3098" s="4" t="s">
        <v>126</v>
      </c>
      <c r="AB3098" s="4" t="s">
        <v>10173</v>
      </c>
      <c r="AC3098" s="4" t="s">
        <v>905</v>
      </c>
      <c r="AD3098" s="4" t="s">
        <v>128</v>
      </c>
      <c r="AE3098" s="4" t="s">
        <v>72</v>
      </c>
      <c r="AF3098" s="4" t="s">
        <v>10174</v>
      </c>
      <c r="AG3098" s="7">
        <v>0.0</v>
      </c>
    </row>
    <row r="3099">
      <c r="A3099" s="3">
        <v>45551.08947230324</v>
      </c>
      <c r="B3099" s="4" t="s">
        <v>10175</v>
      </c>
      <c r="C3099" s="4" t="s">
        <v>34</v>
      </c>
      <c r="D3099" s="4" t="s">
        <v>81</v>
      </c>
      <c r="E3099" s="4" t="s">
        <v>963</v>
      </c>
      <c r="F3099" s="4" t="s">
        <v>10176</v>
      </c>
      <c r="G3099" s="4">
        <v>6.0</v>
      </c>
      <c r="H3099" s="4">
        <v>1.0</v>
      </c>
      <c r="I3099" s="4">
        <v>2.0</v>
      </c>
      <c r="J3099" s="4">
        <v>5.0</v>
      </c>
      <c r="K3099" s="4">
        <v>4.0</v>
      </c>
      <c r="L3099" s="4">
        <v>3.0</v>
      </c>
      <c r="M3099" s="4" t="s">
        <v>250</v>
      </c>
      <c r="N3099" s="4" t="s">
        <v>39</v>
      </c>
      <c r="O3099" s="4" t="s">
        <v>39</v>
      </c>
      <c r="P3099" s="4">
        <v>4.0</v>
      </c>
      <c r="Q3099" s="4" t="s">
        <v>39</v>
      </c>
      <c r="R3099" s="4">
        <v>4.0</v>
      </c>
      <c r="S3099" s="4">
        <v>4.0</v>
      </c>
      <c r="T3099" s="4" t="s">
        <v>39</v>
      </c>
      <c r="U3099" s="4">
        <v>1.0</v>
      </c>
      <c r="V3099" s="4" t="s">
        <v>10177</v>
      </c>
      <c r="W3099" s="4" t="s">
        <v>149</v>
      </c>
      <c r="X3099" s="4" t="s">
        <v>740</v>
      </c>
      <c r="Y3099" s="4" t="s">
        <v>70</v>
      </c>
      <c r="Z3099" s="4">
        <v>5.0</v>
      </c>
      <c r="AA3099" s="4" t="s">
        <v>126</v>
      </c>
      <c r="AB3099" s="4" t="s">
        <v>10178</v>
      </c>
      <c r="AC3099" s="4" t="s">
        <v>47</v>
      </c>
      <c r="AD3099" s="4" t="s">
        <v>128</v>
      </c>
      <c r="AE3099" s="4" t="s">
        <v>87</v>
      </c>
      <c r="AF3099" s="4" t="s">
        <v>4718</v>
      </c>
      <c r="AG3099" s="7">
        <v>0.0</v>
      </c>
    </row>
    <row r="3100">
      <c r="A3100" s="3">
        <v>45551.089811516205</v>
      </c>
      <c r="B3100" s="4" t="s">
        <v>10179</v>
      </c>
      <c r="C3100" s="4" t="s">
        <v>34</v>
      </c>
      <c r="D3100" s="4" t="s">
        <v>74</v>
      </c>
      <c r="E3100" s="4" t="s">
        <v>55</v>
      </c>
      <c r="F3100" s="4" t="s">
        <v>10180</v>
      </c>
      <c r="G3100" s="4">
        <v>1.0</v>
      </c>
      <c r="H3100" s="4">
        <v>4.0</v>
      </c>
      <c r="I3100" s="4">
        <v>3.0</v>
      </c>
      <c r="J3100" s="4">
        <v>6.0</v>
      </c>
      <c r="K3100" s="4">
        <v>2.0</v>
      </c>
      <c r="L3100" s="4">
        <v>5.0</v>
      </c>
      <c r="M3100" s="4" t="s">
        <v>91</v>
      </c>
      <c r="N3100" s="4" t="s">
        <v>40</v>
      </c>
      <c r="O3100" s="4" t="s">
        <v>58</v>
      </c>
      <c r="P3100" s="4" t="s">
        <v>58</v>
      </c>
      <c r="Q3100" s="4">
        <v>4.0</v>
      </c>
      <c r="R3100" s="4" t="s">
        <v>39</v>
      </c>
      <c r="S3100" s="4">
        <v>2.0</v>
      </c>
      <c r="T3100" s="4">
        <v>2.0</v>
      </c>
      <c r="U3100" s="4">
        <v>5.0</v>
      </c>
      <c r="V3100" s="4" t="s">
        <v>3087</v>
      </c>
      <c r="W3100" s="4" t="s">
        <v>78</v>
      </c>
      <c r="X3100" s="4" t="s">
        <v>106</v>
      </c>
      <c r="Y3100" s="4" t="s">
        <v>44</v>
      </c>
      <c r="Z3100" s="4">
        <v>2.0</v>
      </c>
      <c r="AA3100" s="4" t="s">
        <v>45</v>
      </c>
      <c r="AB3100" s="4" t="s">
        <v>10181</v>
      </c>
      <c r="AC3100" s="4" t="s">
        <v>120</v>
      </c>
      <c r="AD3100" s="4" t="s">
        <v>48</v>
      </c>
      <c r="AE3100" s="4" t="s">
        <v>49</v>
      </c>
      <c r="AF3100" s="4" t="s">
        <v>50</v>
      </c>
      <c r="AG3100" s="7">
        <v>0.0</v>
      </c>
    </row>
    <row r="3101">
      <c r="A3101" s="3">
        <v>45551.09137472222</v>
      </c>
      <c r="B3101" s="4" t="s">
        <v>10182</v>
      </c>
      <c r="C3101" s="4" t="s">
        <v>34</v>
      </c>
      <c r="D3101" s="4" t="s">
        <v>81</v>
      </c>
      <c r="E3101" s="4" t="s">
        <v>36</v>
      </c>
      <c r="F3101" s="4" t="s">
        <v>10183</v>
      </c>
      <c r="G3101" s="4">
        <v>6.0</v>
      </c>
      <c r="H3101" s="4">
        <v>5.0</v>
      </c>
      <c r="I3101" s="4">
        <v>4.0</v>
      </c>
      <c r="J3101" s="4">
        <v>3.0</v>
      </c>
      <c r="K3101" s="4">
        <v>2.0</v>
      </c>
      <c r="L3101" s="4">
        <v>1.0</v>
      </c>
      <c r="M3101" s="4" t="s">
        <v>868</v>
      </c>
      <c r="N3101" s="4" t="s">
        <v>40</v>
      </c>
      <c r="O3101" s="4" t="s">
        <v>40</v>
      </c>
      <c r="P3101" s="4" t="s">
        <v>40</v>
      </c>
      <c r="Q3101" s="4" t="s">
        <v>40</v>
      </c>
      <c r="R3101" s="4" t="s">
        <v>40</v>
      </c>
      <c r="S3101" s="4" t="s">
        <v>40</v>
      </c>
      <c r="T3101" s="4" t="s">
        <v>40</v>
      </c>
      <c r="U3101" s="4">
        <v>5.0</v>
      </c>
      <c r="V3101" s="4" t="s">
        <v>10184</v>
      </c>
      <c r="W3101" s="4" t="s">
        <v>6890</v>
      </c>
      <c r="X3101" s="4" t="s">
        <v>61</v>
      </c>
      <c r="Y3101" s="4" t="s">
        <v>327</v>
      </c>
      <c r="Z3101" s="4">
        <v>1.0</v>
      </c>
      <c r="AA3101" s="4" t="s">
        <v>126</v>
      </c>
      <c r="AB3101" s="4" t="s">
        <v>10185</v>
      </c>
      <c r="AC3101" s="4" t="s">
        <v>47</v>
      </c>
      <c r="AD3101" s="4" t="s">
        <v>48</v>
      </c>
      <c r="AE3101" s="4" t="s">
        <v>49</v>
      </c>
      <c r="AF3101" s="4" t="s">
        <v>50</v>
      </c>
      <c r="AG3101" s="7">
        <v>0.0</v>
      </c>
    </row>
    <row r="3102">
      <c r="A3102" s="3">
        <v>45551.093504178236</v>
      </c>
      <c r="B3102" s="4" t="s">
        <v>10186</v>
      </c>
      <c r="C3102" s="4" t="s">
        <v>34</v>
      </c>
      <c r="D3102" s="4" t="s">
        <v>98</v>
      </c>
      <c r="E3102" s="4" t="s">
        <v>122</v>
      </c>
      <c r="F3102" s="4" t="s">
        <v>10187</v>
      </c>
      <c r="G3102" s="4">
        <v>6.0</v>
      </c>
      <c r="H3102" s="4">
        <v>3.0</v>
      </c>
      <c r="I3102" s="4">
        <v>2.0</v>
      </c>
      <c r="J3102" s="4">
        <v>1.0</v>
      </c>
      <c r="K3102" s="4">
        <v>4.0</v>
      </c>
      <c r="L3102" s="4">
        <v>5.0</v>
      </c>
      <c r="M3102" s="4" t="s">
        <v>250</v>
      </c>
      <c r="N3102" s="4" t="s">
        <v>40</v>
      </c>
      <c r="O3102" s="4" t="s">
        <v>40</v>
      </c>
      <c r="P3102" s="4">
        <v>2.0</v>
      </c>
      <c r="Q3102" s="4" t="s">
        <v>40</v>
      </c>
      <c r="R3102" s="4" t="s">
        <v>39</v>
      </c>
      <c r="S3102" s="4" t="s">
        <v>39</v>
      </c>
      <c r="T3102" s="4" t="s">
        <v>40</v>
      </c>
      <c r="U3102" s="4">
        <v>3.0</v>
      </c>
      <c r="V3102" s="4" t="s">
        <v>10188</v>
      </c>
      <c r="W3102" s="4" t="s">
        <v>78</v>
      </c>
      <c r="X3102" s="4" t="s">
        <v>10189</v>
      </c>
      <c r="Y3102" s="4" t="s">
        <v>70</v>
      </c>
      <c r="Z3102" s="4">
        <v>3.0</v>
      </c>
      <c r="AA3102" s="4" t="s">
        <v>94</v>
      </c>
      <c r="AB3102" s="4" t="s">
        <v>10190</v>
      </c>
      <c r="AC3102" s="4" t="s">
        <v>47</v>
      </c>
      <c r="AD3102" s="4" t="s">
        <v>96</v>
      </c>
      <c r="AE3102" s="4" t="s">
        <v>87</v>
      </c>
      <c r="AF3102" s="4" t="s">
        <v>4718</v>
      </c>
      <c r="AG3102" s="7">
        <v>0.0</v>
      </c>
    </row>
    <row r="3103">
      <c r="A3103" s="3">
        <v>45551.09558440972</v>
      </c>
      <c r="B3103" s="4" t="s">
        <v>10191</v>
      </c>
      <c r="C3103" s="4" t="s">
        <v>34</v>
      </c>
      <c r="D3103" s="4" t="s">
        <v>74</v>
      </c>
      <c r="E3103" s="4" t="s">
        <v>122</v>
      </c>
      <c r="F3103" s="4" t="s">
        <v>10192</v>
      </c>
      <c r="G3103" s="4">
        <v>6.0</v>
      </c>
      <c r="H3103" s="4">
        <v>5.0</v>
      </c>
      <c r="I3103" s="4">
        <v>4.0</v>
      </c>
      <c r="J3103" s="4">
        <v>3.0</v>
      </c>
      <c r="K3103" s="4">
        <v>2.0</v>
      </c>
      <c r="L3103" s="4">
        <v>1.0</v>
      </c>
      <c r="M3103" s="4" t="s">
        <v>250</v>
      </c>
      <c r="N3103" s="4">
        <v>2.0</v>
      </c>
      <c r="O3103" s="4" t="s">
        <v>40</v>
      </c>
      <c r="P3103" s="4" t="s">
        <v>40</v>
      </c>
      <c r="Q3103" s="4" t="s">
        <v>58</v>
      </c>
      <c r="R3103" s="4">
        <v>4.0</v>
      </c>
      <c r="S3103" s="4">
        <v>4.0</v>
      </c>
      <c r="T3103" s="4" t="s">
        <v>40</v>
      </c>
      <c r="U3103" s="4">
        <v>4.0</v>
      </c>
      <c r="V3103" s="4" t="s">
        <v>10193</v>
      </c>
      <c r="W3103" s="4" t="s">
        <v>556</v>
      </c>
      <c r="X3103" s="4" t="s">
        <v>2269</v>
      </c>
      <c r="Y3103" s="4" t="s">
        <v>203</v>
      </c>
      <c r="Z3103" s="4">
        <v>3.0</v>
      </c>
      <c r="AA3103" s="4" t="s">
        <v>144</v>
      </c>
      <c r="AB3103" s="4" t="s">
        <v>10194</v>
      </c>
      <c r="AC3103" s="4" t="s">
        <v>47</v>
      </c>
      <c r="AD3103" s="4" t="s">
        <v>48</v>
      </c>
      <c r="AE3103" s="4" t="s">
        <v>87</v>
      </c>
      <c r="AF3103" s="4" t="s">
        <v>10195</v>
      </c>
      <c r="AG3103" s="7">
        <v>0.0</v>
      </c>
    </row>
    <row r="3104">
      <c r="A3104" s="3">
        <v>45551.105224375</v>
      </c>
      <c r="B3104" s="4" t="s">
        <v>10196</v>
      </c>
      <c r="C3104" s="4" t="s">
        <v>34</v>
      </c>
      <c r="D3104" s="4" t="s">
        <v>74</v>
      </c>
      <c r="E3104" s="4" t="s">
        <v>122</v>
      </c>
      <c r="F3104" s="4" t="s">
        <v>10197</v>
      </c>
      <c r="G3104" s="4">
        <v>1.0</v>
      </c>
      <c r="H3104" s="4">
        <v>2.0</v>
      </c>
      <c r="I3104" s="4">
        <v>5.0</v>
      </c>
      <c r="J3104" s="4">
        <v>6.0</v>
      </c>
      <c r="K3104" s="4">
        <v>4.0</v>
      </c>
      <c r="L3104" s="4">
        <v>3.0</v>
      </c>
      <c r="M3104" s="4" t="s">
        <v>57</v>
      </c>
      <c r="N3104" s="4">
        <v>4.0</v>
      </c>
      <c r="O3104" s="4" t="s">
        <v>58</v>
      </c>
      <c r="P3104" s="4" t="s">
        <v>58</v>
      </c>
      <c r="Q3104" s="4">
        <v>4.0</v>
      </c>
      <c r="R3104" s="4">
        <v>4.0</v>
      </c>
      <c r="S3104" s="4">
        <v>2.0</v>
      </c>
      <c r="T3104" s="4" t="s">
        <v>58</v>
      </c>
      <c r="U3104" s="4">
        <v>3.0</v>
      </c>
      <c r="V3104" s="4" t="s">
        <v>10198</v>
      </c>
      <c r="W3104" s="4" t="s">
        <v>78</v>
      </c>
      <c r="X3104" s="4" t="s">
        <v>10199</v>
      </c>
      <c r="Y3104" s="4" t="s">
        <v>44</v>
      </c>
      <c r="Z3104" s="4">
        <v>2.0</v>
      </c>
      <c r="AA3104" s="4" t="s">
        <v>45</v>
      </c>
      <c r="AB3104" s="4" t="s">
        <v>10200</v>
      </c>
      <c r="AC3104" s="4" t="s">
        <v>120</v>
      </c>
      <c r="AD3104" s="4" t="s">
        <v>128</v>
      </c>
      <c r="AE3104" s="4" t="s">
        <v>87</v>
      </c>
      <c r="AF3104" s="4" t="s">
        <v>50</v>
      </c>
      <c r="AG3104" s="7">
        <v>0.0</v>
      </c>
    </row>
    <row r="3105">
      <c r="A3105" s="3">
        <v>45551.11563</v>
      </c>
      <c r="B3105" s="4" t="s">
        <v>10201</v>
      </c>
      <c r="C3105" s="4" t="s">
        <v>50</v>
      </c>
      <c r="AG3105" s="7">
        <v>0.0</v>
      </c>
    </row>
    <row r="3106">
      <c r="A3106" s="3">
        <v>45551.116153483796</v>
      </c>
      <c r="B3106" s="4" t="s">
        <v>10202</v>
      </c>
      <c r="C3106" s="4" t="s">
        <v>34</v>
      </c>
      <c r="D3106" s="4" t="s">
        <v>35</v>
      </c>
      <c r="E3106" s="4" t="s">
        <v>36</v>
      </c>
      <c r="F3106" s="4" t="s">
        <v>10203</v>
      </c>
      <c r="G3106" s="4">
        <v>2.0</v>
      </c>
      <c r="H3106" s="4">
        <v>4.0</v>
      </c>
      <c r="I3106" s="4">
        <v>6.0</v>
      </c>
      <c r="J3106" s="4">
        <v>1.0</v>
      </c>
      <c r="K3106" s="4">
        <v>3.0</v>
      </c>
      <c r="L3106" s="4">
        <v>5.0</v>
      </c>
      <c r="M3106" s="4" t="s">
        <v>10204</v>
      </c>
      <c r="N3106" s="4">
        <v>2.0</v>
      </c>
      <c r="O3106" s="4" t="s">
        <v>40</v>
      </c>
      <c r="P3106" s="4" t="s">
        <v>40</v>
      </c>
      <c r="Q3106" s="4" t="s">
        <v>40</v>
      </c>
      <c r="R3106" s="4" t="s">
        <v>40</v>
      </c>
      <c r="S3106" s="4">
        <v>2.0</v>
      </c>
      <c r="T3106" s="4" t="s">
        <v>58</v>
      </c>
      <c r="U3106" s="4">
        <v>5.0</v>
      </c>
      <c r="V3106" s="4" t="s">
        <v>465</v>
      </c>
      <c r="W3106" s="4" t="s">
        <v>78</v>
      </c>
      <c r="X3106" s="4" t="s">
        <v>10205</v>
      </c>
      <c r="Y3106" s="4" t="s">
        <v>203</v>
      </c>
      <c r="Z3106" s="4">
        <v>1.0</v>
      </c>
      <c r="AA3106" s="4" t="s">
        <v>45</v>
      </c>
      <c r="AB3106" s="4" t="s">
        <v>1106</v>
      </c>
      <c r="AC3106" s="4" t="s">
        <v>179</v>
      </c>
      <c r="AD3106" s="4" t="s">
        <v>48</v>
      </c>
      <c r="AE3106" s="4" t="s">
        <v>49</v>
      </c>
      <c r="AF3106" s="4" t="s">
        <v>205</v>
      </c>
      <c r="AG3106" s="7">
        <v>0.0</v>
      </c>
    </row>
    <row r="3107">
      <c r="A3107" s="3">
        <v>45551.11624827546</v>
      </c>
      <c r="B3107" s="4" t="s">
        <v>10206</v>
      </c>
      <c r="C3107" s="4" t="s">
        <v>34</v>
      </c>
      <c r="D3107" s="4" t="s">
        <v>35</v>
      </c>
      <c r="E3107" s="4" t="s">
        <v>55</v>
      </c>
      <c r="F3107" s="4" t="s">
        <v>10207</v>
      </c>
      <c r="G3107" s="4">
        <v>1.0</v>
      </c>
      <c r="H3107" s="4">
        <v>2.0</v>
      </c>
      <c r="I3107" s="4">
        <v>6.0</v>
      </c>
      <c r="J3107" s="4">
        <v>4.0</v>
      </c>
      <c r="K3107" s="4">
        <v>3.0</v>
      </c>
      <c r="L3107" s="4">
        <v>5.0</v>
      </c>
      <c r="M3107" s="4" t="s">
        <v>10208</v>
      </c>
      <c r="N3107" s="4">
        <v>4.0</v>
      </c>
      <c r="O3107" s="4" t="s">
        <v>39</v>
      </c>
      <c r="P3107" s="4" t="s">
        <v>39</v>
      </c>
      <c r="Q3107" s="4" t="s">
        <v>39</v>
      </c>
      <c r="R3107" s="4" t="s">
        <v>39</v>
      </c>
      <c r="S3107" s="4" t="s">
        <v>39</v>
      </c>
      <c r="T3107" s="4" t="s">
        <v>39</v>
      </c>
      <c r="U3107" s="4">
        <v>4.0</v>
      </c>
      <c r="V3107" s="4" t="s">
        <v>10209</v>
      </c>
      <c r="W3107" s="4" t="s">
        <v>2257</v>
      </c>
      <c r="X3107" s="4" t="s">
        <v>1941</v>
      </c>
      <c r="Y3107" s="4" t="s">
        <v>70</v>
      </c>
      <c r="Z3107" s="4">
        <v>3.0</v>
      </c>
      <c r="AA3107" s="4" t="s">
        <v>126</v>
      </c>
      <c r="AB3107" s="4" t="s">
        <v>10210</v>
      </c>
      <c r="AC3107" s="4" t="s">
        <v>120</v>
      </c>
      <c r="AD3107" s="4" t="s">
        <v>48</v>
      </c>
      <c r="AE3107" s="4" t="s">
        <v>72</v>
      </c>
      <c r="AF3107" s="4" t="s">
        <v>50</v>
      </c>
      <c r="AG3107" s="7">
        <v>0.0</v>
      </c>
    </row>
    <row r="3108">
      <c r="A3108" s="3">
        <v>45551.11970130787</v>
      </c>
      <c r="B3108" s="4" t="s">
        <v>10211</v>
      </c>
      <c r="C3108" s="4" t="s">
        <v>34</v>
      </c>
      <c r="D3108" s="4" t="s">
        <v>81</v>
      </c>
      <c r="E3108" s="4" t="s">
        <v>36</v>
      </c>
      <c r="F3108" s="4" t="s">
        <v>10212</v>
      </c>
      <c r="G3108" s="4">
        <v>5.0</v>
      </c>
      <c r="H3108" s="4">
        <v>6.0</v>
      </c>
      <c r="I3108" s="4">
        <v>3.0</v>
      </c>
      <c r="J3108" s="4">
        <v>1.0</v>
      </c>
      <c r="K3108" s="4">
        <v>4.0</v>
      </c>
      <c r="L3108" s="4">
        <v>2.0</v>
      </c>
      <c r="M3108" s="4" t="s">
        <v>57</v>
      </c>
      <c r="N3108" s="4" t="s">
        <v>39</v>
      </c>
      <c r="O3108" s="4">
        <v>4.0</v>
      </c>
      <c r="P3108" s="4" t="s">
        <v>40</v>
      </c>
      <c r="Q3108" s="4">
        <v>2.0</v>
      </c>
      <c r="R3108" s="4" t="s">
        <v>58</v>
      </c>
      <c r="S3108" s="4">
        <v>4.0</v>
      </c>
      <c r="T3108" s="4" t="s">
        <v>40</v>
      </c>
      <c r="U3108" s="4">
        <v>5.0</v>
      </c>
      <c r="V3108" s="4" t="s">
        <v>406</v>
      </c>
      <c r="W3108" s="4" t="s">
        <v>78</v>
      </c>
      <c r="X3108" s="4" t="s">
        <v>10213</v>
      </c>
      <c r="Y3108" s="4" t="s">
        <v>62</v>
      </c>
      <c r="Z3108" s="4">
        <v>1.0</v>
      </c>
      <c r="AA3108" s="4" t="s">
        <v>45</v>
      </c>
      <c r="AB3108" s="4" t="s">
        <v>10214</v>
      </c>
      <c r="AC3108" s="4" t="s">
        <v>120</v>
      </c>
      <c r="AD3108" s="4" t="s">
        <v>48</v>
      </c>
      <c r="AE3108" s="4" t="s">
        <v>72</v>
      </c>
      <c r="AF3108" s="4" t="s">
        <v>205</v>
      </c>
      <c r="AG3108" s="7">
        <v>0.0</v>
      </c>
    </row>
    <row r="3109">
      <c r="A3109" s="3">
        <v>45551.13082824074</v>
      </c>
      <c r="B3109" s="4" t="s">
        <v>10215</v>
      </c>
      <c r="C3109" s="4" t="s">
        <v>50</v>
      </c>
      <c r="AG3109" s="7">
        <v>0.0</v>
      </c>
    </row>
    <row r="3110">
      <c r="A3110" s="3">
        <v>45551.1312879051</v>
      </c>
      <c r="B3110" s="4" t="s">
        <v>10216</v>
      </c>
      <c r="C3110" s="4" t="s">
        <v>34</v>
      </c>
      <c r="D3110" s="4" t="s">
        <v>54</v>
      </c>
      <c r="E3110" s="4" t="s">
        <v>55</v>
      </c>
      <c r="F3110" s="4" t="s">
        <v>10217</v>
      </c>
      <c r="G3110" s="4">
        <v>5.0</v>
      </c>
      <c r="H3110" s="4">
        <v>4.0</v>
      </c>
      <c r="I3110" s="4">
        <v>1.0</v>
      </c>
      <c r="J3110" s="4">
        <v>3.0</v>
      </c>
      <c r="K3110" s="4">
        <v>2.0</v>
      </c>
      <c r="L3110" s="4">
        <v>6.0</v>
      </c>
      <c r="M3110" s="4" t="s">
        <v>57</v>
      </c>
      <c r="N3110" s="4" t="s">
        <v>40</v>
      </c>
      <c r="O3110" s="4">
        <v>4.0</v>
      </c>
      <c r="P3110" s="4">
        <v>2.0</v>
      </c>
      <c r="Q3110" s="4" t="s">
        <v>58</v>
      </c>
      <c r="R3110" s="4">
        <v>4.0</v>
      </c>
      <c r="S3110" s="4">
        <v>2.0</v>
      </c>
      <c r="T3110" s="4" t="s">
        <v>40</v>
      </c>
      <c r="U3110" s="4">
        <v>4.0</v>
      </c>
      <c r="V3110" s="4" t="s">
        <v>10218</v>
      </c>
      <c r="W3110" s="4" t="s">
        <v>78</v>
      </c>
      <c r="X3110" s="4" t="s">
        <v>106</v>
      </c>
      <c r="Y3110" s="4" t="s">
        <v>62</v>
      </c>
      <c r="Z3110" s="4">
        <v>1.0</v>
      </c>
      <c r="AA3110" s="4" t="s">
        <v>45</v>
      </c>
      <c r="AB3110" s="4" t="s">
        <v>10219</v>
      </c>
      <c r="AC3110" s="4" t="s">
        <v>47</v>
      </c>
      <c r="AD3110" s="4" t="s">
        <v>48</v>
      </c>
      <c r="AE3110" s="4" t="s">
        <v>96</v>
      </c>
      <c r="AF3110" s="4" t="s">
        <v>1140</v>
      </c>
      <c r="AG3110" s="7">
        <v>0.0</v>
      </c>
    </row>
    <row r="3111">
      <c r="A3111" s="3">
        <v>45551.13792603009</v>
      </c>
      <c r="B3111" s="4" t="s">
        <v>10220</v>
      </c>
      <c r="C3111" s="4" t="s">
        <v>34</v>
      </c>
      <c r="D3111" s="4" t="s">
        <v>54</v>
      </c>
      <c r="E3111" s="4" t="s">
        <v>122</v>
      </c>
      <c r="F3111" s="4" t="s">
        <v>10221</v>
      </c>
      <c r="G3111" s="4">
        <v>4.0</v>
      </c>
      <c r="H3111" s="4">
        <v>5.0</v>
      </c>
      <c r="I3111" s="4">
        <v>3.0</v>
      </c>
      <c r="J3111" s="4">
        <v>2.0</v>
      </c>
      <c r="K3111" s="4">
        <v>1.0</v>
      </c>
      <c r="L3111" s="4">
        <v>6.0</v>
      </c>
      <c r="M3111" s="4" t="s">
        <v>363</v>
      </c>
      <c r="N3111" s="4" t="s">
        <v>39</v>
      </c>
      <c r="O3111" s="4">
        <v>4.0</v>
      </c>
      <c r="P3111" s="4" t="s">
        <v>58</v>
      </c>
      <c r="Q3111" s="4" t="s">
        <v>58</v>
      </c>
      <c r="R3111" s="4" t="s">
        <v>39</v>
      </c>
      <c r="S3111" s="4">
        <v>4.0</v>
      </c>
      <c r="T3111" s="4">
        <v>2.0</v>
      </c>
      <c r="U3111" s="4">
        <v>4.0</v>
      </c>
      <c r="V3111" s="4" t="s">
        <v>10222</v>
      </c>
      <c r="W3111" s="4" t="s">
        <v>78</v>
      </c>
      <c r="X3111" s="4" t="s">
        <v>106</v>
      </c>
      <c r="Y3111" s="4" t="s">
        <v>62</v>
      </c>
      <c r="Z3111" s="4">
        <v>2.0</v>
      </c>
      <c r="AA3111" s="4" t="s">
        <v>45</v>
      </c>
      <c r="AB3111" s="4" t="s">
        <v>10223</v>
      </c>
      <c r="AC3111" s="4" t="s">
        <v>47</v>
      </c>
      <c r="AD3111" s="4" t="s">
        <v>48</v>
      </c>
      <c r="AE3111" s="4" t="s">
        <v>96</v>
      </c>
      <c r="AF3111" s="4" t="s">
        <v>10224</v>
      </c>
      <c r="AG3111" s="7">
        <v>0.0</v>
      </c>
    </row>
    <row r="3112">
      <c r="A3112" s="3">
        <v>45551.14871350695</v>
      </c>
      <c r="B3112" s="4" t="s">
        <v>10225</v>
      </c>
      <c r="C3112" s="4" t="s">
        <v>34</v>
      </c>
      <c r="D3112" s="4" t="s">
        <v>81</v>
      </c>
      <c r="E3112" s="4" t="s">
        <v>36</v>
      </c>
      <c r="F3112" s="4" t="s">
        <v>10226</v>
      </c>
      <c r="G3112" s="4">
        <v>1.0</v>
      </c>
      <c r="H3112" s="4">
        <v>2.0</v>
      </c>
      <c r="I3112" s="4">
        <v>3.0</v>
      </c>
      <c r="J3112" s="4">
        <v>4.0</v>
      </c>
      <c r="K3112" s="4">
        <v>5.0</v>
      </c>
      <c r="L3112" s="4">
        <v>6.0</v>
      </c>
      <c r="M3112" s="4" t="s">
        <v>57</v>
      </c>
      <c r="N3112" s="4">
        <v>2.0</v>
      </c>
      <c r="O3112" s="4" t="s">
        <v>58</v>
      </c>
      <c r="P3112" s="4">
        <v>2.0</v>
      </c>
      <c r="Q3112" s="4" t="s">
        <v>58</v>
      </c>
      <c r="R3112" s="4" t="s">
        <v>58</v>
      </c>
      <c r="S3112" s="4" t="s">
        <v>58</v>
      </c>
      <c r="T3112" s="4" t="s">
        <v>40</v>
      </c>
      <c r="U3112" s="4">
        <v>5.0</v>
      </c>
      <c r="V3112" s="4" t="s">
        <v>10227</v>
      </c>
      <c r="W3112" s="4" t="s">
        <v>60</v>
      </c>
      <c r="X3112" s="4" t="s">
        <v>341</v>
      </c>
      <c r="Y3112" s="4" t="s">
        <v>62</v>
      </c>
      <c r="Z3112" s="4">
        <v>3.0</v>
      </c>
      <c r="AA3112" s="4" t="s">
        <v>45</v>
      </c>
      <c r="AB3112" s="4" t="s">
        <v>10228</v>
      </c>
      <c r="AC3112" s="4" t="s">
        <v>120</v>
      </c>
      <c r="AD3112" s="4" t="s">
        <v>48</v>
      </c>
      <c r="AE3112" s="4" t="s">
        <v>96</v>
      </c>
      <c r="AF3112" s="4" t="s">
        <v>256</v>
      </c>
      <c r="AG3112" s="7">
        <v>0.0</v>
      </c>
    </row>
    <row r="3113">
      <c r="A3113" s="3">
        <v>45551.14924584491</v>
      </c>
      <c r="B3113" s="4" t="s">
        <v>10229</v>
      </c>
      <c r="C3113" s="4" t="s">
        <v>34</v>
      </c>
      <c r="D3113" s="4" t="s">
        <v>35</v>
      </c>
      <c r="E3113" s="4" t="s">
        <v>36</v>
      </c>
      <c r="F3113" s="4" t="s">
        <v>761</v>
      </c>
      <c r="G3113" s="4">
        <v>6.0</v>
      </c>
      <c r="H3113" s="4">
        <v>5.0</v>
      </c>
      <c r="I3113" s="4">
        <v>4.0</v>
      </c>
      <c r="J3113" s="4">
        <v>3.0</v>
      </c>
      <c r="K3113" s="4">
        <v>2.0</v>
      </c>
      <c r="L3113" s="4">
        <v>1.0</v>
      </c>
      <c r="M3113" s="4" t="s">
        <v>57</v>
      </c>
      <c r="N3113" s="4" t="s">
        <v>40</v>
      </c>
      <c r="O3113" s="4">
        <v>2.0</v>
      </c>
      <c r="P3113" s="4" t="s">
        <v>58</v>
      </c>
      <c r="Q3113" s="4">
        <v>4.0</v>
      </c>
      <c r="R3113" s="4">
        <v>4.0</v>
      </c>
      <c r="S3113" s="4">
        <v>4.0</v>
      </c>
      <c r="T3113" s="4" t="s">
        <v>39</v>
      </c>
      <c r="U3113" s="4">
        <v>3.0</v>
      </c>
      <c r="V3113" s="4" t="s">
        <v>761</v>
      </c>
      <c r="W3113" s="4" t="s">
        <v>2374</v>
      </c>
      <c r="X3113" s="4" t="s">
        <v>196</v>
      </c>
      <c r="Y3113" s="4" t="s">
        <v>327</v>
      </c>
      <c r="Z3113" s="4">
        <v>3.0</v>
      </c>
      <c r="AA3113" s="4" t="s">
        <v>144</v>
      </c>
      <c r="AB3113" s="4" t="s">
        <v>761</v>
      </c>
      <c r="AC3113" s="4" t="s">
        <v>47</v>
      </c>
      <c r="AD3113" s="4" t="s">
        <v>128</v>
      </c>
      <c r="AE3113" s="4" t="s">
        <v>72</v>
      </c>
      <c r="AF3113" s="4" t="s">
        <v>561</v>
      </c>
      <c r="AG3113" s="7">
        <v>0.0</v>
      </c>
    </row>
    <row r="3114">
      <c r="A3114" s="3">
        <v>45551.158810775465</v>
      </c>
      <c r="B3114" s="4" t="s">
        <v>10230</v>
      </c>
      <c r="C3114" s="4" t="s">
        <v>50</v>
      </c>
      <c r="AG3114" s="7">
        <v>0.0</v>
      </c>
    </row>
    <row r="3115">
      <c r="A3115" s="3">
        <v>45551.16115196759</v>
      </c>
      <c r="B3115" s="4" t="s">
        <v>10231</v>
      </c>
      <c r="C3115" s="4" t="s">
        <v>50</v>
      </c>
      <c r="AG3115" s="7">
        <v>0.0</v>
      </c>
    </row>
    <row r="3116">
      <c r="A3116" s="3">
        <v>45551.16186652778</v>
      </c>
      <c r="B3116" s="4" t="s">
        <v>10232</v>
      </c>
      <c r="C3116" s="4" t="s">
        <v>50</v>
      </c>
      <c r="AG3116" s="7">
        <v>0.0</v>
      </c>
    </row>
    <row r="3117">
      <c r="A3117" s="3">
        <v>45551.162245150466</v>
      </c>
      <c r="B3117" s="4" t="s">
        <v>10233</v>
      </c>
      <c r="C3117" s="4" t="s">
        <v>50</v>
      </c>
      <c r="AG3117" s="7">
        <v>0.0</v>
      </c>
    </row>
    <row r="3118">
      <c r="A3118" s="3">
        <v>45551.16350440972</v>
      </c>
      <c r="B3118" s="4" t="s">
        <v>10234</v>
      </c>
      <c r="C3118" s="4" t="s">
        <v>34</v>
      </c>
      <c r="D3118" s="4" t="s">
        <v>35</v>
      </c>
      <c r="E3118" s="4" t="s">
        <v>55</v>
      </c>
      <c r="F3118" s="4" t="s">
        <v>10235</v>
      </c>
      <c r="G3118" s="4">
        <v>6.0</v>
      </c>
      <c r="H3118" s="4">
        <v>5.0</v>
      </c>
      <c r="I3118" s="4">
        <v>1.0</v>
      </c>
      <c r="J3118" s="4">
        <v>4.0</v>
      </c>
      <c r="K3118" s="4">
        <v>3.0</v>
      </c>
      <c r="L3118" s="4">
        <v>2.0</v>
      </c>
      <c r="M3118" s="4" t="s">
        <v>91</v>
      </c>
      <c r="N3118" s="4">
        <v>4.0</v>
      </c>
      <c r="O3118" s="4" t="s">
        <v>39</v>
      </c>
      <c r="P3118" s="4">
        <v>4.0</v>
      </c>
      <c r="Q3118" s="4">
        <v>4.0</v>
      </c>
      <c r="R3118" s="4" t="s">
        <v>39</v>
      </c>
      <c r="S3118" s="4" t="s">
        <v>39</v>
      </c>
      <c r="T3118" s="4">
        <v>4.0</v>
      </c>
      <c r="U3118" s="4">
        <v>4.0</v>
      </c>
      <c r="V3118" s="4" t="s">
        <v>10236</v>
      </c>
      <c r="W3118" s="4" t="s">
        <v>78</v>
      </c>
      <c r="X3118" s="4" t="s">
        <v>101</v>
      </c>
      <c r="Y3118" s="4" t="s">
        <v>70</v>
      </c>
      <c r="Z3118" s="4">
        <v>5.0</v>
      </c>
      <c r="AA3118" s="4" t="s">
        <v>126</v>
      </c>
      <c r="AB3118" s="4" t="s">
        <v>10237</v>
      </c>
      <c r="AC3118" s="4" t="s">
        <v>47</v>
      </c>
      <c r="AD3118" s="4" t="s">
        <v>48</v>
      </c>
      <c r="AE3118" s="4" t="s">
        <v>64</v>
      </c>
      <c r="AF3118" s="4" t="s">
        <v>256</v>
      </c>
      <c r="AG3118" s="7">
        <v>0.0</v>
      </c>
    </row>
    <row r="3119">
      <c r="A3119" s="3">
        <v>45551.16500221065</v>
      </c>
      <c r="B3119" s="4" t="s">
        <v>10238</v>
      </c>
      <c r="C3119" s="4" t="s">
        <v>50</v>
      </c>
      <c r="AG3119" s="7">
        <v>0.0</v>
      </c>
    </row>
    <row r="3120">
      <c r="A3120" s="3">
        <v>45551.16658790509</v>
      </c>
      <c r="B3120" s="4" t="s">
        <v>10239</v>
      </c>
      <c r="C3120" s="4" t="s">
        <v>34</v>
      </c>
      <c r="D3120" s="4" t="s">
        <v>35</v>
      </c>
      <c r="E3120" s="4" t="s">
        <v>36</v>
      </c>
      <c r="F3120" s="4" t="s">
        <v>10240</v>
      </c>
      <c r="G3120" s="4">
        <v>6.0</v>
      </c>
      <c r="H3120" s="4">
        <v>5.0</v>
      </c>
      <c r="I3120" s="4">
        <v>4.0</v>
      </c>
      <c r="J3120" s="4">
        <v>3.0</v>
      </c>
      <c r="K3120" s="4">
        <v>2.0</v>
      </c>
      <c r="L3120" s="4">
        <v>1.0</v>
      </c>
      <c r="M3120" s="4" t="s">
        <v>38</v>
      </c>
      <c r="N3120" s="4" t="s">
        <v>58</v>
      </c>
      <c r="O3120" s="4">
        <v>4.0</v>
      </c>
      <c r="P3120" s="4">
        <v>4.0</v>
      </c>
      <c r="Q3120" s="4" t="s">
        <v>58</v>
      </c>
      <c r="R3120" s="4">
        <v>4.0</v>
      </c>
      <c r="S3120" s="4" t="s">
        <v>39</v>
      </c>
      <c r="T3120" s="4" t="s">
        <v>58</v>
      </c>
      <c r="U3120" s="4">
        <v>3.0</v>
      </c>
      <c r="V3120" s="4" t="s">
        <v>761</v>
      </c>
      <c r="W3120" s="4" t="s">
        <v>7882</v>
      </c>
      <c r="X3120" s="4" t="s">
        <v>184</v>
      </c>
      <c r="Y3120" s="4" t="s">
        <v>70</v>
      </c>
      <c r="Z3120" s="4">
        <v>5.0</v>
      </c>
      <c r="AA3120" s="4" t="s">
        <v>144</v>
      </c>
      <c r="AB3120" s="4" t="s">
        <v>761</v>
      </c>
      <c r="AC3120" s="4" t="s">
        <v>826</v>
      </c>
      <c r="AD3120" s="4" t="s">
        <v>48</v>
      </c>
      <c r="AE3120" s="4" t="s">
        <v>64</v>
      </c>
      <c r="AF3120" s="4" t="s">
        <v>561</v>
      </c>
      <c r="AG3120" s="7">
        <v>0.0</v>
      </c>
    </row>
    <row r="3121">
      <c r="A3121" s="3">
        <v>45551.16762096065</v>
      </c>
      <c r="B3121" s="4" t="s">
        <v>10241</v>
      </c>
      <c r="C3121" s="4" t="s">
        <v>50</v>
      </c>
      <c r="AG3121" s="7">
        <v>0.0</v>
      </c>
    </row>
    <row r="3122">
      <c r="A3122" s="3">
        <v>45551.16776758102</v>
      </c>
      <c r="B3122" s="4" t="s">
        <v>10242</v>
      </c>
      <c r="C3122" s="4" t="s">
        <v>34</v>
      </c>
      <c r="D3122" s="4" t="s">
        <v>35</v>
      </c>
      <c r="E3122" s="4" t="s">
        <v>55</v>
      </c>
      <c r="F3122" s="4" t="s">
        <v>761</v>
      </c>
      <c r="G3122" s="4">
        <v>6.0</v>
      </c>
      <c r="H3122" s="4">
        <v>5.0</v>
      </c>
      <c r="I3122" s="4">
        <v>4.0</v>
      </c>
      <c r="J3122" s="4">
        <v>3.0</v>
      </c>
      <c r="K3122" s="4">
        <v>2.0</v>
      </c>
      <c r="L3122" s="4">
        <v>1.0</v>
      </c>
      <c r="M3122" s="4" t="s">
        <v>363</v>
      </c>
      <c r="N3122" s="4" t="s">
        <v>40</v>
      </c>
      <c r="O3122" s="4" t="s">
        <v>58</v>
      </c>
      <c r="P3122" s="4" t="s">
        <v>39</v>
      </c>
      <c r="Q3122" s="4">
        <v>2.0</v>
      </c>
      <c r="R3122" s="4">
        <v>2.0</v>
      </c>
      <c r="S3122" s="4">
        <v>4.0</v>
      </c>
      <c r="T3122" s="4" t="s">
        <v>58</v>
      </c>
      <c r="U3122" s="4">
        <v>2.0</v>
      </c>
      <c r="V3122" s="4" t="s">
        <v>761</v>
      </c>
      <c r="W3122" s="4" t="s">
        <v>566</v>
      </c>
      <c r="X3122" s="4" t="s">
        <v>196</v>
      </c>
      <c r="Y3122" s="4" t="s">
        <v>70</v>
      </c>
      <c r="Z3122" s="4">
        <v>4.0</v>
      </c>
      <c r="AA3122" s="4" t="s">
        <v>144</v>
      </c>
      <c r="AB3122" s="4" t="s">
        <v>10243</v>
      </c>
      <c r="AC3122" s="4" t="s">
        <v>179</v>
      </c>
      <c r="AD3122" s="4" t="s">
        <v>128</v>
      </c>
      <c r="AE3122" s="4" t="s">
        <v>87</v>
      </c>
      <c r="AF3122" s="4" t="s">
        <v>561</v>
      </c>
      <c r="AG3122" s="7">
        <v>0.0</v>
      </c>
    </row>
    <row r="3123">
      <c r="A3123" s="3">
        <v>45551.16887913195</v>
      </c>
      <c r="B3123" s="4" t="s">
        <v>10244</v>
      </c>
      <c r="C3123" s="4" t="s">
        <v>34</v>
      </c>
      <c r="D3123" s="4" t="s">
        <v>54</v>
      </c>
      <c r="E3123" s="4" t="s">
        <v>122</v>
      </c>
      <c r="F3123" s="4" t="s">
        <v>761</v>
      </c>
      <c r="G3123" s="4">
        <v>6.0</v>
      </c>
      <c r="H3123" s="4">
        <v>5.0</v>
      </c>
      <c r="I3123" s="4">
        <v>4.0</v>
      </c>
      <c r="J3123" s="4">
        <v>3.0</v>
      </c>
      <c r="K3123" s="4">
        <v>2.0</v>
      </c>
      <c r="L3123" s="4">
        <v>1.0</v>
      </c>
      <c r="M3123" s="4" t="s">
        <v>57</v>
      </c>
      <c r="N3123" s="4" t="s">
        <v>40</v>
      </c>
      <c r="O3123" s="4">
        <v>2.0</v>
      </c>
      <c r="P3123" s="4" t="s">
        <v>58</v>
      </c>
      <c r="Q3123" s="4">
        <v>4.0</v>
      </c>
      <c r="R3123" s="4" t="s">
        <v>39</v>
      </c>
      <c r="S3123" s="4">
        <v>4.0</v>
      </c>
      <c r="T3123" s="4" t="s">
        <v>58</v>
      </c>
      <c r="U3123" s="4">
        <v>3.0</v>
      </c>
      <c r="V3123" s="4" t="s">
        <v>761</v>
      </c>
      <c r="W3123" s="4" t="s">
        <v>326</v>
      </c>
      <c r="X3123" s="4" t="s">
        <v>184</v>
      </c>
      <c r="Y3123" s="4" t="s">
        <v>62</v>
      </c>
      <c r="Z3123" s="4">
        <v>1.0</v>
      </c>
      <c r="AA3123" s="4" t="s">
        <v>126</v>
      </c>
      <c r="AB3123" s="4" t="s">
        <v>761</v>
      </c>
      <c r="AC3123" s="4" t="s">
        <v>179</v>
      </c>
      <c r="AD3123" s="4" t="s">
        <v>48</v>
      </c>
      <c r="AE3123" s="4" t="s">
        <v>115</v>
      </c>
      <c r="AF3123" s="4" t="s">
        <v>561</v>
      </c>
      <c r="AG3123" s="7">
        <v>0.0</v>
      </c>
    </row>
    <row r="3124">
      <c r="A3124" s="3">
        <v>45551.16987275463</v>
      </c>
      <c r="B3124" s="4" t="s">
        <v>10245</v>
      </c>
      <c r="C3124" s="4" t="s">
        <v>34</v>
      </c>
      <c r="D3124" s="4" t="s">
        <v>35</v>
      </c>
      <c r="E3124" s="4" t="s">
        <v>36</v>
      </c>
      <c r="F3124" s="4" t="s">
        <v>761</v>
      </c>
      <c r="G3124" s="4">
        <v>6.0</v>
      </c>
      <c r="H3124" s="4">
        <v>5.0</v>
      </c>
      <c r="I3124" s="4">
        <v>4.0</v>
      </c>
      <c r="J3124" s="4">
        <v>3.0</v>
      </c>
      <c r="K3124" s="4">
        <v>2.0</v>
      </c>
      <c r="L3124" s="4">
        <v>1.0</v>
      </c>
      <c r="M3124" s="4" t="s">
        <v>250</v>
      </c>
      <c r="N3124" s="4" t="s">
        <v>40</v>
      </c>
      <c r="O3124" s="4">
        <v>2.0</v>
      </c>
      <c r="P3124" s="4" t="s">
        <v>58</v>
      </c>
      <c r="Q3124" s="4">
        <v>4.0</v>
      </c>
      <c r="R3124" s="4" t="s">
        <v>39</v>
      </c>
      <c r="S3124" s="4">
        <v>4.0</v>
      </c>
      <c r="T3124" s="4" t="s">
        <v>58</v>
      </c>
      <c r="U3124" s="4">
        <v>2.0</v>
      </c>
      <c r="V3124" s="4" t="s">
        <v>761</v>
      </c>
      <c r="W3124" s="4" t="s">
        <v>566</v>
      </c>
      <c r="X3124" s="4" t="s">
        <v>43</v>
      </c>
      <c r="Y3124" s="4" t="s">
        <v>70</v>
      </c>
      <c r="Z3124" s="4">
        <v>3.0</v>
      </c>
      <c r="AA3124" s="4" t="s">
        <v>126</v>
      </c>
      <c r="AB3124" s="4" t="s">
        <v>761</v>
      </c>
      <c r="AC3124" s="4" t="s">
        <v>179</v>
      </c>
      <c r="AD3124" s="4" t="s">
        <v>128</v>
      </c>
      <c r="AE3124" s="4" t="s">
        <v>115</v>
      </c>
      <c r="AF3124" s="4" t="s">
        <v>406</v>
      </c>
      <c r="AG3124" s="7">
        <v>0.0</v>
      </c>
    </row>
    <row r="3125">
      <c r="A3125" s="3">
        <v>45551.17150384259</v>
      </c>
      <c r="B3125" s="4" t="s">
        <v>10246</v>
      </c>
      <c r="C3125" s="4" t="s">
        <v>34</v>
      </c>
      <c r="D3125" s="4" t="s">
        <v>74</v>
      </c>
      <c r="E3125" s="4" t="s">
        <v>55</v>
      </c>
      <c r="F3125" s="4" t="s">
        <v>761</v>
      </c>
      <c r="G3125" s="4">
        <v>6.0</v>
      </c>
      <c r="H3125" s="4">
        <v>5.0</v>
      </c>
      <c r="I3125" s="4">
        <v>4.0</v>
      </c>
      <c r="J3125" s="4">
        <v>3.0</v>
      </c>
      <c r="K3125" s="4">
        <v>2.0</v>
      </c>
      <c r="L3125" s="4">
        <v>1.0</v>
      </c>
      <c r="M3125" s="4" t="s">
        <v>250</v>
      </c>
      <c r="N3125" s="4" t="s">
        <v>58</v>
      </c>
      <c r="O3125" s="4">
        <v>4.0</v>
      </c>
      <c r="P3125" s="4" t="s">
        <v>58</v>
      </c>
      <c r="Q3125" s="4">
        <v>4.0</v>
      </c>
      <c r="R3125" s="4" t="s">
        <v>58</v>
      </c>
      <c r="S3125" s="4">
        <v>4.0</v>
      </c>
      <c r="T3125" s="4" t="s">
        <v>58</v>
      </c>
      <c r="U3125" s="4">
        <v>2.0</v>
      </c>
      <c r="V3125" s="4" t="s">
        <v>561</v>
      </c>
      <c r="W3125" s="4" t="s">
        <v>326</v>
      </c>
      <c r="X3125" s="4" t="s">
        <v>184</v>
      </c>
      <c r="Y3125" s="4" t="s">
        <v>70</v>
      </c>
      <c r="Z3125" s="4">
        <v>4.0</v>
      </c>
      <c r="AA3125" s="4" t="s">
        <v>144</v>
      </c>
      <c r="AB3125" s="4" t="s">
        <v>761</v>
      </c>
      <c r="AC3125" s="4" t="s">
        <v>198</v>
      </c>
      <c r="AD3125" s="4" t="s">
        <v>96</v>
      </c>
      <c r="AE3125" s="4" t="s">
        <v>72</v>
      </c>
      <c r="AF3125" s="4" t="s">
        <v>561</v>
      </c>
      <c r="AG3125" s="7">
        <v>0.0</v>
      </c>
    </row>
    <row r="3126">
      <c r="A3126" s="3">
        <v>45551.172617731485</v>
      </c>
      <c r="B3126" s="4" t="s">
        <v>10247</v>
      </c>
      <c r="C3126" s="4" t="s">
        <v>34</v>
      </c>
      <c r="D3126" s="4" t="s">
        <v>81</v>
      </c>
      <c r="E3126" s="4" t="s">
        <v>55</v>
      </c>
      <c r="F3126" s="4" t="s">
        <v>761</v>
      </c>
      <c r="G3126" s="4">
        <v>6.0</v>
      </c>
      <c r="H3126" s="4">
        <v>5.0</v>
      </c>
      <c r="I3126" s="4">
        <v>4.0</v>
      </c>
      <c r="J3126" s="4">
        <v>3.0</v>
      </c>
      <c r="K3126" s="4">
        <v>2.0</v>
      </c>
      <c r="L3126" s="4">
        <v>1.0</v>
      </c>
      <c r="M3126" s="4" t="s">
        <v>250</v>
      </c>
      <c r="N3126" s="4" t="s">
        <v>40</v>
      </c>
      <c r="O3126" s="4">
        <v>2.0</v>
      </c>
      <c r="P3126" s="4" t="s">
        <v>58</v>
      </c>
      <c r="Q3126" s="4">
        <v>4.0</v>
      </c>
      <c r="R3126" s="4" t="s">
        <v>58</v>
      </c>
      <c r="S3126" s="4">
        <v>2.0</v>
      </c>
      <c r="T3126" s="4" t="s">
        <v>40</v>
      </c>
      <c r="U3126" s="4">
        <v>4.0</v>
      </c>
      <c r="V3126" s="4" t="s">
        <v>761</v>
      </c>
      <c r="W3126" s="4" t="s">
        <v>10248</v>
      </c>
      <c r="X3126" s="4" t="s">
        <v>798</v>
      </c>
      <c r="Y3126" s="4" t="s">
        <v>62</v>
      </c>
      <c r="Z3126" s="4">
        <v>4.0</v>
      </c>
      <c r="AA3126" s="4" t="s">
        <v>144</v>
      </c>
      <c r="AB3126" s="4" t="s">
        <v>761</v>
      </c>
      <c r="AC3126" s="4" t="s">
        <v>120</v>
      </c>
      <c r="AD3126" s="4" t="s">
        <v>48</v>
      </c>
      <c r="AE3126" s="4" t="s">
        <v>87</v>
      </c>
      <c r="AF3126" s="4" t="s">
        <v>561</v>
      </c>
      <c r="AG3126" s="7">
        <v>0.0</v>
      </c>
    </row>
    <row r="3127">
      <c r="A3127" s="3">
        <v>45551.17360190972</v>
      </c>
      <c r="B3127" s="4" t="s">
        <v>10249</v>
      </c>
      <c r="C3127" s="4" t="s">
        <v>34</v>
      </c>
      <c r="D3127" s="4" t="s">
        <v>54</v>
      </c>
      <c r="E3127" s="4" t="s">
        <v>122</v>
      </c>
      <c r="F3127" s="4" t="s">
        <v>761</v>
      </c>
      <c r="G3127" s="4">
        <v>6.0</v>
      </c>
      <c r="H3127" s="4">
        <v>5.0</v>
      </c>
      <c r="I3127" s="4">
        <v>4.0</v>
      </c>
      <c r="J3127" s="4">
        <v>3.0</v>
      </c>
      <c r="K3127" s="4">
        <v>2.0</v>
      </c>
      <c r="L3127" s="4">
        <v>1.0</v>
      </c>
      <c r="M3127" s="4" t="s">
        <v>2396</v>
      </c>
      <c r="N3127" s="4">
        <v>2.0</v>
      </c>
      <c r="O3127" s="4" t="s">
        <v>40</v>
      </c>
      <c r="P3127" s="4">
        <v>2.0</v>
      </c>
      <c r="Q3127" s="4" t="s">
        <v>58</v>
      </c>
      <c r="R3127" s="4" t="s">
        <v>58</v>
      </c>
      <c r="S3127" s="4">
        <v>2.0</v>
      </c>
      <c r="T3127" s="4" t="s">
        <v>40</v>
      </c>
      <c r="U3127" s="4">
        <v>3.0</v>
      </c>
      <c r="V3127" s="4" t="s">
        <v>761</v>
      </c>
      <c r="W3127" s="4" t="s">
        <v>7882</v>
      </c>
      <c r="X3127" s="4" t="s">
        <v>43</v>
      </c>
      <c r="Y3127" s="4" t="s">
        <v>70</v>
      </c>
      <c r="Z3127" s="4">
        <v>4.0</v>
      </c>
      <c r="AA3127" s="4" t="s">
        <v>144</v>
      </c>
      <c r="AB3127" s="4" t="s">
        <v>761</v>
      </c>
      <c r="AC3127" s="4" t="s">
        <v>179</v>
      </c>
      <c r="AD3127" s="4" t="s">
        <v>96</v>
      </c>
      <c r="AE3127" s="4" t="s">
        <v>87</v>
      </c>
      <c r="AF3127" s="4" t="s">
        <v>561</v>
      </c>
      <c r="AG3127" s="7">
        <v>0.0</v>
      </c>
    </row>
    <row r="3128">
      <c r="A3128" s="3">
        <v>45551.17505677084</v>
      </c>
      <c r="B3128" s="4" t="s">
        <v>10250</v>
      </c>
      <c r="C3128" s="4" t="s">
        <v>34</v>
      </c>
      <c r="D3128" s="4" t="s">
        <v>54</v>
      </c>
      <c r="E3128" s="4" t="s">
        <v>55</v>
      </c>
      <c r="F3128" s="4" t="s">
        <v>761</v>
      </c>
      <c r="G3128" s="4">
        <v>6.0</v>
      </c>
      <c r="H3128" s="4">
        <v>5.0</v>
      </c>
      <c r="I3128" s="4">
        <v>4.0</v>
      </c>
      <c r="J3128" s="4">
        <v>3.0</v>
      </c>
      <c r="K3128" s="4">
        <v>2.0</v>
      </c>
      <c r="L3128" s="4">
        <v>1.0</v>
      </c>
      <c r="M3128" s="4" t="s">
        <v>250</v>
      </c>
      <c r="N3128" s="4" t="s">
        <v>40</v>
      </c>
      <c r="O3128" s="4">
        <v>2.0</v>
      </c>
      <c r="P3128" s="4">
        <v>4.0</v>
      </c>
      <c r="Q3128" s="4">
        <v>2.0</v>
      </c>
      <c r="R3128" s="4" t="s">
        <v>58</v>
      </c>
      <c r="S3128" s="4" t="s">
        <v>58</v>
      </c>
      <c r="T3128" s="4" t="s">
        <v>40</v>
      </c>
      <c r="U3128" s="4">
        <v>3.0</v>
      </c>
      <c r="V3128" s="4" t="s">
        <v>761</v>
      </c>
      <c r="W3128" s="4" t="s">
        <v>7882</v>
      </c>
      <c r="X3128" s="4" t="s">
        <v>184</v>
      </c>
      <c r="Y3128" s="4" t="s">
        <v>62</v>
      </c>
      <c r="Z3128" s="4">
        <v>4.0</v>
      </c>
      <c r="AA3128" s="4" t="s">
        <v>126</v>
      </c>
      <c r="AB3128" s="4" t="s">
        <v>761</v>
      </c>
      <c r="AC3128" s="4" t="s">
        <v>179</v>
      </c>
      <c r="AD3128" s="4" t="s">
        <v>414</v>
      </c>
      <c r="AE3128" s="4" t="s">
        <v>87</v>
      </c>
      <c r="AF3128" s="4" t="s">
        <v>561</v>
      </c>
      <c r="AG3128" s="7">
        <v>0.0</v>
      </c>
    </row>
    <row r="3129">
      <c r="A3129" s="3">
        <v>45551.175168553236</v>
      </c>
      <c r="B3129" s="4" t="s">
        <v>10251</v>
      </c>
      <c r="C3129" s="4" t="s">
        <v>34</v>
      </c>
      <c r="D3129" s="4" t="s">
        <v>35</v>
      </c>
      <c r="E3129" s="4" t="s">
        <v>36</v>
      </c>
      <c r="F3129" s="4" t="s">
        <v>4495</v>
      </c>
      <c r="G3129" s="4">
        <v>3.0</v>
      </c>
      <c r="H3129" s="4">
        <v>1.0</v>
      </c>
      <c r="I3129" s="4">
        <v>4.0</v>
      </c>
      <c r="J3129" s="4">
        <v>5.0</v>
      </c>
      <c r="K3129" s="4">
        <v>2.0</v>
      </c>
      <c r="L3129" s="4">
        <v>6.0</v>
      </c>
      <c r="M3129" s="4" t="s">
        <v>38</v>
      </c>
      <c r="N3129" s="4" t="s">
        <v>40</v>
      </c>
      <c r="O3129" s="4" t="s">
        <v>39</v>
      </c>
      <c r="P3129" s="4" t="s">
        <v>40</v>
      </c>
      <c r="Q3129" s="4" t="s">
        <v>39</v>
      </c>
      <c r="R3129" s="4" t="s">
        <v>40</v>
      </c>
      <c r="S3129" s="4" t="s">
        <v>39</v>
      </c>
      <c r="T3129" s="4" t="s">
        <v>40</v>
      </c>
      <c r="U3129" s="4">
        <v>1.0</v>
      </c>
      <c r="V3129" s="4" t="s">
        <v>10252</v>
      </c>
      <c r="W3129" s="4" t="s">
        <v>5638</v>
      </c>
      <c r="X3129" s="4" t="s">
        <v>150</v>
      </c>
      <c r="Y3129" s="4" t="s">
        <v>70</v>
      </c>
      <c r="Z3129" s="4">
        <v>5.0</v>
      </c>
      <c r="AA3129" s="4" t="s">
        <v>45</v>
      </c>
      <c r="AB3129" s="4" t="s">
        <v>10253</v>
      </c>
      <c r="AC3129" s="4" t="s">
        <v>905</v>
      </c>
      <c r="AD3129" s="4" t="s">
        <v>48</v>
      </c>
      <c r="AE3129" s="4" t="s">
        <v>115</v>
      </c>
      <c r="AF3129" s="4" t="s">
        <v>4495</v>
      </c>
      <c r="AG3129" s="7">
        <v>0.0</v>
      </c>
    </row>
    <row r="3130">
      <c r="A3130" s="3">
        <v>45551.176523773145</v>
      </c>
      <c r="B3130" s="4" t="s">
        <v>10254</v>
      </c>
      <c r="C3130" s="4" t="s">
        <v>34</v>
      </c>
      <c r="D3130" s="4" t="s">
        <v>35</v>
      </c>
      <c r="E3130" s="4" t="s">
        <v>55</v>
      </c>
      <c r="F3130" s="4" t="s">
        <v>10255</v>
      </c>
      <c r="G3130" s="4">
        <v>5.0</v>
      </c>
      <c r="H3130" s="4">
        <v>4.0</v>
      </c>
      <c r="I3130" s="4">
        <v>3.0</v>
      </c>
      <c r="J3130" s="4">
        <v>2.0</v>
      </c>
      <c r="K3130" s="4">
        <v>1.0</v>
      </c>
      <c r="L3130" s="4">
        <v>6.0</v>
      </c>
      <c r="M3130" s="4" t="s">
        <v>459</v>
      </c>
      <c r="N3130" s="4">
        <v>4.0</v>
      </c>
      <c r="O3130" s="4">
        <v>4.0</v>
      </c>
      <c r="P3130" s="4">
        <v>4.0</v>
      </c>
      <c r="Q3130" s="4" t="s">
        <v>58</v>
      </c>
      <c r="R3130" s="4" t="s">
        <v>39</v>
      </c>
      <c r="S3130" s="4">
        <v>4.0</v>
      </c>
      <c r="T3130" s="4" t="s">
        <v>39</v>
      </c>
      <c r="U3130" s="4">
        <v>5.0</v>
      </c>
      <c r="V3130" s="4" t="s">
        <v>10256</v>
      </c>
      <c r="W3130" s="4" t="s">
        <v>149</v>
      </c>
      <c r="X3130" s="4" t="s">
        <v>798</v>
      </c>
      <c r="Y3130" s="4" t="s">
        <v>203</v>
      </c>
      <c r="Z3130" s="4">
        <v>2.0</v>
      </c>
      <c r="AA3130" s="4" t="s">
        <v>45</v>
      </c>
      <c r="AB3130" s="4" t="s">
        <v>10257</v>
      </c>
      <c r="AC3130" s="4" t="s">
        <v>120</v>
      </c>
      <c r="AD3130" s="4" t="s">
        <v>414</v>
      </c>
      <c r="AE3130" s="4" t="s">
        <v>72</v>
      </c>
      <c r="AF3130" s="4" t="s">
        <v>366</v>
      </c>
      <c r="AG3130" s="7">
        <v>0.0</v>
      </c>
    </row>
    <row r="3131">
      <c r="A3131" s="3">
        <v>45551.17700128473</v>
      </c>
      <c r="B3131" s="4" t="s">
        <v>10258</v>
      </c>
      <c r="C3131" s="4" t="s">
        <v>34</v>
      </c>
      <c r="D3131" s="4" t="s">
        <v>54</v>
      </c>
      <c r="E3131" s="4" t="s">
        <v>55</v>
      </c>
      <c r="F3131" s="4" t="s">
        <v>10259</v>
      </c>
      <c r="G3131" s="4">
        <v>1.0</v>
      </c>
      <c r="H3131" s="4">
        <v>2.0</v>
      </c>
      <c r="I3131" s="4">
        <v>6.0</v>
      </c>
      <c r="J3131" s="4">
        <v>4.0</v>
      </c>
      <c r="K3131" s="4">
        <v>3.0</v>
      </c>
      <c r="L3131" s="4">
        <v>5.0</v>
      </c>
      <c r="M3131" s="4" t="s">
        <v>155</v>
      </c>
      <c r="N3131" s="4" t="s">
        <v>58</v>
      </c>
      <c r="O3131" s="4" t="s">
        <v>58</v>
      </c>
      <c r="P3131" s="4" t="s">
        <v>39</v>
      </c>
      <c r="Q3131" s="4" t="s">
        <v>39</v>
      </c>
      <c r="R3131" s="4" t="s">
        <v>39</v>
      </c>
      <c r="S3131" s="4" t="s">
        <v>58</v>
      </c>
      <c r="T3131" s="4" t="s">
        <v>58</v>
      </c>
      <c r="U3131" s="4">
        <v>4.0</v>
      </c>
      <c r="V3131" s="4" t="s">
        <v>152</v>
      </c>
      <c r="W3131" s="4" t="s">
        <v>78</v>
      </c>
      <c r="X3131" s="4" t="s">
        <v>43</v>
      </c>
      <c r="Y3131" s="4" t="s">
        <v>44</v>
      </c>
      <c r="Z3131" s="4">
        <v>3.0</v>
      </c>
      <c r="AA3131" s="4" t="s">
        <v>126</v>
      </c>
      <c r="AB3131" s="4" t="s">
        <v>10260</v>
      </c>
      <c r="AC3131" s="4" t="s">
        <v>47</v>
      </c>
      <c r="AD3131" s="4" t="s">
        <v>48</v>
      </c>
      <c r="AE3131" s="4" t="s">
        <v>96</v>
      </c>
      <c r="AF3131" s="4" t="s">
        <v>152</v>
      </c>
      <c r="AG3131" s="7">
        <v>0.0</v>
      </c>
    </row>
    <row r="3132">
      <c r="A3132" s="3">
        <v>45551.179557662035</v>
      </c>
      <c r="B3132" s="4" t="s">
        <v>10261</v>
      </c>
      <c r="C3132" s="4" t="s">
        <v>34</v>
      </c>
      <c r="D3132" s="4" t="s">
        <v>35</v>
      </c>
      <c r="E3132" s="4" t="s">
        <v>55</v>
      </c>
      <c r="F3132" s="4" t="s">
        <v>10262</v>
      </c>
      <c r="G3132" s="4">
        <v>1.0</v>
      </c>
      <c r="H3132" s="4">
        <v>3.0</v>
      </c>
      <c r="I3132" s="4">
        <v>6.0</v>
      </c>
      <c r="J3132" s="4">
        <v>4.0</v>
      </c>
      <c r="K3132" s="4">
        <v>5.0</v>
      </c>
      <c r="L3132" s="4">
        <v>2.0</v>
      </c>
      <c r="M3132" s="4" t="s">
        <v>4603</v>
      </c>
      <c r="N3132" s="4" t="s">
        <v>40</v>
      </c>
      <c r="O3132" s="4" t="s">
        <v>58</v>
      </c>
      <c r="P3132" s="4" t="s">
        <v>58</v>
      </c>
      <c r="Q3132" s="4" t="s">
        <v>58</v>
      </c>
      <c r="R3132" s="4">
        <v>4.0</v>
      </c>
      <c r="S3132" s="4">
        <v>4.0</v>
      </c>
      <c r="T3132" s="4">
        <v>2.0</v>
      </c>
      <c r="U3132" s="4">
        <v>4.0</v>
      </c>
      <c r="V3132" s="4" t="s">
        <v>10263</v>
      </c>
      <c r="W3132" s="4" t="s">
        <v>78</v>
      </c>
      <c r="X3132" s="4" t="s">
        <v>43</v>
      </c>
      <c r="Y3132" s="4" t="s">
        <v>62</v>
      </c>
      <c r="Z3132" s="4">
        <v>3.0</v>
      </c>
      <c r="AA3132" s="4" t="s">
        <v>94</v>
      </c>
      <c r="AB3132" s="4" t="s">
        <v>10264</v>
      </c>
      <c r="AC3132" s="4" t="s">
        <v>120</v>
      </c>
      <c r="AD3132" s="4" t="s">
        <v>48</v>
      </c>
      <c r="AE3132" s="4" t="s">
        <v>72</v>
      </c>
      <c r="AF3132" s="4" t="s">
        <v>50</v>
      </c>
      <c r="AG3132" s="7">
        <v>0.0</v>
      </c>
    </row>
    <row r="3133">
      <c r="A3133" s="3">
        <v>45551.18262125</v>
      </c>
      <c r="B3133" s="4" t="s">
        <v>10265</v>
      </c>
      <c r="C3133" s="4" t="s">
        <v>34</v>
      </c>
      <c r="D3133" s="4" t="s">
        <v>81</v>
      </c>
      <c r="E3133" s="4" t="s">
        <v>36</v>
      </c>
      <c r="F3133" s="4" t="s">
        <v>10266</v>
      </c>
      <c r="G3133" s="4">
        <v>2.0</v>
      </c>
      <c r="H3133" s="4">
        <v>1.0</v>
      </c>
      <c r="I3133" s="4">
        <v>6.0</v>
      </c>
      <c r="J3133" s="4">
        <v>3.0</v>
      </c>
      <c r="K3133" s="4">
        <v>4.0</v>
      </c>
      <c r="L3133" s="4">
        <v>5.0</v>
      </c>
      <c r="M3133" s="4" t="s">
        <v>57</v>
      </c>
      <c r="N3133" s="4">
        <v>2.0</v>
      </c>
      <c r="O3133" s="4" t="s">
        <v>40</v>
      </c>
      <c r="P3133" s="4" t="s">
        <v>58</v>
      </c>
      <c r="Q3133" s="4">
        <v>4.0</v>
      </c>
      <c r="R3133" s="4">
        <v>2.0</v>
      </c>
      <c r="S3133" s="4" t="s">
        <v>39</v>
      </c>
      <c r="T3133" s="4">
        <v>2.0</v>
      </c>
      <c r="U3133" s="4">
        <v>5.0</v>
      </c>
      <c r="V3133" s="4" t="s">
        <v>10267</v>
      </c>
      <c r="W3133" s="4" t="s">
        <v>556</v>
      </c>
      <c r="X3133" s="4" t="s">
        <v>341</v>
      </c>
      <c r="Y3133" s="4" t="s">
        <v>62</v>
      </c>
      <c r="Z3133" s="4">
        <v>4.0</v>
      </c>
      <c r="AA3133" s="4" t="s">
        <v>45</v>
      </c>
      <c r="AB3133" s="4" t="s">
        <v>10268</v>
      </c>
      <c r="AC3133" s="4" t="s">
        <v>47</v>
      </c>
      <c r="AD3133" s="4" t="s">
        <v>128</v>
      </c>
      <c r="AE3133" s="4" t="s">
        <v>64</v>
      </c>
      <c r="AF3133" s="4" t="s">
        <v>50</v>
      </c>
      <c r="AG3133" s="7">
        <v>0.0</v>
      </c>
    </row>
    <row r="3134">
      <c r="A3134" s="3">
        <v>45551.18344621528</v>
      </c>
      <c r="B3134" s="4" t="s">
        <v>10269</v>
      </c>
      <c r="C3134" s="4" t="s">
        <v>34</v>
      </c>
      <c r="D3134" s="4" t="s">
        <v>35</v>
      </c>
      <c r="E3134" s="4" t="s">
        <v>36</v>
      </c>
      <c r="F3134" s="4" t="s">
        <v>55</v>
      </c>
      <c r="G3134" s="4">
        <v>1.0</v>
      </c>
      <c r="H3134" s="4">
        <v>4.0</v>
      </c>
      <c r="I3134" s="4">
        <v>5.0</v>
      </c>
      <c r="J3134" s="4">
        <v>3.0</v>
      </c>
      <c r="K3134" s="4">
        <v>2.0</v>
      </c>
      <c r="L3134" s="4">
        <v>6.0</v>
      </c>
      <c r="M3134" s="4" t="s">
        <v>57</v>
      </c>
      <c r="N3134" s="4" t="s">
        <v>40</v>
      </c>
      <c r="O3134" s="4">
        <v>4.0</v>
      </c>
      <c r="P3134" s="4">
        <v>4.0</v>
      </c>
      <c r="Q3134" s="4">
        <v>4.0</v>
      </c>
      <c r="R3134" s="4" t="s">
        <v>39</v>
      </c>
      <c r="S3134" s="4" t="s">
        <v>39</v>
      </c>
      <c r="T3134" s="4">
        <v>4.0</v>
      </c>
      <c r="U3134" s="4">
        <v>4.0</v>
      </c>
      <c r="V3134" s="4" t="s">
        <v>1946</v>
      </c>
      <c r="W3134" s="4" t="s">
        <v>78</v>
      </c>
      <c r="X3134" s="4" t="s">
        <v>205</v>
      </c>
      <c r="Y3134" s="4" t="s">
        <v>70</v>
      </c>
      <c r="Z3134" s="4">
        <v>1.0</v>
      </c>
      <c r="AA3134" s="4" t="s">
        <v>45</v>
      </c>
      <c r="AB3134" s="4" t="s">
        <v>10270</v>
      </c>
      <c r="AC3134" s="4" t="s">
        <v>120</v>
      </c>
      <c r="AD3134" s="4" t="s">
        <v>48</v>
      </c>
      <c r="AE3134" s="4" t="s">
        <v>87</v>
      </c>
      <c r="AF3134" s="4" t="s">
        <v>50</v>
      </c>
      <c r="AG3134" s="7">
        <v>0.0</v>
      </c>
    </row>
    <row r="3135">
      <c r="A3135" s="3">
        <v>45551.18577885417</v>
      </c>
      <c r="B3135" s="4" t="s">
        <v>10271</v>
      </c>
      <c r="C3135" s="4" t="s">
        <v>34</v>
      </c>
      <c r="D3135" s="4" t="s">
        <v>35</v>
      </c>
      <c r="E3135" s="4" t="s">
        <v>36</v>
      </c>
      <c r="F3135" s="4">
        <v>9.0</v>
      </c>
      <c r="G3135" s="4">
        <v>6.0</v>
      </c>
      <c r="H3135" s="4">
        <v>5.0</v>
      </c>
      <c r="I3135" s="4">
        <v>4.0</v>
      </c>
      <c r="J3135" s="4">
        <v>3.0</v>
      </c>
      <c r="K3135" s="4">
        <v>2.0</v>
      </c>
      <c r="L3135" s="4">
        <v>1.0</v>
      </c>
      <c r="M3135" s="4" t="s">
        <v>1294</v>
      </c>
      <c r="N3135" s="4" t="s">
        <v>40</v>
      </c>
      <c r="O3135" s="4" t="s">
        <v>40</v>
      </c>
      <c r="P3135" s="4" t="s">
        <v>40</v>
      </c>
      <c r="Q3135" s="4" t="s">
        <v>58</v>
      </c>
      <c r="R3135" s="4" t="s">
        <v>40</v>
      </c>
      <c r="S3135" s="4" t="s">
        <v>39</v>
      </c>
      <c r="T3135" s="4" t="s">
        <v>39</v>
      </c>
      <c r="U3135" s="4">
        <v>5.0</v>
      </c>
      <c r="V3135" s="4" t="s">
        <v>10272</v>
      </c>
      <c r="W3135" s="4" t="s">
        <v>42</v>
      </c>
      <c r="X3135" s="4" t="s">
        <v>61</v>
      </c>
      <c r="Y3135" s="4" t="s">
        <v>44</v>
      </c>
      <c r="Z3135" s="4">
        <v>3.0</v>
      </c>
      <c r="AA3135" s="4" t="s">
        <v>94</v>
      </c>
      <c r="AB3135" s="4" t="s">
        <v>10273</v>
      </c>
      <c r="AC3135" s="4" t="s">
        <v>120</v>
      </c>
      <c r="AD3135" s="4" t="s">
        <v>48</v>
      </c>
      <c r="AE3135" s="4" t="s">
        <v>115</v>
      </c>
      <c r="AF3135" s="4" t="s">
        <v>50</v>
      </c>
      <c r="AG3135" s="7">
        <v>0.0</v>
      </c>
    </row>
    <row r="3136">
      <c r="A3136" s="3">
        <v>45551.18805085648</v>
      </c>
      <c r="B3136" s="4" t="s">
        <v>10274</v>
      </c>
      <c r="C3136" s="4" t="s">
        <v>50</v>
      </c>
      <c r="AG3136" s="7">
        <v>0.0</v>
      </c>
    </row>
    <row r="3137">
      <c r="A3137" s="3">
        <v>45551.192451435185</v>
      </c>
      <c r="B3137" s="4" t="s">
        <v>10275</v>
      </c>
      <c r="C3137" s="4" t="s">
        <v>34</v>
      </c>
      <c r="D3137" s="4" t="s">
        <v>81</v>
      </c>
      <c r="E3137" s="4" t="s">
        <v>36</v>
      </c>
      <c r="F3137" s="4" t="s">
        <v>10276</v>
      </c>
      <c r="G3137" s="4">
        <v>2.0</v>
      </c>
      <c r="H3137" s="4">
        <v>4.0</v>
      </c>
      <c r="I3137" s="4">
        <v>3.0</v>
      </c>
      <c r="J3137" s="4">
        <v>1.0</v>
      </c>
      <c r="K3137" s="4">
        <v>5.0</v>
      </c>
      <c r="L3137" s="4">
        <v>6.0</v>
      </c>
      <c r="M3137" s="4" t="s">
        <v>57</v>
      </c>
      <c r="N3137" s="4" t="s">
        <v>40</v>
      </c>
      <c r="O3137" s="4">
        <v>4.0</v>
      </c>
      <c r="P3137" s="4" t="s">
        <v>39</v>
      </c>
      <c r="Q3137" s="4" t="s">
        <v>58</v>
      </c>
      <c r="R3137" s="4" t="s">
        <v>58</v>
      </c>
      <c r="S3137" s="4">
        <v>2.0</v>
      </c>
      <c r="T3137" s="4" t="s">
        <v>40</v>
      </c>
      <c r="U3137" s="4">
        <v>5.0</v>
      </c>
      <c r="V3137" s="4" t="s">
        <v>3238</v>
      </c>
      <c r="W3137" s="4" t="s">
        <v>78</v>
      </c>
      <c r="X3137" s="4" t="s">
        <v>106</v>
      </c>
      <c r="Y3137" s="4" t="s">
        <v>70</v>
      </c>
      <c r="Z3137" s="4">
        <v>2.0</v>
      </c>
      <c r="AA3137" s="4" t="s">
        <v>45</v>
      </c>
      <c r="AB3137" s="4" t="s">
        <v>10277</v>
      </c>
      <c r="AC3137" s="4" t="s">
        <v>120</v>
      </c>
      <c r="AD3137" s="4" t="s">
        <v>128</v>
      </c>
      <c r="AE3137" s="4" t="s">
        <v>49</v>
      </c>
      <c r="AF3137" s="4" t="s">
        <v>50</v>
      </c>
      <c r="AG3137" s="7">
        <v>0.0</v>
      </c>
    </row>
    <row r="3138">
      <c r="A3138" s="3">
        <v>45551.19418386574</v>
      </c>
      <c r="B3138" s="4" t="s">
        <v>10278</v>
      </c>
      <c r="C3138" s="4" t="s">
        <v>34</v>
      </c>
      <c r="D3138" s="4" t="s">
        <v>74</v>
      </c>
      <c r="E3138" s="4" t="s">
        <v>55</v>
      </c>
      <c r="F3138" s="4" t="s">
        <v>10279</v>
      </c>
      <c r="G3138" s="4">
        <v>6.0</v>
      </c>
      <c r="H3138" s="4">
        <v>3.0</v>
      </c>
      <c r="I3138" s="4">
        <v>1.0</v>
      </c>
      <c r="J3138" s="4">
        <v>4.0</v>
      </c>
      <c r="K3138" s="4">
        <v>2.0</v>
      </c>
      <c r="L3138" s="4">
        <v>5.0</v>
      </c>
      <c r="M3138" s="4" t="s">
        <v>38</v>
      </c>
      <c r="N3138" s="4" t="s">
        <v>40</v>
      </c>
      <c r="O3138" s="4" t="s">
        <v>40</v>
      </c>
      <c r="P3138" s="4" t="s">
        <v>40</v>
      </c>
      <c r="Q3138" s="4" t="s">
        <v>40</v>
      </c>
      <c r="R3138" s="4" t="s">
        <v>39</v>
      </c>
      <c r="S3138" s="4" t="s">
        <v>58</v>
      </c>
      <c r="T3138" s="4" t="s">
        <v>40</v>
      </c>
      <c r="U3138" s="4">
        <v>4.0</v>
      </c>
      <c r="V3138" s="4" t="s">
        <v>1097</v>
      </c>
      <c r="W3138" s="4" t="s">
        <v>78</v>
      </c>
      <c r="X3138" s="4" t="s">
        <v>10280</v>
      </c>
      <c r="Y3138" s="4" t="s">
        <v>62</v>
      </c>
      <c r="Z3138" s="4">
        <v>1.0</v>
      </c>
      <c r="AA3138" s="4" t="s">
        <v>45</v>
      </c>
      <c r="AB3138" s="4" t="s">
        <v>10281</v>
      </c>
      <c r="AC3138" s="4" t="s">
        <v>120</v>
      </c>
      <c r="AD3138" s="4" t="s">
        <v>128</v>
      </c>
      <c r="AE3138" s="4" t="s">
        <v>87</v>
      </c>
      <c r="AF3138" s="4" t="s">
        <v>10282</v>
      </c>
      <c r="AG3138" s="7">
        <v>0.0</v>
      </c>
    </row>
    <row r="3139">
      <c r="A3139" s="3">
        <v>45551.201488715276</v>
      </c>
      <c r="B3139" s="4" t="s">
        <v>10283</v>
      </c>
      <c r="C3139" s="4" t="s">
        <v>34</v>
      </c>
      <c r="D3139" s="4" t="s">
        <v>81</v>
      </c>
      <c r="E3139" s="4" t="s">
        <v>36</v>
      </c>
      <c r="F3139" s="4">
        <v>7.0</v>
      </c>
      <c r="G3139" s="4">
        <v>3.0</v>
      </c>
      <c r="H3139" s="4">
        <v>2.0</v>
      </c>
      <c r="I3139" s="4">
        <v>6.0</v>
      </c>
      <c r="J3139" s="4">
        <v>4.0</v>
      </c>
      <c r="K3139" s="4">
        <v>1.0</v>
      </c>
      <c r="L3139" s="4">
        <v>5.0</v>
      </c>
      <c r="M3139" s="4" t="s">
        <v>91</v>
      </c>
      <c r="N3139" s="4">
        <v>4.0</v>
      </c>
      <c r="O3139" s="4">
        <v>4.0</v>
      </c>
      <c r="P3139" s="4">
        <v>4.0</v>
      </c>
      <c r="Q3139" s="4">
        <v>4.0</v>
      </c>
      <c r="R3139" s="4">
        <v>4.0</v>
      </c>
      <c r="S3139" s="4">
        <v>2.0</v>
      </c>
      <c r="T3139" s="4">
        <v>2.0</v>
      </c>
      <c r="U3139" s="4">
        <v>5.0</v>
      </c>
      <c r="V3139" s="4" t="s">
        <v>10284</v>
      </c>
      <c r="W3139" s="4" t="s">
        <v>60</v>
      </c>
      <c r="X3139" s="4" t="s">
        <v>101</v>
      </c>
      <c r="Y3139" s="4" t="s">
        <v>44</v>
      </c>
      <c r="Z3139" s="4">
        <v>1.0</v>
      </c>
      <c r="AA3139" s="4" t="s">
        <v>45</v>
      </c>
      <c r="AB3139" s="4" t="s">
        <v>10285</v>
      </c>
      <c r="AC3139" s="4" t="s">
        <v>47</v>
      </c>
      <c r="AD3139" s="4" t="s">
        <v>48</v>
      </c>
      <c r="AE3139" s="4" t="s">
        <v>115</v>
      </c>
      <c r="AF3139" s="4" t="s">
        <v>467</v>
      </c>
      <c r="AG3139" s="7">
        <v>0.0</v>
      </c>
    </row>
    <row r="3140">
      <c r="A3140" s="3">
        <v>45551.210399247684</v>
      </c>
      <c r="B3140" s="4" t="s">
        <v>10286</v>
      </c>
      <c r="C3140" s="4" t="s">
        <v>50</v>
      </c>
      <c r="AG3140" s="7">
        <v>0.0</v>
      </c>
    </row>
    <row r="3141">
      <c r="A3141" s="3">
        <v>45551.21638770834</v>
      </c>
      <c r="B3141" s="4" t="s">
        <v>10287</v>
      </c>
      <c r="C3141" s="4" t="s">
        <v>34</v>
      </c>
      <c r="D3141" s="4" t="s">
        <v>81</v>
      </c>
      <c r="E3141" s="4" t="s">
        <v>36</v>
      </c>
      <c r="F3141" s="4" t="s">
        <v>10288</v>
      </c>
      <c r="G3141" s="4">
        <v>6.0</v>
      </c>
      <c r="H3141" s="4">
        <v>4.0</v>
      </c>
      <c r="I3141" s="4">
        <v>1.0</v>
      </c>
      <c r="J3141" s="4">
        <v>2.0</v>
      </c>
      <c r="K3141" s="4">
        <v>3.0</v>
      </c>
      <c r="L3141" s="4">
        <v>5.0</v>
      </c>
      <c r="M3141" s="4" t="s">
        <v>2701</v>
      </c>
      <c r="N3141" s="4" t="s">
        <v>40</v>
      </c>
      <c r="O3141" s="4" t="s">
        <v>39</v>
      </c>
      <c r="P3141" s="4">
        <v>4.0</v>
      </c>
      <c r="Q3141" s="4" t="s">
        <v>58</v>
      </c>
      <c r="R3141" s="4" t="s">
        <v>39</v>
      </c>
      <c r="S3141" s="4">
        <v>4.0</v>
      </c>
      <c r="T3141" s="4">
        <v>2.0</v>
      </c>
      <c r="U3141" s="4">
        <v>1.0</v>
      </c>
      <c r="V3141" s="4" t="s">
        <v>10289</v>
      </c>
      <c r="W3141" s="4" t="s">
        <v>78</v>
      </c>
      <c r="X3141" s="4" t="s">
        <v>106</v>
      </c>
      <c r="Y3141" s="4" t="s">
        <v>70</v>
      </c>
      <c r="Z3141" s="4">
        <v>3.0</v>
      </c>
      <c r="AA3141" s="4" t="s">
        <v>45</v>
      </c>
      <c r="AB3141" s="4" t="s">
        <v>10290</v>
      </c>
      <c r="AC3141" s="4" t="s">
        <v>120</v>
      </c>
      <c r="AD3141" s="4" t="s">
        <v>128</v>
      </c>
      <c r="AE3141" s="4" t="s">
        <v>87</v>
      </c>
      <c r="AF3141" s="4" t="s">
        <v>50</v>
      </c>
      <c r="AG3141" s="7">
        <v>0.0</v>
      </c>
    </row>
    <row r="3142">
      <c r="A3142" s="3">
        <v>45551.22179115741</v>
      </c>
      <c r="B3142" s="4" t="s">
        <v>10291</v>
      </c>
      <c r="C3142" s="4" t="s">
        <v>34</v>
      </c>
      <c r="D3142" s="4" t="s">
        <v>35</v>
      </c>
      <c r="E3142" s="4" t="s">
        <v>55</v>
      </c>
      <c r="F3142" s="4" t="s">
        <v>10292</v>
      </c>
      <c r="G3142" s="4">
        <v>4.0</v>
      </c>
      <c r="H3142" s="4">
        <v>2.0</v>
      </c>
      <c r="I3142" s="4">
        <v>1.0</v>
      </c>
      <c r="J3142" s="4">
        <v>3.0</v>
      </c>
      <c r="K3142" s="4">
        <v>5.0</v>
      </c>
      <c r="L3142" s="4">
        <v>6.0</v>
      </c>
      <c r="M3142" s="4" t="s">
        <v>10293</v>
      </c>
      <c r="N3142" s="4" t="s">
        <v>40</v>
      </c>
      <c r="O3142" s="4" t="s">
        <v>40</v>
      </c>
      <c r="P3142" s="4" t="s">
        <v>40</v>
      </c>
      <c r="Q3142" s="4" t="s">
        <v>58</v>
      </c>
      <c r="R3142" s="4">
        <v>4.0</v>
      </c>
      <c r="S3142" s="4">
        <v>4.0</v>
      </c>
      <c r="T3142" s="4" t="s">
        <v>40</v>
      </c>
      <c r="U3142" s="4">
        <v>5.0</v>
      </c>
      <c r="V3142" s="4" t="s">
        <v>59</v>
      </c>
      <c r="W3142" s="4" t="s">
        <v>78</v>
      </c>
      <c r="X3142" s="4" t="s">
        <v>61</v>
      </c>
      <c r="Y3142" s="4" t="s">
        <v>62</v>
      </c>
      <c r="Z3142" s="4">
        <v>2.0</v>
      </c>
      <c r="AA3142" s="4" t="s">
        <v>126</v>
      </c>
      <c r="AB3142" s="4" t="s">
        <v>10294</v>
      </c>
      <c r="AC3142" s="4" t="s">
        <v>120</v>
      </c>
      <c r="AD3142" s="4" t="s">
        <v>128</v>
      </c>
      <c r="AE3142" s="4" t="s">
        <v>49</v>
      </c>
      <c r="AF3142" s="4" t="s">
        <v>366</v>
      </c>
      <c r="AG3142" s="7">
        <v>0.0</v>
      </c>
    </row>
    <row r="3143">
      <c r="A3143" s="3">
        <v>45551.22266826389</v>
      </c>
      <c r="B3143" s="4" t="s">
        <v>10295</v>
      </c>
      <c r="C3143" s="4" t="s">
        <v>50</v>
      </c>
      <c r="AG3143" s="7">
        <v>0.0</v>
      </c>
    </row>
    <row r="3144">
      <c r="A3144" s="3">
        <v>45551.223576550925</v>
      </c>
      <c r="B3144" s="4" t="s">
        <v>10296</v>
      </c>
      <c r="C3144" s="4" t="s">
        <v>50</v>
      </c>
      <c r="AG3144" s="7">
        <v>0.0</v>
      </c>
    </row>
    <row r="3145">
      <c r="A3145" s="3">
        <v>45551.225594143514</v>
      </c>
      <c r="B3145" s="4" t="s">
        <v>10297</v>
      </c>
      <c r="C3145" s="4" t="s">
        <v>34</v>
      </c>
      <c r="D3145" s="4" t="s">
        <v>81</v>
      </c>
      <c r="E3145" s="4" t="s">
        <v>55</v>
      </c>
      <c r="F3145" s="4" t="s">
        <v>10298</v>
      </c>
      <c r="G3145" s="4">
        <v>6.0</v>
      </c>
      <c r="H3145" s="4">
        <v>3.0</v>
      </c>
      <c r="I3145" s="4">
        <v>5.0</v>
      </c>
      <c r="J3145" s="4">
        <v>4.0</v>
      </c>
      <c r="K3145" s="4">
        <v>1.0</v>
      </c>
      <c r="L3145" s="4">
        <v>2.0</v>
      </c>
      <c r="M3145" s="4" t="s">
        <v>124</v>
      </c>
      <c r="N3145" s="4">
        <v>2.0</v>
      </c>
      <c r="O3145" s="4" t="s">
        <v>58</v>
      </c>
      <c r="P3145" s="4" t="s">
        <v>58</v>
      </c>
      <c r="Q3145" s="4" t="s">
        <v>39</v>
      </c>
      <c r="R3145" s="4" t="s">
        <v>39</v>
      </c>
      <c r="S3145" s="4" t="s">
        <v>39</v>
      </c>
      <c r="T3145" s="4">
        <v>4.0</v>
      </c>
      <c r="U3145" s="4">
        <v>3.0</v>
      </c>
      <c r="V3145" s="4" t="s">
        <v>10299</v>
      </c>
      <c r="W3145" s="4" t="s">
        <v>149</v>
      </c>
      <c r="X3145" s="4" t="s">
        <v>623</v>
      </c>
      <c r="Y3145" s="4" t="s">
        <v>70</v>
      </c>
      <c r="Z3145" s="4">
        <v>3.0</v>
      </c>
      <c r="AA3145" s="4" t="s">
        <v>94</v>
      </c>
      <c r="AB3145" s="4" t="s">
        <v>10300</v>
      </c>
      <c r="AC3145" s="4" t="s">
        <v>47</v>
      </c>
      <c r="AD3145" s="4" t="s">
        <v>128</v>
      </c>
      <c r="AE3145" s="4" t="s">
        <v>64</v>
      </c>
      <c r="AF3145" s="4" t="s">
        <v>10301</v>
      </c>
      <c r="AG3145" s="7">
        <v>0.0</v>
      </c>
    </row>
    <row r="3146">
      <c r="A3146" s="3">
        <v>45551.24272069444</v>
      </c>
      <c r="B3146" s="4" t="s">
        <v>10302</v>
      </c>
      <c r="C3146" s="4" t="s">
        <v>34</v>
      </c>
      <c r="D3146" s="4" t="s">
        <v>74</v>
      </c>
      <c r="E3146" s="4" t="s">
        <v>55</v>
      </c>
      <c r="F3146" s="4" t="s">
        <v>10303</v>
      </c>
      <c r="G3146" s="4">
        <v>1.0</v>
      </c>
      <c r="H3146" s="4">
        <v>3.0</v>
      </c>
      <c r="I3146" s="4">
        <v>5.0</v>
      </c>
      <c r="J3146" s="4">
        <v>4.0</v>
      </c>
      <c r="K3146" s="4">
        <v>2.0</v>
      </c>
      <c r="L3146" s="4">
        <v>6.0</v>
      </c>
      <c r="M3146" s="4" t="s">
        <v>124</v>
      </c>
      <c r="N3146" s="4" t="s">
        <v>58</v>
      </c>
      <c r="O3146" s="4" t="s">
        <v>39</v>
      </c>
      <c r="P3146" s="4">
        <v>4.0</v>
      </c>
      <c r="Q3146" s="4">
        <v>4.0</v>
      </c>
      <c r="R3146" s="4" t="s">
        <v>58</v>
      </c>
      <c r="S3146" s="4" t="s">
        <v>58</v>
      </c>
      <c r="T3146" s="4" t="s">
        <v>58</v>
      </c>
      <c r="U3146" s="4">
        <v>4.0</v>
      </c>
      <c r="V3146" s="4" t="s">
        <v>10304</v>
      </c>
      <c r="W3146" s="4" t="s">
        <v>10305</v>
      </c>
      <c r="X3146" s="4" t="s">
        <v>93</v>
      </c>
      <c r="Y3146" s="4" t="s">
        <v>70</v>
      </c>
      <c r="Z3146" s="4">
        <v>2.0</v>
      </c>
      <c r="AA3146" s="4" t="s">
        <v>126</v>
      </c>
      <c r="AB3146" s="4" t="s">
        <v>10306</v>
      </c>
      <c r="AC3146" s="4" t="s">
        <v>47</v>
      </c>
      <c r="AD3146" s="4" t="s">
        <v>48</v>
      </c>
      <c r="AE3146" s="4" t="s">
        <v>72</v>
      </c>
      <c r="AF3146" s="4" t="s">
        <v>10307</v>
      </c>
      <c r="AG3146" s="7">
        <v>0.0</v>
      </c>
    </row>
    <row r="3147">
      <c r="A3147" s="3">
        <v>45551.24616060185</v>
      </c>
      <c r="B3147" s="4" t="s">
        <v>10308</v>
      </c>
      <c r="C3147" s="4" t="s">
        <v>50</v>
      </c>
      <c r="AG3147" s="7">
        <v>0.0</v>
      </c>
    </row>
    <row r="3148">
      <c r="A3148" s="3">
        <v>45551.24939943287</v>
      </c>
      <c r="B3148" s="4" t="s">
        <v>10309</v>
      </c>
      <c r="C3148" s="4" t="s">
        <v>34</v>
      </c>
      <c r="D3148" s="4" t="s">
        <v>74</v>
      </c>
      <c r="E3148" s="4" t="s">
        <v>36</v>
      </c>
      <c r="F3148" s="4" t="s">
        <v>1161</v>
      </c>
      <c r="G3148" s="4">
        <v>6.0</v>
      </c>
      <c r="H3148" s="4">
        <v>4.0</v>
      </c>
      <c r="I3148" s="4">
        <v>5.0</v>
      </c>
      <c r="J3148" s="4">
        <v>3.0</v>
      </c>
      <c r="K3148" s="4">
        <v>2.0</v>
      </c>
      <c r="L3148" s="4">
        <v>1.0</v>
      </c>
      <c r="M3148" s="4" t="s">
        <v>38</v>
      </c>
      <c r="N3148" s="4" t="s">
        <v>39</v>
      </c>
      <c r="O3148" s="4" t="s">
        <v>39</v>
      </c>
      <c r="P3148" s="4" t="s">
        <v>39</v>
      </c>
      <c r="Q3148" s="4" t="s">
        <v>39</v>
      </c>
      <c r="R3148" s="4" t="s">
        <v>58</v>
      </c>
      <c r="S3148" s="4">
        <v>2.0</v>
      </c>
      <c r="T3148" s="4" t="s">
        <v>40</v>
      </c>
      <c r="U3148" s="4">
        <v>5.0</v>
      </c>
      <c r="V3148" s="4" t="s">
        <v>2262</v>
      </c>
      <c r="W3148" s="4" t="s">
        <v>78</v>
      </c>
      <c r="X3148" s="4" t="s">
        <v>50</v>
      </c>
      <c r="Y3148" s="4" t="s">
        <v>70</v>
      </c>
      <c r="Z3148" s="4">
        <v>1.0</v>
      </c>
      <c r="AA3148" s="4" t="s">
        <v>45</v>
      </c>
      <c r="AB3148" s="4" t="s">
        <v>10310</v>
      </c>
      <c r="AC3148" s="4" t="s">
        <v>120</v>
      </c>
      <c r="AD3148" s="4" t="s">
        <v>48</v>
      </c>
      <c r="AE3148" s="4" t="s">
        <v>49</v>
      </c>
      <c r="AF3148" s="4" t="s">
        <v>256</v>
      </c>
      <c r="AG3148" s="7">
        <v>0.0</v>
      </c>
    </row>
    <row r="3149">
      <c r="A3149" s="3">
        <v>45551.24958611111</v>
      </c>
      <c r="B3149" s="4" t="s">
        <v>10311</v>
      </c>
      <c r="C3149" s="4" t="s">
        <v>34</v>
      </c>
      <c r="D3149" s="4" t="s">
        <v>81</v>
      </c>
      <c r="E3149" s="4" t="s">
        <v>36</v>
      </c>
      <c r="F3149" s="4" t="s">
        <v>10312</v>
      </c>
      <c r="G3149" s="4">
        <v>5.0</v>
      </c>
      <c r="H3149" s="4">
        <v>3.0</v>
      </c>
      <c r="I3149" s="4">
        <v>1.0</v>
      </c>
      <c r="J3149" s="4">
        <v>6.0</v>
      </c>
      <c r="K3149" s="4">
        <v>2.0</v>
      </c>
      <c r="L3149" s="4">
        <v>4.0</v>
      </c>
      <c r="M3149" s="4" t="s">
        <v>3562</v>
      </c>
      <c r="N3149" s="4">
        <v>4.0</v>
      </c>
      <c r="O3149" s="4" t="s">
        <v>39</v>
      </c>
      <c r="P3149" s="4" t="s">
        <v>40</v>
      </c>
      <c r="Q3149" s="4" t="s">
        <v>58</v>
      </c>
      <c r="R3149" s="4" t="s">
        <v>58</v>
      </c>
      <c r="S3149" s="4" t="s">
        <v>39</v>
      </c>
      <c r="T3149" s="4" t="s">
        <v>40</v>
      </c>
      <c r="U3149" s="4">
        <v>5.0</v>
      </c>
      <c r="V3149" s="4" t="s">
        <v>10313</v>
      </c>
      <c r="W3149" s="4" t="s">
        <v>10314</v>
      </c>
      <c r="X3149" s="4" t="s">
        <v>10315</v>
      </c>
      <c r="Y3149" s="4" t="s">
        <v>62</v>
      </c>
      <c r="Z3149" s="4">
        <v>1.0</v>
      </c>
      <c r="AA3149" s="4" t="s">
        <v>126</v>
      </c>
      <c r="AB3149" s="4" t="s">
        <v>10316</v>
      </c>
      <c r="AC3149" s="4" t="s">
        <v>47</v>
      </c>
      <c r="AD3149" s="4" t="s">
        <v>48</v>
      </c>
      <c r="AE3149" s="4" t="s">
        <v>72</v>
      </c>
      <c r="AF3149" s="4" t="s">
        <v>50</v>
      </c>
      <c r="AG3149" s="7">
        <v>0.0</v>
      </c>
    </row>
    <row r="3150">
      <c r="A3150" s="3">
        <v>45551.255005451385</v>
      </c>
      <c r="B3150" s="4" t="s">
        <v>10317</v>
      </c>
      <c r="C3150" s="4" t="s">
        <v>34</v>
      </c>
      <c r="D3150" s="4" t="s">
        <v>35</v>
      </c>
      <c r="E3150" s="4" t="s">
        <v>55</v>
      </c>
      <c r="F3150" s="4" t="s">
        <v>10318</v>
      </c>
      <c r="G3150" s="4">
        <v>1.0</v>
      </c>
      <c r="H3150" s="4">
        <v>3.0</v>
      </c>
      <c r="I3150" s="4">
        <v>2.0</v>
      </c>
      <c r="J3150" s="4">
        <v>4.0</v>
      </c>
      <c r="K3150" s="4">
        <v>6.0</v>
      </c>
      <c r="L3150" s="4">
        <v>5.0</v>
      </c>
      <c r="M3150" s="4" t="s">
        <v>91</v>
      </c>
      <c r="N3150" s="4" t="s">
        <v>40</v>
      </c>
      <c r="O3150" s="4" t="s">
        <v>40</v>
      </c>
      <c r="P3150" s="4">
        <v>4.0</v>
      </c>
      <c r="Q3150" s="4" t="s">
        <v>58</v>
      </c>
      <c r="R3150" s="4">
        <v>4.0</v>
      </c>
      <c r="S3150" s="4">
        <v>4.0</v>
      </c>
      <c r="T3150" s="4" t="s">
        <v>40</v>
      </c>
      <c r="U3150" s="4">
        <v>4.0</v>
      </c>
      <c r="V3150" s="4" t="s">
        <v>10319</v>
      </c>
      <c r="W3150" s="4" t="s">
        <v>60</v>
      </c>
      <c r="X3150" s="4" t="s">
        <v>106</v>
      </c>
      <c r="Y3150" s="4" t="s">
        <v>62</v>
      </c>
      <c r="Z3150" s="4">
        <v>2.0</v>
      </c>
      <c r="AA3150" s="4" t="s">
        <v>126</v>
      </c>
      <c r="AB3150" s="4" t="s">
        <v>10320</v>
      </c>
      <c r="AC3150" s="4" t="s">
        <v>47</v>
      </c>
      <c r="AD3150" s="4" t="s">
        <v>48</v>
      </c>
      <c r="AE3150" s="4" t="s">
        <v>96</v>
      </c>
      <c r="AF3150" s="4" t="s">
        <v>50</v>
      </c>
      <c r="AG3150" s="7">
        <v>0.0</v>
      </c>
    </row>
    <row r="3151">
      <c r="A3151" s="3">
        <v>45551.272499375</v>
      </c>
      <c r="B3151" s="4" t="s">
        <v>10321</v>
      </c>
      <c r="C3151" s="4" t="s">
        <v>34</v>
      </c>
      <c r="D3151" s="4" t="s">
        <v>81</v>
      </c>
      <c r="E3151" s="4" t="s">
        <v>55</v>
      </c>
      <c r="F3151" s="4" t="s">
        <v>10322</v>
      </c>
      <c r="G3151" s="4">
        <v>5.0</v>
      </c>
      <c r="H3151" s="4">
        <v>3.0</v>
      </c>
      <c r="I3151" s="4">
        <v>4.0</v>
      </c>
      <c r="J3151" s="4">
        <v>2.0</v>
      </c>
      <c r="K3151" s="4">
        <v>1.0</v>
      </c>
      <c r="L3151" s="4">
        <v>6.0</v>
      </c>
      <c r="M3151" s="4" t="s">
        <v>202</v>
      </c>
      <c r="N3151" s="4">
        <v>4.0</v>
      </c>
      <c r="O3151" s="4" t="s">
        <v>58</v>
      </c>
      <c r="P3151" s="4">
        <v>2.0</v>
      </c>
      <c r="Q3151" s="4">
        <v>4.0</v>
      </c>
      <c r="R3151" s="4" t="s">
        <v>39</v>
      </c>
      <c r="S3151" s="4" t="s">
        <v>58</v>
      </c>
      <c r="T3151" s="4">
        <v>2.0</v>
      </c>
      <c r="U3151" s="4">
        <v>5.0</v>
      </c>
      <c r="V3151" s="4" t="s">
        <v>10323</v>
      </c>
      <c r="W3151" s="4" t="s">
        <v>2274</v>
      </c>
      <c r="X3151" s="4" t="s">
        <v>101</v>
      </c>
      <c r="Y3151" s="4" t="s">
        <v>62</v>
      </c>
      <c r="Z3151" s="4">
        <v>1.0</v>
      </c>
      <c r="AA3151" s="4" t="s">
        <v>94</v>
      </c>
      <c r="AB3151" s="4" t="s">
        <v>10324</v>
      </c>
      <c r="AC3151" s="4" t="s">
        <v>47</v>
      </c>
      <c r="AD3151" s="4" t="s">
        <v>48</v>
      </c>
      <c r="AE3151" s="4" t="s">
        <v>49</v>
      </c>
      <c r="AF3151" s="4" t="s">
        <v>50</v>
      </c>
      <c r="AG3151" s="7">
        <v>0.0</v>
      </c>
    </row>
    <row r="3152">
      <c r="A3152" s="3">
        <v>45551.27253563657</v>
      </c>
      <c r="B3152" s="4" t="s">
        <v>10325</v>
      </c>
      <c r="C3152" s="4" t="s">
        <v>34</v>
      </c>
      <c r="D3152" s="4" t="s">
        <v>35</v>
      </c>
      <c r="E3152" s="4" t="s">
        <v>55</v>
      </c>
      <c r="F3152" s="4" t="s">
        <v>10326</v>
      </c>
      <c r="G3152" s="4">
        <v>6.0</v>
      </c>
      <c r="H3152" s="4">
        <v>5.0</v>
      </c>
      <c r="I3152" s="4">
        <v>1.0</v>
      </c>
      <c r="J3152" s="4">
        <v>4.0</v>
      </c>
      <c r="K3152" s="4">
        <v>3.0</v>
      </c>
      <c r="L3152" s="4">
        <v>2.0</v>
      </c>
      <c r="M3152" s="4" t="s">
        <v>142</v>
      </c>
      <c r="N3152" s="4" t="s">
        <v>39</v>
      </c>
      <c r="O3152" s="4" t="s">
        <v>58</v>
      </c>
      <c r="P3152" s="4">
        <v>4.0</v>
      </c>
      <c r="Q3152" s="4">
        <v>2.0</v>
      </c>
      <c r="R3152" s="4" t="s">
        <v>58</v>
      </c>
      <c r="S3152" s="4">
        <v>4.0</v>
      </c>
      <c r="T3152" s="4" t="s">
        <v>40</v>
      </c>
      <c r="U3152" s="4">
        <v>4.0</v>
      </c>
      <c r="V3152" s="4" t="s">
        <v>10327</v>
      </c>
      <c r="W3152" s="4" t="s">
        <v>78</v>
      </c>
      <c r="X3152" s="4" t="s">
        <v>455</v>
      </c>
      <c r="Y3152" s="4" t="s">
        <v>44</v>
      </c>
      <c r="Z3152" s="4">
        <v>1.0</v>
      </c>
      <c r="AA3152" s="4" t="s">
        <v>126</v>
      </c>
      <c r="AB3152" s="4" t="s">
        <v>10328</v>
      </c>
      <c r="AC3152" s="4" t="s">
        <v>47</v>
      </c>
      <c r="AD3152" s="4" t="s">
        <v>48</v>
      </c>
      <c r="AE3152" s="4" t="s">
        <v>96</v>
      </c>
      <c r="AF3152" s="4" t="s">
        <v>152</v>
      </c>
      <c r="AG3152" s="7">
        <v>0.0</v>
      </c>
    </row>
    <row r="3153">
      <c r="A3153" s="3">
        <v>45551.27338782407</v>
      </c>
      <c r="B3153" s="4" t="s">
        <v>10329</v>
      </c>
      <c r="C3153" s="4" t="s">
        <v>34</v>
      </c>
      <c r="D3153" s="4" t="s">
        <v>74</v>
      </c>
      <c r="E3153" s="4" t="s">
        <v>55</v>
      </c>
      <c r="F3153" s="4" t="s">
        <v>10330</v>
      </c>
      <c r="G3153" s="4">
        <v>1.0</v>
      </c>
      <c r="H3153" s="4">
        <v>2.0</v>
      </c>
      <c r="I3153" s="4">
        <v>3.0</v>
      </c>
      <c r="J3153" s="4">
        <v>4.0</v>
      </c>
      <c r="K3153" s="4">
        <v>5.0</v>
      </c>
      <c r="L3153" s="4">
        <v>6.0</v>
      </c>
      <c r="M3153" s="4" t="s">
        <v>38</v>
      </c>
      <c r="N3153" s="4" t="s">
        <v>40</v>
      </c>
      <c r="O3153" s="4" t="s">
        <v>40</v>
      </c>
      <c r="P3153" s="4" t="s">
        <v>40</v>
      </c>
      <c r="Q3153" s="4" t="s">
        <v>40</v>
      </c>
      <c r="R3153" s="4" t="s">
        <v>40</v>
      </c>
      <c r="S3153" s="4" t="s">
        <v>40</v>
      </c>
      <c r="T3153" s="4" t="s">
        <v>40</v>
      </c>
      <c r="U3153" s="4">
        <v>5.0</v>
      </c>
      <c r="V3153" s="4" t="s">
        <v>100</v>
      </c>
      <c r="W3153" s="4" t="s">
        <v>78</v>
      </c>
      <c r="X3153" s="4" t="s">
        <v>196</v>
      </c>
      <c r="Y3153" s="4" t="s">
        <v>44</v>
      </c>
      <c r="Z3153" s="4">
        <v>1.0</v>
      </c>
      <c r="AA3153" s="4" t="s">
        <v>45</v>
      </c>
      <c r="AB3153" s="4" t="s">
        <v>2712</v>
      </c>
      <c r="AC3153" s="4" t="s">
        <v>826</v>
      </c>
      <c r="AD3153" s="4" t="s">
        <v>128</v>
      </c>
      <c r="AE3153" s="4" t="s">
        <v>49</v>
      </c>
      <c r="AF3153" s="4" t="s">
        <v>205</v>
      </c>
      <c r="AG3153" s="7">
        <v>0.0</v>
      </c>
    </row>
    <row r="3154">
      <c r="A3154" s="3">
        <v>45551.27521620371</v>
      </c>
      <c r="B3154" s="4" t="s">
        <v>10331</v>
      </c>
      <c r="C3154" s="4" t="s">
        <v>34</v>
      </c>
      <c r="D3154" s="4" t="s">
        <v>35</v>
      </c>
      <c r="E3154" s="4" t="s">
        <v>55</v>
      </c>
      <c r="F3154" s="4" t="s">
        <v>4458</v>
      </c>
      <c r="G3154" s="4">
        <v>1.0</v>
      </c>
      <c r="H3154" s="4">
        <v>5.0</v>
      </c>
      <c r="I3154" s="4">
        <v>3.0</v>
      </c>
      <c r="J3154" s="4">
        <v>4.0</v>
      </c>
      <c r="K3154" s="4">
        <v>2.0</v>
      </c>
      <c r="L3154" s="4">
        <v>6.0</v>
      </c>
      <c r="M3154" s="4" t="s">
        <v>57</v>
      </c>
      <c r="N3154" s="4" t="s">
        <v>40</v>
      </c>
      <c r="O3154" s="4" t="s">
        <v>40</v>
      </c>
      <c r="P3154" s="4" t="s">
        <v>58</v>
      </c>
      <c r="Q3154" s="4" t="s">
        <v>39</v>
      </c>
      <c r="R3154" s="4">
        <v>4.0</v>
      </c>
      <c r="S3154" s="4">
        <v>2.0</v>
      </c>
      <c r="T3154" s="4">
        <v>2.0</v>
      </c>
      <c r="U3154" s="4">
        <v>1.0</v>
      </c>
      <c r="V3154" s="4" t="s">
        <v>10332</v>
      </c>
      <c r="W3154" s="4" t="s">
        <v>2257</v>
      </c>
      <c r="X3154" s="4" t="s">
        <v>623</v>
      </c>
      <c r="Y3154" s="4" t="s">
        <v>70</v>
      </c>
      <c r="Z3154" s="4">
        <v>3.0</v>
      </c>
      <c r="AA3154" s="4" t="s">
        <v>94</v>
      </c>
      <c r="AB3154" s="4" t="s">
        <v>10333</v>
      </c>
      <c r="AC3154" s="4" t="s">
        <v>120</v>
      </c>
      <c r="AD3154" s="4" t="s">
        <v>128</v>
      </c>
      <c r="AE3154" s="4" t="s">
        <v>87</v>
      </c>
      <c r="AF3154" s="4" t="s">
        <v>50</v>
      </c>
      <c r="AG3154" s="7">
        <v>0.0</v>
      </c>
    </row>
    <row r="3155">
      <c r="A3155" s="3">
        <v>45551.275854618056</v>
      </c>
      <c r="B3155" s="4" t="s">
        <v>10334</v>
      </c>
      <c r="C3155" s="4" t="s">
        <v>34</v>
      </c>
      <c r="D3155" s="4" t="s">
        <v>35</v>
      </c>
      <c r="E3155" s="4" t="s">
        <v>55</v>
      </c>
      <c r="F3155" s="4" t="s">
        <v>10335</v>
      </c>
      <c r="G3155" s="4">
        <v>1.0</v>
      </c>
      <c r="H3155" s="4">
        <v>2.0</v>
      </c>
      <c r="I3155" s="4">
        <v>5.0</v>
      </c>
      <c r="J3155" s="4">
        <v>4.0</v>
      </c>
      <c r="K3155" s="4">
        <v>6.0</v>
      </c>
      <c r="L3155" s="4">
        <v>3.0</v>
      </c>
      <c r="M3155" s="4" t="s">
        <v>91</v>
      </c>
      <c r="N3155" s="4">
        <v>4.0</v>
      </c>
      <c r="O3155" s="4" t="s">
        <v>39</v>
      </c>
      <c r="P3155" s="4">
        <v>4.0</v>
      </c>
      <c r="Q3155" s="4" t="s">
        <v>58</v>
      </c>
      <c r="R3155" s="4">
        <v>4.0</v>
      </c>
      <c r="S3155" s="4" t="s">
        <v>58</v>
      </c>
      <c r="T3155" s="4" t="s">
        <v>58</v>
      </c>
      <c r="U3155" s="4">
        <v>4.0</v>
      </c>
      <c r="V3155" s="4" t="s">
        <v>1549</v>
      </c>
      <c r="W3155" s="4" t="s">
        <v>78</v>
      </c>
      <c r="X3155" s="4" t="s">
        <v>596</v>
      </c>
      <c r="Y3155" s="4" t="s">
        <v>62</v>
      </c>
      <c r="Z3155" s="4">
        <v>4.0</v>
      </c>
      <c r="AA3155" s="4" t="s">
        <v>45</v>
      </c>
      <c r="AB3155" s="4" t="s">
        <v>10336</v>
      </c>
      <c r="AC3155" s="4" t="s">
        <v>47</v>
      </c>
      <c r="AD3155" s="4" t="s">
        <v>48</v>
      </c>
      <c r="AE3155" s="4" t="s">
        <v>49</v>
      </c>
      <c r="AF3155" s="4" t="s">
        <v>467</v>
      </c>
      <c r="AG3155" s="7">
        <v>0.0</v>
      </c>
    </row>
    <row r="3156">
      <c r="A3156" s="3">
        <v>45551.27704480324</v>
      </c>
      <c r="B3156" s="4" t="s">
        <v>10337</v>
      </c>
      <c r="C3156" s="4" t="s">
        <v>50</v>
      </c>
      <c r="AG3156" s="7">
        <v>0.0</v>
      </c>
    </row>
    <row r="3157">
      <c r="A3157" s="3">
        <v>45551.277551631945</v>
      </c>
      <c r="B3157" s="4" t="s">
        <v>10338</v>
      </c>
      <c r="C3157" s="4" t="s">
        <v>50</v>
      </c>
      <c r="AG3157" s="7">
        <v>0.0</v>
      </c>
    </row>
    <row r="3158">
      <c r="A3158" s="3">
        <v>45551.277963333334</v>
      </c>
      <c r="B3158" s="4" t="s">
        <v>10339</v>
      </c>
      <c r="C3158" s="4" t="s">
        <v>34</v>
      </c>
      <c r="D3158" s="4" t="s">
        <v>35</v>
      </c>
      <c r="E3158" s="4" t="s">
        <v>55</v>
      </c>
      <c r="F3158" s="4" t="s">
        <v>10340</v>
      </c>
      <c r="G3158" s="4">
        <v>1.0</v>
      </c>
      <c r="H3158" s="4">
        <v>2.0</v>
      </c>
      <c r="I3158" s="4">
        <v>6.0</v>
      </c>
      <c r="J3158" s="4">
        <v>5.0</v>
      </c>
      <c r="K3158" s="4">
        <v>4.0</v>
      </c>
      <c r="L3158" s="4">
        <v>3.0</v>
      </c>
      <c r="M3158" s="4" t="s">
        <v>142</v>
      </c>
      <c r="N3158" s="4">
        <v>4.0</v>
      </c>
      <c r="O3158" s="4">
        <v>4.0</v>
      </c>
      <c r="P3158" s="4" t="s">
        <v>58</v>
      </c>
      <c r="Q3158" s="4">
        <v>4.0</v>
      </c>
      <c r="R3158" s="4" t="s">
        <v>58</v>
      </c>
      <c r="S3158" s="4" t="s">
        <v>58</v>
      </c>
      <c r="T3158" s="4" t="s">
        <v>58</v>
      </c>
      <c r="U3158" s="4">
        <v>4.0</v>
      </c>
      <c r="V3158" s="4" t="s">
        <v>1427</v>
      </c>
      <c r="W3158" s="4" t="s">
        <v>78</v>
      </c>
      <c r="X3158" s="4" t="s">
        <v>101</v>
      </c>
      <c r="Y3158" s="4" t="s">
        <v>70</v>
      </c>
      <c r="Z3158" s="4">
        <v>4.0</v>
      </c>
      <c r="AA3158" s="4" t="s">
        <v>45</v>
      </c>
      <c r="AB3158" s="4" t="s">
        <v>10341</v>
      </c>
      <c r="AC3158" s="4" t="s">
        <v>47</v>
      </c>
      <c r="AD3158" s="4" t="s">
        <v>48</v>
      </c>
      <c r="AE3158" s="4" t="s">
        <v>115</v>
      </c>
      <c r="AF3158" s="4" t="s">
        <v>50</v>
      </c>
      <c r="AG3158" s="7">
        <v>0.0</v>
      </c>
    </row>
    <row r="3159">
      <c r="A3159" s="3">
        <v>45551.2823415625</v>
      </c>
      <c r="B3159" s="4" t="s">
        <v>10342</v>
      </c>
      <c r="C3159" s="4" t="s">
        <v>34</v>
      </c>
      <c r="D3159" s="4" t="s">
        <v>54</v>
      </c>
      <c r="E3159" s="4" t="s">
        <v>36</v>
      </c>
      <c r="F3159" s="4" t="s">
        <v>10343</v>
      </c>
      <c r="G3159" s="4">
        <v>1.0</v>
      </c>
      <c r="H3159" s="4">
        <v>3.0</v>
      </c>
      <c r="I3159" s="4">
        <v>6.0</v>
      </c>
      <c r="J3159" s="4">
        <v>2.0</v>
      </c>
      <c r="K3159" s="4">
        <v>5.0</v>
      </c>
      <c r="L3159" s="4">
        <v>4.0</v>
      </c>
      <c r="M3159" s="4" t="s">
        <v>57</v>
      </c>
      <c r="N3159" s="4" t="s">
        <v>40</v>
      </c>
      <c r="O3159" s="4" t="s">
        <v>39</v>
      </c>
      <c r="P3159" s="4" t="s">
        <v>39</v>
      </c>
      <c r="Q3159" s="4" t="s">
        <v>39</v>
      </c>
      <c r="R3159" s="4" t="s">
        <v>39</v>
      </c>
      <c r="S3159" s="4" t="s">
        <v>39</v>
      </c>
      <c r="T3159" s="4" t="s">
        <v>58</v>
      </c>
      <c r="U3159" s="4">
        <v>4.0</v>
      </c>
      <c r="V3159" s="4" t="s">
        <v>10344</v>
      </c>
      <c r="W3159" s="4" t="s">
        <v>78</v>
      </c>
      <c r="X3159" s="4" t="s">
        <v>43</v>
      </c>
      <c r="Y3159" s="4" t="s">
        <v>62</v>
      </c>
      <c r="Z3159" s="4">
        <v>2.0</v>
      </c>
      <c r="AA3159" s="4" t="s">
        <v>126</v>
      </c>
      <c r="AB3159" s="4" t="s">
        <v>10345</v>
      </c>
      <c r="AC3159" s="4" t="s">
        <v>47</v>
      </c>
      <c r="AD3159" s="4" t="s">
        <v>48</v>
      </c>
      <c r="AE3159" s="4" t="s">
        <v>72</v>
      </c>
      <c r="AF3159" s="4" t="s">
        <v>50</v>
      </c>
      <c r="AG3159" s="7">
        <v>0.0</v>
      </c>
    </row>
    <row r="3160">
      <c r="A3160" s="3">
        <v>45551.28280983796</v>
      </c>
      <c r="B3160" s="4" t="s">
        <v>10346</v>
      </c>
      <c r="C3160" s="4" t="s">
        <v>34</v>
      </c>
      <c r="D3160" s="4" t="s">
        <v>81</v>
      </c>
      <c r="E3160" s="4" t="s">
        <v>36</v>
      </c>
      <c r="F3160" s="4" t="s">
        <v>10347</v>
      </c>
      <c r="G3160" s="4">
        <v>6.0</v>
      </c>
      <c r="H3160" s="4">
        <v>5.0</v>
      </c>
      <c r="I3160" s="4">
        <v>1.0</v>
      </c>
      <c r="J3160" s="4">
        <v>2.0</v>
      </c>
      <c r="K3160" s="4">
        <v>3.0</v>
      </c>
      <c r="L3160" s="4">
        <v>4.0</v>
      </c>
      <c r="M3160" s="4" t="s">
        <v>57</v>
      </c>
      <c r="N3160" s="4" t="s">
        <v>58</v>
      </c>
      <c r="O3160" s="4" t="s">
        <v>58</v>
      </c>
      <c r="P3160" s="4" t="s">
        <v>58</v>
      </c>
      <c r="Q3160" s="4" t="s">
        <v>40</v>
      </c>
      <c r="R3160" s="4">
        <v>4.0</v>
      </c>
      <c r="S3160" s="4">
        <v>4.0</v>
      </c>
      <c r="T3160" s="4">
        <v>2.0</v>
      </c>
      <c r="U3160" s="4">
        <v>5.0</v>
      </c>
      <c r="V3160" s="4" t="s">
        <v>10348</v>
      </c>
      <c r="W3160" s="4" t="s">
        <v>78</v>
      </c>
      <c r="X3160" s="4" t="s">
        <v>150</v>
      </c>
      <c r="Y3160" s="4" t="s">
        <v>70</v>
      </c>
      <c r="Z3160" s="4">
        <v>1.0</v>
      </c>
      <c r="AA3160" s="4" t="s">
        <v>45</v>
      </c>
      <c r="AB3160" s="4" t="s">
        <v>10349</v>
      </c>
      <c r="AC3160" s="4" t="s">
        <v>47</v>
      </c>
      <c r="AD3160" s="4" t="s">
        <v>48</v>
      </c>
      <c r="AE3160" s="4" t="s">
        <v>87</v>
      </c>
      <c r="AF3160" s="4" t="s">
        <v>152</v>
      </c>
      <c r="AG3160" s="7">
        <v>0.0</v>
      </c>
    </row>
    <row r="3161">
      <c r="A3161" s="3">
        <v>45551.285776273144</v>
      </c>
      <c r="B3161" s="4" t="s">
        <v>10350</v>
      </c>
      <c r="C3161" s="4" t="s">
        <v>34</v>
      </c>
      <c r="D3161" s="4" t="s">
        <v>98</v>
      </c>
      <c r="E3161" s="4" t="s">
        <v>55</v>
      </c>
      <c r="F3161" s="4" t="s">
        <v>10351</v>
      </c>
      <c r="G3161" s="4">
        <v>3.0</v>
      </c>
      <c r="H3161" s="4">
        <v>1.0</v>
      </c>
      <c r="I3161" s="4">
        <v>6.0</v>
      </c>
      <c r="J3161" s="4">
        <v>4.0</v>
      </c>
      <c r="K3161" s="4">
        <v>2.0</v>
      </c>
      <c r="L3161" s="4">
        <v>5.0</v>
      </c>
      <c r="M3161" s="4" t="s">
        <v>57</v>
      </c>
      <c r="N3161" s="4" t="s">
        <v>39</v>
      </c>
      <c r="O3161" s="4" t="s">
        <v>58</v>
      </c>
      <c r="P3161" s="4" t="s">
        <v>58</v>
      </c>
      <c r="Q3161" s="4" t="s">
        <v>58</v>
      </c>
      <c r="R3161" s="4" t="s">
        <v>39</v>
      </c>
      <c r="S3161" s="4" t="s">
        <v>58</v>
      </c>
      <c r="T3161" s="4" t="s">
        <v>40</v>
      </c>
      <c r="U3161" s="4">
        <v>3.0</v>
      </c>
      <c r="V3161" s="4" t="s">
        <v>10352</v>
      </c>
      <c r="W3161" s="4" t="s">
        <v>78</v>
      </c>
      <c r="X3161" s="4" t="s">
        <v>85</v>
      </c>
      <c r="Y3161" s="4" t="s">
        <v>62</v>
      </c>
      <c r="Z3161" s="4">
        <v>5.0</v>
      </c>
      <c r="AA3161" s="4" t="s">
        <v>45</v>
      </c>
      <c r="AB3161" s="4" t="s">
        <v>10353</v>
      </c>
      <c r="AC3161" s="4" t="s">
        <v>47</v>
      </c>
      <c r="AD3161" s="4" t="s">
        <v>48</v>
      </c>
      <c r="AE3161" s="4" t="s">
        <v>49</v>
      </c>
      <c r="AF3161" s="4" t="s">
        <v>10354</v>
      </c>
      <c r="AG3161" s="7">
        <v>0.0</v>
      </c>
    </row>
    <row r="3162">
      <c r="A3162" s="3">
        <v>45551.30117877315</v>
      </c>
      <c r="B3162" s="4" t="s">
        <v>10355</v>
      </c>
      <c r="C3162" s="4" t="s">
        <v>50</v>
      </c>
      <c r="AG3162" s="7">
        <v>0.0</v>
      </c>
    </row>
    <row r="3163">
      <c r="A3163" s="3">
        <v>45551.305250694444</v>
      </c>
      <c r="B3163" s="4" t="s">
        <v>10356</v>
      </c>
      <c r="C3163" s="4" t="s">
        <v>34</v>
      </c>
      <c r="D3163" s="4" t="s">
        <v>74</v>
      </c>
      <c r="E3163" s="4" t="s">
        <v>55</v>
      </c>
      <c r="F3163" s="4" t="s">
        <v>10357</v>
      </c>
      <c r="G3163" s="4">
        <v>1.0</v>
      </c>
      <c r="H3163" s="4">
        <v>2.0</v>
      </c>
      <c r="I3163" s="4">
        <v>4.0</v>
      </c>
      <c r="J3163" s="4">
        <v>6.0</v>
      </c>
      <c r="K3163" s="4">
        <v>3.0</v>
      </c>
      <c r="L3163" s="4">
        <v>5.0</v>
      </c>
      <c r="M3163" s="4" t="s">
        <v>91</v>
      </c>
      <c r="N3163" s="4">
        <v>4.0</v>
      </c>
      <c r="O3163" s="4" t="s">
        <v>58</v>
      </c>
      <c r="P3163" s="4" t="s">
        <v>58</v>
      </c>
      <c r="Q3163" s="4">
        <v>2.0</v>
      </c>
      <c r="R3163" s="4" t="s">
        <v>39</v>
      </c>
      <c r="S3163" s="4" t="s">
        <v>58</v>
      </c>
      <c r="T3163" s="4" t="s">
        <v>58</v>
      </c>
      <c r="U3163" s="4">
        <v>5.0</v>
      </c>
      <c r="V3163" s="4" t="s">
        <v>10358</v>
      </c>
      <c r="W3163" s="4" t="s">
        <v>78</v>
      </c>
      <c r="X3163" s="4" t="s">
        <v>106</v>
      </c>
      <c r="Y3163" s="4" t="s">
        <v>62</v>
      </c>
      <c r="Z3163" s="4">
        <v>3.0</v>
      </c>
      <c r="AA3163" s="4" t="s">
        <v>45</v>
      </c>
      <c r="AB3163" s="4" t="s">
        <v>10359</v>
      </c>
      <c r="AC3163" s="4" t="s">
        <v>47</v>
      </c>
      <c r="AD3163" s="4" t="s">
        <v>128</v>
      </c>
      <c r="AE3163" s="4" t="s">
        <v>115</v>
      </c>
      <c r="AF3163" s="4" t="s">
        <v>205</v>
      </c>
      <c r="AG3163" s="7">
        <v>0.0</v>
      </c>
    </row>
    <row r="3164">
      <c r="A3164" s="3">
        <v>45551.30560119213</v>
      </c>
      <c r="B3164" s="4" t="s">
        <v>10360</v>
      </c>
      <c r="C3164" s="4" t="s">
        <v>34</v>
      </c>
      <c r="D3164" s="4" t="s">
        <v>54</v>
      </c>
      <c r="E3164" s="4" t="s">
        <v>55</v>
      </c>
      <c r="F3164" s="4" t="s">
        <v>10361</v>
      </c>
      <c r="G3164" s="4">
        <v>1.0</v>
      </c>
      <c r="H3164" s="4">
        <v>2.0</v>
      </c>
      <c r="I3164" s="4">
        <v>6.0</v>
      </c>
      <c r="J3164" s="4">
        <v>4.0</v>
      </c>
      <c r="K3164" s="4">
        <v>3.0</v>
      </c>
      <c r="L3164" s="4">
        <v>5.0</v>
      </c>
      <c r="M3164" s="4" t="s">
        <v>168</v>
      </c>
      <c r="N3164" s="4">
        <v>2.0</v>
      </c>
      <c r="O3164" s="4" t="s">
        <v>58</v>
      </c>
      <c r="P3164" s="4" t="s">
        <v>58</v>
      </c>
      <c r="Q3164" s="4">
        <v>2.0</v>
      </c>
      <c r="R3164" s="4" t="s">
        <v>58</v>
      </c>
      <c r="S3164" s="4">
        <v>2.0</v>
      </c>
      <c r="T3164" s="4" t="s">
        <v>40</v>
      </c>
      <c r="U3164" s="4">
        <v>4.0</v>
      </c>
      <c r="V3164" s="4" t="s">
        <v>10362</v>
      </c>
      <c r="W3164" s="4" t="s">
        <v>78</v>
      </c>
      <c r="X3164" s="4" t="s">
        <v>106</v>
      </c>
      <c r="Y3164" s="4" t="s">
        <v>70</v>
      </c>
      <c r="Z3164" s="4">
        <v>2.0</v>
      </c>
      <c r="AA3164" s="4" t="s">
        <v>126</v>
      </c>
      <c r="AB3164" s="4" t="s">
        <v>10363</v>
      </c>
      <c r="AC3164" s="4" t="s">
        <v>47</v>
      </c>
      <c r="AD3164" s="4" t="s">
        <v>48</v>
      </c>
      <c r="AE3164" s="4" t="s">
        <v>96</v>
      </c>
      <c r="AF3164" s="4" t="s">
        <v>152</v>
      </c>
      <c r="AG3164" s="7">
        <v>0.0</v>
      </c>
    </row>
    <row r="3165">
      <c r="A3165" s="3">
        <v>45551.30817905093</v>
      </c>
      <c r="B3165" s="4" t="s">
        <v>10364</v>
      </c>
      <c r="C3165" s="4" t="s">
        <v>34</v>
      </c>
      <c r="D3165" s="4" t="s">
        <v>81</v>
      </c>
      <c r="E3165" s="4" t="s">
        <v>36</v>
      </c>
      <c r="F3165" s="4" t="s">
        <v>10365</v>
      </c>
      <c r="G3165" s="4">
        <v>1.0</v>
      </c>
      <c r="H3165" s="4">
        <v>2.0</v>
      </c>
      <c r="I3165" s="4">
        <v>5.0</v>
      </c>
      <c r="J3165" s="4">
        <v>6.0</v>
      </c>
      <c r="K3165" s="4">
        <v>3.0</v>
      </c>
      <c r="L3165" s="4">
        <v>4.0</v>
      </c>
      <c r="M3165" s="4" t="s">
        <v>57</v>
      </c>
      <c r="N3165" s="4">
        <v>4.0</v>
      </c>
      <c r="O3165" s="4">
        <v>4.0</v>
      </c>
      <c r="P3165" s="4" t="s">
        <v>39</v>
      </c>
      <c r="Q3165" s="4" t="s">
        <v>58</v>
      </c>
      <c r="R3165" s="4" t="s">
        <v>58</v>
      </c>
      <c r="S3165" s="4" t="s">
        <v>58</v>
      </c>
      <c r="T3165" s="4" t="s">
        <v>40</v>
      </c>
      <c r="U3165" s="4">
        <v>5.0</v>
      </c>
      <c r="V3165" s="4" t="s">
        <v>10366</v>
      </c>
      <c r="W3165" s="4" t="s">
        <v>78</v>
      </c>
      <c r="X3165" s="4" t="s">
        <v>106</v>
      </c>
      <c r="Y3165" s="4" t="s">
        <v>70</v>
      </c>
      <c r="Z3165" s="4">
        <v>1.0</v>
      </c>
      <c r="AA3165" s="4" t="s">
        <v>45</v>
      </c>
      <c r="AB3165" s="4" t="s">
        <v>10367</v>
      </c>
      <c r="AC3165" s="4" t="s">
        <v>47</v>
      </c>
      <c r="AD3165" s="4" t="s">
        <v>48</v>
      </c>
      <c r="AE3165" s="4" t="s">
        <v>64</v>
      </c>
      <c r="AF3165" s="4" t="s">
        <v>152</v>
      </c>
      <c r="AG3165" s="7">
        <v>0.0</v>
      </c>
    </row>
    <row r="3166">
      <c r="A3166" s="3">
        <v>45551.308203912035</v>
      </c>
      <c r="B3166" s="4" t="s">
        <v>10355</v>
      </c>
      <c r="C3166" s="4" t="s">
        <v>34</v>
      </c>
      <c r="D3166" s="4" t="s">
        <v>35</v>
      </c>
      <c r="E3166" s="4" t="s">
        <v>36</v>
      </c>
      <c r="F3166" s="4" t="s">
        <v>10368</v>
      </c>
      <c r="G3166" s="4">
        <v>1.0</v>
      </c>
      <c r="H3166" s="4">
        <v>2.0</v>
      </c>
      <c r="I3166" s="4">
        <v>6.0</v>
      </c>
      <c r="J3166" s="4">
        <v>5.0</v>
      </c>
      <c r="K3166" s="4">
        <v>3.0</v>
      </c>
      <c r="L3166" s="4">
        <v>4.0</v>
      </c>
      <c r="M3166" s="4" t="s">
        <v>10369</v>
      </c>
      <c r="N3166" s="4">
        <v>2.0</v>
      </c>
      <c r="O3166" s="4">
        <v>4.0</v>
      </c>
      <c r="P3166" s="4" t="s">
        <v>58</v>
      </c>
      <c r="Q3166" s="4" t="s">
        <v>39</v>
      </c>
      <c r="R3166" s="4">
        <v>4.0</v>
      </c>
      <c r="S3166" s="4">
        <v>4.0</v>
      </c>
      <c r="T3166" s="4" t="s">
        <v>40</v>
      </c>
      <c r="U3166" s="4">
        <v>5.0</v>
      </c>
      <c r="V3166" s="4" t="s">
        <v>10370</v>
      </c>
      <c r="W3166" s="4" t="s">
        <v>1531</v>
      </c>
      <c r="X3166" s="4" t="s">
        <v>150</v>
      </c>
      <c r="Y3166" s="4" t="s">
        <v>203</v>
      </c>
      <c r="Z3166" s="4">
        <v>1.0</v>
      </c>
      <c r="AA3166" s="4" t="s">
        <v>126</v>
      </c>
      <c r="AB3166" s="4" t="s">
        <v>10371</v>
      </c>
      <c r="AC3166" s="4" t="s">
        <v>47</v>
      </c>
      <c r="AD3166" s="4" t="s">
        <v>48</v>
      </c>
      <c r="AE3166" s="4" t="s">
        <v>96</v>
      </c>
      <c r="AF3166" s="4" t="s">
        <v>10372</v>
      </c>
      <c r="AG3166" s="7">
        <v>0.0</v>
      </c>
    </row>
    <row r="3167">
      <c r="A3167" s="3">
        <v>45551.31099322917</v>
      </c>
      <c r="B3167" s="4" t="s">
        <v>10373</v>
      </c>
      <c r="C3167" s="4" t="s">
        <v>34</v>
      </c>
      <c r="D3167" s="4" t="s">
        <v>74</v>
      </c>
      <c r="E3167" s="4" t="s">
        <v>55</v>
      </c>
      <c r="F3167" s="4" t="s">
        <v>10374</v>
      </c>
      <c r="G3167" s="4">
        <v>1.0</v>
      </c>
      <c r="H3167" s="4">
        <v>2.0</v>
      </c>
      <c r="I3167" s="4">
        <v>6.0</v>
      </c>
      <c r="J3167" s="4">
        <v>3.0</v>
      </c>
      <c r="K3167" s="4">
        <v>4.0</v>
      </c>
      <c r="L3167" s="4">
        <v>5.0</v>
      </c>
      <c r="M3167" s="4" t="s">
        <v>91</v>
      </c>
      <c r="N3167" s="4" t="s">
        <v>58</v>
      </c>
      <c r="O3167" s="4">
        <v>2.0</v>
      </c>
      <c r="P3167" s="4" t="s">
        <v>40</v>
      </c>
      <c r="Q3167" s="4">
        <v>4.0</v>
      </c>
      <c r="R3167" s="4" t="s">
        <v>39</v>
      </c>
      <c r="S3167" s="4" t="s">
        <v>58</v>
      </c>
      <c r="T3167" s="4">
        <v>2.0</v>
      </c>
      <c r="U3167" s="4">
        <v>4.0</v>
      </c>
      <c r="V3167" s="4" t="s">
        <v>10375</v>
      </c>
      <c r="W3167" s="4" t="s">
        <v>78</v>
      </c>
      <c r="X3167" s="4" t="s">
        <v>106</v>
      </c>
      <c r="Y3167" s="4" t="s">
        <v>62</v>
      </c>
      <c r="Z3167" s="4">
        <v>2.0</v>
      </c>
      <c r="AA3167" s="4" t="s">
        <v>126</v>
      </c>
      <c r="AB3167" s="4" t="s">
        <v>1106</v>
      </c>
      <c r="AC3167" s="4" t="s">
        <v>120</v>
      </c>
      <c r="AD3167" s="4" t="s">
        <v>48</v>
      </c>
      <c r="AE3167" s="4" t="s">
        <v>64</v>
      </c>
      <c r="AF3167" s="4" t="s">
        <v>881</v>
      </c>
      <c r="AG3167" s="7">
        <v>0.0</v>
      </c>
    </row>
    <row r="3168">
      <c r="A3168" s="3">
        <v>45551.31143137731</v>
      </c>
      <c r="B3168" s="4" t="s">
        <v>10376</v>
      </c>
      <c r="C3168" s="4" t="s">
        <v>34</v>
      </c>
      <c r="D3168" s="4" t="s">
        <v>81</v>
      </c>
      <c r="E3168" s="4" t="s">
        <v>36</v>
      </c>
      <c r="F3168" s="4" t="s">
        <v>10377</v>
      </c>
      <c r="G3168" s="4">
        <v>2.0</v>
      </c>
      <c r="H3168" s="4">
        <v>3.0</v>
      </c>
      <c r="I3168" s="4">
        <v>6.0</v>
      </c>
      <c r="J3168" s="4">
        <v>5.0</v>
      </c>
      <c r="K3168" s="4">
        <v>4.0</v>
      </c>
      <c r="L3168" s="4">
        <v>1.0</v>
      </c>
      <c r="M3168" s="4" t="s">
        <v>91</v>
      </c>
      <c r="N3168" s="4" t="s">
        <v>58</v>
      </c>
      <c r="O3168" s="4">
        <v>4.0</v>
      </c>
      <c r="P3168" s="4">
        <v>4.0</v>
      </c>
      <c r="Q3168" s="4">
        <v>4.0</v>
      </c>
      <c r="R3168" s="4" t="s">
        <v>39</v>
      </c>
      <c r="S3168" s="4">
        <v>2.0</v>
      </c>
      <c r="T3168" s="4" t="s">
        <v>58</v>
      </c>
      <c r="U3168" s="4">
        <v>4.0</v>
      </c>
      <c r="V3168" s="4" t="s">
        <v>10378</v>
      </c>
      <c r="W3168" s="4" t="s">
        <v>149</v>
      </c>
      <c r="X3168" s="4" t="s">
        <v>43</v>
      </c>
      <c r="Y3168" s="4" t="s">
        <v>62</v>
      </c>
      <c r="Z3168" s="4">
        <v>3.0</v>
      </c>
      <c r="AA3168" s="4" t="s">
        <v>126</v>
      </c>
      <c r="AB3168" s="4" t="s">
        <v>10379</v>
      </c>
      <c r="AC3168" s="4" t="s">
        <v>47</v>
      </c>
      <c r="AD3168" s="4" t="s">
        <v>96</v>
      </c>
      <c r="AE3168" s="4" t="s">
        <v>96</v>
      </c>
      <c r="AF3168" s="4" t="s">
        <v>10380</v>
      </c>
      <c r="AG3168" s="7">
        <v>0.0</v>
      </c>
    </row>
    <row r="3169">
      <c r="A3169" s="3">
        <v>45551.3132884375</v>
      </c>
      <c r="B3169" s="4" t="s">
        <v>10381</v>
      </c>
      <c r="C3169" s="4" t="s">
        <v>34</v>
      </c>
      <c r="D3169" s="4" t="s">
        <v>98</v>
      </c>
      <c r="E3169" s="4" t="s">
        <v>55</v>
      </c>
      <c r="F3169" s="4" t="s">
        <v>10382</v>
      </c>
      <c r="G3169" s="4">
        <v>1.0</v>
      </c>
      <c r="H3169" s="4">
        <v>2.0</v>
      </c>
      <c r="I3169" s="4">
        <v>3.0</v>
      </c>
      <c r="J3169" s="4">
        <v>4.0</v>
      </c>
      <c r="K3169" s="4">
        <v>5.0</v>
      </c>
      <c r="L3169" s="4">
        <v>6.0</v>
      </c>
      <c r="M3169" s="4" t="s">
        <v>1733</v>
      </c>
      <c r="N3169" s="4">
        <v>4.0</v>
      </c>
      <c r="O3169" s="4" t="s">
        <v>58</v>
      </c>
      <c r="P3169" s="4">
        <v>4.0</v>
      </c>
      <c r="Q3169" s="4" t="s">
        <v>39</v>
      </c>
      <c r="R3169" s="4">
        <v>4.0</v>
      </c>
      <c r="S3169" s="4">
        <v>2.0</v>
      </c>
      <c r="T3169" s="4" t="s">
        <v>58</v>
      </c>
      <c r="U3169" s="4">
        <v>4.0</v>
      </c>
      <c r="V3169" s="4" t="s">
        <v>10383</v>
      </c>
      <c r="W3169" s="4" t="s">
        <v>78</v>
      </c>
      <c r="X3169" s="4" t="s">
        <v>43</v>
      </c>
      <c r="Y3169" s="4" t="s">
        <v>44</v>
      </c>
      <c r="Z3169" s="4">
        <v>4.0</v>
      </c>
      <c r="AA3169" s="4" t="s">
        <v>45</v>
      </c>
      <c r="AB3169" s="4" t="s">
        <v>10384</v>
      </c>
      <c r="AC3169" s="4" t="s">
        <v>905</v>
      </c>
      <c r="AD3169" s="4" t="s">
        <v>48</v>
      </c>
      <c r="AE3169" s="4" t="s">
        <v>96</v>
      </c>
      <c r="AF3169" s="4" t="s">
        <v>50</v>
      </c>
      <c r="AG3169" s="7">
        <v>0.0</v>
      </c>
    </row>
    <row r="3170">
      <c r="A3170" s="3">
        <v>45551.31857563657</v>
      </c>
      <c r="B3170" s="4" t="s">
        <v>10385</v>
      </c>
      <c r="C3170" s="4" t="s">
        <v>34</v>
      </c>
      <c r="D3170" s="4" t="s">
        <v>74</v>
      </c>
      <c r="E3170" s="4" t="s">
        <v>55</v>
      </c>
      <c r="F3170" s="4">
        <v>4.0</v>
      </c>
      <c r="G3170" s="4">
        <v>6.0</v>
      </c>
      <c r="H3170" s="4">
        <v>4.0</v>
      </c>
      <c r="I3170" s="4">
        <v>2.0</v>
      </c>
      <c r="J3170" s="4">
        <v>3.0</v>
      </c>
      <c r="K3170" s="4">
        <v>1.0</v>
      </c>
      <c r="L3170" s="4">
        <v>5.0</v>
      </c>
      <c r="M3170" s="4" t="s">
        <v>57</v>
      </c>
      <c r="N3170" s="4">
        <v>2.0</v>
      </c>
      <c r="O3170" s="4" t="s">
        <v>39</v>
      </c>
      <c r="P3170" s="4" t="s">
        <v>39</v>
      </c>
      <c r="Q3170" s="4" t="s">
        <v>39</v>
      </c>
      <c r="R3170" s="4" t="s">
        <v>39</v>
      </c>
      <c r="S3170" s="4" t="s">
        <v>58</v>
      </c>
      <c r="T3170" s="4" t="s">
        <v>58</v>
      </c>
      <c r="U3170" s="4">
        <v>5.0</v>
      </c>
      <c r="V3170" s="4" t="s">
        <v>10386</v>
      </c>
      <c r="W3170" s="4" t="s">
        <v>149</v>
      </c>
      <c r="X3170" s="4" t="s">
        <v>341</v>
      </c>
      <c r="Y3170" s="4" t="s">
        <v>62</v>
      </c>
      <c r="Z3170" s="4">
        <v>1.0</v>
      </c>
      <c r="AA3170" s="4" t="s">
        <v>94</v>
      </c>
      <c r="AB3170" s="4" t="s">
        <v>7334</v>
      </c>
      <c r="AC3170" s="4" t="s">
        <v>47</v>
      </c>
      <c r="AD3170" s="4" t="s">
        <v>128</v>
      </c>
      <c r="AE3170" s="4" t="s">
        <v>96</v>
      </c>
      <c r="AF3170" s="4" t="s">
        <v>10387</v>
      </c>
      <c r="AG3170" s="7">
        <v>0.0</v>
      </c>
    </row>
    <row r="3171">
      <c r="A3171" s="3">
        <v>45551.31952391204</v>
      </c>
      <c r="B3171" s="4" t="s">
        <v>10388</v>
      </c>
      <c r="C3171" s="4" t="s">
        <v>34</v>
      </c>
      <c r="D3171" s="4" t="s">
        <v>98</v>
      </c>
      <c r="E3171" s="4" t="s">
        <v>55</v>
      </c>
      <c r="F3171" s="4" t="s">
        <v>3342</v>
      </c>
      <c r="G3171" s="4">
        <v>1.0</v>
      </c>
      <c r="H3171" s="4">
        <v>3.0</v>
      </c>
      <c r="I3171" s="4">
        <v>6.0</v>
      </c>
      <c r="J3171" s="4">
        <v>5.0</v>
      </c>
      <c r="K3171" s="4">
        <v>4.0</v>
      </c>
      <c r="L3171" s="4">
        <v>2.0</v>
      </c>
      <c r="M3171" s="4" t="s">
        <v>10389</v>
      </c>
      <c r="N3171" s="4" t="s">
        <v>58</v>
      </c>
      <c r="O3171" s="4">
        <v>4.0</v>
      </c>
      <c r="P3171" s="4" t="s">
        <v>39</v>
      </c>
      <c r="Q3171" s="4" t="s">
        <v>58</v>
      </c>
      <c r="R3171" s="4" t="s">
        <v>39</v>
      </c>
      <c r="S3171" s="4" t="s">
        <v>58</v>
      </c>
      <c r="T3171" s="4">
        <v>2.0</v>
      </c>
      <c r="U3171" s="4">
        <v>3.0</v>
      </c>
      <c r="V3171" s="4" t="s">
        <v>10390</v>
      </c>
      <c r="W3171" s="4" t="s">
        <v>149</v>
      </c>
      <c r="X3171" s="4" t="s">
        <v>10391</v>
      </c>
      <c r="Y3171" s="4" t="s">
        <v>44</v>
      </c>
      <c r="Z3171" s="4">
        <v>1.0</v>
      </c>
      <c r="AA3171" s="4" t="s">
        <v>45</v>
      </c>
      <c r="AB3171" s="4" t="s">
        <v>10392</v>
      </c>
      <c r="AC3171" s="4" t="s">
        <v>905</v>
      </c>
      <c r="AD3171" s="4" t="s">
        <v>48</v>
      </c>
      <c r="AE3171" s="4" t="s">
        <v>96</v>
      </c>
      <c r="AF3171" s="4" t="s">
        <v>50</v>
      </c>
      <c r="AG3171" s="7">
        <v>0.0</v>
      </c>
    </row>
    <row r="3172">
      <c r="A3172" s="3">
        <v>45551.322217442124</v>
      </c>
      <c r="B3172" s="4" t="s">
        <v>10393</v>
      </c>
      <c r="C3172" s="4" t="s">
        <v>34</v>
      </c>
      <c r="D3172" s="4" t="s">
        <v>98</v>
      </c>
      <c r="E3172" s="4" t="s">
        <v>122</v>
      </c>
      <c r="F3172" s="4" t="s">
        <v>10394</v>
      </c>
      <c r="G3172" s="4">
        <v>3.0</v>
      </c>
      <c r="H3172" s="4">
        <v>1.0</v>
      </c>
      <c r="I3172" s="4">
        <v>6.0</v>
      </c>
      <c r="J3172" s="4">
        <v>5.0</v>
      </c>
      <c r="K3172" s="4">
        <v>4.0</v>
      </c>
      <c r="L3172" s="4">
        <v>2.0</v>
      </c>
      <c r="M3172" s="4" t="s">
        <v>363</v>
      </c>
      <c r="N3172" s="4" t="s">
        <v>58</v>
      </c>
      <c r="O3172" s="4" t="s">
        <v>58</v>
      </c>
      <c r="P3172" s="4" t="s">
        <v>39</v>
      </c>
      <c r="Q3172" s="4">
        <v>2.0</v>
      </c>
      <c r="R3172" s="4">
        <v>4.0</v>
      </c>
      <c r="S3172" s="4" t="s">
        <v>40</v>
      </c>
      <c r="T3172" s="4" t="s">
        <v>40</v>
      </c>
      <c r="U3172" s="4">
        <v>2.0</v>
      </c>
      <c r="V3172" s="4" t="s">
        <v>10395</v>
      </c>
      <c r="W3172" s="4" t="s">
        <v>149</v>
      </c>
      <c r="X3172" s="4" t="s">
        <v>43</v>
      </c>
      <c r="Y3172" s="4" t="s">
        <v>62</v>
      </c>
      <c r="Z3172" s="4">
        <v>2.0</v>
      </c>
      <c r="AA3172" s="4" t="s">
        <v>94</v>
      </c>
      <c r="AB3172" s="4" t="s">
        <v>10396</v>
      </c>
      <c r="AC3172" s="4" t="s">
        <v>47</v>
      </c>
      <c r="AD3172" s="4" t="s">
        <v>128</v>
      </c>
      <c r="AE3172" s="4" t="s">
        <v>115</v>
      </c>
      <c r="AF3172" s="4" t="s">
        <v>50</v>
      </c>
      <c r="AG3172" s="7">
        <v>0.0</v>
      </c>
    </row>
    <row r="3173">
      <c r="A3173" s="3">
        <v>45551.326633749995</v>
      </c>
      <c r="B3173" s="4" t="s">
        <v>10397</v>
      </c>
      <c r="C3173" s="4" t="s">
        <v>50</v>
      </c>
      <c r="AG3173" s="7">
        <v>0.0</v>
      </c>
    </row>
    <row r="3174">
      <c r="A3174" s="3">
        <v>45551.327723993054</v>
      </c>
      <c r="B3174" s="4" t="s">
        <v>10398</v>
      </c>
      <c r="C3174" s="4" t="s">
        <v>50</v>
      </c>
      <c r="AG3174" s="7">
        <v>0.0</v>
      </c>
    </row>
    <row r="3175">
      <c r="A3175" s="3">
        <v>45551.33071768518</v>
      </c>
      <c r="B3175" s="4" t="s">
        <v>10399</v>
      </c>
      <c r="C3175" s="4" t="s">
        <v>34</v>
      </c>
      <c r="D3175" s="4" t="s">
        <v>98</v>
      </c>
      <c r="E3175" s="4" t="s">
        <v>122</v>
      </c>
      <c r="F3175" s="4" t="s">
        <v>10400</v>
      </c>
      <c r="G3175" s="4">
        <v>6.0</v>
      </c>
      <c r="H3175" s="4">
        <v>5.0</v>
      </c>
      <c r="I3175" s="4">
        <v>4.0</v>
      </c>
      <c r="J3175" s="4">
        <v>3.0</v>
      </c>
      <c r="K3175" s="4">
        <v>2.0</v>
      </c>
      <c r="L3175" s="4">
        <v>1.0</v>
      </c>
      <c r="M3175" s="4" t="s">
        <v>168</v>
      </c>
      <c r="N3175" s="4">
        <v>2.0</v>
      </c>
      <c r="O3175" s="4" t="s">
        <v>58</v>
      </c>
      <c r="P3175" s="4" t="s">
        <v>58</v>
      </c>
      <c r="Q3175" s="4" t="s">
        <v>58</v>
      </c>
      <c r="R3175" s="4" t="s">
        <v>58</v>
      </c>
      <c r="S3175" s="4" t="s">
        <v>58</v>
      </c>
      <c r="T3175" s="4" t="s">
        <v>40</v>
      </c>
      <c r="U3175" s="4">
        <v>3.0</v>
      </c>
      <c r="V3175" s="4" t="s">
        <v>10401</v>
      </c>
      <c r="W3175" s="4" t="s">
        <v>2374</v>
      </c>
      <c r="X3175" s="4" t="s">
        <v>932</v>
      </c>
      <c r="Y3175" s="4" t="s">
        <v>70</v>
      </c>
      <c r="Z3175" s="4">
        <v>2.0</v>
      </c>
      <c r="AA3175" s="4" t="s">
        <v>45</v>
      </c>
      <c r="AB3175" s="4" t="s">
        <v>10402</v>
      </c>
      <c r="AC3175" s="4" t="s">
        <v>47</v>
      </c>
      <c r="AD3175" s="4" t="s">
        <v>414</v>
      </c>
      <c r="AE3175" s="4" t="s">
        <v>72</v>
      </c>
      <c r="AF3175" s="4" t="s">
        <v>10403</v>
      </c>
      <c r="AG3175" s="7">
        <v>0.0</v>
      </c>
    </row>
    <row r="3176">
      <c r="A3176" s="3">
        <v>45551.332425671295</v>
      </c>
      <c r="B3176" s="4" t="s">
        <v>10404</v>
      </c>
      <c r="C3176" s="4" t="s">
        <v>34</v>
      </c>
      <c r="D3176" s="4" t="s">
        <v>98</v>
      </c>
      <c r="E3176" s="4" t="s">
        <v>122</v>
      </c>
      <c r="F3176" s="4" t="s">
        <v>10405</v>
      </c>
      <c r="G3176" s="4">
        <v>5.0</v>
      </c>
      <c r="H3176" s="4">
        <v>3.0</v>
      </c>
      <c r="I3176" s="4">
        <v>1.0</v>
      </c>
      <c r="J3176" s="4">
        <v>4.0</v>
      </c>
      <c r="K3176" s="4">
        <v>6.0</v>
      </c>
      <c r="L3176" s="4">
        <v>2.0</v>
      </c>
      <c r="M3176" s="4" t="s">
        <v>57</v>
      </c>
      <c r="N3176" s="4" t="s">
        <v>40</v>
      </c>
      <c r="O3176" s="4">
        <v>4.0</v>
      </c>
      <c r="P3176" s="4" t="s">
        <v>58</v>
      </c>
      <c r="Q3176" s="4" t="s">
        <v>58</v>
      </c>
      <c r="R3176" s="4">
        <v>4.0</v>
      </c>
      <c r="S3176" s="4">
        <v>2.0</v>
      </c>
      <c r="T3176" s="4" t="s">
        <v>40</v>
      </c>
      <c r="U3176" s="4">
        <v>3.0</v>
      </c>
      <c r="V3176" s="4" t="s">
        <v>10406</v>
      </c>
      <c r="W3176" s="4" t="s">
        <v>78</v>
      </c>
      <c r="X3176" s="4" t="s">
        <v>106</v>
      </c>
      <c r="Y3176" s="4" t="s">
        <v>44</v>
      </c>
      <c r="Z3176" s="4">
        <v>1.0</v>
      </c>
      <c r="AA3176" s="4" t="s">
        <v>45</v>
      </c>
      <c r="AB3176" s="4" t="s">
        <v>10407</v>
      </c>
      <c r="AC3176" s="4" t="s">
        <v>905</v>
      </c>
      <c r="AD3176" s="4" t="s">
        <v>48</v>
      </c>
      <c r="AE3176" s="4" t="s">
        <v>87</v>
      </c>
      <c r="AF3176" s="4" t="s">
        <v>50</v>
      </c>
      <c r="AG3176" s="7">
        <v>0.0</v>
      </c>
    </row>
    <row r="3177">
      <c r="A3177" s="3">
        <v>45551.337133761575</v>
      </c>
      <c r="B3177" s="4" t="s">
        <v>10408</v>
      </c>
      <c r="C3177" s="4" t="s">
        <v>34</v>
      </c>
      <c r="D3177" s="4" t="s">
        <v>98</v>
      </c>
      <c r="E3177" s="4" t="s">
        <v>122</v>
      </c>
      <c r="F3177" s="4" t="s">
        <v>5228</v>
      </c>
      <c r="G3177" s="4">
        <v>3.0</v>
      </c>
      <c r="H3177" s="4">
        <v>2.0</v>
      </c>
      <c r="I3177" s="4">
        <v>4.0</v>
      </c>
      <c r="J3177" s="4">
        <v>5.0</v>
      </c>
      <c r="K3177" s="4">
        <v>6.0</v>
      </c>
      <c r="L3177" s="4">
        <v>1.0</v>
      </c>
      <c r="M3177" s="4" t="s">
        <v>168</v>
      </c>
      <c r="N3177" s="4" t="s">
        <v>40</v>
      </c>
      <c r="O3177" s="4" t="s">
        <v>39</v>
      </c>
      <c r="P3177" s="4">
        <v>4.0</v>
      </c>
      <c r="Q3177" s="4">
        <v>4.0</v>
      </c>
      <c r="R3177" s="4" t="s">
        <v>39</v>
      </c>
      <c r="S3177" s="4" t="s">
        <v>58</v>
      </c>
      <c r="T3177" s="4" t="s">
        <v>58</v>
      </c>
      <c r="U3177" s="4">
        <v>3.0</v>
      </c>
      <c r="V3177" s="4" t="s">
        <v>690</v>
      </c>
      <c r="W3177" s="4" t="s">
        <v>149</v>
      </c>
      <c r="X3177" s="4" t="s">
        <v>43</v>
      </c>
      <c r="Y3177" s="4" t="s">
        <v>44</v>
      </c>
      <c r="Z3177" s="4">
        <v>2.0</v>
      </c>
      <c r="AA3177" s="4" t="s">
        <v>45</v>
      </c>
      <c r="AB3177" s="4" t="s">
        <v>10409</v>
      </c>
      <c r="AC3177" s="4" t="s">
        <v>47</v>
      </c>
      <c r="AD3177" s="4" t="s">
        <v>96</v>
      </c>
      <c r="AE3177" s="4" t="s">
        <v>64</v>
      </c>
      <c r="AF3177" s="4" t="s">
        <v>50</v>
      </c>
      <c r="AG3177" s="7">
        <v>0.0</v>
      </c>
    </row>
    <row r="3178">
      <c r="A3178" s="3">
        <v>45551.338221134254</v>
      </c>
      <c r="B3178" s="4" t="s">
        <v>10410</v>
      </c>
      <c r="C3178" s="4" t="s">
        <v>34</v>
      </c>
      <c r="D3178" s="4" t="s">
        <v>35</v>
      </c>
      <c r="E3178" s="4" t="s">
        <v>36</v>
      </c>
      <c r="F3178" s="4" t="s">
        <v>10411</v>
      </c>
      <c r="G3178" s="4">
        <v>5.0</v>
      </c>
      <c r="H3178" s="4">
        <v>1.0</v>
      </c>
      <c r="I3178" s="4">
        <v>6.0</v>
      </c>
      <c r="J3178" s="4">
        <v>4.0</v>
      </c>
      <c r="K3178" s="4">
        <v>3.0</v>
      </c>
      <c r="L3178" s="4">
        <v>2.0</v>
      </c>
      <c r="M3178" s="4" t="s">
        <v>142</v>
      </c>
      <c r="N3178" s="4">
        <v>2.0</v>
      </c>
      <c r="O3178" s="4" t="s">
        <v>58</v>
      </c>
      <c r="P3178" s="4">
        <v>2.0</v>
      </c>
      <c r="Q3178" s="4">
        <v>4.0</v>
      </c>
      <c r="R3178" s="4" t="s">
        <v>39</v>
      </c>
      <c r="S3178" s="4" t="s">
        <v>40</v>
      </c>
      <c r="T3178" s="4">
        <v>4.0</v>
      </c>
      <c r="U3178" s="4">
        <v>5.0</v>
      </c>
      <c r="V3178" s="4" t="s">
        <v>10412</v>
      </c>
      <c r="W3178" s="4" t="s">
        <v>412</v>
      </c>
      <c r="X3178" s="4" t="s">
        <v>106</v>
      </c>
      <c r="Y3178" s="4" t="s">
        <v>62</v>
      </c>
      <c r="Z3178" s="4">
        <v>3.0</v>
      </c>
      <c r="AA3178" s="4" t="s">
        <v>144</v>
      </c>
      <c r="AB3178" s="4" t="s">
        <v>10413</v>
      </c>
      <c r="AC3178" s="4" t="s">
        <v>198</v>
      </c>
      <c r="AD3178" s="4" t="s">
        <v>48</v>
      </c>
      <c r="AE3178" s="4" t="s">
        <v>96</v>
      </c>
      <c r="AF3178" s="4" t="s">
        <v>1902</v>
      </c>
      <c r="AG3178" s="7">
        <v>0.0</v>
      </c>
    </row>
    <row r="3179">
      <c r="A3179" s="3">
        <v>45551.34082641204</v>
      </c>
      <c r="B3179" s="4" t="s">
        <v>10414</v>
      </c>
      <c r="C3179" s="4" t="s">
        <v>34</v>
      </c>
      <c r="D3179" s="4" t="s">
        <v>54</v>
      </c>
      <c r="E3179" s="4" t="s">
        <v>55</v>
      </c>
      <c r="F3179" s="4" t="s">
        <v>10415</v>
      </c>
      <c r="G3179" s="4">
        <v>2.0</v>
      </c>
      <c r="H3179" s="4">
        <v>1.0</v>
      </c>
      <c r="I3179" s="4">
        <v>6.0</v>
      </c>
      <c r="J3179" s="4">
        <v>5.0</v>
      </c>
      <c r="K3179" s="4">
        <v>4.0</v>
      </c>
      <c r="L3179" s="4">
        <v>3.0</v>
      </c>
      <c r="M3179" s="4" t="s">
        <v>10416</v>
      </c>
      <c r="N3179" s="4">
        <v>4.0</v>
      </c>
      <c r="O3179" s="4" t="s">
        <v>58</v>
      </c>
      <c r="P3179" s="4">
        <v>4.0</v>
      </c>
      <c r="Q3179" s="4">
        <v>4.0</v>
      </c>
      <c r="R3179" s="4" t="s">
        <v>39</v>
      </c>
      <c r="S3179" s="4">
        <v>4.0</v>
      </c>
      <c r="T3179" s="4">
        <v>4.0</v>
      </c>
      <c r="U3179" s="4">
        <v>3.0</v>
      </c>
      <c r="V3179" s="4" t="s">
        <v>10417</v>
      </c>
      <c r="W3179" s="4" t="s">
        <v>149</v>
      </c>
      <c r="X3179" s="4" t="s">
        <v>43</v>
      </c>
      <c r="Y3179" s="4" t="s">
        <v>44</v>
      </c>
      <c r="Z3179" s="4">
        <v>2.0</v>
      </c>
      <c r="AA3179" s="4" t="s">
        <v>45</v>
      </c>
      <c r="AB3179" s="4" t="s">
        <v>10418</v>
      </c>
      <c r="AC3179" s="4" t="s">
        <v>47</v>
      </c>
      <c r="AD3179" s="4" t="s">
        <v>128</v>
      </c>
      <c r="AE3179" s="4" t="s">
        <v>115</v>
      </c>
      <c r="AF3179" s="4" t="s">
        <v>10419</v>
      </c>
      <c r="AG3179" s="7">
        <v>0.0</v>
      </c>
    </row>
    <row r="3180">
      <c r="A3180" s="3">
        <v>45551.348982372685</v>
      </c>
      <c r="B3180" s="4" t="s">
        <v>10420</v>
      </c>
      <c r="C3180" s="4" t="s">
        <v>34</v>
      </c>
      <c r="D3180" s="4" t="s">
        <v>35</v>
      </c>
      <c r="E3180" s="4" t="s">
        <v>55</v>
      </c>
      <c r="F3180" s="4" t="s">
        <v>10421</v>
      </c>
      <c r="G3180" s="4">
        <v>1.0</v>
      </c>
      <c r="H3180" s="4">
        <v>4.0</v>
      </c>
      <c r="I3180" s="4">
        <v>6.0</v>
      </c>
      <c r="J3180" s="4">
        <v>5.0</v>
      </c>
      <c r="K3180" s="4">
        <v>3.0</v>
      </c>
      <c r="L3180" s="4">
        <v>2.0</v>
      </c>
      <c r="M3180" s="4" t="s">
        <v>868</v>
      </c>
      <c r="N3180" s="4" t="s">
        <v>39</v>
      </c>
      <c r="O3180" s="4" t="s">
        <v>58</v>
      </c>
      <c r="P3180" s="4" t="s">
        <v>58</v>
      </c>
      <c r="Q3180" s="4" t="s">
        <v>58</v>
      </c>
      <c r="R3180" s="4" t="s">
        <v>39</v>
      </c>
      <c r="S3180" s="4" t="s">
        <v>58</v>
      </c>
      <c r="T3180" s="4" t="s">
        <v>58</v>
      </c>
      <c r="U3180" s="4">
        <v>5.0</v>
      </c>
      <c r="V3180" s="4" t="s">
        <v>10422</v>
      </c>
      <c r="W3180" s="4" t="s">
        <v>42</v>
      </c>
      <c r="X3180" s="4" t="s">
        <v>10423</v>
      </c>
      <c r="Y3180" s="4" t="s">
        <v>62</v>
      </c>
      <c r="Z3180" s="4">
        <v>1.0</v>
      </c>
      <c r="AA3180" s="4" t="s">
        <v>126</v>
      </c>
      <c r="AB3180" s="4" t="s">
        <v>10424</v>
      </c>
      <c r="AC3180" s="4" t="s">
        <v>47</v>
      </c>
      <c r="AD3180" s="4" t="s">
        <v>48</v>
      </c>
      <c r="AE3180" s="4" t="s">
        <v>115</v>
      </c>
      <c r="AF3180" s="4" t="s">
        <v>339</v>
      </c>
      <c r="AG3180" s="7">
        <v>0.0</v>
      </c>
    </row>
    <row r="3181">
      <c r="A3181" s="3">
        <v>45551.35706086806</v>
      </c>
      <c r="B3181" s="4" t="s">
        <v>10425</v>
      </c>
      <c r="C3181" s="4" t="s">
        <v>50</v>
      </c>
      <c r="AG3181" s="7">
        <v>0.0</v>
      </c>
    </row>
    <row r="3182">
      <c r="A3182" s="3">
        <v>45551.36286087963</v>
      </c>
      <c r="B3182" s="4" t="s">
        <v>10426</v>
      </c>
      <c r="C3182" s="4" t="s">
        <v>34</v>
      </c>
      <c r="D3182" s="4" t="s">
        <v>81</v>
      </c>
      <c r="E3182" s="4" t="s">
        <v>36</v>
      </c>
      <c r="F3182" s="4" t="s">
        <v>4624</v>
      </c>
      <c r="G3182" s="4">
        <v>1.0</v>
      </c>
      <c r="H3182" s="4">
        <v>2.0</v>
      </c>
      <c r="I3182" s="4">
        <v>6.0</v>
      </c>
      <c r="J3182" s="4">
        <v>5.0</v>
      </c>
      <c r="K3182" s="4">
        <v>3.0</v>
      </c>
      <c r="L3182" s="4">
        <v>4.0</v>
      </c>
      <c r="M3182" s="4" t="s">
        <v>10427</v>
      </c>
      <c r="N3182" s="4">
        <v>4.0</v>
      </c>
      <c r="O3182" s="4">
        <v>4.0</v>
      </c>
      <c r="P3182" s="4">
        <v>4.0</v>
      </c>
      <c r="Q3182" s="4">
        <v>4.0</v>
      </c>
      <c r="R3182" s="4" t="s">
        <v>58</v>
      </c>
      <c r="S3182" s="4" t="s">
        <v>40</v>
      </c>
      <c r="T3182" s="4" t="s">
        <v>40</v>
      </c>
      <c r="U3182" s="4">
        <v>5.0</v>
      </c>
      <c r="V3182" s="4" t="s">
        <v>10428</v>
      </c>
      <c r="W3182" s="4" t="s">
        <v>78</v>
      </c>
      <c r="X3182" s="4" t="s">
        <v>150</v>
      </c>
      <c r="Y3182" s="4" t="s">
        <v>203</v>
      </c>
      <c r="Z3182" s="4">
        <v>1.0</v>
      </c>
      <c r="AA3182" s="4" t="s">
        <v>45</v>
      </c>
      <c r="AB3182" s="4" t="s">
        <v>10429</v>
      </c>
      <c r="AC3182" s="4" t="s">
        <v>47</v>
      </c>
      <c r="AD3182" s="4" t="s">
        <v>128</v>
      </c>
      <c r="AE3182" s="4" t="s">
        <v>49</v>
      </c>
      <c r="AF3182" s="4" t="s">
        <v>50</v>
      </c>
      <c r="AG3182" s="7">
        <v>0.0</v>
      </c>
    </row>
    <row r="3183">
      <c r="A3183" s="3">
        <v>45551.365121967596</v>
      </c>
      <c r="B3183" s="4" t="s">
        <v>10430</v>
      </c>
      <c r="C3183" s="4" t="s">
        <v>50</v>
      </c>
      <c r="AG3183" s="7">
        <v>0.0</v>
      </c>
    </row>
    <row r="3184">
      <c r="A3184" s="3">
        <v>45551.36549758102</v>
      </c>
      <c r="B3184" s="4" t="s">
        <v>10431</v>
      </c>
      <c r="C3184" s="4" t="s">
        <v>34</v>
      </c>
      <c r="D3184" s="4" t="s">
        <v>35</v>
      </c>
      <c r="E3184" s="4" t="s">
        <v>55</v>
      </c>
      <c r="F3184" s="4" t="s">
        <v>10432</v>
      </c>
      <c r="G3184" s="4">
        <v>6.0</v>
      </c>
      <c r="H3184" s="4">
        <v>3.0</v>
      </c>
      <c r="I3184" s="4">
        <v>4.0</v>
      </c>
      <c r="J3184" s="4">
        <v>5.0</v>
      </c>
      <c r="K3184" s="4">
        <v>1.0</v>
      </c>
      <c r="L3184" s="4">
        <v>2.0</v>
      </c>
      <c r="M3184" s="4" t="s">
        <v>10433</v>
      </c>
      <c r="N3184" s="4">
        <v>4.0</v>
      </c>
      <c r="O3184" s="4" t="s">
        <v>39</v>
      </c>
      <c r="P3184" s="4" t="s">
        <v>39</v>
      </c>
      <c r="Q3184" s="4" t="s">
        <v>39</v>
      </c>
      <c r="R3184" s="4">
        <v>4.0</v>
      </c>
      <c r="S3184" s="4" t="s">
        <v>39</v>
      </c>
      <c r="T3184" s="4" t="s">
        <v>40</v>
      </c>
      <c r="U3184" s="4">
        <v>3.0</v>
      </c>
      <c r="V3184" s="4" t="s">
        <v>1450</v>
      </c>
      <c r="W3184" s="4" t="s">
        <v>60</v>
      </c>
      <c r="X3184" s="4" t="s">
        <v>297</v>
      </c>
      <c r="Y3184" s="4" t="s">
        <v>62</v>
      </c>
      <c r="Z3184" s="4">
        <v>2.0</v>
      </c>
      <c r="AA3184" s="4" t="s">
        <v>45</v>
      </c>
      <c r="AB3184" s="4" t="s">
        <v>10434</v>
      </c>
      <c r="AC3184" s="4" t="s">
        <v>120</v>
      </c>
      <c r="AD3184" s="4" t="s">
        <v>48</v>
      </c>
      <c r="AE3184" s="4" t="s">
        <v>49</v>
      </c>
      <c r="AF3184" s="4" t="s">
        <v>10435</v>
      </c>
      <c r="AG3184" s="7">
        <v>0.0</v>
      </c>
    </row>
    <row r="3185">
      <c r="A3185" s="3">
        <v>45551.371337777775</v>
      </c>
      <c r="B3185" s="4" t="s">
        <v>10410</v>
      </c>
      <c r="C3185" s="4" t="s">
        <v>50</v>
      </c>
      <c r="AG3185" s="7">
        <v>0.0</v>
      </c>
    </row>
    <row r="3186">
      <c r="A3186" s="3">
        <v>45551.371471597224</v>
      </c>
      <c r="B3186" s="4" t="s">
        <v>10436</v>
      </c>
      <c r="C3186" s="4" t="s">
        <v>34</v>
      </c>
      <c r="D3186" s="4" t="s">
        <v>81</v>
      </c>
      <c r="E3186" s="4" t="s">
        <v>122</v>
      </c>
      <c r="F3186" s="4" t="s">
        <v>10437</v>
      </c>
      <c r="G3186" s="4">
        <v>1.0</v>
      </c>
      <c r="H3186" s="4">
        <v>2.0</v>
      </c>
      <c r="I3186" s="4">
        <v>4.0</v>
      </c>
      <c r="J3186" s="4">
        <v>3.0</v>
      </c>
      <c r="K3186" s="4">
        <v>5.0</v>
      </c>
      <c r="L3186" s="4">
        <v>6.0</v>
      </c>
      <c r="M3186" s="4" t="s">
        <v>38</v>
      </c>
      <c r="N3186" s="4" t="s">
        <v>40</v>
      </c>
      <c r="O3186" s="4" t="s">
        <v>39</v>
      </c>
      <c r="P3186" s="4" t="s">
        <v>39</v>
      </c>
      <c r="Q3186" s="4" t="s">
        <v>58</v>
      </c>
      <c r="R3186" s="4" t="s">
        <v>40</v>
      </c>
      <c r="S3186" s="4" t="s">
        <v>39</v>
      </c>
      <c r="T3186" s="4" t="s">
        <v>58</v>
      </c>
      <c r="U3186" s="4">
        <v>3.0</v>
      </c>
      <c r="V3186" s="4" t="s">
        <v>10438</v>
      </c>
      <c r="W3186" s="4" t="s">
        <v>78</v>
      </c>
      <c r="X3186" s="4" t="s">
        <v>61</v>
      </c>
      <c r="Y3186" s="4" t="s">
        <v>62</v>
      </c>
      <c r="Z3186" s="4">
        <v>5.0</v>
      </c>
      <c r="AA3186" s="4" t="s">
        <v>45</v>
      </c>
      <c r="AB3186" s="4" t="s">
        <v>10439</v>
      </c>
      <c r="AC3186" s="4" t="s">
        <v>120</v>
      </c>
      <c r="AD3186" s="4" t="s">
        <v>128</v>
      </c>
      <c r="AE3186" s="4" t="s">
        <v>72</v>
      </c>
      <c r="AF3186" s="4" t="s">
        <v>230</v>
      </c>
      <c r="AG3186" s="7">
        <v>0.0</v>
      </c>
    </row>
    <row r="3187">
      <c r="A3187" s="3">
        <v>45551.383359479165</v>
      </c>
      <c r="B3187" s="4" t="s">
        <v>10440</v>
      </c>
      <c r="C3187" s="4" t="s">
        <v>34</v>
      </c>
      <c r="D3187" s="4" t="s">
        <v>74</v>
      </c>
      <c r="E3187" s="4" t="s">
        <v>55</v>
      </c>
      <c r="F3187" s="4" t="s">
        <v>10441</v>
      </c>
      <c r="G3187" s="4">
        <v>1.0</v>
      </c>
      <c r="H3187" s="4">
        <v>4.0</v>
      </c>
      <c r="I3187" s="4">
        <v>6.0</v>
      </c>
      <c r="J3187" s="4">
        <v>3.0</v>
      </c>
      <c r="K3187" s="4">
        <v>5.0</v>
      </c>
      <c r="L3187" s="4">
        <v>2.0</v>
      </c>
      <c r="M3187" s="4" t="s">
        <v>124</v>
      </c>
      <c r="N3187" s="4" t="s">
        <v>58</v>
      </c>
      <c r="O3187" s="4">
        <v>4.0</v>
      </c>
      <c r="P3187" s="4" t="s">
        <v>39</v>
      </c>
      <c r="Q3187" s="4" t="s">
        <v>39</v>
      </c>
      <c r="R3187" s="4" t="s">
        <v>39</v>
      </c>
      <c r="S3187" s="4" t="s">
        <v>58</v>
      </c>
      <c r="T3187" s="4" t="s">
        <v>58</v>
      </c>
      <c r="U3187" s="4">
        <v>5.0</v>
      </c>
      <c r="V3187" s="4" t="s">
        <v>664</v>
      </c>
      <c r="W3187" s="4" t="s">
        <v>60</v>
      </c>
      <c r="X3187" s="4" t="s">
        <v>106</v>
      </c>
      <c r="Y3187" s="4" t="s">
        <v>44</v>
      </c>
      <c r="Z3187" s="4">
        <v>2.0</v>
      </c>
      <c r="AA3187" s="4" t="s">
        <v>45</v>
      </c>
      <c r="AB3187" s="4" t="s">
        <v>10442</v>
      </c>
      <c r="AC3187" s="4" t="s">
        <v>47</v>
      </c>
      <c r="AD3187" s="4" t="s">
        <v>128</v>
      </c>
      <c r="AE3187" s="4" t="s">
        <v>87</v>
      </c>
      <c r="AF3187" s="4" t="s">
        <v>10443</v>
      </c>
      <c r="AG3187" s="7">
        <v>0.0</v>
      </c>
    </row>
    <row r="3188">
      <c r="A3188" s="3">
        <v>45551.384949328705</v>
      </c>
      <c r="B3188" s="4" t="s">
        <v>10444</v>
      </c>
      <c r="C3188" s="4" t="s">
        <v>34</v>
      </c>
      <c r="D3188" s="4" t="s">
        <v>81</v>
      </c>
      <c r="E3188" s="4" t="s">
        <v>36</v>
      </c>
      <c r="F3188" s="4" t="s">
        <v>10445</v>
      </c>
      <c r="G3188" s="4">
        <v>6.0</v>
      </c>
      <c r="H3188" s="4">
        <v>2.0</v>
      </c>
      <c r="I3188" s="4">
        <v>1.0</v>
      </c>
      <c r="J3188" s="4">
        <v>3.0</v>
      </c>
      <c r="K3188" s="4">
        <v>5.0</v>
      </c>
      <c r="L3188" s="4">
        <v>4.0</v>
      </c>
      <c r="M3188" s="4" t="s">
        <v>155</v>
      </c>
      <c r="N3188" s="4">
        <v>2.0</v>
      </c>
      <c r="O3188" s="4">
        <v>2.0</v>
      </c>
      <c r="P3188" s="4">
        <v>2.0</v>
      </c>
      <c r="Q3188" s="4" t="s">
        <v>58</v>
      </c>
      <c r="R3188" s="4" t="s">
        <v>39</v>
      </c>
      <c r="S3188" s="4">
        <v>4.0</v>
      </c>
      <c r="T3188" s="4" t="s">
        <v>40</v>
      </c>
      <c r="U3188" s="4">
        <v>5.0</v>
      </c>
      <c r="V3188" s="4" t="s">
        <v>10446</v>
      </c>
      <c r="W3188" s="4" t="s">
        <v>78</v>
      </c>
      <c r="X3188" s="4" t="s">
        <v>596</v>
      </c>
      <c r="Y3188" s="4" t="s">
        <v>62</v>
      </c>
      <c r="Z3188" s="4">
        <v>1.0</v>
      </c>
      <c r="AA3188" s="4" t="s">
        <v>94</v>
      </c>
      <c r="AB3188" s="4" t="s">
        <v>10447</v>
      </c>
      <c r="AC3188" s="4" t="s">
        <v>47</v>
      </c>
      <c r="AD3188" s="4" t="s">
        <v>128</v>
      </c>
      <c r="AE3188" s="4" t="s">
        <v>49</v>
      </c>
      <c r="AF3188" s="4" t="s">
        <v>10448</v>
      </c>
      <c r="AG3188" s="7">
        <v>0.0</v>
      </c>
    </row>
    <row r="3189">
      <c r="A3189" s="3">
        <v>45551.38498908565</v>
      </c>
      <c r="B3189" s="4" t="s">
        <v>10449</v>
      </c>
      <c r="C3189" s="4" t="s">
        <v>34</v>
      </c>
      <c r="D3189" s="4" t="s">
        <v>98</v>
      </c>
      <c r="E3189" s="4" t="s">
        <v>122</v>
      </c>
      <c r="F3189" s="4" t="s">
        <v>10450</v>
      </c>
      <c r="G3189" s="4">
        <v>1.0</v>
      </c>
      <c r="H3189" s="4">
        <v>3.0</v>
      </c>
      <c r="I3189" s="4">
        <v>6.0</v>
      </c>
      <c r="J3189" s="4">
        <v>2.0</v>
      </c>
      <c r="K3189" s="4">
        <v>5.0</v>
      </c>
      <c r="L3189" s="4">
        <v>4.0</v>
      </c>
      <c r="M3189" s="4" t="s">
        <v>91</v>
      </c>
      <c r="N3189" s="4" t="s">
        <v>39</v>
      </c>
      <c r="O3189" s="4" t="s">
        <v>40</v>
      </c>
      <c r="P3189" s="4" t="s">
        <v>40</v>
      </c>
      <c r="Q3189" s="4">
        <v>4.0</v>
      </c>
      <c r="R3189" s="4" t="s">
        <v>58</v>
      </c>
      <c r="S3189" s="4" t="s">
        <v>58</v>
      </c>
      <c r="T3189" s="4" t="s">
        <v>40</v>
      </c>
      <c r="U3189" s="4">
        <v>3.0</v>
      </c>
      <c r="V3189" s="4" t="s">
        <v>10451</v>
      </c>
      <c r="W3189" s="4" t="s">
        <v>566</v>
      </c>
      <c r="X3189" s="4" t="s">
        <v>10452</v>
      </c>
      <c r="Y3189" s="4" t="s">
        <v>62</v>
      </c>
      <c r="Z3189" s="4">
        <v>3.0</v>
      </c>
      <c r="AA3189" s="4" t="s">
        <v>45</v>
      </c>
      <c r="AB3189" s="4" t="s">
        <v>10453</v>
      </c>
      <c r="AC3189" s="4" t="s">
        <v>47</v>
      </c>
      <c r="AD3189" s="4" t="s">
        <v>128</v>
      </c>
      <c r="AE3189" s="4" t="s">
        <v>72</v>
      </c>
      <c r="AF3189" s="4" t="s">
        <v>50</v>
      </c>
      <c r="AG3189" s="7">
        <v>0.0</v>
      </c>
    </row>
    <row r="3190">
      <c r="A3190" s="3">
        <v>45551.38524811342</v>
      </c>
      <c r="B3190" s="4" t="s">
        <v>10454</v>
      </c>
      <c r="C3190" s="4" t="s">
        <v>50</v>
      </c>
      <c r="AG3190" s="7">
        <v>0.0</v>
      </c>
    </row>
    <row r="3191">
      <c r="A3191" s="3">
        <v>45551.385309143516</v>
      </c>
      <c r="B3191" s="4" t="s">
        <v>10455</v>
      </c>
      <c r="C3191" s="4" t="s">
        <v>50</v>
      </c>
      <c r="AG3191" s="7">
        <v>0.0</v>
      </c>
    </row>
    <row r="3192">
      <c r="A3192" s="3">
        <v>45551.387168518515</v>
      </c>
      <c r="B3192" s="4" t="s">
        <v>10456</v>
      </c>
      <c r="C3192" s="4" t="s">
        <v>50</v>
      </c>
      <c r="AG3192" s="7">
        <v>0.0</v>
      </c>
    </row>
    <row r="3193">
      <c r="A3193" s="3">
        <v>45551.38872309028</v>
      </c>
      <c r="B3193" s="4" t="s">
        <v>10457</v>
      </c>
      <c r="C3193" s="4" t="s">
        <v>50</v>
      </c>
      <c r="AG3193" s="7">
        <v>0.0</v>
      </c>
    </row>
    <row r="3194">
      <c r="A3194" s="3">
        <v>45551.38894142361</v>
      </c>
      <c r="B3194" s="4" t="s">
        <v>10458</v>
      </c>
      <c r="C3194" s="4" t="s">
        <v>34</v>
      </c>
      <c r="D3194" s="4" t="s">
        <v>81</v>
      </c>
      <c r="E3194" s="4" t="s">
        <v>122</v>
      </c>
      <c r="F3194" s="4" t="s">
        <v>10459</v>
      </c>
      <c r="G3194" s="4">
        <v>1.0</v>
      </c>
      <c r="H3194" s="4">
        <v>3.0</v>
      </c>
      <c r="I3194" s="4">
        <v>6.0</v>
      </c>
      <c r="J3194" s="4">
        <v>4.0</v>
      </c>
      <c r="K3194" s="4">
        <v>5.0</v>
      </c>
      <c r="L3194" s="4">
        <v>2.0</v>
      </c>
      <c r="M3194" s="4" t="s">
        <v>91</v>
      </c>
      <c r="N3194" s="4" t="s">
        <v>39</v>
      </c>
      <c r="O3194" s="4" t="s">
        <v>58</v>
      </c>
      <c r="P3194" s="4" t="s">
        <v>58</v>
      </c>
      <c r="Q3194" s="4" t="s">
        <v>39</v>
      </c>
      <c r="R3194" s="4" t="s">
        <v>39</v>
      </c>
      <c r="S3194" s="4" t="s">
        <v>58</v>
      </c>
      <c r="T3194" s="4">
        <v>2.0</v>
      </c>
      <c r="U3194" s="4">
        <v>3.0</v>
      </c>
      <c r="V3194" s="4" t="s">
        <v>10460</v>
      </c>
      <c r="W3194" s="4" t="s">
        <v>78</v>
      </c>
      <c r="X3194" s="4" t="s">
        <v>596</v>
      </c>
      <c r="Y3194" s="4" t="s">
        <v>62</v>
      </c>
      <c r="Z3194" s="4">
        <v>3.0</v>
      </c>
      <c r="AA3194" s="4" t="s">
        <v>94</v>
      </c>
      <c r="AB3194" s="4" t="s">
        <v>10461</v>
      </c>
      <c r="AC3194" s="4" t="s">
        <v>120</v>
      </c>
      <c r="AD3194" s="4" t="s">
        <v>128</v>
      </c>
      <c r="AE3194" s="4" t="s">
        <v>72</v>
      </c>
      <c r="AF3194" s="4" t="s">
        <v>50</v>
      </c>
      <c r="AG3194" s="7">
        <v>0.0</v>
      </c>
    </row>
    <row r="3195">
      <c r="A3195" s="3">
        <v>45551.38905430556</v>
      </c>
      <c r="B3195" s="4" t="s">
        <v>10462</v>
      </c>
      <c r="C3195" s="4" t="s">
        <v>50</v>
      </c>
      <c r="AG3195" s="7">
        <v>0.0</v>
      </c>
    </row>
    <row r="3196">
      <c r="A3196" s="3">
        <v>45551.390625092594</v>
      </c>
      <c r="B3196" s="4" t="s">
        <v>10463</v>
      </c>
      <c r="C3196" s="4" t="s">
        <v>50</v>
      </c>
      <c r="AG3196" s="7">
        <v>0.0</v>
      </c>
    </row>
    <row r="3197">
      <c r="A3197" s="3">
        <v>45551.39110260417</v>
      </c>
      <c r="B3197" s="4" t="s">
        <v>10464</v>
      </c>
      <c r="C3197" s="4" t="s">
        <v>50</v>
      </c>
      <c r="AG3197" s="7">
        <v>0.0</v>
      </c>
    </row>
    <row r="3198">
      <c r="A3198" s="3">
        <v>45551.391471574076</v>
      </c>
      <c r="B3198" s="4" t="s">
        <v>10465</v>
      </c>
      <c r="C3198" s="4" t="s">
        <v>34</v>
      </c>
      <c r="D3198" s="4" t="s">
        <v>81</v>
      </c>
      <c r="E3198" s="4" t="s">
        <v>36</v>
      </c>
      <c r="F3198" s="4" t="s">
        <v>10466</v>
      </c>
      <c r="G3198" s="4">
        <v>1.0</v>
      </c>
      <c r="H3198" s="4">
        <v>2.0</v>
      </c>
      <c r="I3198" s="4">
        <v>6.0</v>
      </c>
      <c r="J3198" s="4">
        <v>3.0</v>
      </c>
      <c r="K3198" s="4">
        <v>5.0</v>
      </c>
      <c r="L3198" s="4">
        <v>4.0</v>
      </c>
      <c r="M3198" s="4" t="s">
        <v>57</v>
      </c>
      <c r="N3198" s="4" t="s">
        <v>58</v>
      </c>
      <c r="O3198" s="4" t="s">
        <v>58</v>
      </c>
      <c r="P3198" s="4" t="s">
        <v>40</v>
      </c>
      <c r="Q3198" s="4">
        <v>2.0</v>
      </c>
      <c r="R3198" s="4" t="s">
        <v>58</v>
      </c>
      <c r="S3198" s="4">
        <v>2.0</v>
      </c>
      <c r="T3198" s="4">
        <v>2.0</v>
      </c>
      <c r="U3198" s="4">
        <v>5.0</v>
      </c>
      <c r="V3198" s="4" t="s">
        <v>10467</v>
      </c>
      <c r="W3198" s="4" t="s">
        <v>78</v>
      </c>
      <c r="X3198" s="4" t="s">
        <v>150</v>
      </c>
      <c r="Y3198" s="4" t="s">
        <v>62</v>
      </c>
      <c r="Z3198" s="4">
        <v>3.0</v>
      </c>
      <c r="AA3198" s="4" t="s">
        <v>45</v>
      </c>
      <c r="AB3198" s="4" t="s">
        <v>10468</v>
      </c>
      <c r="AC3198" s="4" t="s">
        <v>47</v>
      </c>
      <c r="AD3198" s="4" t="s">
        <v>128</v>
      </c>
      <c r="AE3198" s="4" t="s">
        <v>64</v>
      </c>
      <c r="AF3198" s="4" t="s">
        <v>2289</v>
      </c>
      <c r="AG3198" s="7">
        <v>0.0</v>
      </c>
    </row>
    <row r="3199">
      <c r="A3199" s="3">
        <v>45551.392119421296</v>
      </c>
      <c r="B3199" s="4" t="s">
        <v>10469</v>
      </c>
      <c r="C3199" s="4" t="s">
        <v>34</v>
      </c>
      <c r="D3199" s="4" t="s">
        <v>81</v>
      </c>
      <c r="E3199" s="4" t="s">
        <v>55</v>
      </c>
      <c r="F3199" s="4" t="s">
        <v>10470</v>
      </c>
      <c r="G3199" s="4">
        <v>1.0</v>
      </c>
      <c r="H3199" s="4">
        <v>3.0</v>
      </c>
      <c r="I3199" s="4">
        <v>6.0</v>
      </c>
      <c r="J3199" s="4">
        <v>2.0</v>
      </c>
      <c r="K3199" s="4">
        <v>4.0</v>
      </c>
      <c r="L3199" s="4">
        <v>5.0</v>
      </c>
      <c r="M3199" s="4" t="s">
        <v>57</v>
      </c>
      <c r="N3199" s="4" t="s">
        <v>40</v>
      </c>
      <c r="O3199" s="4">
        <v>2.0</v>
      </c>
      <c r="P3199" s="4" t="s">
        <v>58</v>
      </c>
      <c r="Q3199" s="4" t="s">
        <v>58</v>
      </c>
      <c r="R3199" s="4">
        <v>4.0</v>
      </c>
      <c r="S3199" s="4" t="s">
        <v>40</v>
      </c>
      <c r="T3199" s="4">
        <v>4.0</v>
      </c>
      <c r="U3199" s="4">
        <v>5.0</v>
      </c>
      <c r="V3199" s="4" t="s">
        <v>10471</v>
      </c>
      <c r="W3199" s="4" t="s">
        <v>42</v>
      </c>
      <c r="X3199" s="4" t="s">
        <v>9377</v>
      </c>
      <c r="Y3199" s="4" t="s">
        <v>62</v>
      </c>
      <c r="Z3199" s="4">
        <v>2.0</v>
      </c>
      <c r="AA3199" s="4" t="s">
        <v>45</v>
      </c>
      <c r="AB3199" s="4" t="s">
        <v>10472</v>
      </c>
      <c r="AC3199" s="4" t="s">
        <v>47</v>
      </c>
      <c r="AD3199" s="4" t="s">
        <v>128</v>
      </c>
      <c r="AE3199" s="4" t="s">
        <v>64</v>
      </c>
      <c r="AF3199" s="4" t="s">
        <v>10473</v>
      </c>
      <c r="AG3199" s="7">
        <v>0.0</v>
      </c>
    </row>
    <row r="3200">
      <c r="A3200" s="3">
        <v>45551.39275300926</v>
      </c>
      <c r="B3200" s="4" t="s">
        <v>10474</v>
      </c>
      <c r="C3200" s="4" t="s">
        <v>50</v>
      </c>
      <c r="AG3200" s="7">
        <v>0.0</v>
      </c>
    </row>
    <row r="3201">
      <c r="A3201" s="3">
        <v>45551.39828267361</v>
      </c>
      <c r="B3201" s="4" t="s">
        <v>10475</v>
      </c>
      <c r="C3201" s="4" t="s">
        <v>50</v>
      </c>
      <c r="AG3201" s="7">
        <v>0.0</v>
      </c>
    </row>
    <row r="3202">
      <c r="A3202" s="3">
        <v>45551.40596082176</v>
      </c>
      <c r="B3202" s="4" t="s">
        <v>10476</v>
      </c>
      <c r="C3202" s="4" t="s">
        <v>50</v>
      </c>
      <c r="AG3202" s="7">
        <v>0.0</v>
      </c>
    </row>
    <row r="3203">
      <c r="A3203" s="3">
        <v>45551.41325989584</v>
      </c>
      <c r="B3203" s="4" t="s">
        <v>10477</v>
      </c>
      <c r="C3203" s="4" t="s">
        <v>34</v>
      </c>
      <c r="D3203" s="4" t="s">
        <v>74</v>
      </c>
      <c r="E3203" s="4" t="s">
        <v>55</v>
      </c>
      <c r="F3203" s="4" t="s">
        <v>10478</v>
      </c>
      <c r="G3203" s="4">
        <v>5.0</v>
      </c>
      <c r="H3203" s="4">
        <v>6.0</v>
      </c>
      <c r="I3203" s="4">
        <v>1.0</v>
      </c>
      <c r="J3203" s="4">
        <v>3.0</v>
      </c>
      <c r="K3203" s="4">
        <v>2.0</v>
      </c>
      <c r="L3203" s="4">
        <v>4.0</v>
      </c>
      <c r="M3203" s="4" t="s">
        <v>57</v>
      </c>
      <c r="N3203" s="4" t="s">
        <v>40</v>
      </c>
      <c r="O3203" s="4">
        <v>4.0</v>
      </c>
      <c r="P3203" s="4" t="s">
        <v>58</v>
      </c>
      <c r="Q3203" s="4">
        <v>2.0</v>
      </c>
      <c r="R3203" s="4" t="s">
        <v>39</v>
      </c>
      <c r="S3203" s="4">
        <v>2.0</v>
      </c>
      <c r="T3203" s="4">
        <v>2.0</v>
      </c>
      <c r="U3203" s="4">
        <v>4.0</v>
      </c>
      <c r="V3203" s="4" t="s">
        <v>10479</v>
      </c>
      <c r="W3203" s="4" t="s">
        <v>10480</v>
      </c>
      <c r="X3203" s="4" t="s">
        <v>10481</v>
      </c>
      <c r="Y3203" s="4" t="s">
        <v>62</v>
      </c>
      <c r="Z3203" s="4">
        <v>1.0</v>
      </c>
      <c r="AA3203" s="4" t="s">
        <v>126</v>
      </c>
      <c r="AB3203" s="4" t="s">
        <v>10482</v>
      </c>
      <c r="AC3203" s="4" t="s">
        <v>120</v>
      </c>
      <c r="AD3203" s="4" t="s">
        <v>48</v>
      </c>
      <c r="AE3203" s="4" t="s">
        <v>72</v>
      </c>
      <c r="AF3203" s="4" t="s">
        <v>10483</v>
      </c>
      <c r="AG3203" s="7">
        <v>0.0</v>
      </c>
    </row>
    <row r="3204">
      <c r="A3204" s="3">
        <v>45551.445068761575</v>
      </c>
      <c r="B3204" s="4" t="s">
        <v>10484</v>
      </c>
      <c r="C3204" s="4" t="s">
        <v>50</v>
      </c>
      <c r="AG3204" s="7">
        <v>0.0</v>
      </c>
    </row>
    <row r="3205">
      <c r="A3205" s="3">
        <v>45551.45033681713</v>
      </c>
      <c r="B3205" s="4" t="s">
        <v>10485</v>
      </c>
      <c r="C3205" s="4" t="s">
        <v>50</v>
      </c>
      <c r="AG3205" s="7">
        <v>0.0</v>
      </c>
    </row>
    <row r="3206">
      <c r="A3206" s="3">
        <v>45551.451830509264</v>
      </c>
      <c r="B3206" s="4" t="s">
        <v>10486</v>
      </c>
      <c r="C3206" s="4" t="s">
        <v>50</v>
      </c>
      <c r="AG3206" s="7">
        <v>0.0</v>
      </c>
    </row>
    <row r="3207">
      <c r="A3207" s="3">
        <v>45551.45320945602</v>
      </c>
      <c r="B3207" s="4" t="s">
        <v>10487</v>
      </c>
      <c r="C3207" s="4" t="s">
        <v>50</v>
      </c>
      <c r="AG3207" s="7">
        <v>0.0</v>
      </c>
    </row>
    <row r="3208">
      <c r="A3208" s="3">
        <v>45551.45415543982</v>
      </c>
      <c r="B3208" s="4" t="s">
        <v>10488</v>
      </c>
      <c r="C3208" s="4" t="s">
        <v>50</v>
      </c>
      <c r="AG3208" s="7">
        <v>0.0</v>
      </c>
    </row>
    <row r="3209">
      <c r="A3209" s="3">
        <v>45551.456677291666</v>
      </c>
      <c r="B3209" s="4" t="s">
        <v>10489</v>
      </c>
      <c r="C3209" s="4" t="s">
        <v>50</v>
      </c>
      <c r="AG3209" s="7">
        <v>0.0</v>
      </c>
    </row>
    <row r="3210">
      <c r="A3210" s="3">
        <v>45551.46252747685</v>
      </c>
      <c r="B3210" s="4" t="s">
        <v>10490</v>
      </c>
      <c r="C3210" s="4" t="s">
        <v>34</v>
      </c>
      <c r="D3210" s="4" t="s">
        <v>98</v>
      </c>
      <c r="E3210" s="4" t="s">
        <v>55</v>
      </c>
      <c r="F3210" s="4" t="s">
        <v>10491</v>
      </c>
      <c r="G3210" s="4">
        <v>6.0</v>
      </c>
      <c r="H3210" s="4">
        <v>5.0</v>
      </c>
      <c r="I3210" s="4">
        <v>4.0</v>
      </c>
      <c r="J3210" s="4">
        <v>2.0</v>
      </c>
      <c r="K3210" s="4">
        <v>3.0</v>
      </c>
      <c r="L3210" s="4">
        <v>1.0</v>
      </c>
      <c r="M3210" s="4" t="s">
        <v>10492</v>
      </c>
      <c r="N3210" s="4" t="s">
        <v>58</v>
      </c>
      <c r="O3210" s="4">
        <v>4.0</v>
      </c>
      <c r="P3210" s="4">
        <v>4.0</v>
      </c>
      <c r="Q3210" s="4" t="s">
        <v>58</v>
      </c>
      <c r="R3210" s="4" t="s">
        <v>39</v>
      </c>
      <c r="S3210" s="4" t="s">
        <v>58</v>
      </c>
      <c r="T3210" s="4" t="s">
        <v>58</v>
      </c>
      <c r="U3210" s="4">
        <v>4.0</v>
      </c>
      <c r="V3210" s="4" t="s">
        <v>10493</v>
      </c>
      <c r="W3210" s="4" t="s">
        <v>78</v>
      </c>
      <c r="X3210" s="4" t="s">
        <v>10494</v>
      </c>
      <c r="Y3210" s="4" t="s">
        <v>44</v>
      </c>
      <c r="Z3210" s="4">
        <v>1.0</v>
      </c>
      <c r="AA3210" s="4" t="s">
        <v>126</v>
      </c>
      <c r="AB3210" s="4" t="s">
        <v>10495</v>
      </c>
      <c r="AC3210" s="4" t="s">
        <v>47</v>
      </c>
      <c r="AD3210" s="4" t="s">
        <v>48</v>
      </c>
      <c r="AE3210" s="4" t="s">
        <v>115</v>
      </c>
      <c r="AF3210" s="4" t="s">
        <v>10496</v>
      </c>
      <c r="AG3210" s="7">
        <v>0.0</v>
      </c>
    </row>
    <row r="3211">
      <c r="A3211" s="3">
        <v>45551.46374594908</v>
      </c>
      <c r="B3211" s="4" t="s">
        <v>10497</v>
      </c>
      <c r="C3211" s="4" t="s">
        <v>50</v>
      </c>
      <c r="AG3211" s="7">
        <v>0.0</v>
      </c>
    </row>
    <row r="3212">
      <c r="A3212" s="3">
        <v>45551.464523159724</v>
      </c>
      <c r="B3212" s="4" t="s">
        <v>10498</v>
      </c>
      <c r="C3212" s="4" t="s">
        <v>34</v>
      </c>
      <c r="D3212" s="4" t="s">
        <v>81</v>
      </c>
      <c r="E3212" s="4" t="s">
        <v>55</v>
      </c>
      <c r="F3212" s="4" t="s">
        <v>10499</v>
      </c>
      <c r="G3212" s="4">
        <v>1.0</v>
      </c>
      <c r="H3212" s="4">
        <v>4.0</v>
      </c>
      <c r="I3212" s="4">
        <v>3.0</v>
      </c>
      <c r="J3212" s="4">
        <v>5.0</v>
      </c>
      <c r="K3212" s="4">
        <v>2.0</v>
      </c>
      <c r="L3212" s="4">
        <v>6.0</v>
      </c>
      <c r="M3212" s="4" t="s">
        <v>57</v>
      </c>
      <c r="N3212" s="4">
        <v>4.0</v>
      </c>
      <c r="O3212" s="4" t="s">
        <v>39</v>
      </c>
      <c r="P3212" s="4" t="s">
        <v>39</v>
      </c>
      <c r="Q3212" s="4" t="s">
        <v>58</v>
      </c>
      <c r="R3212" s="4" t="s">
        <v>58</v>
      </c>
      <c r="S3212" s="4">
        <v>4.0</v>
      </c>
      <c r="T3212" s="4">
        <v>2.0</v>
      </c>
      <c r="U3212" s="4">
        <v>5.0</v>
      </c>
      <c r="V3212" s="4" t="s">
        <v>10500</v>
      </c>
      <c r="W3212" s="4" t="s">
        <v>10501</v>
      </c>
      <c r="X3212" s="4" t="s">
        <v>43</v>
      </c>
      <c r="Y3212" s="4" t="s">
        <v>44</v>
      </c>
      <c r="Z3212" s="4">
        <v>4.0</v>
      </c>
      <c r="AA3212" s="4" t="s">
        <v>45</v>
      </c>
      <c r="AB3212" s="4" t="s">
        <v>10502</v>
      </c>
      <c r="AC3212" s="4" t="s">
        <v>120</v>
      </c>
      <c r="AD3212" s="4" t="s">
        <v>128</v>
      </c>
      <c r="AE3212" s="4" t="s">
        <v>115</v>
      </c>
      <c r="AF3212" s="4" t="s">
        <v>10503</v>
      </c>
      <c r="AG3212" s="7">
        <v>0.0</v>
      </c>
    </row>
    <row r="3213">
      <c r="A3213" s="3">
        <v>45551.46872996527</v>
      </c>
      <c r="B3213" s="4" t="s">
        <v>10504</v>
      </c>
      <c r="C3213" s="4" t="s">
        <v>34</v>
      </c>
      <c r="D3213" s="4" t="s">
        <v>81</v>
      </c>
      <c r="E3213" s="4" t="s">
        <v>55</v>
      </c>
      <c r="F3213" s="4" t="s">
        <v>10505</v>
      </c>
      <c r="G3213" s="4">
        <v>1.0</v>
      </c>
      <c r="H3213" s="4">
        <v>3.0</v>
      </c>
      <c r="I3213" s="4">
        <v>2.0</v>
      </c>
      <c r="J3213" s="4">
        <v>6.0</v>
      </c>
      <c r="K3213" s="4">
        <v>5.0</v>
      </c>
      <c r="L3213" s="4">
        <v>4.0</v>
      </c>
      <c r="M3213" s="4" t="s">
        <v>10506</v>
      </c>
      <c r="N3213" s="4">
        <v>4.0</v>
      </c>
      <c r="O3213" s="4">
        <v>4.0</v>
      </c>
      <c r="P3213" s="4">
        <v>4.0</v>
      </c>
      <c r="Q3213" s="4">
        <v>4.0</v>
      </c>
      <c r="R3213" s="4">
        <v>4.0</v>
      </c>
      <c r="S3213" s="4" t="s">
        <v>39</v>
      </c>
      <c r="T3213" s="4" t="s">
        <v>58</v>
      </c>
      <c r="U3213" s="4">
        <v>4.0</v>
      </c>
      <c r="V3213" s="4" t="s">
        <v>10507</v>
      </c>
      <c r="W3213" s="4" t="s">
        <v>78</v>
      </c>
      <c r="X3213" s="4" t="s">
        <v>150</v>
      </c>
      <c r="Y3213" s="4" t="s">
        <v>62</v>
      </c>
      <c r="Z3213" s="4">
        <v>3.0</v>
      </c>
      <c r="AA3213" s="4" t="s">
        <v>126</v>
      </c>
      <c r="AB3213" s="4" t="s">
        <v>10508</v>
      </c>
      <c r="AC3213" s="4" t="s">
        <v>47</v>
      </c>
      <c r="AD3213" s="4" t="s">
        <v>48</v>
      </c>
      <c r="AE3213" s="4" t="s">
        <v>72</v>
      </c>
      <c r="AF3213" s="4" t="s">
        <v>10509</v>
      </c>
      <c r="AG3213" s="7">
        <v>0.0</v>
      </c>
    </row>
    <row r="3214">
      <c r="A3214" s="3">
        <v>45551.474842905096</v>
      </c>
      <c r="B3214" s="4" t="s">
        <v>10510</v>
      </c>
      <c r="C3214" s="4" t="s">
        <v>50</v>
      </c>
      <c r="AG3214" s="7">
        <v>0.0</v>
      </c>
    </row>
    <row r="3215">
      <c r="A3215" s="3">
        <v>45551.479107164356</v>
      </c>
      <c r="B3215" s="4" t="s">
        <v>10511</v>
      </c>
      <c r="C3215" s="4" t="s">
        <v>34</v>
      </c>
      <c r="D3215" s="4" t="s">
        <v>35</v>
      </c>
      <c r="E3215" s="4" t="s">
        <v>55</v>
      </c>
      <c r="F3215" s="4" t="s">
        <v>2404</v>
      </c>
      <c r="G3215" s="4">
        <v>3.0</v>
      </c>
      <c r="H3215" s="4">
        <v>2.0</v>
      </c>
      <c r="I3215" s="4">
        <v>6.0</v>
      </c>
      <c r="J3215" s="4">
        <v>5.0</v>
      </c>
      <c r="K3215" s="4">
        <v>1.0</v>
      </c>
      <c r="L3215" s="4">
        <v>4.0</v>
      </c>
      <c r="M3215" s="4" t="s">
        <v>57</v>
      </c>
      <c r="N3215" s="4">
        <v>2.0</v>
      </c>
      <c r="O3215" s="4" t="s">
        <v>40</v>
      </c>
      <c r="P3215" s="4" t="s">
        <v>58</v>
      </c>
      <c r="Q3215" s="4">
        <v>4.0</v>
      </c>
      <c r="R3215" s="4" t="s">
        <v>39</v>
      </c>
      <c r="S3215" s="4" t="s">
        <v>58</v>
      </c>
      <c r="T3215" s="4" t="s">
        <v>40</v>
      </c>
      <c r="U3215" s="4">
        <v>4.0</v>
      </c>
      <c r="V3215" s="4" t="s">
        <v>465</v>
      </c>
      <c r="W3215" s="4" t="s">
        <v>149</v>
      </c>
      <c r="X3215" s="4" t="s">
        <v>106</v>
      </c>
      <c r="Y3215" s="4" t="s">
        <v>44</v>
      </c>
      <c r="Z3215" s="4">
        <v>1.0</v>
      </c>
      <c r="AA3215" s="4" t="s">
        <v>45</v>
      </c>
      <c r="AB3215" s="4" t="s">
        <v>465</v>
      </c>
      <c r="AC3215" s="4" t="s">
        <v>47</v>
      </c>
      <c r="AD3215" s="4" t="s">
        <v>128</v>
      </c>
      <c r="AE3215" s="4" t="s">
        <v>96</v>
      </c>
      <c r="AF3215" s="4" t="s">
        <v>465</v>
      </c>
      <c r="AG3215" s="7">
        <v>0.0</v>
      </c>
    </row>
    <row r="3216">
      <c r="A3216" s="3">
        <v>45551.48063118056</v>
      </c>
      <c r="B3216" s="4" t="s">
        <v>10512</v>
      </c>
      <c r="C3216" s="4" t="s">
        <v>34</v>
      </c>
      <c r="D3216" s="4" t="s">
        <v>54</v>
      </c>
      <c r="E3216" s="4" t="s">
        <v>55</v>
      </c>
      <c r="F3216" s="4" t="s">
        <v>10513</v>
      </c>
      <c r="G3216" s="4">
        <v>4.0</v>
      </c>
      <c r="H3216" s="4">
        <v>3.0</v>
      </c>
      <c r="I3216" s="4">
        <v>6.0</v>
      </c>
      <c r="J3216" s="4">
        <v>1.0</v>
      </c>
      <c r="K3216" s="4">
        <v>5.0</v>
      </c>
      <c r="L3216" s="4">
        <v>2.0</v>
      </c>
      <c r="M3216" s="4" t="s">
        <v>363</v>
      </c>
      <c r="N3216" s="4" t="s">
        <v>58</v>
      </c>
      <c r="O3216" s="4" t="s">
        <v>39</v>
      </c>
      <c r="P3216" s="4">
        <v>4.0</v>
      </c>
      <c r="Q3216" s="4">
        <v>2.0</v>
      </c>
      <c r="R3216" s="4" t="s">
        <v>39</v>
      </c>
      <c r="S3216" s="4">
        <v>4.0</v>
      </c>
      <c r="T3216" s="4" t="s">
        <v>58</v>
      </c>
      <c r="U3216" s="4">
        <v>5.0</v>
      </c>
      <c r="V3216" s="4" t="s">
        <v>346</v>
      </c>
      <c r="W3216" s="4" t="s">
        <v>78</v>
      </c>
      <c r="X3216" s="4" t="s">
        <v>150</v>
      </c>
      <c r="Y3216" s="4" t="s">
        <v>62</v>
      </c>
      <c r="Z3216" s="4">
        <v>1.0</v>
      </c>
      <c r="AA3216" s="4" t="s">
        <v>45</v>
      </c>
      <c r="AB3216" s="4" t="s">
        <v>10514</v>
      </c>
      <c r="AC3216" s="4" t="s">
        <v>47</v>
      </c>
      <c r="AD3216" s="4" t="s">
        <v>48</v>
      </c>
      <c r="AE3216" s="4" t="s">
        <v>87</v>
      </c>
      <c r="AF3216" s="4" t="s">
        <v>152</v>
      </c>
      <c r="AG3216" s="7">
        <v>0.0</v>
      </c>
    </row>
    <row r="3217">
      <c r="A3217" s="3">
        <v>45551.48170646991</v>
      </c>
      <c r="B3217" s="4" t="s">
        <v>10515</v>
      </c>
      <c r="C3217" s="4" t="s">
        <v>50</v>
      </c>
      <c r="AG3217" s="7">
        <v>0.0</v>
      </c>
    </row>
    <row r="3218">
      <c r="A3218" s="3">
        <v>45551.48904717593</v>
      </c>
      <c r="B3218" s="4" t="s">
        <v>10516</v>
      </c>
      <c r="C3218" s="4" t="s">
        <v>34</v>
      </c>
      <c r="D3218" s="4" t="s">
        <v>98</v>
      </c>
      <c r="E3218" s="4" t="s">
        <v>55</v>
      </c>
      <c r="F3218" s="4" t="s">
        <v>10517</v>
      </c>
      <c r="G3218" s="4">
        <v>6.0</v>
      </c>
      <c r="H3218" s="4">
        <v>4.0</v>
      </c>
      <c r="I3218" s="4">
        <v>1.0</v>
      </c>
      <c r="J3218" s="4">
        <v>3.0</v>
      </c>
      <c r="K3218" s="4">
        <v>5.0</v>
      </c>
      <c r="L3218" s="4">
        <v>2.0</v>
      </c>
      <c r="M3218" s="4" t="s">
        <v>142</v>
      </c>
      <c r="N3218" s="4" t="s">
        <v>40</v>
      </c>
      <c r="O3218" s="4" t="s">
        <v>39</v>
      </c>
      <c r="P3218" s="4" t="s">
        <v>39</v>
      </c>
      <c r="Q3218" s="4" t="s">
        <v>58</v>
      </c>
      <c r="R3218" s="4">
        <v>2.0</v>
      </c>
      <c r="S3218" s="4">
        <v>4.0</v>
      </c>
      <c r="T3218" s="4" t="s">
        <v>40</v>
      </c>
      <c r="U3218" s="4">
        <v>5.0</v>
      </c>
      <c r="V3218" s="4" t="s">
        <v>10518</v>
      </c>
      <c r="W3218" s="4" t="s">
        <v>78</v>
      </c>
      <c r="X3218" s="4" t="s">
        <v>50</v>
      </c>
      <c r="Y3218" s="4" t="s">
        <v>62</v>
      </c>
      <c r="Z3218" s="4">
        <v>1.0</v>
      </c>
      <c r="AA3218" s="4" t="s">
        <v>94</v>
      </c>
      <c r="AB3218" s="4" t="s">
        <v>10519</v>
      </c>
      <c r="AC3218" s="4" t="s">
        <v>47</v>
      </c>
      <c r="AD3218" s="4" t="s">
        <v>414</v>
      </c>
      <c r="AE3218" s="4" t="s">
        <v>49</v>
      </c>
      <c r="AF3218" s="4" t="s">
        <v>50</v>
      </c>
      <c r="AG3218" s="7">
        <v>0.0</v>
      </c>
    </row>
    <row r="3219">
      <c r="A3219" s="3">
        <v>45551.52623440972</v>
      </c>
      <c r="B3219" s="4" t="s">
        <v>10520</v>
      </c>
      <c r="C3219" s="4" t="s">
        <v>34</v>
      </c>
      <c r="D3219" s="4" t="s">
        <v>81</v>
      </c>
      <c r="E3219" s="4" t="s">
        <v>55</v>
      </c>
      <c r="F3219" s="4" t="s">
        <v>10521</v>
      </c>
      <c r="G3219" s="4">
        <v>1.0</v>
      </c>
      <c r="H3219" s="4">
        <v>4.0</v>
      </c>
      <c r="I3219" s="4">
        <v>6.0</v>
      </c>
      <c r="J3219" s="4">
        <v>3.0</v>
      </c>
      <c r="K3219" s="4">
        <v>2.0</v>
      </c>
      <c r="L3219" s="4">
        <v>5.0</v>
      </c>
      <c r="M3219" s="4" t="s">
        <v>10522</v>
      </c>
      <c r="N3219" s="4" t="s">
        <v>58</v>
      </c>
      <c r="O3219" s="4">
        <v>4.0</v>
      </c>
      <c r="P3219" s="4" t="s">
        <v>39</v>
      </c>
      <c r="Q3219" s="4" t="s">
        <v>58</v>
      </c>
      <c r="R3219" s="4">
        <v>4.0</v>
      </c>
      <c r="S3219" s="4">
        <v>4.0</v>
      </c>
      <c r="T3219" s="4">
        <v>2.0</v>
      </c>
      <c r="U3219" s="4">
        <v>3.0</v>
      </c>
      <c r="V3219" s="4" t="s">
        <v>10523</v>
      </c>
      <c r="W3219" s="4" t="s">
        <v>42</v>
      </c>
      <c r="X3219" s="4" t="s">
        <v>150</v>
      </c>
      <c r="Y3219" s="4" t="s">
        <v>44</v>
      </c>
      <c r="Z3219" s="4">
        <v>2.0</v>
      </c>
      <c r="AA3219" s="4" t="s">
        <v>45</v>
      </c>
      <c r="AB3219" s="4" t="s">
        <v>10524</v>
      </c>
      <c r="AC3219" s="4" t="s">
        <v>47</v>
      </c>
      <c r="AD3219" s="4" t="s">
        <v>48</v>
      </c>
      <c r="AE3219" s="4" t="s">
        <v>115</v>
      </c>
      <c r="AF3219" s="4" t="s">
        <v>10525</v>
      </c>
      <c r="AG3219" s="7">
        <v>0.0</v>
      </c>
    </row>
    <row r="3220">
      <c r="A3220" s="3">
        <v>45551.53094913195</v>
      </c>
      <c r="B3220" s="4" t="s">
        <v>10526</v>
      </c>
      <c r="C3220" s="4" t="s">
        <v>34</v>
      </c>
      <c r="D3220" s="4" t="s">
        <v>54</v>
      </c>
      <c r="E3220" s="4" t="s">
        <v>36</v>
      </c>
      <c r="F3220" s="4" t="s">
        <v>10527</v>
      </c>
      <c r="G3220" s="4">
        <v>5.0</v>
      </c>
      <c r="H3220" s="4">
        <v>4.0</v>
      </c>
      <c r="I3220" s="4">
        <v>3.0</v>
      </c>
      <c r="J3220" s="4">
        <v>6.0</v>
      </c>
      <c r="K3220" s="4">
        <v>1.0</v>
      </c>
      <c r="L3220" s="4">
        <v>2.0</v>
      </c>
      <c r="M3220" s="4" t="s">
        <v>57</v>
      </c>
      <c r="N3220" s="4" t="s">
        <v>40</v>
      </c>
      <c r="O3220" s="4">
        <v>4.0</v>
      </c>
      <c r="P3220" s="4" t="s">
        <v>58</v>
      </c>
      <c r="Q3220" s="4" t="s">
        <v>58</v>
      </c>
      <c r="R3220" s="4" t="s">
        <v>39</v>
      </c>
      <c r="S3220" s="4">
        <v>2.0</v>
      </c>
      <c r="T3220" s="4">
        <v>4.0</v>
      </c>
      <c r="U3220" s="4">
        <v>4.0</v>
      </c>
      <c r="V3220" s="4" t="s">
        <v>10528</v>
      </c>
      <c r="W3220" s="4" t="s">
        <v>113</v>
      </c>
      <c r="X3220" s="4" t="s">
        <v>10529</v>
      </c>
      <c r="Y3220" s="4" t="s">
        <v>44</v>
      </c>
      <c r="Z3220" s="4">
        <v>3.0</v>
      </c>
      <c r="AA3220" s="4" t="s">
        <v>126</v>
      </c>
      <c r="AB3220" s="4" t="s">
        <v>10530</v>
      </c>
      <c r="AC3220" s="4" t="s">
        <v>47</v>
      </c>
      <c r="AD3220" s="4" t="s">
        <v>48</v>
      </c>
      <c r="AE3220" s="4" t="s">
        <v>115</v>
      </c>
      <c r="AF3220" s="4" t="s">
        <v>10531</v>
      </c>
      <c r="AG3220" s="7">
        <v>0.0</v>
      </c>
    </row>
    <row r="3221">
      <c r="A3221" s="3">
        <v>45551.56202805556</v>
      </c>
      <c r="B3221" s="4" t="s">
        <v>10532</v>
      </c>
      <c r="C3221" s="4" t="s">
        <v>50</v>
      </c>
      <c r="AG3221" s="7">
        <v>0.0</v>
      </c>
    </row>
    <row r="3222">
      <c r="A3222" s="3">
        <v>45551.564789780095</v>
      </c>
      <c r="B3222" s="4" t="s">
        <v>10533</v>
      </c>
      <c r="C3222" s="4" t="s">
        <v>34</v>
      </c>
      <c r="D3222" s="4" t="s">
        <v>98</v>
      </c>
      <c r="E3222" s="4" t="s">
        <v>55</v>
      </c>
      <c r="F3222" s="4" t="s">
        <v>10534</v>
      </c>
      <c r="G3222" s="4">
        <v>6.0</v>
      </c>
      <c r="H3222" s="4">
        <v>5.0</v>
      </c>
      <c r="I3222" s="4">
        <v>1.0</v>
      </c>
      <c r="J3222" s="4">
        <v>3.0</v>
      </c>
      <c r="K3222" s="4">
        <v>4.0</v>
      </c>
      <c r="L3222" s="4">
        <v>2.0</v>
      </c>
      <c r="M3222" s="4" t="s">
        <v>3911</v>
      </c>
      <c r="N3222" s="4" t="s">
        <v>58</v>
      </c>
      <c r="O3222" s="4">
        <v>4.0</v>
      </c>
      <c r="P3222" s="4" t="s">
        <v>39</v>
      </c>
      <c r="Q3222" s="4" t="s">
        <v>58</v>
      </c>
      <c r="R3222" s="4">
        <v>4.0</v>
      </c>
      <c r="S3222" s="4">
        <v>4.0</v>
      </c>
      <c r="T3222" s="4">
        <v>2.0</v>
      </c>
      <c r="U3222" s="4">
        <v>4.0</v>
      </c>
      <c r="V3222" s="4" t="s">
        <v>10535</v>
      </c>
      <c r="W3222" s="4" t="s">
        <v>69</v>
      </c>
      <c r="X3222" s="4" t="s">
        <v>341</v>
      </c>
      <c r="Y3222" s="4" t="s">
        <v>203</v>
      </c>
      <c r="Z3222" s="4">
        <v>1.0</v>
      </c>
      <c r="AA3222" s="4" t="s">
        <v>144</v>
      </c>
      <c r="AB3222" s="4" t="s">
        <v>10536</v>
      </c>
      <c r="AC3222" s="4" t="s">
        <v>47</v>
      </c>
      <c r="AD3222" s="4" t="s">
        <v>48</v>
      </c>
      <c r="AE3222" s="4" t="s">
        <v>115</v>
      </c>
      <c r="AF3222" s="4" t="s">
        <v>230</v>
      </c>
      <c r="AG3222" s="7">
        <v>0.0</v>
      </c>
    </row>
    <row r="3223">
      <c r="A3223" s="3">
        <v>45551.56878722222</v>
      </c>
      <c r="B3223" s="4" t="s">
        <v>10537</v>
      </c>
      <c r="C3223" s="4" t="s">
        <v>50</v>
      </c>
      <c r="AG3223" s="7">
        <v>0.0</v>
      </c>
    </row>
    <row r="3224">
      <c r="A3224" s="3">
        <v>45551.573249988425</v>
      </c>
      <c r="B3224" s="4" t="s">
        <v>10538</v>
      </c>
      <c r="C3224" s="4" t="s">
        <v>34</v>
      </c>
      <c r="D3224" s="4" t="s">
        <v>54</v>
      </c>
      <c r="E3224" s="4" t="s">
        <v>36</v>
      </c>
      <c r="F3224" s="4" t="s">
        <v>10539</v>
      </c>
      <c r="G3224" s="4">
        <v>6.0</v>
      </c>
      <c r="H3224" s="4">
        <v>5.0</v>
      </c>
      <c r="I3224" s="4">
        <v>1.0</v>
      </c>
      <c r="J3224" s="4">
        <v>3.0</v>
      </c>
      <c r="K3224" s="4">
        <v>4.0</v>
      </c>
      <c r="L3224" s="4">
        <v>2.0</v>
      </c>
      <c r="M3224" s="4" t="s">
        <v>142</v>
      </c>
      <c r="N3224" s="4" t="s">
        <v>58</v>
      </c>
      <c r="O3224" s="4" t="s">
        <v>39</v>
      </c>
      <c r="P3224" s="4" t="s">
        <v>39</v>
      </c>
      <c r="Q3224" s="4">
        <v>2.0</v>
      </c>
      <c r="R3224" s="4" t="s">
        <v>58</v>
      </c>
      <c r="S3224" s="4" t="s">
        <v>39</v>
      </c>
      <c r="T3224" s="4" t="s">
        <v>40</v>
      </c>
      <c r="U3224" s="4">
        <v>5.0</v>
      </c>
      <c r="V3224" s="4" t="s">
        <v>10540</v>
      </c>
      <c r="W3224" s="4" t="s">
        <v>1702</v>
      </c>
      <c r="X3224" s="4" t="s">
        <v>455</v>
      </c>
      <c r="Y3224" s="4" t="s">
        <v>70</v>
      </c>
      <c r="Z3224" s="4">
        <v>1.0</v>
      </c>
      <c r="AA3224" s="4" t="s">
        <v>94</v>
      </c>
      <c r="AB3224" s="4" t="s">
        <v>10541</v>
      </c>
      <c r="AC3224" s="4" t="s">
        <v>47</v>
      </c>
      <c r="AD3224" s="4" t="s">
        <v>128</v>
      </c>
      <c r="AE3224" s="4" t="s">
        <v>87</v>
      </c>
      <c r="AF3224" s="4" t="s">
        <v>50</v>
      </c>
      <c r="AG3224" s="7">
        <v>0.0</v>
      </c>
    </row>
    <row r="3225">
      <c r="A3225" s="3">
        <v>45551.58759230324</v>
      </c>
      <c r="B3225" s="4" t="s">
        <v>10542</v>
      </c>
      <c r="C3225" s="4" t="s">
        <v>50</v>
      </c>
      <c r="AG3225" s="7">
        <v>0.0</v>
      </c>
    </row>
    <row r="3226">
      <c r="A3226" s="3">
        <v>45551.590946076394</v>
      </c>
      <c r="B3226" s="4" t="s">
        <v>10543</v>
      </c>
      <c r="C3226" s="4" t="s">
        <v>34</v>
      </c>
      <c r="D3226" s="4" t="s">
        <v>35</v>
      </c>
      <c r="E3226" s="4" t="s">
        <v>36</v>
      </c>
      <c r="F3226" s="4" t="s">
        <v>10544</v>
      </c>
      <c r="G3226" s="4">
        <v>6.0</v>
      </c>
      <c r="H3226" s="4">
        <v>5.0</v>
      </c>
      <c r="I3226" s="4">
        <v>2.0</v>
      </c>
      <c r="J3226" s="4">
        <v>4.0</v>
      </c>
      <c r="K3226" s="4">
        <v>1.0</v>
      </c>
      <c r="L3226" s="4">
        <v>3.0</v>
      </c>
      <c r="M3226" s="4" t="s">
        <v>250</v>
      </c>
      <c r="N3226" s="4" t="s">
        <v>58</v>
      </c>
      <c r="O3226" s="4">
        <v>4.0</v>
      </c>
      <c r="P3226" s="4">
        <v>2.0</v>
      </c>
      <c r="Q3226" s="4" t="s">
        <v>39</v>
      </c>
      <c r="R3226" s="4">
        <v>4.0</v>
      </c>
      <c r="S3226" s="4" t="s">
        <v>39</v>
      </c>
      <c r="T3226" s="4" t="s">
        <v>58</v>
      </c>
      <c r="U3226" s="4">
        <v>5.0</v>
      </c>
      <c r="V3226" s="4" t="s">
        <v>10545</v>
      </c>
      <c r="W3226" s="4" t="s">
        <v>10546</v>
      </c>
      <c r="X3226" s="4" t="s">
        <v>1941</v>
      </c>
      <c r="Y3226" s="4" t="s">
        <v>62</v>
      </c>
      <c r="Z3226" s="4">
        <v>4.0</v>
      </c>
      <c r="AA3226" s="4" t="s">
        <v>94</v>
      </c>
      <c r="AB3226" s="4" t="s">
        <v>10547</v>
      </c>
      <c r="AC3226" s="4" t="s">
        <v>47</v>
      </c>
      <c r="AD3226" s="4" t="s">
        <v>48</v>
      </c>
      <c r="AE3226" s="4" t="s">
        <v>115</v>
      </c>
      <c r="AF3226" s="4" t="s">
        <v>10548</v>
      </c>
      <c r="AG3226" s="7">
        <v>0.0</v>
      </c>
    </row>
    <row r="3227">
      <c r="A3227" s="3">
        <v>45551.59326767361</v>
      </c>
      <c r="B3227" s="4" t="s">
        <v>10549</v>
      </c>
      <c r="C3227" s="4" t="s">
        <v>34</v>
      </c>
      <c r="D3227" s="4" t="s">
        <v>81</v>
      </c>
      <c r="E3227" s="4" t="s">
        <v>36</v>
      </c>
      <c r="F3227" s="4" t="s">
        <v>10550</v>
      </c>
      <c r="G3227" s="4">
        <v>1.0</v>
      </c>
      <c r="H3227" s="4">
        <v>5.0</v>
      </c>
      <c r="I3227" s="4">
        <v>6.0</v>
      </c>
      <c r="J3227" s="4">
        <v>4.0</v>
      </c>
      <c r="K3227" s="4">
        <v>2.0</v>
      </c>
      <c r="L3227" s="4">
        <v>3.0</v>
      </c>
      <c r="M3227" s="4" t="s">
        <v>5339</v>
      </c>
      <c r="N3227" s="4" t="s">
        <v>39</v>
      </c>
      <c r="O3227" s="4" t="s">
        <v>40</v>
      </c>
      <c r="P3227" s="4" t="s">
        <v>40</v>
      </c>
      <c r="Q3227" s="4">
        <v>4.0</v>
      </c>
      <c r="R3227" s="4">
        <v>4.0</v>
      </c>
      <c r="S3227" s="4" t="s">
        <v>58</v>
      </c>
      <c r="T3227" s="4" t="s">
        <v>39</v>
      </c>
      <c r="U3227" s="4">
        <v>5.0</v>
      </c>
      <c r="V3227" s="4" t="s">
        <v>10551</v>
      </c>
      <c r="W3227" s="4" t="s">
        <v>287</v>
      </c>
      <c r="X3227" s="4" t="s">
        <v>93</v>
      </c>
      <c r="Y3227" s="4" t="s">
        <v>62</v>
      </c>
      <c r="Z3227" s="4">
        <v>3.0</v>
      </c>
      <c r="AA3227" s="4" t="s">
        <v>144</v>
      </c>
      <c r="AB3227" s="4" t="s">
        <v>10552</v>
      </c>
      <c r="AC3227" s="4" t="s">
        <v>47</v>
      </c>
      <c r="AD3227" s="4" t="s">
        <v>48</v>
      </c>
      <c r="AE3227" s="4" t="s">
        <v>96</v>
      </c>
      <c r="AF3227" s="4" t="s">
        <v>50</v>
      </c>
      <c r="AG3227" s="7">
        <v>0.0</v>
      </c>
    </row>
    <row r="3228">
      <c r="A3228" s="3">
        <v>45551.59698106481</v>
      </c>
      <c r="B3228" s="4" t="s">
        <v>10553</v>
      </c>
      <c r="C3228" s="4" t="s">
        <v>50</v>
      </c>
      <c r="AG3228" s="7">
        <v>0.0</v>
      </c>
    </row>
    <row r="3229">
      <c r="A3229" s="3">
        <v>45551.60376478009</v>
      </c>
      <c r="B3229" s="4" t="s">
        <v>10554</v>
      </c>
      <c r="C3229" s="4" t="s">
        <v>34</v>
      </c>
      <c r="D3229" s="4" t="s">
        <v>81</v>
      </c>
      <c r="E3229" s="4" t="s">
        <v>36</v>
      </c>
      <c r="F3229" s="4" t="s">
        <v>55</v>
      </c>
      <c r="G3229" s="4">
        <v>1.0</v>
      </c>
      <c r="H3229" s="4">
        <v>2.0</v>
      </c>
      <c r="I3229" s="4">
        <v>6.0</v>
      </c>
      <c r="J3229" s="4">
        <v>5.0</v>
      </c>
      <c r="K3229" s="4">
        <v>3.0</v>
      </c>
      <c r="L3229" s="4">
        <v>4.0</v>
      </c>
      <c r="M3229" s="4" t="s">
        <v>57</v>
      </c>
      <c r="N3229" s="4" t="s">
        <v>40</v>
      </c>
      <c r="O3229" s="4">
        <v>2.0</v>
      </c>
      <c r="P3229" s="4" t="s">
        <v>58</v>
      </c>
      <c r="Q3229" s="4">
        <v>4.0</v>
      </c>
      <c r="R3229" s="4" t="s">
        <v>58</v>
      </c>
      <c r="S3229" s="4">
        <v>4.0</v>
      </c>
      <c r="T3229" s="4">
        <v>4.0</v>
      </c>
      <c r="U3229" s="4">
        <v>5.0</v>
      </c>
      <c r="V3229" s="4" t="s">
        <v>406</v>
      </c>
      <c r="W3229" s="4" t="s">
        <v>78</v>
      </c>
      <c r="X3229" s="4" t="s">
        <v>106</v>
      </c>
      <c r="Y3229" s="4" t="s">
        <v>203</v>
      </c>
      <c r="Z3229" s="4">
        <v>1.0</v>
      </c>
      <c r="AA3229" s="4" t="s">
        <v>126</v>
      </c>
      <c r="AB3229" s="4" t="s">
        <v>1106</v>
      </c>
      <c r="AC3229" s="4" t="s">
        <v>47</v>
      </c>
      <c r="AD3229" s="4" t="s">
        <v>48</v>
      </c>
      <c r="AE3229" s="4" t="s">
        <v>96</v>
      </c>
      <c r="AF3229" s="4" t="s">
        <v>205</v>
      </c>
      <c r="AG3229" s="7">
        <v>0.0</v>
      </c>
    </row>
    <row r="3230">
      <c r="A3230" s="3">
        <v>45551.6120634838</v>
      </c>
      <c r="B3230" s="4" t="s">
        <v>10555</v>
      </c>
      <c r="C3230" s="4" t="s">
        <v>50</v>
      </c>
      <c r="AG3230" s="7">
        <v>0.0</v>
      </c>
    </row>
    <row r="3231">
      <c r="A3231" s="3">
        <v>45551.6144600463</v>
      </c>
      <c r="B3231" s="4" t="s">
        <v>10556</v>
      </c>
      <c r="C3231" s="4" t="s">
        <v>50</v>
      </c>
      <c r="AG3231" s="7">
        <v>0.0</v>
      </c>
    </row>
    <row r="3232">
      <c r="A3232" s="3">
        <v>45551.61491833333</v>
      </c>
      <c r="B3232" s="4" t="s">
        <v>10557</v>
      </c>
      <c r="C3232" s="4" t="s">
        <v>50</v>
      </c>
      <c r="AG3232" s="7">
        <v>0.0</v>
      </c>
    </row>
    <row r="3233">
      <c r="A3233" s="3">
        <v>45551.61610359953</v>
      </c>
      <c r="B3233" s="4" t="s">
        <v>10558</v>
      </c>
      <c r="C3233" s="4" t="s">
        <v>34</v>
      </c>
      <c r="D3233" s="4" t="s">
        <v>74</v>
      </c>
      <c r="E3233" s="4" t="s">
        <v>36</v>
      </c>
      <c r="F3233" s="4" t="s">
        <v>10559</v>
      </c>
      <c r="G3233" s="4">
        <v>1.0</v>
      </c>
      <c r="H3233" s="4">
        <v>4.0</v>
      </c>
      <c r="I3233" s="4">
        <v>3.0</v>
      </c>
      <c r="J3233" s="4">
        <v>2.0</v>
      </c>
      <c r="K3233" s="4">
        <v>5.0</v>
      </c>
      <c r="L3233" s="4">
        <v>6.0</v>
      </c>
      <c r="M3233" s="4" t="s">
        <v>10560</v>
      </c>
      <c r="N3233" s="4" t="s">
        <v>40</v>
      </c>
      <c r="O3233" s="4" t="s">
        <v>39</v>
      </c>
      <c r="P3233" s="4" t="s">
        <v>58</v>
      </c>
      <c r="Q3233" s="4" t="s">
        <v>39</v>
      </c>
      <c r="R3233" s="4" t="s">
        <v>58</v>
      </c>
      <c r="S3233" s="4" t="s">
        <v>39</v>
      </c>
      <c r="T3233" s="4">
        <v>2.0</v>
      </c>
      <c r="U3233" s="4">
        <v>4.0</v>
      </c>
      <c r="V3233" s="4" t="s">
        <v>2571</v>
      </c>
      <c r="W3233" s="4" t="s">
        <v>78</v>
      </c>
      <c r="X3233" s="4" t="s">
        <v>341</v>
      </c>
      <c r="Y3233" s="4" t="s">
        <v>203</v>
      </c>
      <c r="Z3233" s="4">
        <v>1.0</v>
      </c>
      <c r="AA3233" s="4" t="s">
        <v>94</v>
      </c>
      <c r="AB3233" s="4" t="s">
        <v>10561</v>
      </c>
      <c r="AC3233" s="4" t="s">
        <v>120</v>
      </c>
      <c r="AD3233" s="4" t="s">
        <v>48</v>
      </c>
      <c r="AE3233" s="4" t="s">
        <v>49</v>
      </c>
      <c r="AF3233" s="4" t="s">
        <v>50</v>
      </c>
      <c r="AG3233" s="7">
        <v>0.0</v>
      </c>
    </row>
    <row r="3234">
      <c r="A3234" s="3">
        <v>45551.6408318287</v>
      </c>
      <c r="B3234" s="4" t="s">
        <v>10562</v>
      </c>
      <c r="C3234" s="4" t="s">
        <v>34</v>
      </c>
      <c r="D3234" s="4" t="s">
        <v>98</v>
      </c>
      <c r="E3234" s="4" t="s">
        <v>55</v>
      </c>
      <c r="F3234" s="4" t="s">
        <v>10563</v>
      </c>
      <c r="G3234" s="4">
        <v>3.0</v>
      </c>
      <c r="H3234" s="4">
        <v>2.0</v>
      </c>
      <c r="I3234" s="4">
        <v>6.0</v>
      </c>
      <c r="J3234" s="4">
        <v>1.0</v>
      </c>
      <c r="K3234" s="4">
        <v>5.0</v>
      </c>
      <c r="L3234" s="4">
        <v>4.0</v>
      </c>
      <c r="M3234" s="4" t="s">
        <v>124</v>
      </c>
      <c r="N3234" s="4">
        <v>4.0</v>
      </c>
      <c r="O3234" s="4">
        <v>4.0</v>
      </c>
      <c r="P3234" s="4" t="s">
        <v>58</v>
      </c>
      <c r="Q3234" s="4">
        <v>4.0</v>
      </c>
      <c r="R3234" s="4">
        <v>4.0</v>
      </c>
      <c r="S3234" s="4" t="s">
        <v>58</v>
      </c>
      <c r="T3234" s="4">
        <v>4.0</v>
      </c>
      <c r="U3234" s="4">
        <v>4.0</v>
      </c>
      <c r="V3234" s="4" t="s">
        <v>10564</v>
      </c>
      <c r="W3234" s="4" t="s">
        <v>78</v>
      </c>
      <c r="X3234" s="4" t="s">
        <v>93</v>
      </c>
      <c r="Y3234" s="4" t="s">
        <v>62</v>
      </c>
      <c r="Z3234" s="4">
        <v>3.0</v>
      </c>
      <c r="AA3234" s="4" t="s">
        <v>45</v>
      </c>
      <c r="AB3234" s="4" t="s">
        <v>10565</v>
      </c>
      <c r="AC3234" s="4" t="s">
        <v>120</v>
      </c>
      <c r="AD3234" s="4" t="s">
        <v>128</v>
      </c>
      <c r="AE3234" s="4" t="s">
        <v>72</v>
      </c>
      <c r="AF3234" s="4" t="s">
        <v>50</v>
      </c>
      <c r="AG3234" s="7">
        <v>0.0</v>
      </c>
    </row>
    <row r="3235">
      <c r="A3235" s="3">
        <v>45551.64382133102</v>
      </c>
      <c r="B3235" s="4" t="s">
        <v>10566</v>
      </c>
      <c r="C3235" s="4" t="s">
        <v>34</v>
      </c>
      <c r="D3235" s="4" t="s">
        <v>35</v>
      </c>
      <c r="E3235" s="4" t="s">
        <v>122</v>
      </c>
      <c r="F3235" s="4" t="s">
        <v>10567</v>
      </c>
      <c r="G3235" s="4">
        <v>4.0</v>
      </c>
      <c r="H3235" s="4">
        <v>5.0</v>
      </c>
      <c r="I3235" s="4">
        <v>3.0</v>
      </c>
      <c r="J3235" s="4">
        <v>1.0</v>
      </c>
      <c r="K3235" s="4">
        <v>2.0</v>
      </c>
      <c r="L3235" s="4">
        <v>6.0</v>
      </c>
      <c r="M3235" s="4" t="s">
        <v>3911</v>
      </c>
      <c r="N3235" s="4">
        <v>2.0</v>
      </c>
      <c r="O3235" s="4">
        <v>2.0</v>
      </c>
      <c r="P3235" s="4" t="s">
        <v>58</v>
      </c>
      <c r="Q3235" s="4">
        <v>2.0</v>
      </c>
      <c r="R3235" s="4" t="s">
        <v>58</v>
      </c>
      <c r="S3235" s="4">
        <v>2.0</v>
      </c>
      <c r="T3235" s="4">
        <v>2.0</v>
      </c>
      <c r="U3235" s="4">
        <v>4.0</v>
      </c>
      <c r="V3235" s="4" t="s">
        <v>690</v>
      </c>
      <c r="W3235" s="4" t="s">
        <v>60</v>
      </c>
      <c r="X3235" s="4" t="s">
        <v>50</v>
      </c>
      <c r="Y3235" s="4" t="s">
        <v>44</v>
      </c>
      <c r="Z3235" s="4">
        <v>1.0</v>
      </c>
      <c r="AA3235" s="4" t="s">
        <v>144</v>
      </c>
      <c r="AB3235" s="4" t="s">
        <v>10568</v>
      </c>
      <c r="AC3235" s="4" t="s">
        <v>47</v>
      </c>
      <c r="AD3235" s="4" t="s">
        <v>128</v>
      </c>
      <c r="AE3235" s="4" t="s">
        <v>96</v>
      </c>
      <c r="AF3235" s="4" t="s">
        <v>10569</v>
      </c>
      <c r="AG3235" s="7">
        <v>0.0</v>
      </c>
    </row>
    <row r="3236">
      <c r="A3236" s="3">
        <v>45551.65166072917</v>
      </c>
      <c r="B3236" s="4" t="s">
        <v>10570</v>
      </c>
      <c r="C3236" s="4" t="s">
        <v>34</v>
      </c>
      <c r="D3236" s="4" t="s">
        <v>81</v>
      </c>
      <c r="E3236" s="4" t="s">
        <v>55</v>
      </c>
      <c r="F3236" s="4" t="s">
        <v>10571</v>
      </c>
      <c r="G3236" s="4">
        <v>1.0</v>
      </c>
      <c r="H3236" s="4">
        <v>2.0</v>
      </c>
      <c r="I3236" s="4">
        <v>3.0</v>
      </c>
      <c r="J3236" s="4">
        <v>4.0</v>
      </c>
      <c r="K3236" s="4">
        <v>5.0</v>
      </c>
      <c r="L3236" s="4">
        <v>6.0</v>
      </c>
      <c r="M3236" s="4" t="s">
        <v>10572</v>
      </c>
      <c r="N3236" s="4" t="s">
        <v>58</v>
      </c>
      <c r="O3236" s="4" t="s">
        <v>58</v>
      </c>
      <c r="P3236" s="4">
        <v>4.0</v>
      </c>
      <c r="Q3236" s="4">
        <v>4.0</v>
      </c>
      <c r="R3236" s="4" t="s">
        <v>39</v>
      </c>
      <c r="S3236" s="4" t="s">
        <v>39</v>
      </c>
      <c r="T3236" s="4" t="s">
        <v>39</v>
      </c>
      <c r="U3236" s="4">
        <v>3.0</v>
      </c>
      <c r="V3236" s="4" t="s">
        <v>10573</v>
      </c>
      <c r="W3236" s="4" t="s">
        <v>241</v>
      </c>
      <c r="X3236" s="4" t="s">
        <v>1034</v>
      </c>
      <c r="Y3236" s="4" t="s">
        <v>62</v>
      </c>
      <c r="Z3236" s="4">
        <v>3.0</v>
      </c>
      <c r="AA3236" s="4" t="s">
        <v>45</v>
      </c>
      <c r="AB3236" s="4" t="s">
        <v>10574</v>
      </c>
      <c r="AC3236" s="4" t="s">
        <v>47</v>
      </c>
      <c r="AD3236" s="4" t="s">
        <v>128</v>
      </c>
      <c r="AE3236" s="4" t="s">
        <v>96</v>
      </c>
      <c r="AF3236" s="4" t="s">
        <v>406</v>
      </c>
      <c r="AG3236" s="7">
        <v>0.0</v>
      </c>
    </row>
    <row r="3237">
      <c r="A3237" s="3">
        <v>45551.65716173611</v>
      </c>
      <c r="B3237" s="4" t="s">
        <v>10575</v>
      </c>
      <c r="C3237" s="4" t="s">
        <v>34</v>
      </c>
      <c r="D3237" s="4" t="s">
        <v>35</v>
      </c>
      <c r="E3237" s="4" t="s">
        <v>55</v>
      </c>
      <c r="F3237" s="4" t="s">
        <v>10576</v>
      </c>
      <c r="G3237" s="4">
        <v>1.0</v>
      </c>
      <c r="H3237" s="4">
        <v>4.0</v>
      </c>
      <c r="I3237" s="4">
        <v>6.0</v>
      </c>
      <c r="J3237" s="4">
        <v>2.0</v>
      </c>
      <c r="K3237" s="4">
        <v>3.0</v>
      </c>
      <c r="L3237" s="4">
        <v>5.0</v>
      </c>
      <c r="M3237" s="4" t="s">
        <v>250</v>
      </c>
      <c r="N3237" s="4" t="s">
        <v>40</v>
      </c>
      <c r="O3237" s="4">
        <v>2.0</v>
      </c>
      <c r="P3237" s="4" t="s">
        <v>58</v>
      </c>
      <c r="Q3237" s="4">
        <v>4.0</v>
      </c>
      <c r="R3237" s="4" t="s">
        <v>39</v>
      </c>
      <c r="S3237" s="4" t="s">
        <v>39</v>
      </c>
      <c r="T3237" s="4" t="s">
        <v>58</v>
      </c>
      <c r="U3237" s="4">
        <v>4.0</v>
      </c>
      <c r="V3237" s="4" t="s">
        <v>10577</v>
      </c>
      <c r="W3237" s="4" t="s">
        <v>2274</v>
      </c>
      <c r="X3237" s="4" t="s">
        <v>133</v>
      </c>
      <c r="Y3237" s="4" t="s">
        <v>44</v>
      </c>
      <c r="Z3237" s="4">
        <v>3.0</v>
      </c>
      <c r="AA3237" s="4" t="s">
        <v>94</v>
      </c>
      <c r="AB3237" s="4" t="s">
        <v>10578</v>
      </c>
      <c r="AC3237" s="4" t="s">
        <v>198</v>
      </c>
      <c r="AD3237" s="4" t="s">
        <v>128</v>
      </c>
      <c r="AE3237" s="4" t="s">
        <v>115</v>
      </c>
      <c r="AF3237" s="4" t="s">
        <v>10579</v>
      </c>
      <c r="AG3237" s="7">
        <v>0.0</v>
      </c>
    </row>
    <row r="3238">
      <c r="A3238" s="3">
        <v>45551.66296002315</v>
      </c>
      <c r="B3238" s="4" t="s">
        <v>10580</v>
      </c>
      <c r="C3238" s="4" t="s">
        <v>34</v>
      </c>
      <c r="D3238" s="4" t="s">
        <v>74</v>
      </c>
      <c r="E3238" s="4" t="s">
        <v>55</v>
      </c>
      <c r="F3238" s="4" t="s">
        <v>10581</v>
      </c>
      <c r="G3238" s="4">
        <v>1.0</v>
      </c>
      <c r="H3238" s="4">
        <v>2.0</v>
      </c>
      <c r="I3238" s="4">
        <v>4.0</v>
      </c>
      <c r="J3238" s="4">
        <v>5.0</v>
      </c>
      <c r="K3238" s="4">
        <v>6.0</v>
      </c>
      <c r="L3238" s="4">
        <v>3.0</v>
      </c>
      <c r="M3238" s="4" t="s">
        <v>138</v>
      </c>
      <c r="N3238" s="4">
        <v>4.0</v>
      </c>
      <c r="O3238" s="4" t="s">
        <v>58</v>
      </c>
      <c r="P3238" s="4">
        <v>4.0</v>
      </c>
      <c r="Q3238" s="4">
        <v>2.0</v>
      </c>
      <c r="R3238" s="4" t="s">
        <v>39</v>
      </c>
      <c r="S3238" s="4">
        <v>2.0</v>
      </c>
      <c r="T3238" s="4" t="s">
        <v>58</v>
      </c>
      <c r="U3238" s="4">
        <v>4.0</v>
      </c>
      <c r="V3238" s="4" t="s">
        <v>10582</v>
      </c>
      <c r="W3238" s="4" t="s">
        <v>78</v>
      </c>
      <c r="X3238" s="4" t="s">
        <v>106</v>
      </c>
      <c r="Y3238" s="4" t="s">
        <v>44</v>
      </c>
      <c r="Z3238" s="4">
        <v>2.0</v>
      </c>
      <c r="AA3238" s="4" t="s">
        <v>45</v>
      </c>
      <c r="AB3238" s="4" t="s">
        <v>10583</v>
      </c>
      <c r="AC3238" s="4" t="s">
        <v>120</v>
      </c>
      <c r="AD3238" s="4" t="s">
        <v>48</v>
      </c>
      <c r="AE3238" s="4" t="s">
        <v>72</v>
      </c>
      <c r="AF3238" s="4" t="s">
        <v>10584</v>
      </c>
      <c r="AG3238" s="7">
        <v>0.0</v>
      </c>
    </row>
    <row r="3239">
      <c r="A3239" s="3">
        <v>45551.663144375</v>
      </c>
      <c r="B3239" s="4" t="s">
        <v>10585</v>
      </c>
      <c r="C3239" s="4" t="s">
        <v>34</v>
      </c>
      <c r="D3239" s="4" t="s">
        <v>81</v>
      </c>
      <c r="E3239" s="4" t="s">
        <v>55</v>
      </c>
      <c r="F3239" s="4" t="s">
        <v>10586</v>
      </c>
      <c r="G3239" s="4">
        <v>1.0</v>
      </c>
      <c r="H3239" s="4">
        <v>5.0</v>
      </c>
      <c r="I3239" s="4">
        <v>6.0</v>
      </c>
      <c r="J3239" s="4">
        <v>4.0</v>
      </c>
      <c r="K3239" s="4">
        <v>2.0</v>
      </c>
      <c r="L3239" s="4">
        <v>3.0</v>
      </c>
      <c r="M3239" s="4" t="s">
        <v>142</v>
      </c>
      <c r="N3239" s="4" t="s">
        <v>58</v>
      </c>
      <c r="O3239" s="4">
        <v>2.0</v>
      </c>
      <c r="P3239" s="4" t="s">
        <v>39</v>
      </c>
      <c r="Q3239" s="4" t="s">
        <v>39</v>
      </c>
      <c r="R3239" s="4" t="s">
        <v>58</v>
      </c>
      <c r="S3239" s="4">
        <v>2.0</v>
      </c>
      <c r="T3239" s="4" t="s">
        <v>40</v>
      </c>
      <c r="U3239" s="4">
        <v>5.0</v>
      </c>
      <c r="V3239" s="4" t="s">
        <v>10587</v>
      </c>
      <c r="W3239" s="4" t="s">
        <v>78</v>
      </c>
      <c r="X3239" s="4" t="s">
        <v>93</v>
      </c>
      <c r="Y3239" s="4" t="s">
        <v>62</v>
      </c>
      <c r="Z3239" s="4">
        <v>3.0</v>
      </c>
      <c r="AA3239" s="4" t="s">
        <v>94</v>
      </c>
      <c r="AB3239" s="4" t="s">
        <v>10588</v>
      </c>
      <c r="AC3239" s="4" t="s">
        <v>47</v>
      </c>
      <c r="AD3239" s="4" t="s">
        <v>128</v>
      </c>
      <c r="AE3239" s="4" t="s">
        <v>64</v>
      </c>
      <c r="AF3239" s="4" t="s">
        <v>277</v>
      </c>
      <c r="AG3239" s="7">
        <v>0.0</v>
      </c>
    </row>
    <row r="3240">
      <c r="A3240" s="3">
        <v>45551.66357651621</v>
      </c>
      <c r="B3240" s="4" t="s">
        <v>10589</v>
      </c>
      <c r="C3240" s="4" t="s">
        <v>50</v>
      </c>
      <c r="AG3240" s="7">
        <v>0.0</v>
      </c>
    </row>
    <row r="3241">
      <c r="A3241" s="3">
        <v>45551.677561516204</v>
      </c>
      <c r="B3241" s="4" t="s">
        <v>10590</v>
      </c>
      <c r="C3241" s="4" t="s">
        <v>34</v>
      </c>
      <c r="D3241" s="4" t="s">
        <v>35</v>
      </c>
      <c r="E3241" s="4" t="s">
        <v>55</v>
      </c>
      <c r="F3241" s="4" t="s">
        <v>10591</v>
      </c>
      <c r="G3241" s="4">
        <v>1.0</v>
      </c>
      <c r="H3241" s="4">
        <v>3.0</v>
      </c>
      <c r="I3241" s="4">
        <v>5.0</v>
      </c>
      <c r="J3241" s="4">
        <v>6.0</v>
      </c>
      <c r="K3241" s="4">
        <v>2.0</v>
      </c>
      <c r="L3241" s="4">
        <v>4.0</v>
      </c>
      <c r="M3241" s="4" t="s">
        <v>1294</v>
      </c>
      <c r="N3241" s="4" t="s">
        <v>40</v>
      </c>
      <c r="O3241" s="4" t="s">
        <v>40</v>
      </c>
      <c r="P3241" s="4" t="s">
        <v>40</v>
      </c>
      <c r="Q3241" s="4" t="s">
        <v>40</v>
      </c>
      <c r="R3241" s="4" t="s">
        <v>40</v>
      </c>
      <c r="S3241" s="4" t="s">
        <v>40</v>
      </c>
      <c r="T3241" s="4" t="s">
        <v>40</v>
      </c>
      <c r="U3241" s="4">
        <v>4.0</v>
      </c>
      <c r="V3241" s="4" t="s">
        <v>495</v>
      </c>
      <c r="W3241" s="4" t="s">
        <v>78</v>
      </c>
      <c r="X3241" s="4" t="s">
        <v>297</v>
      </c>
      <c r="Y3241" s="4" t="s">
        <v>44</v>
      </c>
      <c r="Z3241" s="4">
        <v>5.0</v>
      </c>
      <c r="AA3241" s="4" t="s">
        <v>94</v>
      </c>
      <c r="AB3241" s="4" t="s">
        <v>10592</v>
      </c>
      <c r="AC3241" s="4" t="s">
        <v>905</v>
      </c>
      <c r="AD3241" s="4" t="s">
        <v>128</v>
      </c>
      <c r="AE3241" s="4" t="s">
        <v>115</v>
      </c>
      <c r="AF3241" s="4" t="s">
        <v>465</v>
      </c>
      <c r="AG3241" s="7">
        <v>0.0</v>
      </c>
    </row>
    <row r="3242">
      <c r="A3242" s="3">
        <v>45551.68212028935</v>
      </c>
      <c r="B3242" s="4" t="s">
        <v>10589</v>
      </c>
      <c r="C3242" s="4" t="s">
        <v>34</v>
      </c>
      <c r="D3242" s="4" t="s">
        <v>81</v>
      </c>
      <c r="E3242" s="4" t="s">
        <v>55</v>
      </c>
      <c r="F3242" s="4" t="s">
        <v>10593</v>
      </c>
      <c r="G3242" s="4">
        <v>6.0</v>
      </c>
      <c r="H3242" s="4">
        <v>5.0</v>
      </c>
      <c r="I3242" s="4">
        <v>4.0</v>
      </c>
      <c r="J3242" s="4">
        <v>3.0</v>
      </c>
      <c r="K3242" s="4">
        <v>2.0</v>
      </c>
      <c r="L3242" s="4">
        <v>1.0</v>
      </c>
      <c r="M3242" s="4" t="s">
        <v>57</v>
      </c>
      <c r="N3242" s="4" t="s">
        <v>39</v>
      </c>
      <c r="O3242" s="4">
        <v>4.0</v>
      </c>
      <c r="P3242" s="4" t="s">
        <v>58</v>
      </c>
      <c r="Q3242" s="4" t="s">
        <v>58</v>
      </c>
      <c r="R3242" s="4">
        <v>4.0</v>
      </c>
      <c r="S3242" s="4">
        <v>4.0</v>
      </c>
      <c r="T3242" s="4" t="s">
        <v>39</v>
      </c>
      <c r="U3242" s="4">
        <v>4.0</v>
      </c>
      <c r="V3242" s="4" t="s">
        <v>10594</v>
      </c>
      <c r="W3242" s="4" t="s">
        <v>397</v>
      </c>
      <c r="X3242" s="4" t="s">
        <v>2408</v>
      </c>
      <c r="Y3242" s="4" t="s">
        <v>44</v>
      </c>
      <c r="Z3242" s="4">
        <v>4.0</v>
      </c>
      <c r="AA3242" s="4" t="s">
        <v>126</v>
      </c>
      <c r="AB3242" s="4" t="s">
        <v>10595</v>
      </c>
      <c r="AC3242" s="4" t="s">
        <v>47</v>
      </c>
      <c r="AD3242" s="4" t="s">
        <v>48</v>
      </c>
      <c r="AE3242" s="4" t="s">
        <v>115</v>
      </c>
      <c r="AF3242" s="4" t="s">
        <v>10596</v>
      </c>
      <c r="AG3242" s="7">
        <v>0.0</v>
      </c>
    </row>
    <row r="3243">
      <c r="A3243" s="3">
        <v>45551.6875483912</v>
      </c>
      <c r="B3243" s="4" t="s">
        <v>10597</v>
      </c>
      <c r="C3243" s="4" t="s">
        <v>34</v>
      </c>
      <c r="D3243" s="4" t="s">
        <v>81</v>
      </c>
      <c r="E3243" s="4" t="s">
        <v>36</v>
      </c>
      <c r="F3243" s="4" t="s">
        <v>10598</v>
      </c>
      <c r="G3243" s="4">
        <v>5.0</v>
      </c>
      <c r="H3243" s="4">
        <v>3.0</v>
      </c>
      <c r="I3243" s="4">
        <v>6.0</v>
      </c>
      <c r="J3243" s="4">
        <v>4.0</v>
      </c>
      <c r="K3243" s="4">
        <v>1.0</v>
      </c>
      <c r="L3243" s="4">
        <v>2.0</v>
      </c>
      <c r="M3243" s="4" t="s">
        <v>363</v>
      </c>
      <c r="N3243" s="4" t="s">
        <v>39</v>
      </c>
      <c r="O3243" s="4" t="s">
        <v>39</v>
      </c>
      <c r="P3243" s="4" t="s">
        <v>39</v>
      </c>
      <c r="Q3243" s="4" t="s">
        <v>39</v>
      </c>
      <c r="R3243" s="4" t="s">
        <v>58</v>
      </c>
      <c r="S3243" s="4" t="s">
        <v>39</v>
      </c>
      <c r="T3243" s="4" t="s">
        <v>39</v>
      </c>
      <c r="U3243" s="4">
        <v>5.0</v>
      </c>
      <c r="V3243" s="4" t="s">
        <v>941</v>
      </c>
      <c r="W3243" s="4" t="s">
        <v>241</v>
      </c>
      <c r="X3243" s="4" t="s">
        <v>43</v>
      </c>
      <c r="Y3243" s="4" t="s">
        <v>44</v>
      </c>
      <c r="Z3243" s="4">
        <v>3.0</v>
      </c>
      <c r="AA3243" s="4" t="s">
        <v>94</v>
      </c>
      <c r="AB3243" s="4" t="s">
        <v>10599</v>
      </c>
      <c r="AC3243" s="4" t="s">
        <v>47</v>
      </c>
      <c r="AD3243" s="4" t="s">
        <v>48</v>
      </c>
      <c r="AE3243" s="4" t="s">
        <v>115</v>
      </c>
      <c r="AF3243" s="4" t="s">
        <v>1140</v>
      </c>
      <c r="AG3243" s="7">
        <v>0.0</v>
      </c>
    </row>
    <row r="3244">
      <c r="A3244" s="3">
        <v>45551.688037314816</v>
      </c>
      <c r="B3244" s="4" t="s">
        <v>10600</v>
      </c>
      <c r="C3244" s="4" t="s">
        <v>34</v>
      </c>
      <c r="D3244" s="4" t="s">
        <v>74</v>
      </c>
      <c r="E3244" s="4" t="s">
        <v>55</v>
      </c>
      <c r="F3244" s="4" t="s">
        <v>10601</v>
      </c>
      <c r="G3244" s="4">
        <v>5.0</v>
      </c>
      <c r="H3244" s="4">
        <v>4.0</v>
      </c>
      <c r="I3244" s="4">
        <v>1.0</v>
      </c>
      <c r="J3244" s="4">
        <v>3.0</v>
      </c>
      <c r="K3244" s="4">
        <v>2.0</v>
      </c>
      <c r="L3244" s="4">
        <v>6.0</v>
      </c>
      <c r="M3244" s="4" t="s">
        <v>155</v>
      </c>
      <c r="N3244" s="4" t="s">
        <v>40</v>
      </c>
      <c r="O3244" s="4">
        <v>4.0</v>
      </c>
      <c r="P3244" s="4">
        <v>4.0</v>
      </c>
      <c r="Q3244" s="4">
        <v>4.0</v>
      </c>
      <c r="R3244" s="4" t="s">
        <v>39</v>
      </c>
      <c r="S3244" s="4" t="s">
        <v>58</v>
      </c>
      <c r="T3244" s="4">
        <v>2.0</v>
      </c>
      <c r="U3244" s="4">
        <v>4.0</v>
      </c>
      <c r="V3244" s="4" t="s">
        <v>10602</v>
      </c>
      <c r="W3244" s="4" t="s">
        <v>78</v>
      </c>
      <c r="X3244" s="4" t="s">
        <v>106</v>
      </c>
      <c r="Y3244" s="4" t="s">
        <v>62</v>
      </c>
      <c r="Z3244" s="4">
        <v>1.0</v>
      </c>
      <c r="AA3244" s="4" t="s">
        <v>126</v>
      </c>
      <c r="AB3244" s="4" t="s">
        <v>10603</v>
      </c>
      <c r="AC3244" s="4" t="s">
        <v>47</v>
      </c>
      <c r="AD3244" s="4" t="s">
        <v>48</v>
      </c>
      <c r="AE3244" s="4" t="s">
        <v>72</v>
      </c>
      <c r="AF3244" s="4" t="s">
        <v>6846</v>
      </c>
      <c r="AG3244" s="7">
        <v>0.0</v>
      </c>
    </row>
    <row r="3245">
      <c r="A3245" s="3">
        <v>45551.70469363426</v>
      </c>
      <c r="B3245" s="4" t="s">
        <v>10604</v>
      </c>
      <c r="C3245" s="4" t="s">
        <v>50</v>
      </c>
      <c r="AG3245" s="7">
        <v>0.0</v>
      </c>
    </row>
    <row r="3246">
      <c r="A3246" s="3">
        <v>45551.705375474536</v>
      </c>
      <c r="B3246" s="4" t="s">
        <v>10605</v>
      </c>
      <c r="C3246" s="4" t="s">
        <v>34</v>
      </c>
      <c r="D3246" s="4" t="s">
        <v>81</v>
      </c>
      <c r="E3246" s="4" t="s">
        <v>122</v>
      </c>
      <c r="F3246" s="4" t="s">
        <v>10606</v>
      </c>
      <c r="G3246" s="4">
        <v>1.0</v>
      </c>
      <c r="H3246" s="4">
        <v>4.0</v>
      </c>
      <c r="I3246" s="4">
        <v>6.0</v>
      </c>
      <c r="J3246" s="4">
        <v>2.0</v>
      </c>
      <c r="K3246" s="4">
        <v>5.0</v>
      </c>
      <c r="L3246" s="4">
        <v>3.0</v>
      </c>
      <c r="M3246" s="4" t="s">
        <v>213</v>
      </c>
      <c r="N3246" s="4" t="s">
        <v>40</v>
      </c>
      <c r="O3246" s="4" t="s">
        <v>58</v>
      </c>
      <c r="P3246" s="4">
        <v>4.0</v>
      </c>
      <c r="Q3246" s="4" t="s">
        <v>39</v>
      </c>
      <c r="R3246" s="4">
        <v>2.0</v>
      </c>
      <c r="S3246" s="4" t="s">
        <v>39</v>
      </c>
      <c r="T3246" s="4" t="s">
        <v>39</v>
      </c>
      <c r="U3246" s="4">
        <v>2.0</v>
      </c>
      <c r="V3246" s="4" t="s">
        <v>10607</v>
      </c>
      <c r="W3246" s="4" t="s">
        <v>78</v>
      </c>
      <c r="X3246" s="4" t="s">
        <v>43</v>
      </c>
      <c r="Y3246" s="4" t="s">
        <v>44</v>
      </c>
      <c r="Z3246" s="4">
        <v>5.0</v>
      </c>
      <c r="AA3246" s="4" t="s">
        <v>94</v>
      </c>
      <c r="AB3246" s="4" t="s">
        <v>10608</v>
      </c>
      <c r="AC3246" s="4" t="s">
        <v>47</v>
      </c>
      <c r="AD3246" s="4" t="s">
        <v>128</v>
      </c>
      <c r="AE3246" s="4" t="s">
        <v>96</v>
      </c>
      <c r="AF3246" s="4" t="s">
        <v>1220</v>
      </c>
      <c r="AG3246" s="7">
        <v>0.0</v>
      </c>
    </row>
    <row r="3247">
      <c r="A3247" s="3">
        <v>45551.71884027778</v>
      </c>
      <c r="B3247" s="4" t="s">
        <v>10609</v>
      </c>
      <c r="C3247" s="4" t="s">
        <v>50</v>
      </c>
      <c r="AG3247" s="7">
        <v>0.0</v>
      </c>
    </row>
    <row r="3248">
      <c r="A3248" s="3">
        <v>45551.72141105324</v>
      </c>
      <c r="B3248" s="4" t="s">
        <v>10610</v>
      </c>
      <c r="C3248" s="4" t="s">
        <v>34</v>
      </c>
      <c r="D3248" s="4" t="s">
        <v>35</v>
      </c>
      <c r="E3248" s="4" t="s">
        <v>55</v>
      </c>
      <c r="F3248" s="4" t="s">
        <v>10611</v>
      </c>
      <c r="G3248" s="4">
        <v>1.0</v>
      </c>
      <c r="H3248" s="4">
        <v>2.0</v>
      </c>
      <c r="I3248" s="4">
        <v>3.0</v>
      </c>
      <c r="J3248" s="4">
        <v>4.0</v>
      </c>
      <c r="K3248" s="4">
        <v>5.0</v>
      </c>
      <c r="L3248" s="4">
        <v>6.0</v>
      </c>
      <c r="M3248" s="4" t="s">
        <v>363</v>
      </c>
      <c r="N3248" s="4" t="s">
        <v>40</v>
      </c>
      <c r="O3248" s="4" t="s">
        <v>40</v>
      </c>
      <c r="P3248" s="4" t="s">
        <v>40</v>
      </c>
      <c r="Q3248" s="4" t="s">
        <v>39</v>
      </c>
      <c r="R3248" s="4" t="s">
        <v>40</v>
      </c>
      <c r="S3248" s="4">
        <v>4.0</v>
      </c>
      <c r="T3248" s="4" t="s">
        <v>40</v>
      </c>
      <c r="U3248" s="4">
        <v>2.0</v>
      </c>
      <c r="V3248" s="4" t="s">
        <v>10612</v>
      </c>
      <c r="W3248" s="4" t="s">
        <v>397</v>
      </c>
      <c r="X3248" s="4" t="s">
        <v>740</v>
      </c>
      <c r="Y3248" s="4" t="s">
        <v>44</v>
      </c>
      <c r="Z3248" s="4">
        <v>5.0</v>
      </c>
      <c r="AA3248" s="4" t="s">
        <v>126</v>
      </c>
      <c r="AB3248" s="4" t="s">
        <v>1734</v>
      </c>
      <c r="AC3248" s="4" t="s">
        <v>179</v>
      </c>
      <c r="AD3248" s="4" t="s">
        <v>128</v>
      </c>
      <c r="AE3248" s="4" t="s">
        <v>96</v>
      </c>
      <c r="AF3248" s="4" t="s">
        <v>10613</v>
      </c>
      <c r="AG3248" s="7">
        <v>0.0</v>
      </c>
    </row>
    <row r="3249">
      <c r="A3249" s="3">
        <v>45551.73802513889</v>
      </c>
      <c r="B3249" s="4" t="s">
        <v>10614</v>
      </c>
      <c r="C3249" s="4" t="s">
        <v>50</v>
      </c>
      <c r="AG3249" s="7">
        <v>0.0</v>
      </c>
    </row>
    <row r="3250">
      <c r="A3250" s="3">
        <v>45551.73892478009</v>
      </c>
      <c r="B3250" s="4" t="s">
        <v>10615</v>
      </c>
      <c r="C3250" s="4" t="s">
        <v>50</v>
      </c>
      <c r="AG3250" s="7">
        <v>0.0</v>
      </c>
    </row>
    <row r="3251">
      <c r="A3251" s="3">
        <v>45551.74900253472</v>
      </c>
      <c r="B3251" s="4" t="s">
        <v>10616</v>
      </c>
      <c r="C3251" s="4" t="s">
        <v>50</v>
      </c>
      <c r="AG3251" s="7">
        <v>0.0</v>
      </c>
    </row>
    <row r="3252">
      <c r="A3252" s="3">
        <v>45551.75403202546</v>
      </c>
      <c r="B3252" s="4" t="s">
        <v>10617</v>
      </c>
      <c r="C3252" s="4" t="s">
        <v>34</v>
      </c>
      <c r="D3252" s="4" t="s">
        <v>81</v>
      </c>
      <c r="E3252" s="4" t="s">
        <v>55</v>
      </c>
      <c r="F3252" s="4" t="s">
        <v>10618</v>
      </c>
      <c r="G3252" s="4">
        <v>3.0</v>
      </c>
      <c r="H3252" s="4">
        <v>5.0</v>
      </c>
      <c r="I3252" s="4">
        <v>4.0</v>
      </c>
      <c r="J3252" s="4">
        <v>2.0</v>
      </c>
      <c r="K3252" s="4">
        <v>1.0</v>
      </c>
      <c r="L3252" s="4">
        <v>6.0</v>
      </c>
      <c r="M3252" s="4" t="s">
        <v>10619</v>
      </c>
      <c r="N3252" s="4" t="s">
        <v>58</v>
      </c>
      <c r="O3252" s="4">
        <v>4.0</v>
      </c>
      <c r="P3252" s="4" t="s">
        <v>39</v>
      </c>
      <c r="Q3252" s="4" t="s">
        <v>39</v>
      </c>
      <c r="R3252" s="4" t="s">
        <v>39</v>
      </c>
      <c r="S3252" s="4">
        <v>4.0</v>
      </c>
      <c r="T3252" s="4">
        <v>2.0</v>
      </c>
      <c r="U3252" s="4">
        <v>4.0</v>
      </c>
      <c r="V3252" s="4" t="s">
        <v>10620</v>
      </c>
      <c r="W3252" s="4" t="s">
        <v>69</v>
      </c>
      <c r="X3252" s="4" t="s">
        <v>106</v>
      </c>
      <c r="Y3252" s="4" t="s">
        <v>70</v>
      </c>
      <c r="Z3252" s="4">
        <v>5.0</v>
      </c>
      <c r="AA3252" s="4" t="s">
        <v>126</v>
      </c>
      <c r="AB3252" s="4" t="s">
        <v>10621</v>
      </c>
      <c r="AC3252" s="4" t="s">
        <v>47</v>
      </c>
      <c r="AD3252" s="4" t="s">
        <v>48</v>
      </c>
      <c r="AE3252" s="4" t="s">
        <v>64</v>
      </c>
      <c r="AF3252" s="4" t="s">
        <v>256</v>
      </c>
      <c r="AG3252" s="7">
        <v>0.0</v>
      </c>
    </row>
    <row r="3253">
      <c r="A3253" s="3">
        <v>45551.75868993056</v>
      </c>
      <c r="B3253" s="4" t="s">
        <v>10622</v>
      </c>
      <c r="C3253" s="4" t="s">
        <v>34</v>
      </c>
      <c r="D3253" s="4" t="s">
        <v>74</v>
      </c>
      <c r="E3253" s="4" t="s">
        <v>55</v>
      </c>
      <c r="F3253" s="4" t="s">
        <v>10623</v>
      </c>
      <c r="G3253" s="4">
        <v>1.0</v>
      </c>
      <c r="H3253" s="4">
        <v>2.0</v>
      </c>
      <c r="I3253" s="4">
        <v>6.0</v>
      </c>
      <c r="J3253" s="4">
        <v>4.0</v>
      </c>
      <c r="K3253" s="4">
        <v>3.0</v>
      </c>
      <c r="L3253" s="4">
        <v>5.0</v>
      </c>
      <c r="M3253" s="4" t="s">
        <v>10624</v>
      </c>
      <c r="N3253" s="4" t="s">
        <v>40</v>
      </c>
      <c r="O3253" s="4" t="s">
        <v>40</v>
      </c>
      <c r="P3253" s="4" t="s">
        <v>40</v>
      </c>
      <c r="Q3253" s="4" t="s">
        <v>58</v>
      </c>
      <c r="R3253" s="4" t="s">
        <v>39</v>
      </c>
      <c r="S3253" s="4" t="s">
        <v>39</v>
      </c>
      <c r="T3253" s="4" t="s">
        <v>58</v>
      </c>
      <c r="U3253" s="4">
        <v>3.0</v>
      </c>
      <c r="V3253" s="4" t="s">
        <v>256</v>
      </c>
      <c r="W3253" s="4" t="s">
        <v>78</v>
      </c>
      <c r="X3253" s="4" t="s">
        <v>43</v>
      </c>
      <c r="Y3253" s="4" t="s">
        <v>62</v>
      </c>
      <c r="Z3253" s="4">
        <v>2.0</v>
      </c>
      <c r="AA3253" s="4" t="s">
        <v>45</v>
      </c>
      <c r="AB3253" s="4" t="s">
        <v>10625</v>
      </c>
      <c r="AC3253" s="4" t="s">
        <v>47</v>
      </c>
      <c r="AD3253" s="4" t="s">
        <v>48</v>
      </c>
      <c r="AE3253" s="4" t="s">
        <v>115</v>
      </c>
      <c r="AF3253" s="4" t="s">
        <v>256</v>
      </c>
      <c r="AG3253" s="7">
        <v>0.0</v>
      </c>
    </row>
    <row r="3254">
      <c r="A3254" s="3">
        <v>45551.76572070602</v>
      </c>
      <c r="B3254" s="4" t="s">
        <v>10626</v>
      </c>
      <c r="C3254" s="4" t="s">
        <v>50</v>
      </c>
      <c r="AG3254" s="7">
        <v>0.0</v>
      </c>
    </row>
    <row r="3255">
      <c r="A3255" s="3">
        <v>45551.76947482639</v>
      </c>
      <c r="B3255" s="4" t="s">
        <v>10627</v>
      </c>
      <c r="C3255" s="4" t="s">
        <v>34</v>
      </c>
      <c r="D3255" s="4" t="s">
        <v>81</v>
      </c>
      <c r="E3255" s="4" t="s">
        <v>36</v>
      </c>
      <c r="F3255" s="4" t="s">
        <v>10628</v>
      </c>
      <c r="G3255" s="4">
        <v>3.0</v>
      </c>
      <c r="H3255" s="4">
        <v>4.0</v>
      </c>
      <c r="I3255" s="4">
        <v>5.0</v>
      </c>
      <c r="J3255" s="4">
        <v>6.0</v>
      </c>
      <c r="K3255" s="4">
        <v>1.0</v>
      </c>
      <c r="L3255" s="4">
        <v>2.0</v>
      </c>
      <c r="M3255" s="4" t="s">
        <v>57</v>
      </c>
      <c r="N3255" s="4" t="s">
        <v>40</v>
      </c>
      <c r="O3255" s="4">
        <v>2.0</v>
      </c>
      <c r="P3255" s="4" t="s">
        <v>58</v>
      </c>
      <c r="Q3255" s="4" t="s">
        <v>39</v>
      </c>
      <c r="R3255" s="4">
        <v>4.0</v>
      </c>
      <c r="S3255" s="4" t="s">
        <v>39</v>
      </c>
      <c r="T3255" s="4" t="s">
        <v>40</v>
      </c>
      <c r="U3255" s="4">
        <v>5.0</v>
      </c>
      <c r="V3255" s="4" t="s">
        <v>495</v>
      </c>
      <c r="W3255" s="4" t="s">
        <v>1531</v>
      </c>
      <c r="X3255" s="4" t="s">
        <v>101</v>
      </c>
      <c r="Y3255" s="4" t="s">
        <v>62</v>
      </c>
      <c r="Z3255" s="4">
        <v>1.0</v>
      </c>
      <c r="AA3255" s="4" t="s">
        <v>144</v>
      </c>
      <c r="AB3255" s="4" t="s">
        <v>10629</v>
      </c>
      <c r="AC3255" s="4" t="s">
        <v>120</v>
      </c>
      <c r="AD3255" s="4" t="s">
        <v>128</v>
      </c>
      <c r="AE3255" s="4" t="s">
        <v>115</v>
      </c>
      <c r="AF3255" s="4" t="s">
        <v>6653</v>
      </c>
      <c r="AG3255" s="7">
        <v>0.0</v>
      </c>
    </row>
    <row r="3256">
      <c r="A3256" s="3">
        <v>45551.773250983795</v>
      </c>
      <c r="B3256" s="4" t="s">
        <v>10630</v>
      </c>
      <c r="C3256" s="4" t="s">
        <v>34</v>
      </c>
      <c r="D3256" s="4" t="s">
        <v>81</v>
      </c>
      <c r="E3256" s="4" t="s">
        <v>55</v>
      </c>
      <c r="F3256" s="4" t="s">
        <v>10631</v>
      </c>
      <c r="G3256" s="4">
        <v>2.0</v>
      </c>
      <c r="H3256" s="4">
        <v>3.0</v>
      </c>
      <c r="I3256" s="4">
        <v>4.0</v>
      </c>
      <c r="J3256" s="4">
        <v>6.0</v>
      </c>
      <c r="K3256" s="4">
        <v>5.0</v>
      </c>
      <c r="L3256" s="4">
        <v>1.0</v>
      </c>
      <c r="M3256" s="4" t="s">
        <v>363</v>
      </c>
      <c r="N3256" s="4" t="s">
        <v>58</v>
      </c>
      <c r="O3256" s="4" t="s">
        <v>39</v>
      </c>
      <c r="P3256" s="4">
        <v>4.0</v>
      </c>
      <c r="Q3256" s="4">
        <v>4.0</v>
      </c>
      <c r="R3256" s="4" t="s">
        <v>39</v>
      </c>
      <c r="S3256" s="4">
        <v>4.0</v>
      </c>
      <c r="T3256" s="4" t="s">
        <v>40</v>
      </c>
      <c r="U3256" s="4">
        <v>4.0</v>
      </c>
      <c r="V3256" s="4" t="s">
        <v>10632</v>
      </c>
      <c r="W3256" s="4" t="s">
        <v>556</v>
      </c>
      <c r="X3256" s="4" t="s">
        <v>596</v>
      </c>
      <c r="Y3256" s="4" t="s">
        <v>70</v>
      </c>
      <c r="Z3256" s="4">
        <v>2.0</v>
      </c>
      <c r="AA3256" s="4" t="s">
        <v>94</v>
      </c>
      <c r="AB3256" s="4" t="s">
        <v>6479</v>
      </c>
      <c r="AC3256" s="4" t="s">
        <v>47</v>
      </c>
      <c r="AD3256" s="4" t="s">
        <v>128</v>
      </c>
      <c r="AE3256" s="4" t="s">
        <v>115</v>
      </c>
      <c r="AF3256" s="4" t="s">
        <v>50</v>
      </c>
      <c r="AG3256" s="7">
        <v>0.0</v>
      </c>
    </row>
    <row r="3257">
      <c r="A3257" s="3">
        <v>45551.77991225694</v>
      </c>
      <c r="B3257" s="4" t="s">
        <v>10633</v>
      </c>
      <c r="C3257" s="4" t="s">
        <v>50</v>
      </c>
      <c r="AG3257" s="7">
        <v>0.0</v>
      </c>
    </row>
    <row r="3258">
      <c r="A3258" s="3">
        <v>45551.78757206019</v>
      </c>
      <c r="B3258" s="4" t="s">
        <v>10634</v>
      </c>
      <c r="C3258" s="4" t="s">
        <v>34</v>
      </c>
      <c r="D3258" s="4" t="s">
        <v>81</v>
      </c>
      <c r="E3258" s="4" t="s">
        <v>122</v>
      </c>
      <c r="F3258" s="4" t="s">
        <v>10635</v>
      </c>
      <c r="G3258" s="4">
        <v>1.0</v>
      </c>
      <c r="H3258" s="4">
        <v>4.0</v>
      </c>
      <c r="I3258" s="4">
        <v>6.0</v>
      </c>
      <c r="J3258" s="4">
        <v>2.0</v>
      </c>
      <c r="K3258" s="4">
        <v>3.0</v>
      </c>
      <c r="L3258" s="4">
        <v>5.0</v>
      </c>
      <c r="M3258" s="4" t="s">
        <v>142</v>
      </c>
      <c r="N3258" s="4" t="s">
        <v>58</v>
      </c>
      <c r="O3258" s="4">
        <v>4.0</v>
      </c>
      <c r="P3258" s="4">
        <v>4.0</v>
      </c>
      <c r="Q3258" s="4" t="s">
        <v>58</v>
      </c>
      <c r="R3258" s="4" t="s">
        <v>39</v>
      </c>
      <c r="S3258" s="4">
        <v>2.0</v>
      </c>
      <c r="T3258" s="4">
        <v>2.0</v>
      </c>
      <c r="U3258" s="4">
        <v>4.0</v>
      </c>
      <c r="V3258" s="4" t="s">
        <v>10636</v>
      </c>
      <c r="W3258" s="4" t="s">
        <v>78</v>
      </c>
      <c r="X3258" s="4" t="s">
        <v>150</v>
      </c>
      <c r="Y3258" s="4" t="s">
        <v>44</v>
      </c>
      <c r="Z3258" s="4">
        <v>4.0</v>
      </c>
      <c r="AA3258" s="4" t="s">
        <v>45</v>
      </c>
      <c r="AB3258" s="4" t="s">
        <v>10637</v>
      </c>
      <c r="AC3258" s="4" t="s">
        <v>47</v>
      </c>
      <c r="AD3258" s="4" t="s">
        <v>48</v>
      </c>
      <c r="AE3258" s="4" t="s">
        <v>87</v>
      </c>
      <c r="AF3258" s="4" t="s">
        <v>10638</v>
      </c>
      <c r="AG3258" s="7">
        <v>0.0</v>
      </c>
    </row>
    <row r="3259">
      <c r="A3259" s="3">
        <v>45551.78928914352</v>
      </c>
      <c r="B3259" s="4" t="s">
        <v>10639</v>
      </c>
      <c r="C3259" s="4" t="s">
        <v>34</v>
      </c>
      <c r="D3259" s="4" t="s">
        <v>74</v>
      </c>
      <c r="E3259" s="4" t="s">
        <v>36</v>
      </c>
      <c r="F3259" s="4" t="s">
        <v>10640</v>
      </c>
      <c r="G3259" s="4">
        <v>1.0</v>
      </c>
      <c r="H3259" s="4">
        <v>3.0</v>
      </c>
      <c r="I3259" s="4">
        <v>5.0</v>
      </c>
      <c r="J3259" s="4">
        <v>2.0</v>
      </c>
      <c r="K3259" s="4">
        <v>4.0</v>
      </c>
      <c r="L3259" s="4">
        <v>6.0</v>
      </c>
      <c r="M3259" s="4" t="s">
        <v>57</v>
      </c>
      <c r="N3259" s="4" t="s">
        <v>39</v>
      </c>
      <c r="O3259" s="4" t="s">
        <v>39</v>
      </c>
      <c r="P3259" s="4" t="s">
        <v>39</v>
      </c>
      <c r="Q3259" s="4" t="s">
        <v>39</v>
      </c>
      <c r="R3259" s="4" t="s">
        <v>39</v>
      </c>
      <c r="S3259" s="4" t="s">
        <v>39</v>
      </c>
      <c r="T3259" s="4">
        <v>2.0</v>
      </c>
      <c r="U3259" s="4">
        <v>5.0</v>
      </c>
      <c r="V3259" s="4" t="s">
        <v>10641</v>
      </c>
      <c r="W3259" s="4" t="s">
        <v>78</v>
      </c>
      <c r="X3259" s="4" t="s">
        <v>106</v>
      </c>
      <c r="Y3259" s="4" t="s">
        <v>62</v>
      </c>
      <c r="Z3259" s="4">
        <v>1.0</v>
      </c>
      <c r="AA3259" s="4" t="s">
        <v>45</v>
      </c>
      <c r="AB3259" s="4" t="s">
        <v>10642</v>
      </c>
      <c r="AC3259" s="4" t="s">
        <v>47</v>
      </c>
      <c r="AD3259" s="4" t="s">
        <v>48</v>
      </c>
      <c r="AE3259" s="4" t="s">
        <v>96</v>
      </c>
      <c r="AF3259" s="4" t="s">
        <v>152</v>
      </c>
      <c r="AG3259" s="7">
        <v>0.0</v>
      </c>
    </row>
    <row r="3260">
      <c r="A3260" s="3">
        <v>45551.789798819445</v>
      </c>
      <c r="B3260" s="4" t="s">
        <v>10643</v>
      </c>
      <c r="C3260" s="4" t="s">
        <v>50</v>
      </c>
      <c r="AG3260" s="7">
        <v>0.0</v>
      </c>
    </row>
    <row r="3261">
      <c r="A3261" s="3">
        <v>45551.79135122686</v>
      </c>
      <c r="B3261" s="4" t="s">
        <v>10644</v>
      </c>
      <c r="C3261" s="4" t="s">
        <v>34</v>
      </c>
      <c r="D3261" s="4" t="s">
        <v>81</v>
      </c>
      <c r="E3261" s="4" t="s">
        <v>55</v>
      </c>
      <c r="F3261" s="4" t="s">
        <v>10645</v>
      </c>
      <c r="G3261" s="4">
        <v>1.0</v>
      </c>
      <c r="H3261" s="4">
        <v>2.0</v>
      </c>
      <c r="I3261" s="4">
        <v>6.0</v>
      </c>
      <c r="J3261" s="4">
        <v>5.0</v>
      </c>
      <c r="K3261" s="4">
        <v>3.0</v>
      </c>
      <c r="L3261" s="4">
        <v>4.0</v>
      </c>
      <c r="M3261" s="4" t="s">
        <v>57</v>
      </c>
      <c r="N3261" s="4" t="s">
        <v>39</v>
      </c>
      <c r="O3261" s="4" t="s">
        <v>58</v>
      </c>
      <c r="P3261" s="4">
        <v>4.0</v>
      </c>
      <c r="Q3261" s="4" t="s">
        <v>40</v>
      </c>
      <c r="R3261" s="4">
        <v>2.0</v>
      </c>
      <c r="S3261" s="4" t="s">
        <v>39</v>
      </c>
      <c r="T3261" s="4">
        <v>4.0</v>
      </c>
      <c r="U3261" s="4">
        <v>3.0</v>
      </c>
      <c r="V3261" s="4" t="s">
        <v>10646</v>
      </c>
      <c r="W3261" s="4" t="s">
        <v>215</v>
      </c>
      <c r="X3261" s="4" t="s">
        <v>309</v>
      </c>
      <c r="Y3261" s="4" t="s">
        <v>62</v>
      </c>
      <c r="Z3261" s="4">
        <v>3.0</v>
      </c>
      <c r="AA3261" s="4" t="s">
        <v>94</v>
      </c>
      <c r="AB3261" s="4" t="s">
        <v>10647</v>
      </c>
      <c r="AC3261" s="4" t="s">
        <v>120</v>
      </c>
      <c r="AD3261" s="4" t="s">
        <v>128</v>
      </c>
      <c r="AE3261" s="4" t="s">
        <v>64</v>
      </c>
      <c r="AF3261" s="4" t="s">
        <v>10648</v>
      </c>
      <c r="AG3261" s="7">
        <v>0.0</v>
      </c>
    </row>
    <row r="3262">
      <c r="A3262" s="3">
        <v>45551.791483946756</v>
      </c>
      <c r="B3262" s="4" t="s">
        <v>10649</v>
      </c>
      <c r="C3262" s="4" t="s">
        <v>50</v>
      </c>
      <c r="AG3262" s="7">
        <v>0.0</v>
      </c>
    </row>
    <row r="3263">
      <c r="A3263" s="3">
        <v>45551.793915462964</v>
      </c>
      <c r="B3263" s="4" t="s">
        <v>10650</v>
      </c>
      <c r="C3263" s="4" t="s">
        <v>34</v>
      </c>
      <c r="D3263" s="4" t="s">
        <v>35</v>
      </c>
      <c r="E3263" s="4" t="s">
        <v>36</v>
      </c>
      <c r="F3263" s="4" t="s">
        <v>761</v>
      </c>
      <c r="G3263" s="4">
        <v>6.0</v>
      </c>
      <c r="H3263" s="4">
        <v>5.0</v>
      </c>
      <c r="I3263" s="4">
        <v>1.0</v>
      </c>
      <c r="J3263" s="4">
        <v>4.0</v>
      </c>
      <c r="K3263" s="4">
        <v>3.0</v>
      </c>
      <c r="L3263" s="4">
        <v>2.0</v>
      </c>
      <c r="M3263" s="4" t="s">
        <v>9855</v>
      </c>
      <c r="N3263" s="4">
        <v>2.0</v>
      </c>
      <c r="O3263" s="4">
        <v>2.0</v>
      </c>
      <c r="P3263" s="4">
        <v>2.0</v>
      </c>
      <c r="Q3263" s="4" t="s">
        <v>39</v>
      </c>
      <c r="R3263" s="4" t="s">
        <v>39</v>
      </c>
      <c r="S3263" s="4">
        <v>2.0</v>
      </c>
      <c r="T3263" s="4">
        <v>2.0</v>
      </c>
      <c r="U3263" s="4">
        <v>5.0</v>
      </c>
      <c r="V3263" s="4" t="s">
        <v>10651</v>
      </c>
      <c r="W3263" s="4" t="s">
        <v>3300</v>
      </c>
      <c r="X3263" s="4" t="s">
        <v>101</v>
      </c>
      <c r="Y3263" s="4" t="s">
        <v>62</v>
      </c>
      <c r="Z3263" s="4">
        <v>5.0</v>
      </c>
      <c r="AA3263" s="4" t="s">
        <v>126</v>
      </c>
      <c r="AB3263" s="4" t="s">
        <v>761</v>
      </c>
      <c r="AC3263" s="4" t="s">
        <v>47</v>
      </c>
      <c r="AD3263" s="4" t="s">
        <v>128</v>
      </c>
      <c r="AE3263" s="4" t="s">
        <v>115</v>
      </c>
      <c r="AF3263" s="4" t="s">
        <v>277</v>
      </c>
      <c r="AG3263" s="7">
        <v>0.0</v>
      </c>
    </row>
    <row r="3264">
      <c r="A3264" s="3">
        <v>45551.79568947917</v>
      </c>
      <c r="B3264" s="4" t="s">
        <v>10652</v>
      </c>
      <c r="C3264" s="4" t="s">
        <v>34</v>
      </c>
      <c r="D3264" s="4" t="s">
        <v>98</v>
      </c>
      <c r="E3264" s="4" t="s">
        <v>55</v>
      </c>
      <c r="F3264" s="4" t="s">
        <v>10653</v>
      </c>
      <c r="G3264" s="4">
        <v>5.0</v>
      </c>
      <c r="H3264" s="4">
        <v>4.0</v>
      </c>
      <c r="I3264" s="4">
        <v>2.0</v>
      </c>
      <c r="J3264" s="4">
        <v>6.0</v>
      </c>
      <c r="K3264" s="4">
        <v>1.0</v>
      </c>
      <c r="L3264" s="4">
        <v>3.0</v>
      </c>
      <c r="M3264" s="4" t="s">
        <v>142</v>
      </c>
      <c r="N3264" s="4">
        <v>4.0</v>
      </c>
      <c r="O3264" s="4" t="s">
        <v>39</v>
      </c>
      <c r="P3264" s="4" t="s">
        <v>39</v>
      </c>
      <c r="Q3264" s="4">
        <v>4.0</v>
      </c>
      <c r="R3264" s="4" t="s">
        <v>39</v>
      </c>
      <c r="S3264" s="4">
        <v>4.0</v>
      </c>
      <c r="T3264" s="4" t="s">
        <v>58</v>
      </c>
      <c r="U3264" s="4">
        <v>4.0</v>
      </c>
      <c r="V3264" s="4" t="s">
        <v>10654</v>
      </c>
      <c r="W3264" s="4" t="s">
        <v>78</v>
      </c>
      <c r="X3264" s="4" t="s">
        <v>43</v>
      </c>
      <c r="Y3264" s="4" t="s">
        <v>62</v>
      </c>
      <c r="Z3264" s="4">
        <v>1.0</v>
      </c>
      <c r="AA3264" s="4" t="s">
        <v>45</v>
      </c>
      <c r="AB3264" s="4" t="s">
        <v>10655</v>
      </c>
      <c r="AC3264" s="4" t="s">
        <v>47</v>
      </c>
      <c r="AD3264" s="4" t="s">
        <v>128</v>
      </c>
      <c r="AE3264" s="4" t="s">
        <v>49</v>
      </c>
      <c r="AF3264" s="4" t="s">
        <v>165</v>
      </c>
      <c r="AG3264" s="7">
        <v>0.0</v>
      </c>
    </row>
    <row r="3265">
      <c r="A3265" s="3">
        <v>45551.80129766204</v>
      </c>
      <c r="B3265" s="4" t="s">
        <v>10656</v>
      </c>
      <c r="C3265" s="4" t="s">
        <v>34</v>
      </c>
      <c r="D3265" s="4" t="s">
        <v>74</v>
      </c>
      <c r="E3265" s="4" t="s">
        <v>1251</v>
      </c>
      <c r="F3265" s="4" t="s">
        <v>10657</v>
      </c>
      <c r="G3265" s="4">
        <v>3.0</v>
      </c>
      <c r="H3265" s="4">
        <v>4.0</v>
      </c>
      <c r="I3265" s="4">
        <v>5.0</v>
      </c>
      <c r="J3265" s="4">
        <v>1.0</v>
      </c>
      <c r="K3265" s="4">
        <v>6.0</v>
      </c>
      <c r="L3265" s="4">
        <v>2.0</v>
      </c>
      <c r="M3265" s="4" t="s">
        <v>10658</v>
      </c>
      <c r="N3265" s="4" t="s">
        <v>40</v>
      </c>
      <c r="O3265" s="4" t="s">
        <v>40</v>
      </c>
      <c r="P3265" s="4" t="s">
        <v>40</v>
      </c>
      <c r="Q3265" s="4" t="s">
        <v>40</v>
      </c>
      <c r="R3265" s="4" t="s">
        <v>39</v>
      </c>
      <c r="S3265" s="4" t="s">
        <v>39</v>
      </c>
      <c r="T3265" s="4" t="s">
        <v>40</v>
      </c>
      <c r="U3265" s="4">
        <v>3.0</v>
      </c>
      <c r="V3265" s="4" t="s">
        <v>690</v>
      </c>
      <c r="W3265" s="4" t="s">
        <v>78</v>
      </c>
      <c r="X3265" s="4" t="s">
        <v>10659</v>
      </c>
      <c r="Y3265" s="4" t="s">
        <v>44</v>
      </c>
      <c r="Z3265" s="4">
        <v>2.0</v>
      </c>
      <c r="AA3265" s="4" t="s">
        <v>45</v>
      </c>
      <c r="AB3265" s="4" t="s">
        <v>10660</v>
      </c>
      <c r="AC3265" s="4" t="s">
        <v>47</v>
      </c>
      <c r="AD3265" s="4" t="s">
        <v>48</v>
      </c>
      <c r="AE3265" s="4" t="s">
        <v>115</v>
      </c>
      <c r="AF3265" s="4" t="s">
        <v>10661</v>
      </c>
      <c r="AG3265" s="7">
        <v>0.0</v>
      </c>
    </row>
    <row r="3266">
      <c r="A3266" s="3">
        <v>45551.80189825231</v>
      </c>
      <c r="B3266" s="4" t="s">
        <v>10662</v>
      </c>
      <c r="C3266" s="4" t="s">
        <v>34</v>
      </c>
      <c r="D3266" s="4" t="s">
        <v>98</v>
      </c>
      <c r="E3266" s="4" t="s">
        <v>55</v>
      </c>
      <c r="F3266" s="4" t="s">
        <v>10663</v>
      </c>
      <c r="G3266" s="4">
        <v>3.0</v>
      </c>
      <c r="H3266" s="4">
        <v>2.0</v>
      </c>
      <c r="I3266" s="4">
        <v>6.0</v>
      </c>
      <c r="J3266" s="4">
        <v>5.0</v>
      </c>
      <c r="K3266" s="4">
        <v>4.0</v>
      </c>
      <c r="L3266" s="4">
        <v>1.0</v>
      </c>
      <c r="M3266" s="4" t="s">
        <v>57</v>
      </c>
      <c r="N3266" s="4" t="s">
        <v>58</v>
      </c>
      <c r="O3266" s="4">
        <v>2.0</v>
      </c>
      <c r="P3266" s="4" t="s">
        <v>40</v>
      </c>
      <c r="Q3266" s="4" t="s">
        <v>40</v>
      </c>
      <c r="R3266" s="4" t="s">
        <v>58</v>
      </c>
      <c r="S3266" s="4">
        <v>2.0</v>
      </c>
      <c r="T3266" s="4" t="s">
        <v>40</v>
      </c>
      <c r="U3266" s="4">
        <v>3.0</v>
      </c>
      <c r="V3266" s="4" t="s">
        <v>263</v>
      </c>
      <c r="W3266" s="4" t="s">
        <v>241</v>
      </c>
      <c r="X3266" s="4" t="s">
        <v>106</v>
      </c>
      <c r="Y3266" s="4" t="s">
        <v>62</v>
      </c>
      <c r="Z3266" s="4">
        <v>3.0</v>
      </c>
      <c r="AA3266" s="4" t="s">
        <v>126</v>
      </c>
      <c r="AB3266" s="4" t="s">
        <v>10664</v>
      </c>
      <c r="AC3266" s="4" t="s">
        <v>120</v>
      </c>
      <c r="AD3266" s="4" t="s">
        <v>128</v>
      </c>
      <c r="AE3266" s="4" t="s">
        <v>87</v>
      </c>
      <c r="AF3266" s="4" t="s">
        <v>50</v>
      </c>
      <c r="AG3266" s="7">
        <v>0.0</v>
      </c>
    </row>
    <row r="3267">
      <c r="A3267" s="3">
        <v>45551.802518842596</v>
      </c>
      <c r="B3267" s="4" t="s">
        <v>10665</v>
      </c>
      <c r="C3267" s="4" t="s">
        <v>50</v>
      </c>
      <c r="AG3267" s="7">
        <v>0.0</v>
      </c>
    </row>
    <row r="3268">
      <c r="A3268" s="3">
        <v>45551.80400503472</v>
      </c>
      <c r="B3268" s="4" t="s">
        <v>10666</v>
      </c>
      <c r="C3268" s="4" t="s">
        <v>34</v>
      </c>
      <c r="D3268" s="4" t="s">
        <v>81</v>
      </c>
      <c r="E3268" s="4" t="s">
        <v>36</v>
      </c>
      <c r="F3268" s="4" t="s">
        <v>10667</v>
      </c>
      <c r="G3268" s="4">
        <v>6.0</v>
      </c>
      <c r="H3268" s="4">
        <v>5.0</v>
      </c>
      <c r="I3268" s="4">
        <v>4.0</v>
      </c>
      <c r="J3268" s="4">
        <v>3.0</v>
      </c>
      <c r="K3268" s="4">
        <v>2.0</v>
      </c>
      <c r="L3268" s="4">
        <v>1.0</v>
      </c>
      <c r="M3268" s="4" t="s">
        <v>57</v>
      </c>
      <c r="N3268" s="4" t="s">
        <v>40</v>
      </c>
      <c r="O3268" s="4" t="s">
        <v>40</v>
      </c>
      <c r="P3268" s="4" t="s">
        <v>58</v>
      </c>
      <c r="Q3268" s="4" t="s">
        <v>58</v>
      </c>
      <c r="R3268" s="4">
        <v>4.0</v>
      </c>
      <c r="S3268" s="4">
        <v>4.0</v>
      </c>
      <c r="T3268" s="4" t="s">
        <v>40</v>
      </c>
      <c r="U3268" s="4">
        <v>5.0</v>
      </c>
      <c r="V3268" s="4" t="s">
        <v>10668</v>
      </c>
      <c r="W3268" s="4" t="s">
        <v>412</v>
      </c>
      <c r="X3268" s="4" t="s">
        <v>43</v>
      </c>
      <c r="Y3268" s="4" t="s">
        <v>62</v>
      </c>
      <c r="Z3268" s="4">
        <v>1.0</v>
      </c>
      <c r="AA3268" s="4" t="s">
        <v>144</v>
      </c>
      <c r="AB3268" s="4" t="s">
        <v>10669</v>
      </c>
      <c r="AC3268" s="4" t="s">
        <v>47</v>
      </c>
      <c r="AD3268" s="4" t="s">
        <v>128</v>
      </c>
      <c r="AE3268" s="4" t="s">
        <v>87</v>
      </c>
      <c r="AF3268" s="4" t="s">
        <v>3212</v>
      </c>
      <c r="AG3268" s="7">
        <v>0.0</v>
      </c>
    </row>
    <row r="3269">
      <c r="A3269" s="3">
        <v>45551.81109072917</v>
      </c>
      <c r="B3269" s="4" t="s">
        <v>10670</v>
      </c>
      <c r="C3269" s="4" t="s">
        <v>34</v>
      </c>
      <c r="D3269" s="4" t="s">
        <v>98</v>
      </c>
      <c r="E3269" s="4" t="s">
        <v>55</v>
      </c>
      <c r="F3269" s="4" t="s">
        <v>1826</v>
      </c>
      <c r="G3269" s="4">
        <v>1.0</v>
      </c>
      <c r="H3269" s="4">
        <v>4.0</v>
      </c>
      <c r="I3269" s="4">
        <v>6.0</v>
      </c>
      <c r="J3269" s="4">
        <v>5.0</v>
      </c>
      <c r="K3269" s="4">
        <v>2.0</v>
      </c>
      <c r="L3269" s="4">
        <v>3.0</v>
      </c>
      <c r="M3269" s="4" t="s">
        <v>91</v>
      </c>
      <c r="N3269" s="4" t="s">
        <v>39</v>
      </c>
      <c r="O3269" s="4" t="s">
        <v>39</v>
      </c>
      <c r="P3269" s="4" t="s">
        <v>58</v>
      </c>
      <c r="Q3269" s="4" t="s">
        <v>58</v>
      </c>
      <c r="R3269" s="4" t="s">
        <v>58</v>
      </c>
      <c r="S3269" s="4" t="s">
        <v>40</v>
      </c>
      <c r="T3269" s="4" t="s">
        <v>58</v>
      </c>
      <c r="U3269" s="4">
        <v>4.0</v>
      </c>
      <c r="V3269" s="4" t="s">
        <v>10671</v>
      </c>
      <c r="W3269" s="4" t="s">
        <v>78</v>
      </c>
      <c r="X3269" s="4" t="s">
        <v>10672</v>
      </c>
      <c r="Y3269" s="4" t="s">
        <v>44</v>
      </c>
      <c r="Z3269" s="4">
        <v>2.0</v>
      </c>
      <c r="AA3269" s="4" t="s">
        <v>126</v>
      </c>
      <c r="AB3269" s="4" t="s">
        <v>10673</v>
      </c>
      <c r="AC3269" s="4" t="s">
        <v>47</v>
      </c>
      <c r="AD3269" s="4" t="s">
        <v>48</v>
      </c>
      <c r="AE3269" s="4" t="s">
        <v>87</v>
      </c>
      <c r="AF3269" s="4" t="s">
        <v>1052</v>
      </c>
      <c r="AG3269" s="7">
        <v>0.0</v>
      </c>
    </row>
    <row r="3270">
      <c r="A3270" s="3">
        <v>45551.811228148144</v>
      </c>
      <c r="B3270" s="4" t="s">
        <v>10674</v>
      </c>
      <c r="C3270" s="4" t="s">
        <v>50</v>
      </c>
      <c r="AG3270" s="7">
        <v>0.0</v>
      </c>
    </row>
    <row r="3271">
      <c r="A3271" s="3">
        <v>45551.815322083334</v>
      </c>
      <c r="B3271" s="4" t="s">
        <v>10675</v>
      </c>
      <c r="C3271" s="4" t="s">
        <v>50</v>
      </c>
      <c r="AG3271" s="7">
        <v>0.0</v>
      </c>
    </row>
    <row r="3272">
      <c r="A3272" s="3">
        <v>45551.82212582176</v>
      </c>
      <c r="B3272" s="4" t="s">
        <v>10676</v>
      </c>
      <c r="C3272" s="4" t="s">
        <v>34</v>
      </c>
      <c r="D3272" s="4" t="s">
        <v>54</v>
      </c>
      <c r="E3272" s="4" t="s">
        <v>122</v>
      </c>
      <c r="F3272" s="4" t="s">
        <v>10677</v>
      </c>
      <c r="G3272" s="4">
        <v>6.0</v>
      </c>
      <c r="H3272" s="4">
        <v>3.0</v>
      </c>
      <c r="I3272" s="4">
        <v>1.0</v>
      </c>
      <c r="J3272" s="4">
        <v>2.0</v>
      </c>
      <c r="K3272" s="4">
        <v>5.0</v>
      </c>
      <c r="L3272" s="4">
        <v>4.0</v>
      </c>
      <c r="M3272" s="4" t="s">
        <v>38</v>
      </c>
      <c r="N3272" s="4">
        <v>2.0</v>
      </c>
      <c r="O3272" s="4" t="s">
        <v>39</v>
      </c>
      <c r="P3272" s="4">
        <v>4.0</v>
      </c>
      <c r="Q3272" s="4" t="s">
        <v>58</v>
      </c>
      <c r="R3272" s="4" t="s">
        <v>39</v>
      </c>
      <c r="S3272" s="4">
        <v>4.0</v>
      </c>
      <c r="T3272" s="4" t="s">
        <v>40</v>
      </c>
      <c r="U3272" s="4">
        <v>3.0</v>
      </c>
      <c r="V3272" s="4" t="s">
        <v>10678</v>
      </c>
      <c r="W3272" s="4" t="s">
        <v>78</v>
      </c>
      <c r="X3272" s="4" t="s">
        <v>150</v>
      </c>
      <c r="Y3272" s="4" t="s">
        <v>62</v>
      </c>
      <c r="Z3272" s="4">
        <v>5.0</v>
      </c>
      <c r="AA3272" s="4" t="s">
        <v>45</v>
      </c>
      <c r="AB3272" s="4" t="s">
        <v>10679</v>
      </c>
      <c r="AC3272" s="4" t="s">
        <v>47</v>
      </c>
      <c r="AD3272" s="4" t="s">
        <v>48</v>
      </c>
      <c r="AE3272" s="4" t="s">
        <v>64</v>
      </c>
      <c r="AF3272" s="4" t="s">
        <v>50</v>
      </c>
      <c r="AG3272" s="7">
        <v>0.0</v>
      </c>
    </row>
    <row r="3273">
      <c r="A3273" s="3">
        <v>45551.824623333334</v>
      </c>
      <c r="B3273" s="4" t="s">
        <v>10680</v>
      </c>
      <c r="C3273" s="4" t="s">
        <v>50</v>
      </c>
      <c r="AG3273" s="7">
        <v>0.0</v>
      </c>
    </row>
    <row r="3274">
      <c r="A3274" s="3">
        <v>45551.824867812495</v>
      </c>
      <c r="B3274" s="4" t="s">
        <v>10681</v>
      </c>
      <c r="C3274" s="4" t="s">
        <v>34</v>
      </c>
      <c r="D3274" s="4" t="s">
        <v>74</v>
      </c>
      <c r="E3274" s="4" t="s">
        <v>55</v>
      </c>
      <c r="F3274" s="4" t="s">
        <v>10682</v>
      </c>
      <c r="G3274" s="4">
        <v>1.0</v>
      </c>
      <c r="H3274" s="4">
        <v>2.0</v>
      </c>
      <c r="I3274" s="4">
        <v>3.0</v>
      </c>
      <c r="J3274" s="4">
        <v>4.0</v>
      </c>
      <c r="K3274" s="4">
        <v>5.0</v>
      </c>
      <c r="L3274" s="4">
        <v>6.0</v>
      </c>
      <c r="M3274" s="4" t="s">
        <v>57</v>
      </c>
      <c r="N3274" s="4" t="s">
        <v>40</v>
      </c>
      <c r="O3274" s="4" t="s">
        <v>40</v>
      </c>
      <c r="P3274" s="4" t="s">
        <v>40</v>
      </c>
      <c r="Q3274" s="4">
        <v>4.0</v>
      </c>
      <c r="R3274" s="4" t="s">
        <v>58</v>
      </c>
      <c r="S3274" s="4">
        <v>4.0</v>
      </c>
      <c r="T3274" s="4" t="s">
        <v>40</v>
      </c>
      <c r="U3274" s="4">
        <v>4.0</v>
      </c>
      <c r="V3274" s="4" t="s">
        <v>10683</v>
      </c>
      <c r="W3274" s="4" t="s">
        <v>78</v>
      </c>
      <c r="X3274" s="4" t="s">
        <v>50</v>
      </c>
      <c r="Y3274" s="4" t="s">
        <v>70</v>
      </c>
      <c r="Z3274" s="4">
        <v>3.0</v>
      </c>
      <c r="AA3274" s="4" t="s">
        <v>45</v>
      </c>
      <c r="AB3274" s="4" t="s">
        <v>10684</v>
      </c>
      <c r="AC3274" s="4" t="s">
        <v>47</v>
      </c>
      <c r="AD3274" s="4" t="s">
        <v>128</v>
      </c>
      <c r="AE3274" s="4" t="s">
        <v>96</v>
      </c>
      <c r="AF3274" s="4" t="s">
        <v>50</v>
      </c>
      <c r="AG3274" s="7">
        <v>0.0</v>
      </c>
    </row>
    <row r="3275">
      <c r="A3275" s="3">
        <v>45551.82733010416</v>
      </c>
      <c r="B3275" s="4" t="s">
        <v>10685</v>
      </c>
      <c r="C3275" s="4" t="s">
        <v>34</v>
      </c>
      <c r="D3275" s="4" t="s">
        <v>81</v>
      </c>
      <c r="E3275" s="4" t="s">
        <v>55</v>
      </c>
      <c r="F3275" s="4" t="s">
        <v>10686</v>
      </c>
      <c r="G3275" s="4">
        <v>4.0</v>
      </c>
      <c r="H3275" s="4">
        <v>2.0</v>
      </c>
      <c r="I3275" s="4">
        <v>5.0</v>
      </c>
      <c r="J3275" s="4">
        <v>6.0</v>
      </c>
      <c r="K3275" s="4">
        <v>1.0</v>
      </c>
      <c r="L3275" s="4">
        <v>3.0</v>
      </c>
      <c r="M3275" s="4" t="s">
        <v>10687</v>
      </c>
      <c r="N3275" s="4" t="s">
        <v>58</v>
      </c>
      <c r="O3275" s="4" t="s">
        <v>39</v>
      </c>
      <c r="P3275" s="4" t="s">
        <v>58</v>
      </c>
      <c r="Q3275" s="4" t="s">
        <v>58</v>
      </c>
      <c r="R3275" s="4" t="s">
        <v>39</v>
      </c>
      <c r="S3275" s="4">
        <v>4.0</v>
      </c>
      <c r="T3275" s="4">
        <v>2.0</v>
      </c>
      <c r="U3275" s="4">
        <v>5.0</v>
      </c>
      <c r="V3275" s="4" t="s">
        <v>10688</v>
      </c>
      <c r="W3275" s="4" t="s">
        <v>78</v>
      </c>
      <c r="X3275" s="4" t="s">
        <v>106</v>
      </c>
      <c r="Y3275" s="4" t="s">
        <v>44</v>
      </c>
      <c r="Z3275" s="4">
        <v>1.0</v>
      </c>
      <c r="AA3275" s="4" t="s">
        <v>144</v>
      </c>
      <c r="AB3275" s="4" t="s">
        <v>10689</v>
      </c>
      <c r="AC3275" s="4" t="s">
        <v>47</v>
      </c>
      <c r="AD3275" s="4" t="s">
        <v>48</v>
      </c>
      <c r="AE3275" s="4" t="s">
        <v>115</v>
      </c>
      <c r="AF3275" s="4" t="s">
        <v>256</v>
      </c>
      <c r="AG3275" s="7">
        <v>0.0</v>
      </c>
    </row>
    <row r="3276">
      <c r="A3276" s="3">
        <v>45551.82795322916</v>
      </c>
      <c r="B3276" s="4" t="s">
        <v>10690</v>
      </c>
      <c r="C3276" s="4" t="s">
        <v>34</v>
      </c>
      <c r="D3276" s="4" t="s">
        <v>98</v>
      </c>
      <c r="E3276" s="4" t="s">
        <v>55</v>
      </c>
      <c r="F3276" s="4" t="s">
        <v>10691</v>
      </c>
      <c r="G3276" s="4">
        <v>6.0</v>
      </c>
      <c r="H3276" s="4">
        <v>3.0</v>
      </c>
      <c r="I3276" s="4">
        <v>1.0</v>
      </c>
      <c r="J3276" s="4">
        <v>2.0</v>
      </c>
      <c r="K3276" s="4">
        <v>4.0</v>
      </c>
      <c r="L3276" s="4">
        <v>5.0</v>
      </c>
      <c r="M3276" s="4" t="s">
        <v>57</v>
      </c>
      <c r="N3276" s="4">
        <v>4.0</v>
      </c>
      <c r="O3276" s="4" t="s">
        <v>58</v>
      </c>
      <c r="P3276" s="4" t="s">
        <v>39</v>
      </c>
      <c r="Q3276" s="4" t="s">
        <v>39</v>
      </c>
      <c r="R3276" s="4" t="s">
        <v>39</v>
      </c>
      <c r="S3276" s="4">
        <v>2.0</v>
      </c>
      <c r="T3276" s="4" t="s">
        <v>40</v>
      </c>
      <c r="U3276" s="4">
        <v>4.0</v>
      </c>
      <c r="V3276" s="4" t="s">
        <v>10692</v>
      </c>
      <c r="W3276" s="4" t="s">
        <v>60</v>
      </c>
      <c r="X3276" s="4" t="s">
        <v>309</v>
      </c>
      <c r="Y3276" s="4" t="s">
        <v>70</v>
      </c>
      <c r="Z3276" s="4">
        <v>2.0</v>
      </c>
      <c r="AA3276" s="4" t="s">
        <v>94</v>
      </c>
      <c r="AB3276" s="4" t="s">
        <v>10693</v>
      </c>
      <c r="AC3276" s="4" t="s">
        <v>120</v>
      </c>
      <c r="AD3276" s="4" t="s">
        <v>48</v>
      </c>
      <c r="AE3276" s="4" t="s">
        <v>72</v>
      </c>
      <c r="AF3276" s="4" t="s">
        <v>50</v>
      </c>
      <c r="AG3276" s="7">
        <v>0.0</v>
      </c>
    </row>
    <row r="3277">
      <c r="A3277" s="3">
        <v>45551.831254861114</v>
      </c>
      <c r="B3277" s="4" t="s">
        <v>10694</v>
      </c>
      <c r="C3277" s="4" t="s">
        <v>50</v>
      </c>
      <c r="AG3277" s="7">
        <v>0.0</v>
      </c>
    </row>
    <row r="3278">
      <c r="A3278" s="3">
        <v>45551.83248327546</v>
      </c>
      <c r="B3278" s="4" t="s">
        <v>10695</v>
      </c>
      <c r="C3278" s="4" t="s">
        <v>50</v>
      </c>
      <c r="AG3278" s="7">
        <v>0.0</v>
      </c>
    </row>
    <row r="3279">
      <c r="A3279" s="3">
        <v>45551.84090311342</v>
      </c>
      <c r="B3279" s="4" t="s">
        <v>10696</v>
      </c>
      <c r="C3279" s="4" t="s">
        <v>34</v>
      </c>
      <c r="D3279" s="4" t="s">
        <v>35</v>
      </c>
      <c r="E3279" s="4" t="s">
        <v>36</v>
      </c>
      <c r="F3279" s="4" t="s">
        <v>10697</v>
      </c>
      <c r="G3279" s="4">
        <v>1.0</v>
      </c>
      <c r="H3279" s="4">
        <v>2.0</v>
      </c>
      <c r="I3279" s="4">
        <v>6.0</v>
      </c>
      <c r="J3279" s="4">
        <v>3.0</v>
      </c>
      <c r="K3279" s="4">
        <v>4.0</v>
      </c>
      <c r="L3279" s="4">
        <v>5.0</v>
      </c>
      <c r="M3279" s="4" t="s">
        <v>91</v>
      </c>
      <c r="N3279" s="4">
        <v>4.0</v>
      </c>
      <c r="O3279" s="4" t="s">
        <v>39</v>
      </c>
      <c r="P3279" s="4" t="s">
        <v>58</v>
      </c>
      <c r="Q3279" s="4" t="s">
        <v>39</v>
      </c>
      <c r="R3279" s="4" t="s">
        <v>58</v>
      </c>
      <c r="S3279" s="4">
        <v>4.0</v>
      </c>
      <c r="T3279" s="4">
        <v>2.0</v>
      </c>
      <c r="U3279" s="4">
        <v>5.0</v>
      </c>
      <c r="V3279" s="4" t="s">
        <v>10698</v>
      </c>
      <c r="W3279" s="4" t="s">
        <v>149</v>
      </c>
      <c r="X3279" s="4" t="s">
        <v>101</v>
      </c>
      <c r="Y3279" s="4" t="s">
        <v>203</v>
      </c>
      <c r="Z3279" s="4">
        <v>3.0</v>
      </c>
      <c r="AA3279" s="4" t="s">
        <v>45</v>
      </c>
      <c r="AB3279" s="4" t="s">
        <v>10699</v>
      </c>
      <c r="AC3279" s="4" t="s">
        <v>120</v>
      </c>
      <c r="AD3279" s="4" t="s">
        <v>48</v>
      </c>
      <c r="AE3279" s="4" t="s">
        <v>72</v>
      </c>
      <c r="AF3279" s="4" t="s">
        <v>50</v>
      </c>
      <c r="AG3279" s="7">
        <v>0.0</v>
      </c>
    </row>
    <row r="3280">
      <c r="A3280" s="3">
        <v>45551.841903912034</v>
      </c>
      <c r="B3280" s="4" t="s">
        <v>10700</v>
      </c>
      <c r="C3280" s="4" t="s">
        <v>50</v>
      </c>
      <c r="AG3280" s="7">
        <v>0.0</v>
      </c>
    </row>
    <row r="3281">
      <c r="A3281" s="3">
        <v>45551.84572452546</v>
      </c>
      <c r="B3281" s="4" t="s">
        <v>10701</v>
      </c>
      <c r="C3281" s="4" t="s">
        <v>34</v>
      </c>
      <c r="D3281" s="4" t="s">
        <v>98</v>
      </c>
      <c r="E3281" s="4" t="s">
        <v>122</v>
      </c>
      <c r="F3281" s="4" t="s">
        <v>4648</v>
      </c>
      <c r="G3281" s="4">
        <v>5.0</v>
      </c>
      <c r="H3281" s="4">
        <v>4.0</v>
      </c>
      <c r="I3281" s="4">
        <v>6.0</v>
      </c>
      <c r="J3281" s="4">
        <v>1.0</v>
      </c>
      <c r="K3281" s="4">
        <v>2.0</v>
      </c>
      <c r="L3281" s="4">
        <v>3.0</v>
      </c>
      <c r="M3281" s="4" t="s">
        <v>57</v>
      </c>
      <c r="N3281" s="4" t="s">
        <v>39</v>
      </c>
      <c r="O3281" s="4" t="s">
        <v>58</v>
      </c>
      <c r="P3281" s="4" t="s">
        <v>58</v>
      </c>
      <c r="Q3281" s="4">
        <v>2.0</v>
      </c>
      <c r="R3281" s="4" t="s">
        <v>39</v>
      </c>
      <c r="S3281" s="4">
        <v>2.0</v>
      </c>
      <c r="T3281" s="4">
        <v>2.0</v>
      </c>
      <c r="U3281" s="4">
        <v>4.0</v>
      </c>
      <c r="V3281" s="4" t="s">
        <v>10702</v>
      </c>
      <c r="W3281" s="4" t="s">
        <v>78</v>
      </c>
      <c r="X3281" s="4" t="s">
        <v>93</v>
      </c>
      <c r="Y3281" s="4" t="s">
        <v>44</v>
      </c>
      <c r="Z3281" s="4">
        <v>1.0</v>
      </c>
      <c r="AA3281" s="4" t="s">
        <v>45</v>
      </c>
      <c r="AB3281" s="4" t="s">
        <v>10703</v>
      </c>
      <c r="AC3281" s="4" t="s">
        <v>198</v>
      </c>
      <c r="AD3281" s="4" t="s">
        <v>128</v>
      </c>
      <c r="AE3281" s="4" t="s">
        <v>49</v>
      </c>
      <c r="AF3281" s="4" t="s">
        <v>50</v>
      </c>
      <c r="AG3281" s="7">
        <v>0.0</v>
      </c>
    </row>
    <row r="3282">
      <c r="A3282" s="3">
        <v>45551.84615182871</v>
      </c>
      <c r="B3282" s="4" t="s">
        <v>10704</v>
      </c>
      <c r="C3282" s="4" t="s">
        <v>34</v>
      </c>
      <c r="D3282" s="4" t="s">
        <v>81</v>
      </c>
      <c r="E3282" s="4" t="s">
        <v>36</v>
      </c>
      <c r="F3282" s="4" t="s">
        <v>10705</v>
      </c>
      <c r="G3282" s="4">
        <v>1.0</v>
      </c>
      <c r="H3282" s="4">
        <v>2.0</v>
      </c>
      <c r="I3282" s="4">
        <v>6.0</v>
      </c>
      <c r="J3282" s="4">
        <v>5.0</v>
      </c>
      <c r="K3282" s="4">
        <v>3.0</v>
      </c>
      <c r="L3282" s="4">
        <v>4.0</v>
      </c>
      <c r="M3282" s="4" t="s">
        <v>3476</v>
      </c>
      <c r="N3282" s="4" t="s">
        <v>58</v>
      </c>
      <c r="O3282" s="4">
        <v>4.0</v>
      </c>
      <c r="P3282" s="4">
        <v>4.0</v>
      </c>
      <c r="Q3282" s="4" t="s">
        <v>39</v>
      </c>
      <c r="R3282" s="4">
        <v>4.0</v>
      </c>
      <c r="S3282" s="4">
        <v>4.0</v>
      </c>
      <c r="T3282" s="4">
        <v>2.0</v>
      </c>
      <c r="U3282" s="4">
        <v>5.0</v>
      </c>
      <c r="V3282" s="4" t="s">
        <v>10706</v>
      </c>
      <c r="W3282" s="4" t="s">
        <v>1009</v>
      </c>
      <c r="X3282" s="4" t="s">
        <v>798</v>
      </c>
      <c r="Y3282" s="4" t="s">
        <v>203</v>
      </c>
      <c r="Z3282" s="4">
        <v>2.0</v>
      </c>
      <c r="AA3282" s="4" t="s">
        <v>144</v>
      </c>
      <c r="AB3282" s="4" t="s">
        <v>10707</v>
      </c>
      <c r="AC3282" s="4" t="s">
        <v>120</v>
      </c>
      <c r="AD3282" s="4" t="s">
        <v>128</v>
      </c>
      <c r="AE3282" s="4" t="s">
        <v>49</v>
      </c>
      <c r="AF3282" s="4" t="s">
        <v>360</v>
      </c>
      <c r="AG3282" s="7">
        <v>0.0</v>
      </c>
    </row>
    <row r="3283">
      <c r="A3283" s="3">
        <v>45551.8474179051</v>
      </c>
      <c r="B3283" s="4" t="s">
        <v>10708</v>
      </c>
      <c r="C3283" s="4" t="s">
        <v>34</v>
      </c>
      <c r="D3283" s="4" t="s">
        <v>35</v>
      </c>
      <c r="E3283" s="4" t="s">
        <v>122</v>
      </c>
      <c r="F3283" s="4" t="s">
        <v>10709</v>
      </c>
      <c r="G3283" s="4">
        <v>1.0</v>
      </c>
      <c r="H3283" s="4">
        <v>5.0</v>
      </c>
      <c r="I3283" s="4">
        <v>6.0</v>
      </c>
      <c r="J3283" s="4">
        <v>2.0</v>
      </c>
      <c r="K3283" s="4">
        <v>4.0</v>
      </c>
      <c r="L3283" s="4">
        <v>3.0</v>
      </c>
      <c r="M3283" s="4" t="s">
        <v>57</v>
      </c>
      <c r="N3283" s="4" t="s">
        <v>58</v>
      </c>
      <c r="O3283" s="4" t="s">
        <v>58</v>
      </c>
      <c r="P3283" s="4" t="s">
        <v>58</v>
      </c>
      <c r="Q3283" s="4" t="s">
        <v>58</v>
      </c>
      <c r="R3283" s="4" t="s">
        <v>58</v>
      </c>
      <c r="S3283" s="4" t="s">
        <v>58</v>
      </c>
      <c r="T3283" s="4" t="s">
        <v>40</v>
      </c>
      <c r="U3283" s="4">
        <v>4.0</v>
      </c>
      <c r="V3283" s="4" t="s">
        <v>10710</v>
      </c>
      <c r="W3283" s="4" t="s">
        <v>78</v>
      </c>
      <c r="X3283" s="4" t="s">
        <v>106</v>
      </c>
      <c r="Y3283" s="4" t="s">
        <v>62</v>
      </c>
      <c r="Z3283" s="4">
        <v>2.0</v>
      </c>
      <c r="AA3283" s="4" t="s">
        <v>45</v>
      </c>
      <c r="AB3283" s="4" t="s">
        <v>10711</v>
      </c>
      <c r="AC3283" s="4" t="s">
        <v>47</v>
      </c>
      <c r="AD3283" s="4" t="s">
        <v>128</v>
      </c>
      <c r="AE3283" s="4" t="s">
        <v>49</v>
      </c>
      <c r="AF3283" s="4" t="s">
        <v>256</v>
      </c>
      <c r="AG3283" s="7">
        <v>0.0</v>
      </c>
    </row>
    <row r="3284">
      <c r="A3284" s="3">
        <v>45551.847520254625</v>
      </c>
      <c r="B3284" s="4" t="s">
        <v>10712</v>
      </c>
      <c r="C3284" s="4" t="s">
        <v>34</v>
      </c>
      <c r="D3284" s="4" t="s">
        <v>35</v>
      </c>
      <c r="E3284" s="4" t="s">
        <v>36</v>
      </c>
      <c r="F3284" s="4" t="s">
        <v>10713</v>
      </c>
      <c r="G3284" s="4">
        <v>6.0</v>
      </c>
      <c r="H3284" s="4">
        <v>5.0</v>
      </c>
      <c r="I3284" s="4">
        <v>1.0</v>
      </c>
      <c r="J3284" s="4">
        <v>4.0</v>
      </c>
      <c r="K3284" s="4">
        <v>3.0</v>
      </c>
      <c r="L3284" s="4">
        <v>2.0</v>
      </c>
      <c r="M3284" s="4" t="s">
        <v>124</v>
      </c>
      <c r="N3284" s="4" t="s">
        <v>39</v>
      </c>
      <c r="O3284" s="4" t="s">
        <v>39</v>
      </c>
      <c r="P3284" s="4" t="s">
        <v>39</v>
      </c>
      <c r="Q3284" s="4" t="s">
        <v>39</v>
      </c>
      <c r="R3284" s="4" t="s">
        <v>39</v>
      </c>
      <c r="S3284" s="4" t="s">
        <v>39</v>
      </c>
      <c r="T3284" s="4" t="s">
        <v>39</v>
      </c>
      <c r="U3284" s="4">
        <v>5.0</v>
      </c>
      <c r="V3284" s="4" t="s">
        <v>50</v>
      </c>
      <c r="W3284" s="4" t="s">
        <v>78</v>
      </c>
      <c r="X3284" s="4" t="s">
        <v>93</v>
      </c>
      <c r="Y3284" s="4" t="s">
        <v>70</v>
      </c>
      <c r="Z3284" s="4">
        <v>1.0</v>
      </c>
      <c r="AA3284" s="4" t="s">
        <v>45</v>
      </c>
      <c r="AB3284" s="4" t="s">
        <v>1184</v>
      </c>
      <c r="AC3284" s="4" t="s">
        <v>47</v>
      </c>
      <c r="AD3284" s="4" t="s">
        <v>128</v>
      </c>
      <c r="AE3284" s="4" t="s">
        <v>49</v>
      </c>
      <c r="AF3284" s="4" t="s">
        <v>152</v>
      </c>
      <c r="AG3284" s="7">
        <v>0.0</v>
      </c>
    </row>
    <row r="3285">
      <c r="A3285" s="3">
        <v>45551.847970347226</v>
      </c>
      <c r="B3285" s="4" t="s">
        <v>10714</v>
      </c>
      <c r="C3285" s="4" t="s">
        <v>34</v>
      </c>
      <c r="D3285" s="4" t="s">
        <v>74</v>
      </c>
      <c r="E3285" s="4" t="s">
        <v>36</v>
      </c>
      <c r="F3285" s="4" t="s">
        <v>10715</v>
      </c>
      <c r="G3285" s="4">
        <v>2.0</v>
      </c>
      <c r="H3285" s="4">
        <v>3.0</v>
      </c>
      <c r="I3285" s="4">
        <v>6.0</v>
      </c>
      <c r="J3285" s="4">
        <v>4.0</v>
      </c>
      <c r="K3285" s="4">
        <v>5.0</v>
      </c>
      <c r="L3285" s="4">
        <v>1.0</v>
      </c>
      <c r="M3285" s="4" t="s">
        <v>38</v>
      </c>
      <c r="N3285" s="4" t="s">
        <v>58</v>
      </c>
      <c r="O3285" s="4" t="s">
        <v>58</v>
      </c>
      <c r="P3285" s="4" t="s">
        <v>58</v>
      </c>
      <c r="Q3285" s="4" t="s">
        <v>58</v>
      </c>
      <c r="R3285" s="4" t="s">
        <v>58</v>
      </c>
      <c r="S3285" s="4" t="s">
        <v>58</v>
      </c>
      <c r="T3285" s="4" t="s">
        <v>58</v>
      </c>
      <c r="U3285" s="4">
        <v>5.0</v>
      </c>
      <c r="V3285" s="4" t="s">
        <v>10716</v>
      </c>
      <c r="W3285" s="4" t="s">
        <v>149</v>
      </c>
      <c r="X3285" s="4" t="s">
        <v>196</v>
      </c>
      <c r="Y3285" s="4" t="s">
        <v>62</v>
      </c>
      <c r="Z3285" s="4">
        <v>3.0</v>
      </c>
      <c r="AA3285" s="4" t="s">
        <v>45</v>
      </c>
      <c r="AB3285" s="4" t="s">
        <v>10717</v>
      </c>
      <c r="AC3285" s="4" t="s">
        <v>120</v>
      </c>
      <c r="AD3285" s="4" t="s">
        <v>48</v>
      </c>
      <c r="AE3285" s="4" t="s">
        <v>72</v>
      </c>
      <c r="AF3285" s="4" t="s">
        <v>205</v>
      </c>
      <c r="AG3285" s="7">
        <v>0.0</v>
      </c>
    </row>
    <row r="3286">
      <c r="A3286" s="3">
        <v>45551.84889255787</v>
      </c>
      <c r="B3286" s="4" t="s">
        <v>10718</v>
      </c>
      <c r="C3286" s="4" t="s">
        <v>34</v>
      </c>
      <c r="D3286" s="4" t="s">
        <v>81</v>
      </c>
      <c r="E3286" s="4" t="s">
        <v>55</v>
      </c>
      <c r="F3286" s="4" t="s">
        <v>10719</v>
      </c>
      <c r="G3286" s="4">
        <v>1.0</v>
      </c>
      <c r="H3286" s="4">
        <v>4.0</v>
      </c>
      <c r="I3286" s="4">
        <v>6.0</v>
      </c>
      <c r="J3286" s="4">
        <v>5.0</v>
      </c>
      <c r="K3286" s="4">
        <v>2.0</v>
      </c>
      <c r="L3286" s="4">
        <v>3.0</v>
      </c>
      <c r="M3286" s="4" t="s">
        <v>481</v>
      </c>
      <c r="N3286" s="4">
        <v>4.0</v>
      </c>
      <c r="O3286" s="4" t="s">
        <v>39</v>
      </c>
      <c r="P3286" s="4" t="s">
        <v>39</v>
      </c>
      <c r="Q3286" s="4" t="s">
        <v>39</v>
      </c>
      <c r="R3286" s="4" t="s">
        <v>39</v>
      </c>
      <c r="S3286" s="4">
        <v>4.0</v>
      </c>
      <c r="T3286" s="4" t="s">
        <v>40</v>
      </c>
      <c r="U3286" s="4">
        <v>5.0</v>
      </c>
      <c r="V3286" s="4" t="s">
        <v>10720</v>
      </c>
      <c r="W3286" s="4" t="s">
        <v>78</v>
      </c>
      <c r="X3286" s="4" t="s">
        <v>455</v>
      </c>
      <c r="Y3286" s="4" t="s">
        <v>70</v>
      </c>
      <c r="Z3286" s="4">
        <v>1.0</v>
      </c>
      <c r="AA3286" s="4" t="s">
        <v>144</v>
      </c>
      <c r="AB3286" s="4" t="s">
        <v>10721</v>
      </c>
      <c r="AC3286" s="4" t="s">
        <v>47</v>
      </c>
      <c r="AD3286" s="4" t="s">
        <v>48</v>
      </c>
      <c r="AE3286" s="4" t="s">
        <v>96</v>
      </c>
      <c r="AF3286" s="4" t="s">
        <v>10722</v>
      </c>
      <c r="AG3286" s="7">
        <v>0.0</v>
      </c>
    </row>
    <row r="3287">
      <c r="A3287" s="3">
        <v>45551.8489208449</v>
      </c>
      <c r="B3287" s="4" t="s">
        <v>10723</v>
      </c>
      <c r="C3287" s="4" t="s">
        <v>34</v>
      </c>
      <c r="D3287" s="4" t="s">
        <v>81</v>
      </c>
      <c r="E3287" s="4" t="s">
        <v>55</v>
      </c>
      <c r="F3287" s="4" t="s">
        <v>10724</v>
      </c>
      <c r="G3287" s="4">
        <v>4.0</v>
      </c>
      <c r="H3287" s="4">
        <v>3.0</v>
      </c>
      <c r="I3287" s="4">
        <v>6.0</v>
      </c>
      <c r="J3287" s="4">
        <v>5.0</v>
      </c>
      <c r="K3287" s="4">
        <v>2.0</v>
      </c>
      <c r="L3287" s="4">
        <v>1.0</v>
      </c>
      <c r="M3287" s="4" t="s">
        <v>213</v>
      </c>
      <c r="N3287" s="4" t="s">
        <v>58</v>
      </c>
      <c r="O3287" s="4" t="s">
        <v>39</v>
      </c>
      <c r="P3287" s="4" t="s">
        <v>58</v>
      </c>
      <c r="Q3287" s="4">
        <v>4.0</v>
      </c>
      <c r="R3287" s="4" t="s">
        <v>39</v>
      </c>
      <c r="S3287" s="4" t="s">
        <v>58</v>
      </c>
      <c r="T3287" s="4" t="s">
        <v>40</v>
      </c>
      <c r="U3287" s="4">
        <v>3.0</v>
      </c>
      <c r="V3287" s="4" t="s">
        <v>10725</v>
      </c>
      <c r="W3287" s="4" t="s">
        <v>412</v>
      </c>
      <c r="X3287" s="4" t="s">
        <v>43</v>
      </c>
      <c r="Y3287" s="4" t="s">
        <v>70</v>
      </c>
      <c r="Z3287" s="4">
        <v>2.0</v>
      </c>
      <c r="AA3287" s="4" t="s">
        <v>94</v>
      </c>
      <c r="AB3287" s="4" t="s">
        <v>10726</v>
      </c>
      <c r="AC3287" s="4" t="s">
        <v>47</v>
      </c>
      <c r="AD3287" s="4" t="s">
        <v>128</v>
      </c>
      <c r="AE3287" s="4" t="s">
        <v>115</v>
      </c>
      <c r="AF3287" s="4" t="s">
        <v>277</v>
      </c>
      <c r="AG3287" s="7">
        <v>0.0</v>
      </c>
    </row>
    <row r="3288">
      <c r="A3288" s="3">
        <v>45551.84909584491</v>
      </c>
      <c r="B3288" s="4" t="s">
        <v>10727</v>
      </c>
      <c r="C3288" s="4" t="s">
        <v>34</v>
      </c>
      <c r="D3288" s="4" t="s">
        <v>35</v>
      </c>
      <c r="E3288" s="4" t="s">
        <v>36</v>
      </c>
      <c r="F3288" s="4" t="s">
        <v>10728</v>
      </c>
      <c r="G3288" s="4">
        <v>1.0</v>
      </c>
      <c r="H3288" s="4">
        <v>3.0</v>
      </c>
      <c r="I3288" s="4">
        <v>6.0</v>
      </c>
      <c r="J3288" s="4">
        <v>2.0</v>
      </c>
      <c r="K3288" s="4">
        <v>4.0</v>
      </c>
      <c r="L3288" s="4">
        <v>5.0</v>
      </c>
      <c r="M3288" s="4" t="s">
        <v>142</v>
      </c>
      <c r="N3288" s="4" t="s">
        <v>39</v>
      </c>
      <c r="O3288" s="4">
        <v>4.0</v>
      </c>
      <c r="P3288" s="4">
        <v>4.0</v>
      </c>
      <c r="Q3288" s="4" t="s">
        <v>39</v>
      </c>
      <c r="R3288" s="4" t="s">
        <v>58</v>
      </c>
      <c r="S3288" s="4" t="s">
        <v>58</v>
      </c>
      <c r="T3288" s="4">
        <v>2.0</v>
      </c>
      <c r="U3288" s="4">
        <v>5.0</v>
      </c>
      <c r="V3288" s="4" t="s">
        <v>10729</v>
      </c>
      <c r="W3288" s="4" t="s">
        <v>78</v>
      </c>
      <c r="X3288" s="4" t="s">
        <v>106</v>
      </c>
      <c r="Y3288" s="4" t="s">
        <v>70</v>
      </c>
      <c r="Z3288" s="4">
        <v>3.0</v>
      </c>
      <c r="AA3288" s="4" t="s">
        <v>126</v>
      </c>
      <c r="AB3288" s="4" t="s">
        <v>10730</v>
      </c>
      <c r="AC3288" s="4" t="s">
        <v>47</v>
      </c>
      <c r="AD3288" s="4" t="s">
        <v>48</v>
      </c>
      <c r="AE3288" s="4" t="s">
        <v>49</v>
      </c>
      <c r="AF3288" s="4" t="s">
        <v>339</v>
      </c>
      <c r="AG3288" s="7">
        <v>0.0</v>
      </c>
    </row>
    <row r="3289">
      <c r="A3289" s="3">
        <v>45551.851688993054</v>
      </c>
      <c r="B3289" s="4" t="s">
        <v>10731</v>
      </c>
      <c r="C3289" s="4" t="s">
        <v>34</v>
      </c>
      <c r="D3289" s="4" t="s">
        <v>54</v>
      </c>
      <c r="E3289" s="4" t="s">
        <v>122</v>
      </c>
      <c r="F3289" s="4" t="s">
        <v>10732</v>
      </c>
      <c r="G3289" s="4">
        <v>2.0</v>
      </c>
      <c r="H3289" s="4">
        <v>6.0</v>
      </c>
      <c r="I3289" s="4">
        <v>5.0</v>
      </c>
      <c r="J3289" s="4">
        <v>1.0</v>
      </c>
      <c r="K3289" s="4">
        <v>4.0</v>
      </c>
      <c r="L3289" s="4">
        <v>3.0</v>
      </c>
      <c r="M3289" s="4" t="s">
        <v>1733</v>
      </c>
      <c r="N3289" s="4">
        <v>2.0</v>
      </c>
      <c r="O3289" s="4">
        <v>4.0</v>
      </c>
      <c r="P3289" s="4">
        <v>2.0</v>
      </c>
      <c r="Q3289" s="4" t="s">
        <v>58</v>
      </c>
      <c r="R3289" s="4">
        <v>4.0</v>
      </c>
      <c r="S3289" s="4" t="s">
        <v>39</v>
      </c>
      <c r="T3289" s="4" t="s">
        <v>40</v>
      </c>
      <c r="U3289" s="4">
        <v>3.0</v>
      </c>
      <c r="V3289" s="4" t="s">
        <v>10733</v>
      </c>
      <c r="W3289" s="4" t="s">
        <v>326</v>
      </c>
      <c r="X3289" s="4" t="s">
        <v>106</v>
      </c>
      <c r="Y3289" s="4" t="s">
        <v>44</v>
      </c>
      <c r="Z3289" s="4">
        <v>4.0</v>
      </c>
      <c r="AA3289" s="4" t="s">
        <v>126</v>
      </c>
      <c r="AB3289" s="4" t="s">
        <v>10734</v>
      </c>
      <c r="AC3289" s="4" t="s">
        <v>179</v>
      </c>
      <c r="AD3289" s="4" t="s">
        <v>48</v>
      </c>
      <c r="AE3289" s="4" t="s">
        <v>64</v>
      </c>
      <c r="AF3289" s="4" t="s">
        <v>10735</v>
      </c>
      <c r="AG3289" s="7">
        <v>0.0</v>
      </c>
    </row>
    <row r="3290">
      <c r="A3290" s="3">
        <v>45551.85404091435</v>
      </c>
      <c r="B3290" s="4" t="s">
        <v>10736</v>
      </c>
      <c r="C3290" s="4" t="s">
        <v>34</v>
      </c>
      <c r="D3290" s="4" t="s">
        <v>81</v>
      </c>
      <c r="E3290" s="4" t="s">
        <v>55</v>
      </c>
      <c r="F3290" s="4" t="s">
        <v>10737</v>
      </c>
      <c r="G3290" s="4">
        <v>2.0</v>
      </c>
      <c r="H3290" s="4">
        <v>3.0</v>
      </c>
      <c r="I3290" s="4">
        <v>6.0</v>
      </c>
      <c r="J3290" s="4">
        <v>4.0</v>
      </c>
      <c r="K3290" s="4">
        <v>5.0</v>
      </c>
      <c r="L3290" s="4">
        <v>1.0</v>
      </c>
      <c r="M3290" s="4" t="s">
        <v>142</v>
      </c>
      <c r="N3290" s="4" t="s">
        <v>58</v>
      </c>
      <c r="O3290" s="4" t="s">
        <v>39</v>
      </c>
      <c r="P3290" s="4" t="s">
        <v>58</v>
      </c>
      <c r="Q3290" s="4">
        <v>4.0</v>
      </c>
      <c r="R3290" s="4" t="s">
        <v>39</v>
      </c>
      <c r="S3290" s="4">
        <v>2.0</v>
      </c>
      <c r="T3290" s="4" t="s">
        <v>40</v>
      </c>
      <c r="U3290" s="4">
        <v>4.0</v>
      </c>
      <c r="V3290" s="4" t="s">
        <v>482</v>
      </c>
      <c r="W3290" s="4" t="s">
        <v>149</v>
      </c>
      <c r="X3290" s="4" t="s">
        <v>106</v>
      </c>
      <c r="Y3290" s="4" t="s">
        <v>44</v>
      </c>
      <c r="Z3290" s="4">
        <v>2.0</v>
      </c>
      <c r="AA3290" s="4" t="s">
        <v>45</v>
      </c>
      <c r="AB3290" s="4" t="s">
        <v>10738</v>
      </c>
      <c r="AC3290" s="4" t="s">
        <v>47</v>
      </c>
      <c r="AD3290" s="4" t="s">
        <v>48</v>
      </c>
      <c r="AE3290" s="4" t="s">
        <v>115</v>
      </c>
      <c r="AF3290" s="4" t="s">
        <v>50</v>
      </c>
      <c r="AG3290" s="7">
        <v>0.0</v>
      </c>
    </row>
    <row r="3291">
      <c r="A3291" s="3">
        <v>45551.855609942126</v>
      </c>
      <c r="B3291" s="4" t="s">
        <v>10739</v>
      </c>
      <c r="C3291" s="4" t="s">
        <v>34</v>
      </c>
      <c r="D3291" s="4" t="s">
        <v>54</v>
      </c>
      <c r="E3291" s="4" t="s">
        <v>55</v>
      </c>
      <c r="F3291" s="4" t="s">
        <v>10740</v>
      </c>
      <c r="G3291" s="4">
        <v>2.0</v>
      </c>
      <c r="H3291" s="4">
        <v>1.0</v>
      </c>
      <c r="I3291" s="4">
        <v>6.0</v>
      </c>
      <c r="J3291" s="4">
        <v>5.0</v>
      </c>
      <c r="K3291" s="4">
        <v>4.0</v>
      </c>
      <c r="L3291" s="4">
        <v>3.0</v>
      </c>
      <c r="M3291" s="4" t="s">
        <v>3427</v>
      </c>
      <c r="N3291" s="4">
        <v>4.0</v>
      </c>
      <c r="O3291" s="4">
        <v>4.0</v>
      </c>
      <c r="P3291" s="4">
        <v>2.0</v>
      </c>
      <c r="Q3291" s="4">
        <v>4.0</v>
      </c>
      <c r="R3291" s="4">
        <v>4.0</v>
      </c>
      <c r="S3291" s="4">
        <v>2.0</v>
      </c>
      <c r="T3291" s="4">
        <v>4.0</v>
      </c>
      <c r="U3291" s="4">
        <v>4.0</v>
      </c>
      <c r="V3291" s="4" t="s">
        <v>10741</v>
      </c>
      <c r="W3291" s="4" t="s">
        <v>78</v>
      </c>
      <c r="X3291" s="4" t="s">
        <v>43</v>
      </c>
      <c r="Y3291" s="4" t="s">
        <v>70</v>
      </c>
      <c r="Z3291" s="4">
        <v>1.0</v>
      </c>
      <c r="AA3291" s="4" t="s">
        <v>126</v>
      </c>
      <c r="AB3291" s="4" t="s">
        <v>10742</v>
      </c>
      <c r="AC3291" s="4" t="s">
        <v>47</v>
      </c>
      <c r="AD3291" s="4" t="s">
        <v>48</v>
      </c>
      <c r="AE3291" s="4" t="s">
        <v>72</v>
      </c>
      <c r="AF3291" s="4" t="s">
        <v>256</v>
      </c>
      <c r="AG3291" s="7">
        <v>0.0</v>
      </c>
    </row>
    <row r="3292">
      <c r="A3292" s="3">
        <v>45551.857854814814</v>
      </c>
      <c r="B3292" s="4" t="s">
        <v>10743</v>
      </c>
      <c r="C3292" s="4" t="s">
        <v>34</v>
      </c>
      <c r="D3292" s="4" t="s">
        <v>81</v>
      </c>
      <c r="E3292" s="4" t="s">
        <v>55</v>
      </c>
      <c r="F3292" s="4" t="s">
        <v>10744</v>
      </c>
      <c r="G3292" s="4">
        <v>3.0</v>
      </c>
      <c r="H3292" s="4">
        <v>1.0</v>
      </c>
      <c r="I3292" s="4">
        <v>6.0</v>
      </c>
      <c r="J3292" s="4">
        <v>4.0</v>
      </c>
      <c r="K3292" s="4">
        <v>5.0</v>
      </c>
      <c r="L3292" s="4">
        <v>2.0</v>
      </c>
      <c r="M3292" s="4" t="s">
        <v>57</v>
      </c>
      <c r="N3292" s="4" t="s">
        <v>58</v>
      </c>
      <c r="O3292" s="4" t="s">
        <v>39</v>
      </c>
      <c r="P3292" s="4">
        <v>4.0</v>
      </c>
      <c r="Q3292" s="4">
        <v>4.0</v>
      </c>
      <c r="R3292" s="4">
        <v>4.0</v>
      </c>
      <c r="S3292" s="4" t="s">
        <v>58</v>
      </c>
      <c r="T3292" s="4" t="s">
        <v>58</v>
      </c>
      <c r="U3292" s="4">
        <v>3.0</v>
      </c>
      <c r="V3292" s="4" t="s">
        <v>2200</v>
      </c>
      <c r="W3292" s="4" t="s">
        <v>149</v>
      </c>
      <c r="X3292" s="4" t="s">
        <v>398</v>
      </c>
      <c r="Y3292" s="4" t="s">
        <v>203</v>
      </c>
      <c r="Z3292" s="4">
        <v>3.0</v>
      </c>
      <c r="AA3292" s="4" t="s">
        <v>94</v>
      </c>
      <c r="AB3292" s="4" t="s">
        <v>10745</v>
      </c>
      <c r="AC3292" s="4" t="s">
        <v>120</v>
      </c>
      <c r="AD3292" s="4" t="s">
        <v>128</v>
      </c>
      <c r="AE3292" s="4" t="s">
        <v>64</v>
      </c>
      <c r="AF3292" s="4" t="s">
        <v>10746</v>
      </c>
      <c r="AG3292" s="7">
        <v>0.0</v>
      </c>
    </row>
    <row r="3293">
      <c r="A3293" s="3">
        <v>45551.86102586806</v>
      </c>
      <c r="B3293" s="4" t="s">
        <v>10747</v>
      </c>
      <c r="C3293" s="4" t="s">
        <v>50</v>
      </c>
      <c r="AG3293" s="7">
        <v>0.0</v>
      </c>
    </row>
    <row r="3294">
      <c r="A3294" s="3">
        <v>45551.861079814815</v>
      </c>
      <c r="B3294" s="4" t="s">
        <v>10748</v>
      </c>
      <c r="C3294" s="4" t="s">
        <v>34</v>
      </c>
      <c r="D3294" s="4" t="s">
        <v>98</v>
      </c>
      <c r="E3294" s="4" t="s">
        <v>1251</v>
      </c>
      <c r="F3294" s="4" t="s">
        <v>10749</v>
      </c>
      <c r="G3294" s="4">
        <v>1.0</v>
      </c>
      <c r="H3294" s="4">
        <v>4.0</v>
      </c>
      <c r="I3294" s="4">
        <v>5.0</v>
      </c>
      <c r="J3294" s="4">
        <v>6.0</v>
      </c>
      <c r="K3294" s="4">
        <v>2.0</v>
      </c>
      <c r="L3294" s="4">
        <v>3.0</v>
      </c>
      <c r="M3294" s="4" t="s">
        <v>10750</v>
      </c>
      <c r="N3294" s="4">
        <v>2.0</v>
      </c>
      <c r="O3294" s="4" t="s">
        <v>58</v>
      </c>
      <c r="P3294" s="4" t="s">
        <v>40</v>
      </c>
      <c r="Q3294" s="4" t="s">
        <v>40</v>
      </c>
      <c r="R3294" s="4" t="s">
        <v>39</v>
      </c>
      <c r="S3294" s="4">
        <v>2.0</v>
      </c>
      <c r="T3294" s="4" t="s">
        <v>40</v>
      </c>
      <c r="U3294" s="4">
        <v>2.0</v>
      </c>
      <c r="V3294" s="4" t="s">
        <v>690</v>
      </c>
      <c r="W3294" s="4" t="s">
        <v>922</v>
      </c>
      <c r="X3294" s="4" t="s">
        <v>43</v>
      </c>
      <c r="Y3294" s="4" t="s">
        <v>44</v>
      </c>
      <c r="Z3294" s="4">
        <v>5.0</v>
      </c>
      <c r="AA3294" s="4" t="s">
        <v>45</v>
      </c>
      <c r="AB3294" s="4" t="s">
        <v>10751</v>
      </c>
      <c r="AC3294" s="4" t="s">
        <v>826</v>
      </c>
      <c r="AD3294" s="4" t="s">
        <v>128</v>
      </c>
      <c r="AE3294" s="4" t="s">
        <v>96</v>
      </c>
      <c r="AF3294" s="4" t="s">
        <v>277</v>
      </c>
      <c r="AG3294" s="7">
        <v>0.0</v>
      </c>
    </row>
    <row r="3295">
      <c r="A3295" s="3">
        <v>45551.86206663195</v>
      </c>
      <c r="B3295" s="4" t="s">
        <v>10752</v>
      </c>
      <c r="C3295" s="4" t="s">
        <v>50</v>
      </c>
      <c r="AG3295" s="7">
        <v>0.0</v>
      </c>
    </row>
    <row r="3296">
      <c r="A3296" s="3">
        <v>45551.86322804398</v>
      </c>
      <c r="B3296" s="4" t="s">
        <v>10753</v>
      </c>
      <c r="C3296" s="4" t="s">
        <v>34</v>
      </c>
      <c r="D3296" s="4" t="s">
        <v>74</v>
      </c>
      <c r="E3296" s="4" t="s">
        <v>36</v>
      </c>
      <c r="F3296" s="4" t="s">
        <v>10754</v>
      </c>
      <c r="G3296" s="4">
        <v>5.0</v>
      </c>
      <c r="H3296" s="4">
        <v>1.0</v>
      </c>
      <c r="I3296" s="4">
        <v>3.0</v>
      </c>
      <c r="J3296" s="4">
        <v>2.0</v>
      </c>
      <c r="K3296" s="4">
        <v>4.0</v>
      </c>
      <c r="L3296" s="4">
        <v>6.0</v>
      </c>
      <c r="M3296" s="4" t="s">
        <v>57</v>
      </c>
      <c r="N3296" s="4" t="s">
        <v>40</v>
      </c>
      <c r="O3296" s="4" t="s">
        <v>39</v>
      </c>
      <c r="P3296" s="4" t="s">
        <v>39</v>
      </c>
      <c r="Q3296" s="4" t="s">
        <v>39</v>
      </c>
      <c r="R3296" s="4" t="s">
        <v>58</v>
      </c>
      <c r="S3296" s="4">
        <v>4.0</v>
      </c>
      <c r="T3296" s="4" t="s">
        <v>39</v>
      </c>
      <c r="U3296" s="4">
        <v>5.0</v>
      </c>
      <c r="V3296" s="4" t="s">
        <v>10755</v>
      </c>
      <c r="W3296" s="4" t="s">
        <v>78</v>
      </c>
      <c r="X3296" s="4" t="s">
        <v>10756</v>
      </c>
      <c r="Y3296" s="4" t="s">
        <v>70</v>
      </c>
      <c r="Z3296" s="4">
        <v>1.0</v>
      </c>
      <c r="AA3296" s="4" t="s">
        <v>45</v>
      </c>
      <c r="AB3296" s="4" t="s">
        <v>10757</v>
      </c>
      <c r="AC3296" s="4" t="s">
        <v>905</v>
      </c>
      <c r="AD3296" s="4" t="s">
        <v>128</v>
      </c>
      <c r="AE3296" s="4" t="s">
        <v>115</v>
      </c>
      <c r="AF3296" s="4" t="s">
        <v>152</v>
      </c>
      <c r="AG3296" s="7">
        <v>0.0</v>
      </c>
    </row>
    <row r="3297">
      <c r="A3297" s="3">
        <v>45551.86472572917</v>
      </c>
      <c r="B3297" s="4" t="s">
        <v>10758</v>
      </c>
      <c r="C3297" s="4" t="s">
        <v>34</v>
      </c>
      <c r="D3297" s="4" t="s">
        <v>98</v>
      </c>
      <c r="E3297" s="4" t="s">
        <v>55</v>
      </c>
      <c r="F3297" s="4" t="s">
        <v>10759</v>
      </c>
      <c r="G3297" s="4">
        <v>4.0</v>
      </c>
      <c r="H3297" s="4">
        <v>3.0</v>
      </c>
      <c r="I3297" s="4">
        <v>6.0</v>
      </c>
      <c r="J3297" s="4">
        <v>5.0</v>
      </c>
      <c r="K3297" s="4">
        <v>2.0</v>
      </c>
      <c r="L3297" s="4">
        <v>1.0</v>
      </c>
      <c r="M3297" s="4" t="s">
        <v>57</v>
      </c>
      <c r="N3297" s="4">
        <v>2.0</v>
      </c>
      <c r="O3297" s="4" t="s">
        <v>39</v>
      </c>
      <c r="P3297" s="4" t="s">
        <v>58</v>
      </c>
      <c r="Q3297" s="4" t="s">
        <v>39</v>
      </c>
      <c r="R3297" s="4" t="s">
        <v>39</v>
      </c>
      <c r="S3297" s="4" t="s">
        <v>39</v>
      </c>
      <c r="T3297" s="4" t="s">
        <v>40</v>
      </c>
      <c r="U3297" s="4">
        <v>5.0</v>
      </c>
      <c r="V3297" s="4" t="s">
        <v>10760</v>
      </c>
      <c r="W3297" s="4" t="s">
        <v>78</v>
      </c>
      <c r="X3297" s="4" t="s">
        <v>43</v>
      </c>
      <c r="Y3297" s="4" t="s">
        <v>44</v>
      </c>
      <c r="Z3297" s="4">
        <v>2.0</v>
      </c>
      <c r="AA3297" s="4" t="s">
        <v>94</v>
      </c>
      <c r="AB3297" s="4" t="s">
        <v>10761</v>
      </c>
      <c r="AC3297" s="4" t="s">
        <v>120</v>
      </c>
      <c r="AD3297" s="4" t="s">
        <v>128</v>
      </c>
      <c r="AE3297" s="4" t="s">
        <v>64</v>
      </c>
      <c r="AF3297" s="4" t="s">
        <v>10762</v>
      </c>
      <c r="AG3297" s="7">
        <v>0.0</v>
      </c>
    </row>
    <row r="3298">
      <c r="A3298" s="3">
        <v>45551.86642694444</v>
      </c>
      <c r="B3298" s="4" t="s">
        <v>10763</v>
      </c>
      <c r="C3298" s="4" t="s">
        <v>50</v>
      </c>
      <c r="AG3298" s="7">
        <v>0.0</v>
      </c>
    </row>
    <row r="3299">
      <c r="A3299" s="3">
        <v>45551.866499502314</v>
      </c>
      <c r="B3299" s="4" t="s">
        <v>10764</v>
      </c>
      <c r="C3299" s="4" t="s">
        <v>34</v>
      </c>
      <c r="D3299" s="4" t="s">
        <v>74</v>
      </c>
      <c r="E3299" s="4" t="s">
        <v>55</v>
      </c>
      <c r="F3299" s="4" t="s">
        <v>10765</v>
      </c>
      <c r="G3299" s="4">
        <v>2.0</v>
      </c>
      <c r="H3299" s="4">
        <v>1.0</v>
      </c>
      <c r="I3299" s="4">
        <v>5.0</v>
      </c>
      <c r="J3299" s="4">
        <v>4.0</v>
      </c>
      <c r="K3299" s="4">
        <v>6.0</v>
      </c>
      <c r="L3299" s="4">
        <v>3.0</v>
      </c>
      <c r="M3299" s="4" t="s">
        <v>1503</v>
      </c>
      <c r="N3299" s="4">
        <v>4.0</v>
      </c>
      <c r="O3299" s="4">
        <v>4.0</v>
      </c>
      <c r="P3299" s="4" t="s">
        <v>58</v>
      </c>
      <c r="Q3299" s="4">
        <v>4.0</v>
      </c>
      <c r="R3299" s="4" t="s">
        <v>58</v>
      </c>
      <c r="S3299" s="4">
        <v>2.0</v>
      </c>
      <c r="T3299" s="4">
        <v>2.0</v>
      </c>
      <c r="U3299" s="4">
        <v>4.0</v>
      </c>
      <c r="V3299" s="4" t="s">
        <v>8586</v>
      </c>
      <c r="W3299" s="4" t="s">
        <v>1009</v>
      </c>
      <c r="X3299" s="4" t="s">
        <v>297</v>
      </c>
      <c r="Y3299" s="4" t="s">
        <v>70</v>
      </c>
      <c r="Z3299" s="4">
        <v>2.0</v>
      </c>
      <c r="AA3299" s="4" t="s">
        <v>45</v>
      </c>
      <c r="AB3299" s="4" t="s">
        <v>4722</v>
      </c>
      <c r="AC3299" s="4" t="s">
        <v>120</v>
      </c>
      <c r="AD3299" s="4" t="s">
        <v>128</v>
      </c>
      <c r="AE3299" s="4" t="s">
        <v>72</v>
      </c>
      <c r="AF3299" s="4" t="s">
        <v>881</v>
      </c>
      <c r="AG3299" s="7">
        <v>0.0</v>
      </c>
    </row>
    <row r="3300">
      <c r="A3300" s="3">
        <v>45551.866777557865</v>
      </c>
      <c r="B3300" s="4" t="s">
        <v>10766</v>
      </c>
      <c r="C3300" s="4" t="s">
        <v>50</v>
      </c>
      <c r="AG3300" s="7">
        <v>0.0</v>
      </c>
    </row>
    <row r="3301">
      <c r="A3301" s="3">
        <v>45551.86829604166</v>
      </c>
      <c r="B3301" s="4" t="s">
        <v>10767</v>
      </c>
      <c r="C3301" s="4" t="s">
        <v>34</v>
      </c>
      <c r="D3301" s="4" t="s">
        <v>35</v>
      </c>
      <c r="E3301" s="4" t="s">
        <v>36</v>
      </c>
      <c r="F3301" s="4" t="s">
        <v>10768</v>
      </c>
      <c r="G3301" s="4">
        <v>6.0</v>
      </c>
      <c r="H3301" s="4">
        <v>5.0</v>
      </c>
      <c r="I3301" s="4">
        <v>3.0</v>
      </c>
      <c r="J3301" s="4">
        <v>2.0</v>
      </c>
      <c r="K3301" s="4">
        <v>4.0</v>
      </c>
      <c r="L3301" s="4">
        <v>1.0</v>
      </c>
      <c r="M3301" s="4" t="s">
        <v>155</v>
      </c>
      <c r="N3301" s="4">
        <v>2.0</v>
      </c>
      <c r="O3301" s="4">
        <v>4.0</v>
      </c>
      <c r="P3301" s="4" t="s">
        <v>39</v>
      </c>
      <c r="Q3301" s="4" t="s">
        <v>39</v>
      </c>
      <c r="R3301" s="4" t="s">
        <v>40</v>
      </c>
      <c r="S3301" s="4">
        <v>4.0</v>
      </c>
      <c r="T3301" s="4">
        <v>2.0</v>
      </c>
      <c r="U3301" s="4">
        <v>5.0</v>
      </c>
      <c r="V3301" s="4" t="s">
        <v>10769</v>
      </c>
      <c r="W3301" s="4" t="s">
        <v>42</v>
      </c>
      <c r="X3301" s="4" t="s">
        <v>1034</v>
      </c>
      <c r="Y3301" s="4" t="s">
        <v>70</v>
      </c>
      <c r="Z3301" s="4">
        <v>1.0</v>
      </c>
      <c r="AA3301" s="4" t="s">
        <v>45</v>
      </c>
      <c r="AB3301" s="4" t="s">
        <v>10770</v>
      </c>
      <c r="AC3301" s="4" t="s">
        <v>47</v>
      </c>
      <c r="AD3301" s="4" t="s">
        <v>48</v>
      </c>
      <c r="AE3301" s="4" t="s">
        <v>72</v>
      </c>
      <c r="AF3301" s="4" t="s">
        <v>1052</v>
      </c>
      <c r="AG3301" s="7">
        <v>0.0</v>
      </c>
    </row>
    <row r="3302">
      <c r="A3302" s="3">
        <v>45551.86859611111</v>
      </c>
      <c r="B3302" s="4" t="s">
        <v>7331</v>
      </c>
      <c r="C3302" s="4" t="s">
        <v>34</v>
      </c>
      <c r="D3302" s="4" t="s">
        <v>35</v>
      </c>
      <c r="E3302" s="4" t="s">
        <v>55</v>
      </c>
      <c r="F3302" s="4" t="s">
        <v>10771</v>
      </c>
      <c r="G3302" s="4">
        <v>1.0</v>
      </c>
      <c r="H3302" s="4">
        <v>3.0</v>
      </c>
      <c r="I3302" s="4">
        <v>6.0</v>
      </c>
      <c r="J3302" s="4">
        <v>4.0</v>
      </c>
      <c r="K3302" s="4">
        <v>5.0</v>
      </c>
      <c r="L3302" s="4">
        <v>2.0</v>
      </c>
      <c r="M3302" s="4" t="s">
        <v>38</v>
      </c>
      <c r="N3302" s="4" t="s">
        <v>58</v>
      </c>
      <c r="O3302" s="4" t="s">
        <v>39</v>
      </c>
      <c r="P3302" s="4">
        <v>4.0</v>
      </c>
      <c r="Q3302" s="4" t="s">
        <v>39</v>
      </c>
      <c r="R3302" s="4" t="s">
        <v>39</v>
      </c>
      <c r="S3302" s="4">
        <v>4.0</v>
      </c>
      <c r="T3302" s="4" t="s">
        <v>58</v>
      </c>
      <c r="U3302" s="4">
        <v>4.0</v>
      </c>
      <c r="V3302" s="4" t="s">
        <v>1692</v>
      </c>
      <c r="W3302" s="4" t="s">
        <v>10546</v>
      </c>
      <c r="X3302" s="4" t="s">
        <v>341</v>
      </c>
      <c r="Y3302" s="4" t="s">
        <v>62</v>
      </c>
      <c r="Z3302" s="4">
        <v>4.0</v>
      </c>
      <c r="AA3302" s="4" t="s">
        <v>144</v>
      </c>
      <c r="AB3302" s="4" t="s">
        <v>7334</v>
      </c>
      <c r="AC3302" s="4" t="s">
        <v>120</v>
      </c>
      <c r="AD3302" s="4" t="s">
        <v>128</v>
      </c>
      <c r="AE3302" s="4" t="s">
        <v>115</v>
      </c>
      <c r="AF3302" s="4" t="s">
        <v>205</v>
      </c>
      <c r="AG3302" s="7">
        <v>0.0</v>
      </c>
    </row>
    <row r="3303">
      <c r="A3303" s="3">
        <v>45551.86872990741</v>
      </c>
      <c r="B3303" s="4" t="s">
        <v>10772</v>
      </c>
      <c r="C3303" s="4" t="s">
        <v>34</v>
      </c>
      <c r="D3303" s="4" t="s">
        <v>35</v>
      </c>
      <c r="E3303" s="4" t="s">
        <v>122</v>
      </c>
      <c r="F3303" s="4" t="s">
        <v>10773</v>
      </c>
      <c r="G3303" s="4">
        <v>1.0</v>
      </c>
      <c r="H3303" s="4">
        <v>3.0</v>
      </c>
      <c r="I3303" s="4">
        <v>4.0</v>
      </c>
      <c r="J3303" s="4">
        <v>2.0</v>
      </c>
      <c r="K3303" s="4">
        <v>6.0</v>
      </c>
      <c r="L3303" s="4">
        <v>5.0</v>
      </c>
      <c r="M3303" s="4" t="s">
        <v>213</v>
      </c>
      <c r="N3303" s="4">
        <v>2.0</v>
      </c>
      <c r="O3303" s="4">
        <v>4.0</v>
      </c>
      <c r="P3303" s="4" t="s">
        <v>58</v>
      </c>
      <c r="Q3303" s="4">
        <v>2.0</v>
      </c>
      <c r="R3303" s="4" t="s">
        <v>40</v>
      </c>
      <c r="S3303" s="4" t="s">
        <v>39</v>
      </c>
      <c r="T3303" s="4" t="s">
        <v>40</v>
      </c>
      <c r="U3303" s="4">
        <v>3.0</v>
      </c>
      <c r="V3303" s="4" t="s">
        <v>10774</v>
      </c>
      <c r="W3303" s="4" t="s">
        <v>149</v>
      </c>
      <c r="X3303" s="4" t="s">
        <v>297</v>
      </c>
      <c r="Y3303" s="4" t="s">
        <v>70</v>
      </c>
      <c r="Z3303" s="4">
        <v>3.0</v>
      </c>
      <c r="AA3303" s="4" t="s">
        <v>94</v>
      </c>
      <c r="AB3303" s="4" t="s">
        <v>10775</v>
      </c>
      <c r="AC3303" s="4" t="s">
        <v>47</v>
      </c>
      <c r="AD3303" s="4" t="s">
        <v>128</v>
      </c>
      <c r="AE3303" s="4" t="s">
        <v>64</v>
      </c>
      <c r="AF3303" s="4" t="s">
        <v>50</v>
      </c>
      <c r="AG3303" s="7">
        <v>0.0</v>
      </c>
    </row>
    <row r="3304">
      <c r="A3304" s="3">
        <v>45551.871828194446</v>
      </c>
      <c r="B3304" s="4" t="s">
        <v>10776</v>
      </c>
      <c r="C3304" s="4" t="s">
        <v>50</v>
      </c>
      <c r="AG3304" s="7">
        <v>0.0</v>
      </c>
    </row>
    <row r="3305">
      <c r="A3305" s="3">
        <v>45551.87247241898</v>
      </c>
      <c r="B3305" s="4" t="s">
        <v>10777</v>
      </c>
      <c r="C3305" s="4" t="s">
        <v>34</v>
      </c>
      <c r="D3305" s="4" t="s">
        <v>35</v>
      </c>
      <c r="E3305" s="4" t="s">
        <v>122</v>
      </c>
      <c r="F3305" s="4" t="s">
        <v>10778</v>
      </c>
      <c r="G3305" s="4">
        <v>6.0</v>
      </c>
      <c r="H3305" s="4">
        <v>5.0</v>
      </c>
      <c r="I3305" s="4">
        <v>2.0</v>
      </c>
      <c r="J3305" s="4">
        <v>3.0</v>
      </c>
      <c r="K3305" s="4">
        <v>4.0</v>
      </c>
      <c r="L3305" s="4">
        <v>1.0</v>
      </c>
      <c r="M3305" s="4" t="s">
        <v>5339</v>
      </c>
      <c r="N3305" s="4">
        <v>4.0</v>
      </c>
      <c r="O3305" s="4" t="s">
        <v>40</v>
      </c>
      <c r="P3305" s="4" t="s">
        <v>40</v>
      </c>
      <c r="Q3305" s="4" t="s">
        <v>40</v>
      </c>
      <c r="R3305" s="4" t="s">
        <v>58</v>
      </c>
      <c r="S3305" s="4" t="s">
        <v>40</v>
      </c>
      <c r="T3305" s="4" t="s">
        <v>40</v>
      </c>
      <c r="U3305" s="4">
        <v>3.0</v>
      </c>
      <c r="V3305" s="4" t="s">
        <v>10779</v>
      </c>
      <c r="W3305" s="4" t="s">
        <v>149</v>
      </c>
      <c r="X3305" s="4" t="s">
        <v>43</v>
      </c>
      <c r="Y3305" s="4" t="s">
        <v>44</v>
      </c>
      <c r="Z3305" s="4">
        <v>5.0</v>
      </c>
      <c r="AA3305" s="4" t="s">
        <v>94</v>
      </c>
      <c r="AB3305" s="4" t="s">
        <v>10780</v>
      </c>
      <c r="AC3305" s="4" t="s">
        <v>120</v>
      </c>
      <c r="AD3305" s="4" t="s">
        <v>128</v>
      </c>
      <c r="AE3305" s="4" t="s">
        <v>96</v>
      </c>
      <c r="AF3305" s="4" t="s">
        <v>50</v>
      </c>
      <c r="AG3305" s="7">
        <v>0.0</v>
      </c>
    </row>
    <row r="3306">
      <c r="A3306" s="3">
        <v>45551.872555567126</v>
      </c>
      <c r="B3306" s="4" t="s">
        <v>10781</v>
      </c>
      <c r="C3306" s="4" t="s">
        <v>50</v>
      </c>
      <c r="AG3306" s="7">
        <v>0.0</v>
      </c>
    </row>
    <row r="3307">
      <c r="A3307" s="3">
        <v>45551.87272143518</v>
      </c>
      <c r="B3307" s="4" t="s">
        <v>10782</v>
      </c>
      <c r="C3307" s="4" t="s">
        <v>50</v>
      </c>
      <c r="AG3307" s="7">
        <v>0.0</v>
      </c>
    </row>
    <row r="3308">
      <c r="A3308" s="3">
        <v>45551.87292828703</v>
      </c>
      <c r="B3308" s="4" t="s">
        <v>10783</v>
      </c>
      <c r="C3308" s="4" t="s">
        <v>34</v>
      </c>
      <c r="D3308" s="4" t="s">
        <v>81</v>
      </c>
      <c r="E3308" s="4" t="s">
        <v>55</v>
      </c>
      <c r="F3308" s="4" t="s">
        <v>10784</v>
      </c>
      <c r="G3308" s="4">
        <v>1.0</v>
      </c>
      <c r="H3308" s="4">
        <v>3.0</v>
      </c>
      <c r="I3308" s="4">
        <v>5.0</v>
      </c>
      <c r="J3308" s="4">
        <v>6.0</v>
      </c>
      <c r="K3308" s="4">
        <v>4.0</v>
      </c>
      <c r="L3308" s="4">
        <v>2.0</v>
      </c>
      <c r="M3308" s="4" t="s">
        <v>213</v>
      </c>
      <c r="N3308" s="4" t="s">
        <v>40</v>
      </c>
      <c r="O3308" s="4" t="s">
        <v>58</v>
      </c>
      <c r="P3308" s="4">
        <v>4.0</v>
      </c>
      <c r="Q3308" s="4">
        <v>4.0</v>
      </c>
      <c r="R3308" s="4" t="s">
        <v>39</v>
      </c>
      <c r="S3308" s="4" t="s">
        <v>58</v>
      </c>
      <c r="T3308" s="4">
        <v>2.0</v>
      </c>
      <c r="U3308" s="4">
        <v>5.0</v>
      </c>
      <c r="V3308" s="4" t="s">
        <v>10785</v>
      </c>
      <c r="W3308" s="4" t="s">
        <v>149</v>
      </c>
      <c r="X3308" s="4" t="s">
        <v>455</v>
      </c>
      <c r="Y3308" s="4" t="s">
        <v>62</v>
      </c>
      <c r="Z3308" s="4">
        <v>4.0</v>
      </c>
      <c r="AA3308" s="4" t="s">
        <v>45</v>
      </c>
      <c r="AB3308" s="4" t="s">
        <v>10786</v>
      </c>
      <c r="AC3308" s="4" t="s">
        <v>47</v>
      </c>
      <c r="AD3308" s="4" t="s">
        <v>128</v>
      </c>
      <c r="AE3308" s="4" t="s">
        <v>96</v>
      </c>
      <c r="AF3308" s="4" t="s">
        <v>50</v>
      </c>
      <c r="AG3308" s="7">
        <v>0.0</v>
      </c>
    </row>
    <row r="3309">
      <c r="A3309" s="3">
        <v>45551.874088993056</v>
      </c>
      <c r="B3309" s="4" t="s">
        <v>10787</v>
      </c>
      <c r="C3309" s="4" t="s">
        <v>34</v>
      </c>
      <c r="D3309" s="4" t="s">
        <v>35</v>
      </c>
      <c r="E3309" s="4" t="s">
        <v>36</v>
      </c>
      <c r="F3309" s="4" t="s">
        <v>5147</v>
      </c>
      <c r="G3309" s="4">
        <v>1.0</v>
      </c>
      <c r="H3309" s="4">
        <v>4.0</v>
      </c>
      <c r="I3309" s="4">
        <v>2.0</v>
      </c>
      <c r="J3309" s="4">
        <v>5.0</v>
      </c>
      <c r="K3309" s="4">
        <v>3.0</v>
      </c>
      <c r="L3309" s="4">
        <v>6.0</v>
      </c>
      <c r="M3309" s="4" t="s">
        <v>481</v>
      </c>
      <c r="N3309" s="4">
        <v>4.0</v>
      </c>
      <c r="O3309" s="4" t="s">
        <v>40</v>
      </c>
      <c r="P3309" s="4" t="s">
        <v>58</v>
      </c>
      <c r="Q3309" s="4">
        <v>4.0</v>
      </c>
      <c r="R3309" s="4">
        <v>4.0</v>
      </c>
      <c r="S3309" s="4" t="s">
        <v>58</v>
      </c>
      <c r="T3309" s="4" t="s">
        <v>40</v>
      </c>
      <c r="U3309" s="4">
        <v>5.0</v>
      </c>
      <c r="V3309" s="4" t="s">
        <v>3912</v>
      </c>
      <c r="W3309" s="4" t="s">
        <v>78</v>
      </c>
      <c r="X3309" s="4" t="s">
        <v>101</v>
      </c>
      <c r="Y3309" s="4" t="s">
        <v>70</v>
      </c>
      <c r="Z3309" s="4">
        <v>1.0</v>
      </c>
      <c r="AA3309" s="4" t="s">
        <v>126</v>
      </c>
      <c r="AB3309" s="4" t="s">
        <v>10788</v>
      </c>
      <c r="AC3309" s="4" t="s">
        <v>47</v>
      </c>
      <c r="AD3309" s="4" t="s">
        <v>96</v>
      </c>
      <c r="AE3309" s="4" t="s">
        <v>96</v>
      </c>
      <c r="AF3309" s="4" t="s">
        <v>10789</v>
      </c>
      <c r="AG3309" s="7">
        <v>0.0</v>
      </c>
    </row>
    <row r="3310">
      <c r="A3310" s="3">
        <v>45551.874941180555</v>
      </c>
      <c r="B3310" s="4" t="s">
        <v>10790</v>
      </c>
      <c r="C3310" s="4" t="s">
        <v>34</v>
      </c>
      <c r="D3310" s="4" t="s">
        <v>74</v>
      </c>
      <c r="E3310" s="4" t="s">
        <v>36</v>
      </c>
      <c r="F3310" s="4" t="s">
        <v>10791</v>
      </c>
      <c r="G3310" s="4">
        <v>1.0</v>
      </c>
      <c r="H3310" s="4">
        <v>2.0</v>
      </c>
      <c r="I3310" s="4">
        <v>6.0</v>
      </c>
      <c r="J3310" s="4">
        <v>5.0</v>
      </c>
      <c r="K3310" s="4">
        <v>4.0</v>
      </c>
      <c r="L3310" s="4">
        <v>3.0</v>
      </c>
      <c r="M3310" s="4" t="s">
        <v>57</v>
      </c>
      <c r="N3310" s="4">
        <v>4.0</v>
      </c>
      <c r="O3310" s="4">
        <v>4.0</v>
      </c>
      <c r="P3310" s="4">
        <v>4.0</v>
      </c>
      <c r="Q3310" s="4">
        <v>4.0</v>
      </c>
      <c r="R3310" s="4">
        <v>4.0</v>
      </c>
      <c r="S3310" s="4" t="s">
        <v>39</v>
      </c>
      <c r="T3310" s="4" t="s">
        <v>58</v>
      </c>
      <c r="U3310" s="4">
        <v>5.0</v>
      </c>
      <c r="V3310" s="4" t="s">
        <v>10792</v>
      </c>
      <c r="W3310" s="4" t="s">
        <v>78</v>
      </c>
      <c r="X3310" s="4" t="s">
        <v>43</v>
      </c>
      <c r="Y3310" s="4" t="s">
        <v>62</v>
      </c>
      <c r="Z3310" s="4">
        <v>2.0</v>
      </c>
      <c r="AA3310" s="4" t="s">
        <v>45</v>
      </c>
      <c r="AB3310" s="4" t="s">
        <v>10793</v>
      </c>
      <c r="AC3310" s="4" t="s">
        <v>47</v>
      </c>
      <c r="AD3310" s="4" t="s">
        <v>128</v>
      </c>
      <c r="AE3310" s="4" t="s">
        <v>96</v>
      </c>
      <c r="AF3310" s="4" t="s">
        <v>10794</v>
      </c>
      <c r="AG3310" s="7">
        <v>0.0</v>
      </c>
    </row>
    <row r="3311">
      <c r="A3311" s="3">
        <v>45551.87708518519</v>
      </c>
      <c r="B3311" s="4" t="s">
        <v>10795</v>
      </c>
      <c r="C3311" s="4" t="s">
        <v>34</v>
      </c>
      <c r="D3311" s="4" t="s">
        <v>81</v>
      </c>
      <c r="E3311" s="4" t="s">
        <v>36</v>
      </c>
      <c r="F3311" s="4" t="s">
        <v>10796</v>
      </c>
      <c r="G3311" s="4">
        <v>1.0</v>
      </c>
      <c r="H3311" s="4">
        <v>3.0</v>
      </c>
      <c r="I3311" s="4">
        <v>4.0</v>
      </c>
      <c r="J3311" s="4">
        <v>6.0</v>
      </c>
      <c r="K3311" s="4">
        <v>2.0</v>
      </c>
      <c r="L3311" s="4">
        <v>5.0</v>
      </c>
      <c r="M3311" s="4" t="s">
        <v>756</v>
      </c>
      <c r="N3311" s="4" t="s">
        <v>40</v>
      </c>
      <c r="O3311" s="4" t="s">
        <v>39</v>
      </c>
      <c r="P3311" s="4" t="s">
        <v>39</v>
      </c>
      <c r="Q3311" s="4" t="s">
        <v>58</v>
      </c>
      <c r="R3311" s="4">
        <v>2.0</v>
      </c>
      <c r="S3311" s="4">
        <v>4.0</v>
      </c>
      <c r="T3311" s="4" t="s">
        <v>40</v>
      </c>
      <c r="U3311" s="4">
        <v>5.0</v>
      </c>
      <c r="V3311" s="4" t="s">
        <v>105</v>
      </c>
      <c r="W3311" s="4" t="s">
        <v>241</v>
      </c>
      <c r="X3311" s="4" t="s">
        <v>674</v>
      </c>
      <c r="Y3311" s="4" t="s">
        <v>70</v>
      </c>
      <c r="Z3311" s="4">
        <v>3.0</v>
      </c>
      <c r="AA3311" s="4" t="s">
        <v>144</v>
      </c>
      <c r="AB3311" s="4" t="s">
        <v>10797</v>
      </c>
      <c r="AC3311" s="4" t="s">
        <v>47</v>
      </c>
      <c r="AD3311" s="4" t="s">
        <v>128</v>
      </c>
      <c r="AE3311" s="4" t="s">
        <v>64</v>
      </c>
      <c r="AF3311" s="4" t="s">
        <v>50</v>
      </c>
      <c r="AG3311" s="7">
        <v>0.0</v>
      </c>
    </row>
    <row r="3312">
      <c r="A3312" s="3">
        <v>45551.87792646991</v>
      </c>
      <c r="B3312" s="4" t="s">
        <v>10798</v>
      </c>
      <c r="C3312" s="4" t="s">
        <v>50</v>
      </c>
      <c r="AG3312" s="7">
        <v>0.0</v>
      </c>
    </row>
    <row r="3313">
      <c r="A3313" s="3">
        <v>45551.8788325</v>
      </c>
      <c r="B3313" s="4" t="s">
        <v>10799</v>
      </c>
      <c r="C3313" s="4" t="s">
        <v>34</v>
      </c>
      <c r="D3313" s="4" t="s">
        <v>35</v>
      </c>
      <c r="E3313" s="4" t="s">
        <v>36</v>
      </c>
      <c r="F3313" s="4" t="s">
        <v>5205</v>
      </c>
      <c r="G3313" s="4">
        <v>4.0</v>
      </c>
      <c r="H3313" s="4">
        <v>5.0</v>
      </c>
      <c r="I3313" s="4">
        <v>6.0</v>
      </c>
      <c r="J3313" s="4">
        <v>3.0</v>
      </c>
      <c r="K3313" s="4">
        <v>2.0</v>
      </c>
      <c r="L3313" s="4">
        <v>1.0</v>
      </c>
      <c r="M3313" s="4" t="s">
        <v>8393</v>
      </c>
      <c r="N3313" s="4">
        <v>4.0</v>
      </c>
      <c r="O3313" s="4">
        <v>4.0</v>
      </c>
      <c r="P3313" s="4">
        <v>4.0</v>
      </c>
      <c r="Q3313" s="4">
        <v>4.0</v>
      </c>
      <c r="R3313" s="4">
        <v>4.0</v>
      </c>
      <c r="S3313" s="4">
        <v>4.0</v>
      </c>
      <c r="T3313" s="4">
        <v>4.0</v>
      </c>
      <c r="U3313" s="4">
        <v>4.0</v>
      </c>
      <c r="V3313" s="4" t="s">
        <v>5205</v>
      </c>
      <c r="W3313" s="4" t="s">
        <v>78</v>
      </c>
      <c r="X3313" s="4" t="s">
        <v>106</v>
      </c>
      <c r="Y3313" s="4" t="s">
        <v>70</v>
      </c>
      <c r="Z3313" s="4">
        <v>4.0</v>
      </c>
      <c r="AA3313" s="4" t="s">
        <v>45</v>
      </c>
      <c r="AB3313" s="4" t="s">
        <v>5205</v>
      </c>
      <c r="AC3313" s="4" t="s">
        <v>47</v>
      </c>
      <c r="AD3313" s="4" t="s">
        <v>128</v>
      </c>
      <c r="AE3313" s="4" t="s">
        <v>115</v>
      </c>
      <c r="AF3313" s="4" t="s">
        <v>5205</v>
      </c>
      <c r="AG3313" s="7">
        <v>0.0</v>
      </c>
    </row>
    <row r="3314">
      <c r="A3314" s="3">
        <v>45551.879174444446</v>
      </c>
      <c r="B3314" s="4" t="s">
        <v>10800</v>
      </c>
      <c r="C3314" s="4" t="s">
        <v>34</v>
      </c>
      <c r="D3314" s="4" t="s">
        <v>35</v>
      </c>
      <c r="E3314" s="4" t="s">
        <v>122</v>
      </c>
      <c r="F3314" s="4" t="s">
        <v>10801</v>
      </c>
      <c r="G3314" s="4">
        <v>1.0</v>
      </c>
      <c r="H3314" s="4">
        <v>4.0</v>
      </c>
      <c r="I3314" s="4">
        <v>2.0</v>
      </c>
      <c r="J3314" s="4">
        <v>6.0</v>
      </c>
      <c r="K3314" s="4">
        <v>3.0</v>
      </c>
      <c r="L3314" s="4">
        <v>5.0</v>
      </c>
      <c r="M3314" s="4" t="s">
        <v>91</v>
      </c>
      <c r="N3314" s="4" t="s">
        <v>58</v>
      </c>
      <c r="O3314" s="4" t="s">
        <v>39</v>
      </c>
      <c r="P3314" s="4">
        <v>4.0</v>
      </c>
      <c r="Q3314" s="4">
        <v>4.0</v>
      </c>
      <c r="R3314" s="4" t="s">
        <v>39</v>
      </c>
      <c r="S3314" s="4" t="s">
        <v>58</v>
      </c>
      <c r="T3314" s="4" t="s">
        <v>40</v>
      </c>
      <c r="U3314" s="4">
        <v>3.0</v>
      </c>
      <c r="V3314" s="4" t="s">
        <v>10802</v>
      </c>
      <c r="W3314" s="4" t="s">
        <v>60</v>
      </c>
      <c r="X3314" s="4" t="s">
        <v>798</v>
      </c>
      <c r="Y3314" s="4" t="s">
        <v>62</v>
      </c>
      <c r="Z3314" s="4">
        <v>3.0</v>
      </c>
      <c r="AA3314" s="4" t="s">
        <v>126</v>
      </c>
      <c r="AB3314" s="4" t="s">
        <v>10803</v>
      </c>
      <c r="AC3314" s="4" t="s">
        <v>47</v>
      </c>
      <c r="AD3314" s="4" t="s">
        <v>128</v>
      </c>
      <c r="AE3314" s="4" t="s">
        <v>115</v>
      </c>
      <c r="AF3314" s="4" t="s">
        <v>50</v>
      </c>
      <c r="AG3314" s="7">
        <v>0.0</v>
      </c>
    </row>
    <row r="3315">
      <c r="A3315" s="3">
        <v>45551.881650104166</v>
      </c>
      <c r="B3315" s="4" t="s">
        <v>10804</v>
      </c>
      <c r="C3315" s="4" t="s">
        <v>34</v>
      </c>
      <c r="D3315" s="4" t="s">
        <v>54</v>
      </c>
      <c r="E3315" s="4" t="s">
        <v>55</v>
      </c>
      <c r="F3315" s="4" t="s">
        <v>10805</v>
      </c>
      <c r="G3315" s="4">
        <v>1.0</v>
      </c>
      <c r="H3315" s="4">
        <v>5.0</v>
      </c>
      <c r="I3315" s="4">
        <v>3.0</v>
      </c>
      <c r="J3315" s="4">
        <v>4.0</v>
      </c>
      <c r="K3315" s="4">
        <v>2.0</v>
      </c>
      <c r="L3315" s="4">
        <v>6.0</v>
      </c>
      <c r="M3315" s="4" t="s">
        <v>868</v>
      </c>
      <c r="N3315" s="4">
        <v>4.0</v>
      </c>
      <c r="O3315" s="4" t="s">
        <v>39</v>
      </c>
      <c r="P3315" s="4" t="s">
        <v>39</v>
      </c>
      <c r="Q3315" s="4" t="s">
        <v>58</v>
      </c>
      <c r="R3315" s="4">
        <v>4.0</v>
      </c>
      <c r="S3315" s="4" t="s">
        <v>58</v>
      </c>
      <c r="T3315" s="4" t="s">
        <v>40</v>
      </c>
      <c r="U3315" s="4">
        <v>3.0</v>
      </c>
      <c r="V3315" s="4" t="s">
        <v>10806</v>
      </c>
      <c r="W3315" s="4" t="s">
        <v>42</v>
      </c>
      <c r="X3315" s="4" t="s">
        <v>455</v>
      </c>
      <c r="Y3315" s="4" t="s">
        <v>62</v>
      </c>
      <c r="Z3315" s="4">
        <v>3.0</v>
      </c>
      <c r="AA3315" s="4" t="s">
        <v>94</v>
      </c>
      <c r="AB3315" s="4" t="s">
        <v>10807</v>
      </c>
      <c r="AC3315" s="4" t="s">
        <v>179</v>
      </c>
      <c r="AD3315" s="4" t="s">
        <v>48</v>
      </c>
      <c r="AE3315" s="4" t="s">
        <v>72</v>
      </c>
      <c r="AF3315" s="4" t="s">
        <v>50</v>
      </c>
      <c r="AG3315" s="7">
        <v>0.0</v>
      </c>
    </row>
    <row r="3316">
      <c r="A3316" s="3">
        <v>45551.88201590278</v>
      </c>
      <c r="B3316" s="4" t="s">
        <v>10808</v>
      </c>
      <c r="C3316" s="4" t="s">
        <v>34</v>
      </c>
      <c r="D3316" s="4" t="s">
        <v>35</v>
      </c>
      <c r="E3316" s="4" t="s">
        <v>36</v>
      </c>
      <c r="F3316" s="4" t="s">
        <v>10809</v>
      </c>
      <c r="G3316" s="4">
        <v>1.0</v>
      </c>
      <c r="H3316" s="4">
        <v>6.0</v>
      </c>
      <c r="I3316" s="4">
        <v>5.0</v>
      </c>
      <c r="J3316" s="4">
        <v>2.0</v>
      </c>
      <c r="K3316" s="4">
        <v>3.0</v>
      </c>
      <c r="L3316" s="4">
        <v>4.0</v>
      </c>
      <c r="M3316" s="4" t="s">
        <v>5971</v>
      </c>
      <c r="N3316" s="4">
        <v>2.0</v>
      </c>
      <c r="O3316" s="4">
        <v>4.0</v>
      </c>
      <c r="P3316" s="4">
        <v>4.0</v>
      </c>
      <c r="Q3316" s="4">
        <v>4.0</v>
      </c>
      <c r="R3316" s="4">
        <v>4.0</v>
      </c>
      <c r="S3316" s="4" t="s">
        <v>39</v>
      </c>
      <c r="T3316" s="4">
        <v>2.0</v>
      </c>
      <c r="U3316" s="4">
        <v>4.0</v>
      </c>
      <c r="V3316" s="4" t="s">
        <v>10810</v>
      </c>
      <c r="W3316" s="4" t="s">
        <v>60</v>
      </c>
      <c r="X3316" s="4" t="s">
        <v>297</v>
      </c>
      <c r="Y3316" s="4" t="s">
        <v>327</v>
      </c>
      <c r="Z3316" s="4">
        <v>1.0</v>
      </c>
      <c r="AA3316" s="4" t="s">
        <v>45</v>
      </c>
      <c r="AB3316" s="4" t="s">
        <v>10811</v>
      </c>
      <c r="AC3316" s="4" t="s">
        <v>47</v>
      </c>
      <c r="AD3316" s="4" t="s">
        <v>128</v>
      </c>
      <c r="AE3316" s="4" t="s">
        <v>49</v>
      </c>
      <c r="AF3316" s="4" t="s">
        <v>152</v>
      </c>
      <c r="AG3316" s="7">
        <v>0.0</v>
      </c>
    </row>
    <row r="3317">
      <c r="A3317" s="3">
        <v>45551.88730545139</v>
      </c>
      <c r="B3317" s="4" t="s">
        <v>10812</v>
      </c>
      <c r="C3317" s="4" t="s">
        <v>50</v>
      </c>
      <c r="AG3317" s="7">
        <v>0.0</v>
      </c>
    </row>
    <row r="3318">
      <c r="A3318" s="3">
        <v>45551.888786145835</v>
      </c>
      <c r="B3318" s="4" t="s">
        <v>10813</v>
      </c>
      <c r="C3318" s="4" t="s">
        <v>50</v>
      </c>
      <c r="AG3318" s="7">
        <v>0.0</v>
      </c>
    </row>
    <row r="3319">
      <c r="A3319" s="3">
        <v>45551.88985391204</v>
      </c>
      <c r="B3319" s="4" t="s">
        <v>10814</v>
      </c>
      <c r="C3319" s="4" t="s">
        <v>34</v>
      </c>
      <c r="D3319" s="4" t="s">
        <v>35</v>
      </c>
      <c r="E3319" s="4" t="s">
        <v>1251</v>
      </c>
      <c r="F3319" s="4" t="s">
        <v>10815</v>
      </c>
      <c r="G3319" s="4">
        <v>1.0</v>
      </c>
      <c r="H3319" s="4">
        <v>4.0</v>
      </c>
      <c r="I3319" s="4">
        <v>6.0</v>
      </c>
      <c r="J3319" s="4">
        <v>5.0</v>
      </c>
      <c r="K3319" s="4">
        <v>2.0</v>
      </c>
      <c r="L3319" s="4">
        <v>3.0</v>
      </c>
      <c r="M3319" s="4" t="s">
        <v>5504</v>
      </c>
      <c r="N3319" s="4" t="s">
        <v>40</v>
      </c>
      <c r="O3319" s="4" t="s">
        <v>58</v>
      </c>
      <c r="P3319" s="4" t="s">
        <v>40</v>
      </c>
      <c r="Q3319" s="4">
        <v>4.0</v>
      </c>
      <c r="R3319" s="4" t="s">
        <v>39</v>
      </c>
      <c r="S3319" s="4" t="s">
        <v>58</v>
      </c>
      <c r="T3319" s="4" t="s">
        <v>39</v>
      </c>
      <c r="U3319" s="4">
        <v>2.0</v>
      </c>
      <c r="V3319" s="4" t="s">
        <v>10816</v>
      </c>
      <c r="W3319" s="4" t="s">
        <v>1531</v>
      </c>
      <c r="X3319" s="4" t="s">
        <v>2269</v>
      </c>
      <c r="Y3319" s="4" t="s">
        <v>44</v>
      </c>
      <c r="Z3319" s="4">
        <v>1.0</v>
      </c>
      <c r="AA3319" s="4" t="s">
        <v>45</v>
      </c>
      <c r="AB3319" s="4" t="s">
        <v>50</v>
      </c>
      <c r="AC3319" s="4" t="s">
        <v>47</v>
      </c>
      <c r="AD3319" s="4" t="s">
        <v>128</v>
      </c>
      <c r="AE3319" s="4" t="s">
        <v>115</v>
      </c>
      <c r="AF3319" s="4" t="s">
        <v>50</v>
      </c>
      <c r="AG3319" s="7">
        <v>0.0</v>
      </c>
    </row>
    <row r="3320">
      <c r="A3320" s="3">
        <v>45551.891163946755</v>
      </c>
      <c r="B3320" s="4" t="s">
        <v>10817</v>
      </c>
      <c r="C3320" s="4" t="s">
        <v>34</v>
      </c>
      <c r="D3320" s="4" t="s">
        <v>35</v>
      </c>
      <c r="E3320" s="4" t="s">
        <v>55</v>
      </c>
      <c r="F3320" s="4" t="s">
        <v>10818</v>
      </c>
      <c r="G3320" s="4">
        <v>1.0</v>
      </c>
      <c r="H3320" s="4">
        <v>3.0</v>
      </c>
      <c r="I3320" s="4">
        <v>4.0</v>
      </c>
      <c r="J3320" s="4">
        <v>5.0</v>
      </c>
      <c r="K3320" s="4">
        <v>6.0</v>
      </c>
      <c r="L3320" s="4">
        <v>2.0</v>
      </c>
      <c r="M3320" s="4" t="s">
        <v>868</v>
      </c>
      <c r="N3320" s="4">
        <v>4.0</v>
      </c>
      <c r="O3320" s="4" t="s">
        <v>39</v>
      </c>
      <c r="P3320" s="4" t="s">
        <v>58</v>
      </c>
      <c r="Q3320" s="4" t="s">
        <v>58</v>
      </c>
      <c r="R3320" s="4" t="s">
        <v>39</v>
      </c>
      <c r="S3320" s="4">
        <v>2.0</v>
      </c>
      <c r="T3320" s="4" t="s">
        <v>40</v>
      </c>
      <c r="U3320" s="4">
        <v>4.0</v>
      </c>
      <c r="V3320" s="4" t="s">
        <v>10819</v>
      </c>
      <c r="W3320" s="4" t="s">
        <v>42</v>
      </c>
      <c r="X3320" s="4" t="s">
        <v>43</v>
      </c>
      <c r="Y3320" s="4" t="s">
        <v>203</v>
      </c>
      <c r="Z3320" s="4">
        <v>1.0</v>
      </c>
      <c r="AA3320" s="4" t="s">
        <v>45</v>
      </c>
      <c r="AB3320" s="4" t="s">
        <v>10820</v>
      </c>
      <c r="AC3320" s="4" t="s">
        <v>47</v>
      </c>
      <c r="AD3320" s="4" t="s">
        <v>128</v>
      </c>
      <c r="AE3320" s="4" t="s">
        <v>72</v>
      </c>
      <c r="AF3320" s="4" t="s">
        <v>50</v>
      </c>
      <c r="AG3320" s="7">
        <v>0.0</v>
      </c>
    </row>
    <row r="3321">
      <c r="A3321" s="3">
        <v>45551.8937157176</v>
      </c>
      <c r="B3321" s="4" t="s">
        <v>10821</v>
      </c>
      <c r="C3321" s="4" t="s">
        <v>34</v>
      </c>
      <c r="D3321" s="4" t="s">
        <v>35</v>
      </c>
      <c r="E3321" s="4" t="s">
        <v>55</v>
      </c>
      <c r="F3321" s="4" t="s">
        <v>10822</v>
      </c>
      <c r="G3321" s="4">
        <v>1.0</v>
      </c>
      <c r="H3321" s="4">
        <v>3.0</v>
      </c>
      <c r="I3321" s="4">
        <v>6.0</v>
      </c>
      <c r="J3321" s="4">
        <v>4.0</v>
      </c>
      <c r="K3321" s="4">
        <v>5.0</v>
      </c>
      <c r="L3321" s="4">
        <v>2.0</v>
      </c>
      <c r="M3321" s="4" t="s">
        <v>6743</v>
      </c>
      <c r="N3321" s="4" t="s">
        <v>58</v>
      </c>
      <c r="O3321" s="4">
        <v>2.0</v>
      </c>
      <c r="P3321" s="4">
        <v>2.0</v>
      </c>
      <c r="Q3321" s="4">
        <v>2.0</v>
      </c>
      <c r="R3321" s="4" t="s">
        <v>58</v>
      </c>
      <c r="S3321" s="4" t="s">
        <v>58</v>
      </c>
      <c r="T3321" s="4" t="s">
        <v>58</v>
      </c>
      <c r="U3321" s="4">
        <v>4.0</v>
      </c>
      <c r="V3321" s="4" t="s">
        <v>10823</v>
      </c>
      <c r="W3321" s="4" t="s">
        <v>78</v>
      </c>
      <c r="X3321" s="4" t="s">
        <v>106</v>
      </c>
      <c r="Y3321" s="4" t="s">
        <v>44</v>
      </c>
      <c r="Z3321" s="4">
        <v>3.0</v>
      </c>
      <c r="AA3321" s="4" t="s">
        <v>45</v>
      </c>
      <c r="AB3321" s="4" t="s">
        <v>10824</v>
      </c>
      <c r="AC3321" s="4" t="s">
        <v>47</v>
      </c>
      <c r="AD3321" s="4" t="s">
        <v>48</v>
      </c>
      <c r="AE3321" s="4" t="s">
        <v>115</v>
      </c>
      <c r="AF3321" s="4" t="s">
        <v>256</v>
      </c>
      <c r="AG3321" s="7">
        <v>0.0</v>
      </c>
    </row>
    <row r="3322">
      <c r="A3322" s="3">
        <v>45551.89773144676</v>
      </c>
      <c r="B3322" s="4" t="s">
        <v>10825</v>
      </c>
      <c r="C3322" s="4" t="s">
        <v>34</v>
      </c>
      <c r="D3322" s="4" t="s">
        <v>74</v>
      </c>
      <c r="E3322" s="4" t="s">
        <v>1251</v>
      </c>
      <c r="F3322" s="4" t="s">
        <v>10826</v>
      </c>
      <c r="G3322" s="4">
        <v>2.0</v>
      </c>
      <c r="H3322" s="4">
        <v>4.0</v>
      </c>
      <c r="I3322" s="4">
        <v>6.0</v>
      </c>
      <c r="J3322" s="4">
        <v>5.0</v>
      </c>
      <c r="K3322" s="4">
        <v>3.0</v>
      </c>
      <c r="L3322" s="4">
        <v>1.0</v>
      </c>
      <c r="M3322" s="4" t="s">
        <v>10827</v>
      </c>
      <c r="N3322" s="4" t="s">
        <v>40</v>
      </c>
      <c r="O3322" s="4">
        <v>2.0</v>
      </c>
      <c r="P3322" s="4" t="s">
        <v>40</v>
      </c>
      <c r="Q3322" s="4" t="s">
        <v>40</v>
      </c>
      <c r="R3322" s="4" t="s">
        <v>39</v>
      </c>
      <c r="S3322" s="4">
        <v>2.0</v>
      </c>
      <c r="T3322" s="4" t="s">
        <v>40</v>
      </c>
      <c r="U3322" s="4">
        <v>2.0</v>
      </c>
      <c r="V3322" s="4" t="s">
        <v>1247</v>
      </c>
      <c r="W3322" s="4" t="s">
        <v>78</v>
      </c>
      <c r="X3322" s="4" t="s">
        <v>7408</v>
      </c>
      <c r="Y3322" s="4" t="s">
        <v>44</v>
      </c>
      <c r="Z3322" s="4">
        <v>5.0</v>
      </c>
      <c r="AA3322" s="4" t="s">
        <v>126</v>
      </c>
      <c r="AB3322" s="4" t="s">
        <v>10828</v>
      </c>
      <c r="AC3322" s="4" t="s">
        <v>826</v>
      </c>
      <c r="AD3322" s="4" t="s">
        <v>48</v>
      </c>
      <c r="AE3322" s="4" t="s">
        <v>72</v>
      </c>
      <c r="AF3322" s="4" t="s">
        <v>10829</v>
      </c>
      <c r="AG3322" s="7">
        <v>0.0</v>
      </c>
    </row>
    <row r="3323">
      <c r="A3323" s="3">
        <v>45551.904725844906</v>
      </c>
      <c r="B3323" s="4" t="s">
        <v>10830</v>
      </c>
      <c r="C3323" s="4" t="s">
        <v>34</v>
      </c>
      <c r="D3323" s="4" t="s">
        <v>98</v>
      </c>
      <c r="E3323" s="4" t="s">
        <v>963</v>
      </c>
      <c r="F3323" s="4" t="s">
        <v>10831</v>
      </c>
      <c r="G3323" s="4">
        <v>2.0</v>
      </c>
      <c r="H3323" s="4">
        <v>4.0</v>
      </c>
      <c r="I3323" s="4">
        <v>5.0</v>
      </c>
      <c r="J3323" s="4">
        <v>6.0</v>
      </c>
      <c r="K3323" s="4">
        <v>3.0</v>
      </c>
      <c r="L3323" s="4">
        <v>1.0</v>
      </c>
      <c r="M3323" s="4" t="s">
        <v>250</v>
      </c>
      <c r="N3323" s="4">
        <v>2.0</v>
      </c>
      <c r="O3323" s="4" t="s">
        <v>58</v>
      </c>
      <c r="P3323" s="4" t="s">
        <v>40</v>
      </c>
      <c r="Q3323" s="4" t="s">
        <v>40</v>
      </c>
      <c r="R3323" s="4" t="s">
        <v>39</v>
      </c>
      <c r="S3323" s="4">
        <v>2.0</v>
      </c>
      <c r="T3323" s="4" t="s">
        <v>40</v>
      </c>
      <c r="U3323" s="4">
        <v>1.0</v>
      </c>
      <c r="V3323" s="4" t="s">
        <v>10832</v>
      </c>
      <c r="W3323" s="4" t="s">
        <v>326</v>
      </c>
      <c r="X3323" s="4" t="s">
        <v>43</v>
      </c>
      <c r="Y3323" s="4" t="s">
        <v>62</v>
      </c>
      <c r="Z3323" s="4">
        <v>5.0</v>
      </c>
      <c r="AA3323" s="4" t="s">
        <v>45</v>
      </c>
      <c r="AB3323" s="4" t="s">
        <v>10833</v>
      </c>
      <c r="AC3323" s="4" t="s">
        <v>120</v>
      </c>
      <c r="AD3323" s="4" t="s">
        <v>48</v>
      </c>
      <c r="AE3323" s="4" t="s">
        <v>64</v>
      </c>
      <c r="AF3323" s="4" t="s">
        <v>1305</v>
      </c>
      <c r="AG3323" s="7">
        <v>0.0</v>
      </c>
    </row>
    <row r="3324">
      <c r="A3324" s="3">
        <v>45551.90479872686</v>
      </c>
      <c r="B3324" s="4" t="s">
        <v>10834</v>
      </c>
      <c r="C3324" s="4" t="s">
        <v>34</v>
      </c>
      <c r="D3324" s="4" t="s">
        <v>54</v>
      </c>
      <c r="E3324" s="4" t="s">
        <v>55</v>
      </c>
      <c r="F3324" s="4" t="s">
        <v>10835</v>
      </c>
      <c r="G3324" s="4">
        <v>3.0</v>
      </c>
      <c r="H3324" s="4">
        <v>1.0</v>
      </c>
      <c r="I3324" s="4">
        <v>6.0</v>
      </c>
      <c r="J3324" s="4">
        <v>5.0</v>
      </c>
      <c r="K3324" s="4">
        <v>2.0</v>
      </c>
      <c r="L3324" s="4">
        <v>4.0</v>
      </c>
      <c r="M3324" s="4" t="s">
        <v>4544</v>
      </c>
      <c r="N3324" s="4">
        <v>4.0</v>
      </c>
      <c r="O3324" s="4" t="s">
        <v>39</v>
      </c>
      <c r="P3324" s="4">
        <v>4.0</v>
      </c>
      <c r="Q3324" s="4" t="s">
        <v>39</v>
      </c>
      <c r="R3324" s="4">
        <v>2.0</v>
      </c>
      <c r="S3324" s="4" t="s">
        <v>39</v>
      </c>
      <c r="T3324" s="4" t="s">
        <v>40</v>
      </c>
      <c r="U3324" s="4">
        <v>4.0</v>
      </c>
      <c r="V3324" s="4" t="s">
        <v>4198</v>
      </c>
      <c r="W3324" s="4" t="s">
        <v>241</v>
      </c>
      <c r="X3324" s="4" t="s">
        <v>455</v>
      </c>
      <c r="Y3324" s="4" t="s">
        <v>62</v>
      </c>
      <c r="Z3324" s="4">
        <v>1.0</v>
      </c>
      <c r="AA3324" s="4" t="s">
        <v>126</v>
      </c>
      <c r="AB3324" s="4" t="s">
        <v>10836</v>
      </c>
      <c r="AC3324" s="4" t="s">
        <v>826</v>
      </c>
      <c r="AD3324" s="4" t="s">
        <v>128</v>
      </c>
      <c r="AE3324" s="4" t="s">
        <v>96</v>
      </c>
      <c r="AF3324" s="4" t="s">
        <v>10837</v>
      </c>
      <c r="AG3324" s="7">
        <v>0.0</v>
      </c>
    </row>
    <row r="3325">
      <c r="A3325" s="3">
        <v>45551.90752032408</v>
      </c>
      <c r="B3325" s="4" t="s">
        <v>10838</v>
      </c>
      <c r="C3325" s="4" t="s">
        <v>34</v>
      </c>
      <c r="D3325" s="4" t="s">
        <v>35</v>
      </c>
      <c r="E3325" s="4" t="s">
        <v>122</v>
      </c>
      <c r="F3325" s="4" t="s">
        <v>10839</v>
      </c>
      <c r="G3325" s="4">
        <v>2.0</v>
      </c>
      <c r="H3325" s="4">
        <v>1.0</v>
      </c>
      <c r="I3325" s="4">
        <v>5.0</v>
      </c>
      <c r="J3325" s="4">
        <v>4.0</v>
      </c>
      <c r="K3325" s="4">
        <v>6.0</v>
      </c>
      <c r="L3325" s="4">
        <v>3.0</v>
      </c>
      <c r="M3325" s="4" t="s">
        <v>57</v>
      </c>
      <c r="N3325" s="4" t="s">
        <v>58</v>
      </c>
      <c r="O3325" s="4">
        <v>4.0</v>
      </c>
      <c r="P3325" s="4">
        <v>2.0</v>
      </c>
      <c r="Q3325" s="4" t="s">
        <v>58</v>
      </c>
      <c r="R3325" s="4">
        <v>4.0</v>
      </c>
      <c r="S3325" s="4">
        <v>2.0</v>
      </c>
      <c r="T3325" s="4" t="s">
        <v>40</v>
      </c>
      <c r="U3325" s="4">
        <v>3.0</v>
      </c>
      <c r="V3325" s="4" t="s">
        <v>2021</v>
      </c>
      <c r="W3325" s="4" t="s">
        <v>60</v>
      </c>
      <c r="X3325" s="4" t="s">
        <v>196</v>
      </c>
      <c r="Y3325" s="4" t="s">
        <v>62</v>
      </c>
      <c r="Z3325" s="4">
        <v>3.0</v>
      </c>
      <c r="AA3325" s="4" t="s">
        <v>94</v>
      </c>
      <c r="AB3325" s="6" t="s">
        <v>4226</v>
      </c>
      <c r="AC3325" s="4" t="s">
        <v>120</v>
      </c>
      <c r="AD3325" s="4" t="s">
        <v>48</v>
      </c>
      <c r="AE3325" s="4" t="s">
        <v>72</v>
      </c>
      <c r="AF3325" s="4" t="s">
        <v>10840</v>
      </c>
      <c r="AG3325" s="7">
        <v>0.0</v>
      </c>
    </row>
    <row r="3326">
      <c r="A3326" s="3">
        <v>45551.908068564815</v>
      </c>
      <c r="B3326" s="4" t="s">
        <v>10841</v>
      </c>
      <c r="C3326" s="4" t="s">
        <v>50</v>
      </c>
      <c r="AG3326" s="7">
        <v>0.0</v>
      </c>
    </row>
    <row r="3327">
      <c r="A3327" s="3">
        <v>45551.9106034838</v>
      </c>
      <c r="B3327" s="4" t="s">
        <v>10842</v>
      </c>
      <c r="C3327" s="4" t="s">
        <v>34</v>
      </c>
      <c r="D3327" s="4" t="s">
        <v>81</v>
      </c>
      <c r="E3327" s="4" t="s">
        <v>55</v>
      </c>
      <c r="F3327" s="4" t="s">
        <v>201</v>
      </c>
      <c r="G3327" s="4">
        <v>1.0</v>
      </c>
      <c r="H3327" s="4">
        <v>2.0</v>
      </c>
      <c r="I3327" s="4">
        <v>6.0</v>
      </c>
      <c r="J3327" s="4">
        <v>3.0</v>
      </c>
      <c r="K3327" s="4">
        <v>5.0</v>
      </c>
      <c r="L3327" s="4">
        <v>4.0</v>
      </c>
      <c r="M3327" s="4" t="s">
        <v>1344</v>
      </c>
      <c r="N3327" s="4">
        <v>4.0</v>
      </c>
      <c r="O3327" s="4">
        <v>4.0</v>
      </c>
      <c r="P3327" s="4" t="s">
        <v>58</v>
      </c>
      <c r="Q3327" s="4">
        <v>4.0</v>
      </c>
      <c r="R3327" s="4" t="s">
        <v>58</v>
      </c>
      <c r="S3327" s="4">
        <v>4.0</v>
      </c>
      <c r="T3327" s="4">
        <v>2.0</v>
      </c>
      <c r="U3327" s="4">
        <v>4.0</v>
      </c>
      <c r="V3327" s="4" t="s">
        <v>10843</v>
      </c>
      <c r="W3327" s="4" t="s">
        <v>149</v>
      </c>
      <c r="X3327" s="4" t="s">
        <v>1466</v>
      </c>
      <c r="Y3327" s="4" t="s">
        <v>70</v>
      </c>
      <c r="Z3327" s="4">
        <v>2.0</v>
      </c>
      <c r="AA3327" s="4" t="s">
        <v>10844</v>
      </c>
      <c r="AB3327" s="4" t="s">
        <v>10845</v>
      </c>
      <c r="AC3327" s="4" t="s">
        <v>47</v>
      </c>
      <c r="AD3327" s="4" t="s">
        <v>128</v>
      </c>
      <c r="AE3327" s="4" t="s">
        <v>64</v>
      </c>
      <c r="AF3327" s="4" t="s">
        <v>10846</v>
      </c>
      <c r="AG3327" s="7">
        <v>0.0</v>
      </c>
    </row>
    <row r="3328">
      <c r="A3328" s="3">
        <v>45551.912228125</v>
      </c>
      <c r="B3328" s="4" t="s">
        <v>10847</v>
      </c>
      <c r="C3328" s="4" t="s">
        <v>34</v>
      </c>
      <c r="D3328" s="4" t="s">
        <v>54</v>
      </c>
      <c r="E3328" s="4" t="s">
        <v>122</v>
      </c>
      <c r="F3328" s="4" t="s">
        <v>10848</v>
      </c>
      <c r="G3328" s="4">
        <v>3.0</v>
      </c>
      <c r="H3328" s="4">
        <v>4.0</v>
      </c>
      <c r="I3328" s="4">
        <v>5.0</v>
      </c>
      <c r="J3328" s="4">
        <v>6.0</v>
      </c>
      <c r="K3328" s="4">
        <v>2.0</v>
      </c>
      <c r="L3328" s="4">
        <v>1.0</v>
      </c>
      <c r="M3328" s="4" t="s">
        <v>250</v>
      </c>
      <c r="N3328" s="4">
        <v>2.0</v>
      </c>
      <c r="O3328" s="4" t="s">
        <v>58</v>
      </c>
      <c r="P3328" s="4" t="s">
        <v>40</v>
      </c>
      <c r="Q3328" s="4" t="s">
        <v>58</v>
      </c>
      <c r="R3328" s="4">
        <v>4.0</v>
      </c>
      <c r="S3328" s="4">
        <v>2.0</v>
      </c>
      <c r="T3328" s="4" t="s">
        <v>40</v>
      </c>
      <c r="U3328" s="4">
        <v>3.0</v>
      </c>
      <c r="V3328" s="4" t="s">
        <v>10849</v>
      </c>
      <c r="W3328" s="4" t="s">
        <v>78</v>
      </c>
      <c r="X3328" s="4" t="s">
        <v>309</v>
      </c>
      <c r="Y3328" s="4" t="s">
        <v>62</v>
      </c>
      <c r="Z3328" s="4">
        <v>3.0</v>
      </c>
      <c r="AA3328" s="4" t="s">
        <v>126</v>
      </c>
      <c r="AB3328" s="4" t="s">
        <v>10850</v>
      </c>
      <c r="AC3328" s="4" t="s">
        <v>826</v>
      </c>
      <c r="AD3328" s="4" t="s">
        <v>128</v>
      </c>
      <c r="AE3328" s="4" t="s">
        <v>64</v>
      </c>
      <c r="AF3328" s="4" t="s">
        <v>4989</v>
      </c>
      <c r="AG3328" s="7">
        <v>0.0</v>
      </c>
    </row>
    <row r="3329">
      <c r="A3329" s="3">
        <v>45551.91247939815</v>
      </c>
      <c r="B3329" s="4" t="s">
        <v>10851</v>
      </c>
      <c r="C3329" s="4" t="s">
        <v>34</v>
      </c>
      <c r="D3329" s="4" t="s">
        <v>81</v>
      </c>
      <c r="E3329" s="4" t="s">
        <v>55</v>
      </c>
      <c r="F3329" s="4" t="s">
        <v>10852</v>
      </c>
      <c r="G3329" s="4">
        <v>1.0</v>
      </c>
      <c r="H3329" s="4">
        <v>2.0</v>
      </c>
      <c r="I3329" s="4">
        <v>6.0</v>
      </c>
      <c r="J3329" s="4">
        <v>3.0</v>
      </c>
      <c r="K3329" s="4">
        <v>5.0</v>
      </c>
      <c r="L3329" s="4">
        <v>4.0</v>
      </c>
      <c r="M3329" s="4" t="s">
        <v>5339</v>
      </c>
      <c r="N3329" s="4">
        <v>2.0</v>
      </c>
      <c r="O3329" s="4" t="s">
        <v>58</v>
      </c>
      <c r="P3329" s="4" t="s">
        <v>58</v>
      </c>
      <c r="Q3329" s="4" t="s">
        <v>58</v>
      </c>
      <c r="R3329" s="4">
        <v>4.0</v>
      </c>
      <c r="S3329" s="4" t="s">
        <v>58</v>
      </c>
      <c r="T3329" s="4">
        <v>2.0</v>
      </c>
      <c r="U3329" s="4">
        <v>4.0</v>
      </c>
      <c r="V3329" s="4" t="s">
        <v>59</v>
      </c>
      <c r="W3329" s="4" t="s">
        <v>1498</v>
      </c>
      <c r="X3329" s="4" t="s">
        <v>398</v>
      </c>
      <c r="Y3329" s="4" t="s">
        <v>44</v>
      </c>
      <c r="Z3329" s="4">
        <v>4.0</v>
      </c>
      <c r="AA3329" s="4" t="s">
        <v>126</v>
      </c>
      <c r="AB3329" s="4" t="s">
        <v>10853</v>
      </c>
      <c r="AC3329" s="4" t="s">
        <v>47</v>
      </c>
      <c r="AD3329" s="4" t="s">
        <v>48</v>
      </c>
      <c r="AE3329" s="4" t="s">
        <v>96</v>
      </c>
      <c r="AF3329" s="4" t="s">
        <v>205</v>
      </c>
      <c r="AG3329" s="7">
        <v>0.0</v>
      </c>
    </row>
    <row r="3330">
      <c r="A3330" s="3">
        <v>45551.91541540509</v>
      </c>
      <c r="B3330" s="4" t="s">
        <v>10854</v>
      </c>
      <c r="C3330" s="4" t="s">
        <v>34</v>
      </c>
      <c r="D3330" s="4" t="s">
        <v>35</v>
      </c>
      <c r="E3330" s="4" t="s">
        <v>36</v>
      </c>
      <c r="F3330" s="4" t="s">
        <v>10855</v>
      </c>
      <c r="G3330" s="4">
        <v>1.0</v>
      </c>
      <c r="H3330" s="4">
        <v>5.0</v>
      </c>
      <c r="I3330" s="4">
        <v>2.0</v>
      </c>
      <c r="J3330" s="4">
        <v>4.0</v>
      </c>
      <c r="K3330" s="4">
        <v>3.0</v>
      </c>
      <c r="L3330" s="4">
        <v>6.0</v>
      </c>
      <c r="M3330" s="4" t="s">
        <v>10856</v>
      </c>
      <c r="N3330" s="4">
        <v>4.0</v>
      </c>
      <c r="O3330" s="4" t="s">
        <v>39</v>
      </c>
      <c r="P3330" s="4" t="s">
        <v>39</v>
      </c>
      <c r="Q3330" s="4" t="s">
        <v>39</v>
      </c>
      <c r="R3330" s="4">
        <v>2.0</v>
      </c>
      <c r="S3330" s="4">
        <v>4.0</v>
      </c>
      <c r="T3330" s="4" t="s">
        <v>58</v>
      </c>
      <c r="U3330" s="4">
        <v>5.0</v>
      </c>
      <c r="V3330" s="4" t="s">
        <v>10857</v>
      </c>
      <c r="W3330" s="4" t="s">
        <v>149</v>
      </c>
      <c r="X3330" s="4" t="s">
        <v>43</v>
      </c>
      <c r="Y3330" s="4" t="s">
        <v>327</v>
      </c>
      <c r="Z3330" s="4">
        <v>1.0</v>
      </c>
      <c r="AA3330" s="4" t="s">
        <v>144</v>
      </c>
      <c r="AB3330" s="4" t="s">
        <v>10858</v>
      </c>
      <c r="AC3330" s="4" t="s">
        <v>179</v>
      </c>
      <c r="AD3330" s="4" t="s">
        <v>128</v>
      </c>
      <c r="AE3330" s="4" t="s">
        <v>49</v>
      </c>
      <c r="AF3330" s="4" t="s">
        <v>10859</v>
      </c>
      <c r="AG3330" s="7">
        <v>0.0</v>
      </c>
    </row>
    <row r="3331">
      <c r="A3331" s="3">
        <v>45551.91748978009</v>
      </c>
      <c r="B3331" s="4" t="s">
        <v>10860</v>
      </c>
      <c r="C3331" s="4" t="s">
        <v>34</v>
      </c>
      <c r="D3331" s="4" t="s">
        <v>81</v>
      </c>
      <c r="E3331" s="4" t="s">
        <v>55</v>
      </c>
      <c r="F3331" s="4" t="s">
        <v>10861</v>
      </c>
      <c r="G3331" s="4">
        <v>6.0</v>
      </c>
      <c r="H3331" s="4">
        <v>1.0</v>
      </c>
      <c r="I3331" s="4">
        <v>5.0</v>
      </c>
      <c r="J3331" s="4">
        <v>2.0</v>
      </c>
      <c r="K3331" s="4">
        <v>3.0</v>
      </c>
      <c r="L3331" s="4">
        <v>4.0</v>
      </c>
      <c r="M3331" s="4" t="s">
        <v>57</v>
      </c>
      <c r="N3331" s="4">
        <v>4.0</v>
      </c>
      <c r="O3331" s="4" t="s">
        <v>58</v>
      </c>
      <c r="P3331" s="4" t="s">
        <v>39</v>
      </c>
      <c r="Q3331" s="4" t="s">
        <v>58</v>
      </c>
      <c r="R3331" s="4" t="s">
        <v>40</v>
      </c>
      <c r="S3331" s="4">
        <v>2.0</v>
      </c>
      <c r="T3331" s="4" t="s">
        <v>58</v>
      </c>
      <c r="U3331" s="4">
        <v>4.0</v>
      </c>
      <c r="V3331" s="4" t="s">
        <v>10862</v>
      </c>
      <c r="W3331" s="4" t="s">
        <v>149</v>
      </c>
      <c r="X3331" s="4" t="s">
        <v>196</v>
      </c>
      <c r="Y3331" s="4" t="s">
        <v>70</v>
      </c>
      <c r="Z3331" s="4">
        <v>3.0</v>
      </c>
      <c r="AA3331" s="4" t="s">
        <v>94</v>
      </c>
      <c r="AB3331" s="4" t="s">
        <v>10863</v>
      </c>
      <c r="AC3331" s="4" t="s">
        <v>120</v>
      </c>
      <c r="AD3331" s="4" t="s">
        <v>128</v>
      </c>
      <c r="AE3331" s="4" t="s">
        <v>72</v>
      </c>
      <c r="AF3331" s="4" t="s">
        <v>50</v>
      </c>
      <c r="AG3331" s="7">
        <v>0.0</v>
      </c>
    </row>
    <row r="3332">
      <c r="A3332" s="3">
        <v>45551.91935538195</v>
      </c>
      <c r="B3332" s="4" t="s">
        <v>10864</v>
      </c>
      <c r="C3332" s="4" t="s">
        <v>50</v>
      </c>
      <c r="AG3332" s="7">
        <v>0.0</v>
      </c>
    </row>
    <row r="3333">
      <c r="A3333" s="3">
        <v>45551.919360196756</v>
      </c>
      <c r="B3333" s="4" t="s">
        <v>10865</v>
      </c>
      <c r="C3333" s="4" t="s">
        <v>34</v>
      </c>
      <c r="D3333" s="4" t="s">
        <v>35</v>
      </c>
      <c r="E3333" s="4" t="s">
        <v>36</v>
      </c>
      <c r="F3333" s="4" t="s">
        <v>10866</v>
      </c>
      <c r="G3333" s="4">
        <v>1.0</v>
      </c>
      <c r="H3333" s="4">
        <v>3.0</v>
      </c>
      <c r="I3333" s="4">
        <v>6.0</v>
      </c>
      <c r="J3333" s="4">
        <v>5.0</v>
      </c>
      <c r="K3333" s="4">
        <v>2.0</v>
      </c>
      <c r="L3333" s="4">
        <v>4.0</v>
      </c>
      <c r="M3333" s="4" t="s">
        <v>1344</v>
      </c>
      <c r="N3333" s="4">
        <v>4.0</v>
      </c>
      <c r="O3333" s="4" t="s">
        <v>39</v>
      </c>
      <c r="P3333" s="4" t="s">
        <v>58</v>
      </c>
      <c r="Q3333" s="4" t="s">
        <v>39</v>
      </c>
      <c r="R3333" s="4" t="s">
        <v>58</v>
      </c>
      <c r="S3333" s="4">
        <v>4.0</v>
      </c>
      <c r="T3333" s="4">
        <v>2.0</v>
      </c>
      <c r="U3333" s="4">
        <v>5.0</v>
      </c>
      <c r="V3333" s="4" t="s">
        <v>10867</v>
      </c>
      <c r="W3333" s="4" t="s">
        <v>149</v>
      </c>
      <c r="X3333" s="4" t="s">
        <v>106</v>
      </c>
      <c r="Y3333" s="4" t="s">
        <v>203</v>
      </c>
      <c r="Z3333" s="4">
        <v>2.0</v>
      </c>
      <c r="AA3333" s="4" t="s">
        <v>144</v>
      </c>
      <c r="AB3333" s="4" t="s">
        <v>10868</v>
      </c>
      <c r="AC3333" s="4" t="s">
        <v>826</v>
      </c>
      <c r="AD3333" s="4" t="s">
        <v>48</v>
      </c>
      <c r="AE3333" s="4" t="s">
        <v>49</v>
      </c>
      <c r="AF3333" s="4" t="s">
        <v>50</v>
      </c>
      <c r="AG3333" s="7">
        <v>0.0</v>
      </c>
    </row>
    <row r="3334">
      <c r="A3334" s="3">
        <v>45551.92324152778</v>
      </c>
      <c r="B3334" s="4" t="s">
        <v>10869</v>
      </c>
      <c r="C3334" s="4" t="s">
        <v>50</v>
      </c>
      <c r="AG3334" s="7">
        <v>0.0</v>
      </c>
    </row>
    <row r="3335">
      <c r="A3335" s="3">
        <v>45551.923665208335</v>
      </c>
      <c r="B3335" s="4" t="s">
        <v>10870</v>
      </c>
      <c r="C3335" s="4" t="s">
        <v>34</v>
      </c>
      <c r="D3335" s="4" t="s">
        <v>35</v>
      </c>
      <c r="E3335" s="4" t="s">
        <v>55</v>
      </c>
      <c r="F3335" s="4" t="s">
        <v>10871</v>
      </c>
      <c r="G3335" s="4">
        <v>6.0</v>
      </c>
      <c r="H3335" s="4">
        <v>5.0</v>
      </c>
      <c r="I3335" s="4">
        <v>1.0</v>
      </c>
      <c r="J3335" s="4">
        <v>3.0</v>
      </c>
      <c r="K3335" s="4">
        <v>4.0</v>
      </c>
      <c r="L3335" s="4">
        <v>2.0</v>
      </c>
      <c r="M3335" s="4" t="s">
        <v>363</v>
      </c>
      <c r="N3335" s="4" t="s">
        <v>40</v>
      </c>
      <c r="O3335" s="4" t="s">
        <v>39</v>
      </c>
      <c r="P3335" s="4" t="s">
        <v>39</v>
      </c>
      <c r="Q3335" s="4">
        <v>4.0</v>
      </c>
      <c r="R3335" s="4" t="s">
        <v>58</v>
      </c>
      <c r="S3335" s="4" t="s">
        <v>58</v>
      </c>
      <c r="T3335" s="4" t="s">
        <v>58</v>
      </c>
      <c r="U3335" s="4">
        <v>5.0</v>
      </c>
      <c r="V3335" s="4" t="s">
        <v>495</v>
      </c>
      <c r="W3335" s="4" t="s">
        <v>69</v>
      </c>
      <c r="X3335" s="4" t="s">
        <v>150</v>
      </c>
      <c r="Y3335" s="4" t="s">
        <v>327</v>
      </c>
      <c r="Z3335" s="4">
        <v>3.0</v>
      </c>
      <c r="AA3335" s="4" t="s">
        <v>45</v>
      </c>
      <c r="AB3335" s="4" t="s">
        <v>10872</v>
      </c>
      <c r="AC3335" s="4" t="s">
        <v>47</v>
      </c>
      <c r="AD3335" s="4" t="s">
        <v>128</v>
      </c>
      <c r="AE3335" s="4" t="s">
        <v>64</v>
      </c>
      <c r="AF3335" s="4" t="s">
        <v>10873</v>
      </c>
      <c r="AG3335" s="7">
        <v>0.0</v>
      </c>
    </row>
    <row r="3336">
      <c r="A3336" s="3">
        <v>45551.92478548611</v>
      </c>
      <c r="B3336" s="4" t="s">
        <v>10874</v>
      </c>
      <c r="C3336" s="4" t="s">
        <v>34</v>
      </c>
      <c r="D3336" s="4" t="s">
        <v>54</v>
      </c>
      <c r="E3336" s="4" t="s">
        <v>55</v>
      </c>
      <c r="F3336" s="4" t="s">
        <v>10875</v>
      </c>
      <c r="G3336" s="4">
        <v>6.0</v>
      </c>
      <c r="H3336" s="4">
        <v>4.0</v>
      </c>
      <c r="I3336" s="4">
        <v>3.0</v>
      </c>
      <c r="J3336" s="4">
        <v>5.0</v>
      </c>
      <c r="K3336" s="4">
        <v>2.0</v>
      </c>
      <c r="L3336" s="4">
        <v>1.0</v>
      </c>
      <c r="M3336" s="4" t="s">
        <v>213</v>
      </c>
      <c r="N3336" s="4" t="s">
        <v>39</v>
      </c>
      <c r="O3336" s="4" t="s">
        <v>58</v>
      </c>
      <c r="P3336" s="4" t="s">
        <v>39</v>
      </c>
      <c r="Q3336" s="4" t="s">
        <v>58</v>
      </c>
      <c r="R3336" s="4" t="s">
        <v>58</v>
      </c>
      <c r="S3336" s="4" t="s">
        <v>39</v>
      </c>
      <c r="T3336" s="4">
        <v>2.0</v>
      </c>
      <c r="U3336" s="4">
        <v>3.0</v>
      </c>
      <c r="V3336" s="4" t="s">
        <v>10876</v>
      </c>
      <c r="W3336" s="4" t="s">
        <v>241</v>
      </c>
      <c r="X3336" s="4" t="s">
        <v>297</v>
      </c>
      <c r="Y3336" s="4" t="s">
        <v>44</v>
      </c>
      <c r="Z3336" s="4">
        <v>5.0</v>
      </c>
      <c r="AA3336" s="4" t="s">
        <v>144</v>
      </c>
      <c r="AB3336" s="4" t="s">
        <v>10877</v>
      </c>
      <c r="AC3336" s="4" t="s">
        <v>47</v>
      </c>
      <c r="AD3336" s="4" t="s">
        <v>128</v>
      </c>
      <c r="AE3336" s="4" t="s">
        <v>115</v>
      </c>
      <c r="AF3336" s="4" t="s">
        <v>10878</v>
      </c>
      <c r="AG3336" s="7">
        <v>0.0</v>
      </c>
    </row>
    <row r="3337">
      <c r="A3337" s="3">
        <v>45551.93266046296</v>
      </c>
      <c r="B3337" s="4" t="s">
        <v>10879</v>
      </c>
      <c r="C3337" s="4" t="s">
        <v>50</v>
      </c>
      <c r="AG3337" s="7">
        <v>0.0</v>
      </c>
    </row>
    <row r="3338">
      <c r="A3338" s="3">
        <v>45551.93513563657</v>
      </c>
      <c r="B3338" s="4" t="s">
        <v>10880</v>
      </c>
      <c r="C3338" s="4" t="s">
        <v>50</v>
      </c>
      <c r="AG3338" s="7">
        <v>0.0</v>
      </c>
    </row>
    <row r="3339">
      <c r="A3339" s="3">
        <v>45551.941691712964</v>
      </c>
      <c r="B3339" s="4" t="s">
        <v>10881</v>
      </c>
      <c r="C3339" s="4" t="s">
        <v>34</v>
      </c>
      <c r="D3339" s="4" t="s">
        <v>74</v>
      </c>
      <c r="E3339" s="4" t="s">
        <v>55</v>
      </c>
      <c r="F3339" s="4" t="s">
        <v>10882</v>
      </c>
      <c r="G3339" s="4">
        <v>1.0</v>
      </c>
      <c r="H3339" s="4">
        <v>5.0</v>
      </c>
      <c r="I3339" s="4">
        <v>4.0</v>
      </c>
      <c r="J3339" s="4">
        <v>2.0</v>
      </c>
      <c r="K3339" s="4">
        <v>6.0</v>
      </c>
      <c r="L3339" s="4">
        <v>3.0</v>
      </c>
      <c r="M3339" s="4" t="s">
        <v>57</v>
      </c>
      <c r="N3339" s="4" t="s">
        <v>58</v>
      </c>
      <c r="O3339" s="4" t="s">
        <v>58</v>
      </c>
      <c r="P3339" s="4">
        <v>2.0</v>
      </c>
      <c r="Q3339" s="4" t="s">
        <v>58</v>
      </c>
      <c r="R3339" s="4">
        <v>4.0</v>
      </c>
      <c r="S3339" s="4" t="s">
        <v>58</v>
      </c>
      <c r="T3339" s="4">
        <v>4.0</v>
      </c>
      <c r="U3339" s="4">
        <v>4.0</v>
      </c>
      <c r="V3339" s="4" t="s">
        <v>10883</v>
      </c>
      <c r="W3339" s="4" t="s">
        <v>78</v>
      </c>
      <c r="X3339" s="4" t="s">
        <v>43</v>
      </c>
      <c r="Y3339" s="4" t="s">
        <v>70</v>
      </c>
      <c r="Z3339" s="4">
        <v>2.0</v>
      </c>
      <c r="AA3339" s="4" t="s">
        <v>126</v>
      </c>
      <c r="AB3339" s="4" t="s">
        <v>10884</v>
      </c>
      <c r="AC3339" s="4" t="s">
        <v>47</v>
      </c>
      <c r="AD3339" s="4" t="s">
        <v>48</v>
      </c>
      <c r="AE3339" s="4" t="s">
        <v>115</v>
      </c>
      <c r="AF3339" s="4" t="s">
        <v>50</v>
      </c>
      <c r="AG3339" s="7">
        <v>0.0</v>
      </c>
    </row>
    <row r="3340">
      <c r="A3340" s="3">
        <v>45551.94463734954</v>
      </c>
      <c r="B3340" s="4" t="s">
        <v>10885</v>
      </c>
      <c r="C3340" s="4" t="s">
        <v>34</v>
      </c>
      <c r="D3340" s="4" t="s">
        <v>54</v>
      </c>
      <c r="E3340" s="4" t="s">
        <v>55</v>
      </c>
      <c r="F3340" s="4" t="s">
        <v>10886</v>
      </c>
      <c r="G3340" s="4">
        <v>2.0</v>
      </c>
      <c r="H3340" s="4">
        <v>3.0</v>
      </c>
      <c r="I3340" s="4">
        <v>5.0</v>
      </c>
      <c r="J3340" s="4">
        <v>6.0</v>
      </c>
      <c r="K3340" s="4">
        <v>1.0</v>
      </c>
      <c r="L3340" s="4">
        <v>4.0</v>
      </c>
      <c r="M3340" s="4" t="s">
        <v>38</v>
      </c>
      <c r="N3340" s="4" t="s">
        <v>40</v>
      </c>
      <c r="O3340" s="4" t="s">
        <v>40</v>
      </c>
      <c r="P3340" s="4" t="s">
        <v>40</v>
      </c>
      <c r="Q3340" s="4">
        <v>4.0</v>
      </c>
      <c r="R3340" s="4" t="s">
        <v>39</v>
      </c>
      <c r="S3340" s="4" t="s">
        <v>58</v>
      </c>
      <c r="T3340" s="4" t="s">
        <v>58</v>
      </c>
      <c r="U3340" s="4">
        <v>3.0</v>
      </c>
      <c r="V3340" s="4" t="s">
        <v>10887</v>
      </c>
      <c r="W3340" s="4" t="s">
        <v>78</v>
      </c>
      <c r="X3340" s="4" t="s">
        <v>43</v>
      </c>
      <c r="Y3340" s="4" t="s">
        <v>44</v>
      </c>
      <c r="Z3340" s="4">
        <v>1.0</v>
      </c>
      <c r="AA3340" s="4" t="s">
        <v>94</v>
      </c>
      <c r="AB3340" s="4" t="s">
        <v>10888</v>
      </c>
      <c r="AC3340" s="4" t="s">
        <v>120</v>
      </c>
      <c r="AD3340" s="4" t="s">
        <v>128</v>
      </c>
      <c r="AE3340" s="4" t="s">
        <v>96</v>
      </c>
      <c r="AF3340" s="4" t="s">
        <v>205</v>
      </c>
      <c r="AG3340" s="7">
        <v>0.0</v>
      </c>
    </row>
    <row r="3341">
      <c r="A3341" s="3">
        <v>45551.94567728009</v>
      </c>
      <c r="B3341" s="4" t="s">
        <v>10889</v>
      </c>
      <c r="C3341" s="4" t="s">
        <v>34</v>
      </c>
      <c r="D3341" s="4" t="s">
        <v>35</v>
      </c>
      <c r="E3341" s="4" t="s">
        <v>36</v>
      </c>
      <c r="F3341" s="4" t="s">
        <v>10890</v>
      </c>
      <c r="G3341" s="4">
        <v>5.0</v>
      </c>
      <c r="H3341" s="4">
        <v>3.0</v>
      </c>
      <c r="I3341" s="4">
        <v>1.0</v>
      </c>
      <c r="J3341" s="4">
        <v>4.0</v>
      </c>
      <c r="K3341" s="4">
        <v>6.0</v>
      </c>
      <c r="L3341" s="4">
        <v>2.0</v>
      </c>
      <c r="M3341" s="4" t="s">
        <v>91</v>
      </c>
      <c r="N3341" s="4" t="s">
        <v>39</v>
      </c>
      <c r="O3341" s="4" t="s">
        <v>58</v>
      </c>
      <c r="P3341" s="4">
        <v>4.0</v>
      </c>
      <c r="Q3341" s="4">
        <v>4.0</v>
      </c>
      <c r="R3341" s="4" t="s">
        <v>58</v>
      </c>
      <c r="S3341" s="4">
        <v>4.0</v>
      </c>
      <c r="T3341" s="4">
        <v>2.0</v>
      </c>
      <c r="U3341" s="4">
        <v>5.0</v>
      </c>
      <c r="V3341" s="4" t="s">
        <v>10891</v>
      </c>
      <c r="W3341" s="4" t="s">
        <v>149</v>
      </c>
      <c r="X3341" s="4" t="s">
        <v>43</v>
      </c>
      <c r="Y3341" s="4" t="s">
        <v>70</v>
      </c>
      <c r="Z3341" s="4">
        <v>2.0</v>
      </c>
      <c r="AA3341" s="4" t="s">
        <v>144</v>
      </c>
      <c r="AB3341" s="4" t="s">
        <v>10892</v>
      </c>
      <c r="AC3341" s="4" t="s">
        <v>47</v>
      </c>
      <c r="AD3341" s="4" t="s">
        <v>48</v>
      </c>
      <c r="AE3341" s="4" t="s">
        <v>96</v>
      </c>
      <c r="AF3341" s="4" t="s">
        <v>4004</v>
      </c>
      <c r="AG3341" s="7">
        <v>0.0</v>
      </c>
    </row>
    <row r="3342">
      <c r="A3342" s="3">
        <v>45551.948336875</v>
      </c>
      <c r="B3342" s="4" t="s">
        <v>10893</v>
      </c>
      <c r="C3342" s="4" t="s">
        <v>34</v>
      </c>
      <c r="D3342" s="4" t="s">
        <v>81</v>
      </c>
      <c r="E3342" s="4" t="s">
        <v>55</v>
      </c>
      <c r="F3342" s="4" t="s">
        <v>55</v>
      </c>
      <c r="G3342" s="4">
        <v>1.0</v>
      </c>
      <c r="H3342" s="4">
        <v>5.0</v>
      </c>
      <c r="I3342" s="4">
        <v>2.0</v>
      </c>
      <c r="J3342" s="4">
        <v>4.0</v>
      </c>
      <c r="K3342" s="4">
        <v>3.0</v>
      </c>
      <c r="L3342" s="4">
        <v>6.0</v>
      </c>
      <c r="M3342" s="4" t="s">
        <v>2396</v>
      </c>
      <c r="N3342" s="4" t="s">
        <v>58</v>
      </c>
      <c r="O3342" s="4">
        <v>2.0</v>
      </c>
      <c r="P3342" s="4" t="s">
        <v>39</v>
      </c>
      <c r="Q3342" s="4">
        <v>4.0</v>
      </c>
      <c r="R3342" s="4" t="s">
        <v>39</v>
      </c>
      <c r="S3342" s="4">
        <v>4.0</v>
      </c>
      <c r="T3342" s="4">
        <v>4.0</v>
      </c>
      <c r="U3342" s="4">
        <v>3.0</v>
      </c>
      <c r="V3342" s="4" t="s">
        <v>10894</v>
      </c>
      <c r="W3342" s="4" t="s">
        <v>78</v>
      </c>
      <c r="X3342" s="4" t="s">
        <v>196</v>
      </c>
      <c r="Y3342" s="4" t="s">
        <v>62</v>
      </c>
      <c r="Z3342" s="4">
        <v>2.0</v>
      </c>
      <c r="AA3342" s="4" t="s">
        <v>45</v>
      </c>
      <c r="AB3342" s="4" t="s">
        <v>55</v>
      </c>
      <c r="AC3342" s="4" t="s">
        <v>120</v>
      </c>
      <c r="AD3342" s="4" t="s">
        <v>128</v>
      </c>
      <c r="AE3342" s="4" t="s">
        <v>96</v>
      </c>
      <c r="AF3342" s="4" t="s">
        <v>205</v>
      </c>
      <c r="AG3342" s="7">
        <v>0.0</v>
      </c>
    </row>
    <row r="3343">
      <c r="A3343" s="3">
        <v>45551.94946614583</v>
      </c>
      <c r="B3343" s="4" t="s">
        <v>10895</v>
      </c>
      <c r="C3343" s="4" t="s">
        <v>50</v>
      </c>
      <c r="AG3343" s="7">
        <v>0.0</v>
      </c>
    </row>
    <row r="3344">
      <c r="A3344" s="3">
        <v>45551.95065053241</v>
      </c>
      <c r="B3344" s="4" t="s">
        <v>10896</v>
      </c>
      <c r="C3344" s="4" t="s">
        <v>34</v>
      </c>
      <c r="D3344" s="4" t="s">
        <v>98</v>
      </c>
      <c r="E3344" s="4" t="s">
        <v>122</v>
      </c>
      <c r="F3344" s="4" t="s">
        <v>10897</v>
      </c>
      <c r="G3344" s="4">
        <v>1.0</v>
      </c>
      <c r="H3344" s="4">
        <v>5.0</v>
      </c>
      <c r="I3344" s="4">
        <v>6.0</v>
      </c>
      <c r="J3344" s="4">
        <v>3.0</v>
      </c>
      <c r="K3344" s="4">
        <v>2.0</v>
      </c>
      <c r="L3344" s="4">
        <v>4.0</v>
      </c>
      <c r="M3344" s="4" t="s">
        <v>213</v>
      </c>
      <c r="N3344" s="4" t="s">
        <v>39</v>
      </c>
      <c r="O3344" s="4">
        <v>4.0</v>
      </c>
      <c r="P3344" s="4">
        <v>2.0</v>
      </c>
      <c r="Q3344" s="4">
        <v>4.0</v>
      </c>
      <c r="R3344" s="4">
        <v>4.0</v>
      </c>
      <c r="S3344" s="4" t="s">
        <v>58</v>
      </c>
      <c r="T3344" s="4">
        <v>2.0</v>
      </c>
      <c r="U3344" s="4">
        <v>3.0</v>
      </c>
      <c r="V3344" s="4" t="s">
        <v>59</v>
      </c>
      <c r="W3344" s="4" t="s">
        <v>78</v>
      </c>
      <c r="X3344" s="4" t="s">
        <v>101</v>
      </c>
      <c r="Y3344" s="4" t="s">
        <v>62</v>
      </c>
      <c r="Z3344" s="4">
        <v>1.0</v>
      </c>
      <c r="AA3344" s="4" t="s">
        <v>126</v>
      </c>
      <c r="AB3344" s="4" t="s">
        <v>10898</v>
      </c>
      <c r="AC3344" s="4" t="s">
        <v>826</v>
      </c>
      <c r="AD3344" s="4" t="s">
        <v>128</v>
      </c>
      <c r="AE3344" s="4" t="s">
        <v>72</v>
      </c>
      <c r="AF3344" s="4" t="s">
        <v>165</v>
      </c>
      <c r="AG3344" s="7">
        <v>0.0</v>
      </c>
    </row>
    <row r="3345">
      <c r="A3345" s="3">
        <v>45551.95360775463</v>
      </c>
      <c r="B3345" s="4" t="s">
        <v>10899</v>
      </c>
      <c r="C3345" s="4" t="s">
        <v>34</v>
      </c>
      <c r="D3345" s="4" t="s">
        <v>74</v>
      </c>
      <c r="E3345" s="4" t="s">
        <v>122</v>
      </c>
      <c r="F3345" s="4" t="s">
        <v>10900</v>
      </c>
      <c r="G3345" s="4">
        <v>4.0</v>
      </c>
      <c r="H3345" s="4">
        <v>3.0</v>
      </c>
      <c r="I3345" s="4">
        <v>6.0</v>
      </c>
      <c r="J3345" s="4">
        <v>5.0</v>
      </c>
      <c r="K3345" s="4">
        <v>1.0</v>
      </c>
      <c r="L3345" s="4">
        <v>2.0</v>
      </c>
      <c r="M3345" s="4" t="s">
        <v>363</v>
      </c>
      <c r="N3345" s="4" t="s">
        <v>58</v>
      </c>
      <c r="O3345" s="4">
        <v>4.0</v>
      </c>
      <c r="P3345" s="4">
        <v>4.0</v>
      </c>
      <c r="Q3345" s="4">
        <v>4.0</v>
      </c>
      <c r="R3345" s="4" t="s">
        <v>39</v>
      </c>
      <c r="S3345" s="4">
        <v>4.0</v>
      </c>
      <c r="T3345" s="4">
        <v>2.0</v>
      </c>
      <c r="U3345" s="4">
        <v>4.0</v>
      </c>
      <c r="V3345" s="4" t="s">
        <v>10901</v>
      </c>
      <c r="W3345" s="4" t="s">
        <v>149</v>
      </c>
      <c r="X3345" s="4" t="s">
        <v>150</v>
      </c>
      <c r="Y3345" s="4" t="s">
        <v>62</v>
      </c>
      <c r="Z3345" s="4">
        <v>2.0</v>
      </c>
      <c r="AA3345" s="4" t="s">
        <v>126</v>
      </c>
      <c r="AB3345" s="4" t="s">
        <v>10902</v>
      </c>
      <c r="AC3345" s="4" t="s">
        <v>826</v>
      </c>
      <c r="AD3345" s="4" t="s">
        <v>48</v>
      </c>
      <c r="AE3345" s="4" t="s">
        <v>72</v>
      </c>
      <c r="AF3345" s="4" t="s">
        <v>50</v>
      </c>
      <c r="AG3345" s="7">
        <v>0.0</v>
      </c>
    </row>
    <row r="3346">
      <c r="A3346" s="3">
        <v>45551.954521377316</v>
      </c>
      <c r="B3346" s="4" t="s">
        <v>10903</v>
      </c>
      <c r="C3346" s="4" t="s">
        <v>34</v>
      </c>
      <c r="D3346" s="4" t="s">
        <v>98</v>
      </c>
      <c r="E3346" s="4" t="s">
        <v>122</v>
      </c>
      <c r="F3346" s="4" t="s">
        <v>10904</v>
      </c>
      <c r="G3346" s="4">
        <v>1.0</v>
      </c>
      <c r="H3346" s="4">
        <v>2.0</v>
      </c>
      <c r="I3346" s="4">
        <v>3.0</v>
      </c>
      <c r="J3346" s="4">
        <v>4.0</v>
      </c>
      <c r="K3346" s="4">
        <v>5.0</v>
      </c>
      <c r="L3346" s="4">
        <v>6.0</v>
      </c>
      <c r="M3346" s="4" t="s">
        <v>250</v>
      </c>
      <c r="N3346" s="4">
        <v>2.0</v>
      </c>
      <c r="O3346" s="4">
        <v>2.0</v>
      </c>
      <c r="P3346" s="4">
        <v>2.0</v>
      </c>
      <c r="Q3346" s="4">
        <v>2.0</v>
      </c>
      <c r="R3346" s="4">
        <v>2.0</v>
      </c>
      <c r="S3346" s="4" t="s">
        <v>40</v>
      </c>
      <c r="T3346" s="4" t="s">
        <v>40</v>
      </c>
      <c r="U3346" s="4">
        <v>3.0</v>
      </c>
      <c r="V3346" s="4" t="s">
        <v>10905</v>
      </c>
      <c r="W3346" s="4" t="s">
        <v>1498</v>
      </c>
      <c r="X3346" s="4" t="s">
        <v>43</v>
      </c>
      <c r="Y3346" s="4" t="s">
        <v>44</v>
      </c>
      <c r="Z3346" s="4">
        <v>1.0</v>
      </c>
      <c r="AA3346" s="4" t="s">
        <v>126</v>
      </c>
      <c r="AB3346" s="4" t="s">
        <v>10906</v>
      </c>
      <c r="AC3346" s="4" t="s">
        <v>120</v>
      </c>
      <c r="AD3346" s="4" t="s">
        <v>128</v>
      </c>
      <c r="AE3346" s="4" t="s">
        <v>115</v>
      </c>
      <c r="AF3346" s="4" t="s">
        <v>10907</v>
      </c>
      <c r="AG3346" s="7">
        <v>0.0</v>
      </c>
    </row>
    <row r="3347">
      <c r="A3347" s="3">
        <v>45551.962662418984</v>
      </c>
      <c r="B3347" s="4" t="s">
        <v>10908</v>
      </c>
      <c r="C3347" s="4" t="s">
        <v>34</v>
      </c>
      <c r="D3347" s="4" t="s">
        <v>81</v>
      </c>
      <c r="E3347" s="4" t="s">
        <v>36</v>
      </c>
      <c r="F3347" s="4" t="s">
        <v>10909</v>
      </c>
      <c r="G3347" s="4">
        <v>1.0</v>
      </c>
      <c r="H3347" s="4">
        <v>2.0</v>
      </c>
      <c r="I3347" s="4">
        <v>4.0</v>
      </c>
      <c r="J3347" s="4">
        <v>6.0</v>
      </c>
      <c r="K3347" s="4">
        <v>3.0</v>
      </c>
      <c r="L3347" s="4">
        <v>5.0</v>
      </c>
      <c r="M3347" s="4" t="s">
        <v>57</v>
      </c>
      <c r="N3347" s="4">
        <v>4.0</v>
      </c>
      <c r="O3347" s="4" t="s">
        <v>58</v>
      </c>
      <c r="P3347" s="4" t="s">
        <v>58</v>
      </c>
      <c r="Q3347" s="4">
        <v>4.0</v>
      </c>
      <c r="R3347" s="4">
        <v>4.0</v>
      </c>
      <c r="S3347" s="4">
        <v>4.0</v>
      </c>
      <c r="T3347" s="4">
        <v>4.0</v>
      </c>
      <c r="U3347" s="4">
        <v>5.0</v>
      </c>
      <c r="V3347" s="4" t="s">
        <v>561</v>
      </c>
      <c r="W3347" s="4" t="s">
        <v>78</v>
      </c>
      <c r="X3347" s="4" t="s">
        <v>106</v>
      </c>
      <c r="Y3347" s="4" t="s">
        <v>62</v>
      </c>
      <c r="Z3347" s="4">
        <v>3.0</v>
      </c>
      <c r="AA3347" s="4" t="s">
        <v>126</v>
      </c>
      <c r="AB3347" s="4" t="s">
        <v>10910</v>
      </c>
      <c r="AC3347" s="4" t="s">
        <v>47</v>
      </c>
      <c r="AD3347" s="4" t="s">
        <v>48</v>
      </c>
      <c r="AE3347" s="4" t="s">
        <v>96</v>
      </c>
      <c r="AF3347" s="4" t="s">
        <v>50</v>
      </c>
      <c r="AG3347" s="7">
        <v>0.0</v>
      </c>
    </row>
    <row r="3348">
      <c r="A3348" s="3">
        <v>45551.966046875</v>
      </c>
      <c r="B3348" s="4" t="s">
        <v>10911</v>
      </c>
      <c r="C3348" s="4" t="s">
        <v>34</v>
      </c>
      <c r="D3348" s="4" t="s">
        <v>35</v>
      </c>
      <c r="E3348" s="4" t="s">
        <v>55</v>
      </c>
      <c r="F3348" s="4" t="s">
        <v>10912</v>
      </c>
      <c r="G3348" s="4">
        <v>1.0</v>
      </c>
      <c r="H3348" s="4">
        <v>3.0</v>
      </c>
      <c r="I3348" s="4">
        <v>2.0</v>
      </c>
      <c r="J3348" s="4">
        <v>5.0</v>
      </c>
      <c r="K3348" s="4">
        <v>4.0</v>
      </c>
      <c r="L3348" s="4">
        <v>6.0</v>
      </c>
      <c r="M3348" s="4" t="s">
        <v>168</v>
      </c>
      <c r="N3348" s="4" t="s">
        <v>40</v>
      </c>
      <c r="O3348" s="4" t="s">
        <v>58</v>
      </c>
      <c r="P3348" s="4">
        <v>4.0</v>
      </c>
      <c r="Q3348" s="4" t="s">
        <v>58</v>
      </c>
      <c r="R3348" s="4" t="s">
        <v>39</v>
      </c>
      <c r="S3348" s="4">
        <v>2.0</v>
      </c>
      <c r="T3348" s="4">
        <v>2.0</v>
      </c>
      <c r="U3348" s="4">
        <v>4.0</v>
      </c>
      <c r="V3348" s="4" t="s">
        <v>1097</v>
      </c>
      <c r="W3348" s="4" t="s">
        <v>922</v>
      </c>
      <c r="X3348" s="4" t="s">
        <v>150</v>
      </c>
      <c r="Y3348" s="4" t="s">
        <v>62</v>
      </c>
      <c r="Z3348" s="4">
        <v>4.0</v>
      </c>
      <c r="AA3348" s="4" t="s">
        <v>45</v>
      </c>
      <c r="AB3348" s="4" t="s">
        <v>50</v>
      </c>
      <c r="AC3348" s="4" t="s">
        <v>47</v>
      </c>
      <c r="AD3348" s="4" t="s">
        <v>128</v>
      </c>
      <c r="AE3348" s="4" t="s">
        <v>115</v>
      </c>
      <c r="AF3348" s="4" t="s">
        <v>50</v>
      </c>
      <c r="AG3348" s="7">
        <v>0.0</v>
      </c>
    </row>
    <row r="3349">
      <c r="A3349" s="3">
        <v>45551.96967152778</v>
      </c>
      <c r="B3349" s="4" t="s">
        <v>10913</v>
      </c>
      <c r="C3349" s="4" t="s">
        <v>34</v>
      </c>
      <c r="D3349" s="4" t="s">
        <v>81</v>
      </c>
      <c r="E3349" s="4" t="s">
        <v>36</v>
      </c>
      <c r="F3349" s="4" t="s">
        <v>10914</v>
      </c>
      <c r="G3349" s="4">
        <v>6.0</v>
      </c>
      <c r="H3349" s="4">
        <v>4.0</v>
      </c>
      <c r="I3349" s="4">
        <v>5.0</v>
      </c>
      <c r="J3349" s="4">
        <v>3.0</v>
      </c>
      <c r="K3349" s="4">
        <v>1.0</v>
      </c>
      <c r="L3349" s="4">
        <v>2.0</v>
      </c>
      <c r="M3349" s="4" t="s">
        <v>10915</v>
      </c>
      <c r="N3349" s="4" t="s">
        <v>40</v>
      </c>
      <c r="O3349" s="4" t="s">
        <v>40</v>
      </c>
      <c r="P3349" s="4">
        <v>2.0</v>
      </c>
      <c r="Q3349" s="4" t="s">
        <v>58</v>
      </c>
      <c r="R3349" s="4" t="s">
        <v>39</v>
      </c>
      <c r="S3349" s="4">
        <v>4.0</v>
      </c>
      <c r="T3349" s="4">
        <v>4.0</v>
      </c>
      <c r="U3349" s="4">
        <v>4.0</v>
      </c>
      <c r="V3349" s="4" t="s">
        <v>8379</v>
      </c>
      <c r="W3349" s="4" t="s">
        <v>78</v>
      </c>
      <c r="X3349" s="4" t="s">
        <v>93</v>
      </c>
      <c r="Y3349" s="4" t="s">
        <v>70</v>
      </c>
      <c r="Z3349" s="4">
        <v>3.0</v>
      </c>
      <c r="AA3349" s="4" t="s">
        <v>94</v>
      </c>
      <c r="AB3349" s="4" t="s">
        <v>10916</v>
      </c>
      <c r="AC3349" s="4" t="s">
        <v>120</v>
      </c>
      <c r="AD3349" s="4" t="s">
        <v>128</v>
      </c>
      <c r="AE3349" s="4" t="s">
        <v>87</v>
      </c>
      <c r="AF3349" s="4" t="s">
        <v>10917</v>
      </c>
      <c r="AG3349" s="7">
        <v>0.0</v>
      </c>
    </row>
    <row r="3350">
      <c r="A3350" s="3">
        <v>45551.96985646991</v>
      </c>
      <c r="B3350" s="4" t="s">
        <v>10918</v>
      </c>
      <c r="C3350" s="4" t="s">
        <v>34</v>
      </c>
      <c r="D3350" s="4" t="s">
        <v>81</v>
      </c>
      <c r="E3350" s="4" t="s">
        <v>55</v>
      </c>
      <c r="F3350" s="4" t="s">
        <v>10919</v>
      </c>
      <c r="G3350" s="4">
        <v>1.0</v>
      </c>
      <c r="H3350" s="4">
        <v>2.0</v>
      </c>
      <c r="I3350" s="4">
        <v>4.0</v>
      </c>
      <c r="J3350" s="4">
        <v>3.0</v>
      </c>
      <c r="K3350" s="4">
        <v>5.0</v>
      </c>
      <c r="L3350" s="4">
        <v>6.0</v>
      </c>
      <c r="M3350" s="4" t="s">
        <v>10920</v>
      </c>
      <c r="N3350" s="4" t="s">
        <v>40</v>
      </c>
      <c r="O3350" s="4" t="s">
        <v>40</v>
      </c>
      <c r="P3350" s="4" t="s">
        <v>40</v>
      </c>
      <c r="Q3350" s="4" t="s">
        <v>40</v>
      </c>
      <c r="R3350" s="4" t="s">
        <v>39</v>
      </c>
      <c r="S3350" s="4" t="s">
        <v>39</v>
      </c>
      <c r="T3350" s="4" t="s">
        <v>40</v>
      </c>
      <c r="U3350" s="4">
        <v>5.0</v>
      </c>
      <c r="V3350" s="4" t="s">
        <v>10921</v>
      </c>
      <c r="W3350" s="4" t="s">
        <v>42</v>
      </c>
      <c r="X3350" s="4" t="s">
        <v>196</v>
      </c>
      <c r="Y3350" s="4" t="s">
        <v>44</v>
      </c>
      <c r="Z3350" s="4">
        <v>1.0</v>
      </c>
      <c r="AA3350" s="4" t="s">
        <v>10922</v>
      </c>
      <c r="AB3350" s="4" t="s">
        <v>10923</v>
      </c>
      <c r="AC3350" s="4" t="s">
        <v>47</v>
      </c>
      <c r="AD3350" s="4" t="s">
        <v>48</v>
      </c>
      <c r="AE3350" s="4" t="s">
        <v>115</v>
      </c>
      <c r="AF3350" s="4" t="s">
        <v>205</v>
      </c>
      <c r="AG3350" s="7">
        <v>0.0</v>
      </c>
    </row>
    <row r="3351">
      <c r="A3351" s="3">
        <v>45551.96997186342</v>
      </c>
      <c r="B3351" s="4" t="s">
        <v>10924</v>
      </c>
      <c r="C3351" s="4" t="s">
        <v>34</v>
      </c>
      <c r="D3351" s="4" t="s">
        <v>81</v>
      </c>
      <c r="E3351" s="4" t="s">
        <v>55</v>
      </c>
      <c r="F3351" s="4" t="s">
        <v>10925</v>
      </c>
      <c r="G3351" s="4">
        <v>1.0</v>
      </c>
      <c r="H3351" s="4">
        <v>5.0</v>
      </c>
      <c r="I3351" s="4">
        <v>6.0</v>
      </c>
      <c r="J3351" s="4">
        <v>2.0</v>
      </c>
      <c r="K3351" s="4">
        <v>3.0</v>
      </c>
      <c r="L3351" s="4">
        <v>4.0</v>
      </c>
      <c r="M3351" s="4" t="s">
        <v>91</v>
      </c>
      <c r="N3351" s="4" t="s">
        <v>58</v>
      </c>
      <c r="O3351" s="4">
        <v>4.0</v>
      </c>
      <c r="P3351" s="4">
        <v>4.0</v>
      </c>
      <c r="Q3351" s="4">
        <v>4.0</v>
      </c>
      <c r="R3351" s="4">
        <v>4.0</v>
      </c>
      <c r="S3351" s="4" t="s">
        <v>39</v>
      </c>
      <c r="T3351" s="4" t="s">
        <v>40</v>
      </c>
      <c r="U3351" s="4">
        <v>4.0</v>
      </c>
      <c r="V3351" s="4" t="s">
        <v>10926</v>
      </c>
      <c r="W3351" s="4" t="s">
        <v>78</v>
      </c>
      <c r="X3351" s="4" t="s">
        <v>43</v>
      </c>
      <c r="Y3351" s="4" t="s">
        <v>62</v>
      </c>
      <c r="Z3351" s="4">
        <v>2.0</v>
      </c>
      <c r="AA3351" s="4" t="s">
        <v>45</v>
      </c>
      <c r="AB3351" s="4" t="s">
        <v>10927</v>
      </c>
      <c r="AC3351" s="4" t="s">
        <v>47</v>
      </c>
      <c r="AD3351" s="4" t="s">
        <v>128</v>
      </c>
      <c r="AE3351" s="4" t="s">
        <v>96</v>
      </c>
      <c r="AF3351" s="4" t="s">
        <v>10928</v>
      </c>
      <c r="AG3351" s="7">
        <v>0.0</v>
      </c>
    </row>
    <row r="3352">
      <c r="A3352" s="3">
        <v>45551.97014424768</v>
      </c>
      <c r="B3352" s="4" t="s">
        <v>10929</v>
      </c>
      <c r="C3352" s="4" t="s">
        <v>34</v>
      </c>
      <c r="D3352" s="4" t="s">
        <v>54</v>
      </c>
      <c r="E3352" s="4" t="s">
        <v>55</v>
      </c>
      <c r="F3352" s="4" t="s">
        <v>10930</v>
      </c>
      <c r="G3352" s="4">
        <v>3.0</v>
      </c>
      <c r="H3352" s="4">
        <v>1.0</v>
      </c>
      <c r="I3352" s="4">
        <v>2.0</v>
      </c>
      <c r="J3352" s="4">
        <v>4.0</v>
      </c>
      <c r="K3352" s="4">
        <v>5.0</v>
      </c>
      <c r="L3352" s="4">
        <v>6.0</v>
      </c>
      <c r="M3352" s="4" t="s">
        <v>10931</v>
      </c>
      <c r="N3352" s="4" t="s">
        <v>58</v>
      </c>
      <c r="O3352" s="4" t="s">
        <v>58</v>
      </c>
      <c r="P3352" s="4" t="s">
        <v>58</v>
      </c>
      <c r="Q3352" s="4" t="s">
        <v>58</v>
      </c>
      <c r="R3352" s="4" t="s">
        <v>58</v>
      </c>
      <c r="S3352" s="4" t="s">
        <v>58</v>
      </c>
      <c r="T3352" s="4" t="s">
        <v>58</v>
      </c>
      <c r="U3352" s="4">
        <v>4.0</v>
      </c>
      <c r="V3352" s="4" t="s">
        <v>10932</v>
      </c>
      <c r="W3352" s="4" t="s">
        <v>78</v>
      </c>
      <c r="X3352" s="4" t="s">
        <v>2269</v>
      </c>
      <c r="Y3352" s="4" t="s">
        <v>44</v>
      </c>
      <c r="Z3352" s="4">
        <v>1.0</v>
      </c>
      <c r="AA3352" s="4" t="s">
        <v>10933</v>
      </c>
      <c r="AB3352" s="4" t="s">
        <v>10934</v>
      </c>
      <c r="AC3352" s="4" t="s">
        <v>47</v>
      </c>
      <c r="AD3352" s="4" t="s">
        <v>48</v>
      </c>
      <c r="AE3352" s="4" t="s">
        <v>115</v>
      </c>
      <c r="AF3352" s="4" t="s">
        <v>10935</v>
      </c>
      <c r="AG3352" s="7">
        <v>0.0</v>
      </c>
    </row>
    <row r="3353">
      <c r="A3353" s="3">
        <v>45551.97262523149</v>
      </c>
      <c r="B3353" s="4" t="s">
        <v>10936</v>
      </c>
      <c r="C3353" s="4" t="s">
        <v>34</v>
      </c>
      <c r="D3353" s="4" t="s">
        <v>54</v>
      </c>
      <c r="E3353" s="4" t="s">
        <v>36</v>
      </c>
      <c r="F3353" s="4" t="s">
        <v>10937</v>
      </c>
      <c r="G3353" s="4">
        <v>6.0</v>
      </c>
      <c r="H3353" s="4">
        <v>5.0</v>
      </c>
      <c r="I3353" s="4">
        <v>1.0</v>
      </c>
      <c r="J3353" s="4">
        <v>4.0</v>
      </c>
      <c r="K3353" s="4">
        <v>3.0</v>
      </c>
      <c r="L3353" s="4">
        <v>2.0</v>
      </c>
      <c r="M3353" s="4" t="s">
        <v>10938</v>
      </c>
      <c r="N3353" s="4">
        <v>4.0</v>
      </c>
      <c r="O3353" s="4" t="s">
        <v>39</v>
      </c>
      <c r="P3353" s="4" t="s">
        <v>58</v>
      </c>
      <c r="Q3353" s="4">
        <v>4.0</v>
      </c>
      <c r="R3353" s="4" t="s">
        <v>39</v>
      </c>
      <c r="S3353" s="4" t="s">
        <v>39</v>
      </c>
      <c r="T3353" s="4" t="s">
        <v>40</v>
      </c>
      <c r="U3353" s="4">
        <v>5.0</v>
      </c>
      <c r="V3353" s="4" t="s">
        <v>10939</v>
      </c>
      <c r="W3353" s="4" t="s">
        <v>78</v>
      </c>
      <c r="X3353" s="4" t="s">
        <v>10940</v>
      </c>
      <c r="Y3353" s="4" t="s">
        <v>70</v>
      </c>
      <c r="Z3353" s="4">
        <v>1.0</v>
      </c>
      <c r="AA3353" s="4" t="s">
        <v>10941</v>
      </c>
      <c r="AB3353" s="4" t="s">
        <v>10942</v>
      </c>
      <c r="AC3353" s="4" t="s">
        <v>120</v>
      </c>
      <c r="AD3353" s="4" t="s">
        <v>128</v>
      </c>
      <c r="AE3353" s="4" t="s">
        <v>72</v>
      </c>
      <c r="AF3353" s="4" t="s">
        <v>10943</v>
      </c>
      <c r="AG3353" s="7">
        <v>0.0</v>
      </c>
    </row>
    <row r="3354">
      <c r="A3354" s="3">
        <v>45551.97883224537</v>
      </c>
      <c r="B3354" s="4" t="s">
        <v>10944</v>
      </c>
      <c r="C3354" s="4" t="s">
        <v>50</v>
      </c>
      <c r="AG3354" s="7">
        <v>0.0</v>
      </c>
    </row>
    <row r="3355">
      <c r="A3355" s="3">
        <v>45551.979830868055</v>
      </c>
      <c r="B3355" s="4" t="s">
        <v>10895</v>
      </c>
      <c r="C3355" s="4" t="s">
        <v>50</v>
      </c>
      <c r="AG3355" s="7">
        <v>0.0</v>
      </c>
    </row>
    <row r="3356">
      <c r="A3356" s="3">
        <v>45551.97985072917</v>
      </c>
      <c r="B3356" s="4" t="s">
        <v>10945</v>
      </c>
      <c r="C3356" s="4" t="s">
        <v>34</v>
      </c>
      <c r="D3356" s="4" t="s">
        <v>35</v>
      </c>
      <c r="E3356" s="4" t="s">
        <v>36</v>
      </c>
      <c r="F3356" s="4">
        <v>10.0</v>
      </c>
      <c r="G3356" s="4">
        <v>1.0</v>
      </c>
      <c r="H3356" s="4">
        <v>2.0</v>
      </c>
      <c r="I3356" s="4">
        <v>3.0</v>
      </c>
      <c r="J3356" s="4">
        <v>4.0</v>
      </c>
      <c r="K3356" s="4">
        <v>5.0</v>
      </c>
      <c r="L3356" s="4">
        <v>6.0</v>
      </c>
      <c r="M3356" s="4" t="s">
        <v>57</v>
      </c>
      <c r="N3356" s="4" t="s">
        <v>39</v>
      </c>
      <c r="O3356" s="4" t="s">
        <v>39</v>
      </c>
      <c r="P3356" s="4" t="s">
        <v>39</v>
      </c>
      <c r="Q3356" s="4" t="s">
        <v>39</v>
      </c>
      <c r="R3356" s="4" t="s">
        <v>39</v>
      </c>
      <c r="S3356" s="4" t="s">
        <v>39</v>
      </c>
      <c r="T3356" s="4" t="s">
        <v>39</v>
      </c>
      <c r="U3356" s="4">
        <v>5.0</v>
      </c>
      <c r="V3356" s="4" t="s">
        <v>10946</v>
      </c>
      <c r="W3356" s="4" t="s">
        <v>566</v>
      </c>
      <c r="X3356" s="4" t="s">
        <v>106</v>
      </c>
      <c r="Y3356" s="4" t="s">
        <v>70</v>
      </c>
      <c r="Z3356" s="4">
        <v>5.0</v>
      </c>
      <c r="AA3356" s="4" t="s">
        <v>126</v>
      </c>
      <c r="AB3356" s="4" t="s">
        <v>10947</v>
      </c>
      <c r="AC3356" s="4" t="s">
        <v>47</v>
      </c>
      <c r="AD3356" s="4" t="s">
        <v>48</v>
      </c>
      <c r="AE3356" s="4" t="s">
        <v>64</v>
      </c>
      <c r="AF3356" s="4" t="s">
        <v>230</v>
      </c>
      <c r="AG3356" s="7">
        <v>0.0</v>
      </c>
    </row>
    <row r="3357">
      <c r="A3357" s="3">
        <v>45551.983782361116</v>
      </c>
      <c r="B3357" s="4" t="s">
        <v>10948</v>
      </c>
      <c r="C3357" s="4" t="s">
        <v>34</v>
      </c>
      <c r="D3357" s="4" t="s">
        <v>81</v>
      </c>
      <c r="E3357" s="4" t="s">
        <v>55</v>
      </c>
      <c r="F3357" s="4" t="s">
        <v>10949</v>
      </c>
      <c r="G3357" s="4">
        <v>1.0</v>
      </c>
      <c r="H3357" s="4">
        <v>2.0</v>
      </c>
      <c r="I3357" s="4">
        <v>5.0</v>
      </c>
      <c r="J3357" s="4">
        <v>6.0</v>
      </c>
      <c r="K3357" s="4">
        <v>3.0</v>
      </c>
      <c r="L3357" s="4">
        <v>4.0</v>
      </c>
      <c r="M3357" s="4" t="s">
        <v>10950</v>
      </c>
      <c r="N3357" s="4" t="s">
        <v>40</v>
      </c>
      <c r="O3357" s="4" t="s">
        <v>40</v>
      </c>
      <c r="P3357" s="4" t="s">
        <v>40</v>
      </c>
      <c r="Q3357" s="4" t="s">
        <v>39</v>
      </c>
      <c r="R3357" s="4" t="s">
        <v>39</v>
      </c>
      <c r="S3357" s="4" t="s">
        <v>39</v>
      </c>
      <c r="T3357" s="4" t="s">
        <v>39</v>
      </c>
      <c r="U3357" s="4">
        <v>3.0</v>
      </c>
      <c r="V3357" s="4" t="s">
        <v>3541</v>
      </c>
      <c r="W3357" s="4" t="s">
        <v>42</v>
      </c>
      <c r="X3357" s="4" t="s">
        <v>150</v>
      </c>
      <c r="Y3357" s="4" t="s">
        <v>44</v>
      </c>
      <c r="Z3357" s="4">
        <v>4.0</v>
      </c>
      <c r="AA3357" s="4" t="s">
        <v>144</v>
      </c>
      <c r="AB3357" s="4" t="s">
        <v>10951</v>
      </c>
      <c r="AC3357" s="4" t="s">
        <v>120</v>
      </c>
      <c r="AD3357" s="4" t="s">
        <v>128</v>
      </c>
      <c r="AE3357" s="4" t="s">
        <v>96</v>
      </c>
      <c r="AF3357" s="4" t="s">
        <v>1816</v>
      </c>
      <c r="AG3357" s="7">
        <v>0.0</v>
      </c>
    </row>
    <row r="3358">
      <c r="A3358" s="3">
        <v>45551.98628709491</v>
      </c>
      <c r="B3358" s="4" t="s">
        <v>10952</v>
      </c>
      <c r="C3358" s="4" t="s">
        <v>50</v>
      </c>
      <c r="AG3358" s="7">
        <v>0.0</v>
      </c>
    </row>
    <row r="3359">
      <c r="A3359" s="3">
        <v>45551.993609756944</v>
      </c>
      <c r="B3359" s="4" t="s">
        <v>10953</v>
      </c>
      <c r="C3359" s="4" t="s">
        <v>34</v>
      </c>
      <c r="D3359" s="4" t="s">
        <v>35</v>
      </c>
      <c r="E3359" s="4" t="s">
        <v>55</v>
      </c>
      <c r="F3359" s="4" t="s">
        <v>10954</v>
      </c>
      <c r="G3359" s="4">
        <v>6.0</v>
      </c>
      <c r="H3359" s="4">
        <v>4.0</v>
      </c>
      <c r="I3359" s="4">
        <v>1.0</v>
      </c>
      <c r="J3359" s="4">
        <v>2.0</v>
      </c>
      <c r="K3359" s="4">
        <v>3.0</v>
      </c>
      <c r="L3359" s="4">
        <v>5.0</v>
      </c>
      <c r="M3359" s="4" t="s">
        <v>142</v>
      </c>
      <c r="N3359" s="4">
        <v>4.0</v>
      </c>
      <c r="O3359" s="4" t="s">
        <v>39</v>
      </c>
      <c r="P3359" s="4" t="s">
        <v>39</v>
      </c>
      <c r="Q3359" s="4">
        <v>4.0</v>
      </c>
      <c r="R3359" s="4">
        <v>4.0</v>
      </c>
      <c r="S3359" s="4" t="s">
        <v>58</v>
      </c>
      <c r="T3359" s="4">
        <v>2.0</v>
      </c>
      <c r="U3359" s="4">
        <v>4.0</v>
      </c>
      <c r="V3359" s="4" t="s">
        <v>10955</v>
      </c>
      <c r="W3359" s="4" t="s">
        <v>78</v>
      </c>
      <c r="X3359" s="4" t="s">
        <v>106</v>
      </c>
      <c r="Y3359" s="4" t="s">
        <v>62</v>
      </c>
      <c r="Z3359" s="4">
        <v>4.0</v>
      </c>
      <c r="AA3359" s="4" t="s">
        <v>45</v>
      </c>
      <c r="AB3359" s="4" t="s">
        <v>10956</v>
      </c>
      <c r="AC3359" s="4" t="s">
        <v>47</v>
      </c>
      <c r="AD3359" s="4" t="s">
        <v>128</v>
      </c>
      <c r="AE3359" s="4" t="s">
        <v>49</v>
      </c>
      <c r="AF3359" s="4" t="s">
        <v>10957</v>
      </c>
      <c r="AG3359" s="7">
        <v>0.0</v>
      </c>
    </row>
    <row r="3360">
      <c r="A3360" s="3">
        <v>45551.99371273148</v>
      </c>
      <c r="B3360" s="4" t="s">
        <v>10958</v>
      </c>
      <c r="C3360" s="4" t="s">
        <v>50</v>
      </c>
      <c r="AG3360" s="7">
        <v>0.0</v>
      </c>
    </row>
    <row r="3361">
      <c r="A3361" s="3">
        <v>45551.99492646991</v>
      </c>
      <c r="B3361" s="4" t="s">
        <v>10959</v>
      </c>
      <c r="C3361" s="4" t="s">
        <v>34</v>
      </c>
      <c r="D3361" s="4" t="s">
        <v>81</v>
      </c>
      <c r="E3361" s="4" t="s">
        <v>1251</v>
      </c>
      <c r="F3361" s="4" t="s">
        <v>10960</v>
      </c>
      <c r="G3361" s="4">
        <v>6.0</v>
      </c>
      <c r="H3361" s="4">
        <v>5.0</v>
      </c>
      <c r="I3361" s="4">
        <v>4.0</v>
      </c>
      <c r="J3361" s="4">
        <v>2.0</v>
      </c>
      <c r="K3361" s="4">
        <v>3.0</v>
      </c>
      <c r="L3361" s="4">
        <v>1.0</v>
      </c>
      <c r="M3361" s="4" t="s">
        <v>250</v>
      </c>
      <c r="N3361" s="4" t="s">
        <v>58</v>
      </c>
      <c r="O3361" s="4">
        <v>4.0</v>
      </c>
      <c r="P3361" s="4">
        <v>2.0</v>
      </c>
      <c r="Q3361" s="4" t="s">
        <v>58</v>
      </c>
      <c r="R3361" s="4">
        <v>4.0</v>
      </c>
      <c r="S3361" s="4" t="s">
        <v>39</v>
      </c>
      <c r="T3361" s="4">
        <v>2.0</v>
      </c>
      <c r="U3361" s="4">
        <v>2.0</v>
      </c>
      <c r="V3361" s="4" t="s">
        <v>10961</v>
      </c>
      <c r="W3361" s="4" t="s">
        <v>78</v>
      </c>
      <c r="X3361" s="4" t="s">
        <v>43</v>
      </c>
      <c r="Y3361" s="4" t="s">
        <v>44</v>
      </c>
      <c r="Z3361" s="4">
        <v>3.0</v>
      </c>
      <c r="AA3361" s="4" t="s">
        <v>45</v>
      </c>
      <c r="AB3361" s="4" t="s">
        <v>10962</v>
      </c>
      <c r="AC3361" s="4" t="s">
        <v>120</v>
      </c>
      <c r="AD3361" s="4" t="s">
        <v>414</v>
      </c>
      <c r="AE3361" s="4" t="s">
        <v>64</v>
      </c>
      <c r="AF3361" s="4" t="s">
        <v>50</v>
      </c>
      <c r="AG3361" s="7">
        <v>0.0</v>
      </c>
    </row>
    <row r="3362">
      <c r="A3362" s="3">
        <v>45551.99552353009</v>
      </c>
      <c r="B3362" s="4" t="s">
        <v>10963</v>
      </c>
      <c r="C3362" s="4" t="s">
        <v>50</v>
      </c>
      <c r="AG3362" s="7">
        <v>0.0</v>
      </c>
    </row>
    <row r="3363">
      <c r="A3363" s="3">
        <v>45551.99734361111</v>
      </c>
      <c r="B3363" s="4" t="s">
        <v>10964</v>
      </c>
      <c r="C3363" s="4" t="s">
        <v>34</v>
      </c>
      <c r="D3363" s="4" t="s">
        <v>35</v>
      </c>
      <c r="E3363" s="4" t="s">
        <v>36</v>
      </c>
      <c r="F3363" s="4" t="s">
        <v>10965</v>
      </c>
      <c r="G3363" s="4">
        <v>1.0</v>
      </c>
      <c r="H3363" s="4">
        <v>4.0</v>
      </c>
      <c r="I3363" s="4">
        <v>6.0</v>
      </c>
      <c r="J3363" s="4">
        <v>3.0</v>
      </c>
      <c r="K3363" s="4">
        <v>5.0</v>
      </c>
      <c r="L3363" s="4">
        <v>2.0</v>
      </c>
      <c r="M3363" s="4" t="s">
        <v>363</v>
      </c>
      <c r="N3363" s="4" t="s">
        <v>39</v>
      </c>
      <c r="O3363" s="4" t="s">
        <v>58</v>
      </c>
      <c r="P3363" s="4" t="s">
        <v>58</v>
      </c>
      <c r="Q3363" s="4" t="s">
        <v>39</v>
      </c>
      <c r="R3363" s="4">
        <v>4.0</v>
      </c>
      <c r="S3363" s="4" t="s">
        <v>58</v>
      </c>
      <c r="T3363" s="4">
        <v>4.0</v>
      </c>
      <c r="U3363" s="4">
        <v>5.0</v>
      </c>
      <c r="V3363" s="4" t="s">
        <v>10966</v>
      </c>
      <c r="W3363" s="4" t="s">
        <v>149</v>
      </c>
      <c r="X3363" s="4" t="s">
        <v>85</v>
      </c>
      <c r="Y3363" s="4" t="s">
        <v>70</v>
      </c>
      <c r="Z3363" s="4">
        <v>2.0</v>
      </c>
      <c r="AA3363" s="4" t="s">
        <v>144</v>
      </c>
      <c r="AB3363" s="4" t="s">
        <v>10967</v>
      </c>
      <c r="AC3363" s="4" t="s">
        <v>47</v>
      </c>
      <c r="AD3363" s="4" t="s">
        <v>128</v>
      </c>
      <c r="AE3363" s="4" t="s">
        <v>115</v>
      </c>
      <c r="AF3363" s="4" t="s">
        <v>10968</v>
      </c>
      <c r="AG3363" s="7">
        <v>0.0</v>
      </c>
    </row>
    <row r="3364">
      <c r="A3364" s="3">
        <v>45551.99786861111</v>
      </c>
      <c r="B3364" s="4" t="s">
        <v>10969</v>
      </c>
      <c r="C3364" s="4" t="s">
        <v>50</v>
      </c>
      <c r="AG3364" s="7">
        <v>0.0</v>
      </c>
    </row>
    <row r="3365">
      <c r="A3365" s="3">
        <v>45552.00128376157</v>
      </c>
      <c r="B3365" s="4" t="s">
        <v>10970</v>
      </c>
      <c r="C3365" s="4" t="s">
        <v>50</v>
      </c>
      <c r="AG3365" s="7">
        <v>0.0</v>
      </c>
    </row>
    <row r="3366">
      <c r="A3366" s="3">
        <v>45552.00133575231</v>
      </c>
      <c r="B3366" s="4" t="s">
        <v>10971</v>
      </c>
      <c r="C3366" s="4" t="s">
        <v>34</v>
      </c>
      <c r="D3366" s="4" t="s">
        <v>81</v>
      </c>
      <c r="E3366" s="4" t="s">
        <v>36</v>
      </c>
      <c r="F3366" s="4" t="s">
        <v>10972</v>
      </c>
      <c r="G3366" s="4">
        <v>1.0</v>
      </c>
      <c r="H3366" s="4">
        <v>2.0</v>
      </c>
      <c r="I3366" s="4">
        <v>3.0</v>
      </c>
      <c r="J3366" s="4">
        <v>4.0</v>
      </c>
      <c r="K3366" s="4">
        <v>5.0</v>
      </c>
      <c r="L3366" s="4">
        <v>6.0</v>
      </c>
      <c r="M3366" s="4" t="s">
        <v>1733</v>
      </c>
      <c r="N3366" s="4">
        <v>2.0</v>
      </c>
      <c r="O3366" s="4" t="s">
        <v>58</v>
      </c>
      <c r="P3366" s="4">
        <v>4.0</v>
      </c>
      <c r="Q3366" s="4" t="s">
        <v>39</v>
      </c>
      <c r="R3366" s="4" t="s">
        <v>39</v>
      </c>
      <c r="S3366" s="4" t="s">
        <v>39</v>
      </c>
      <c r="T3366" s="4">
        <v>4.0</v>
      </c>
      <c r="U3366" s="4">
        <v>5.0</v>
      </c>
      <c r="V3366" s="4" t="s">
        <v>10973</v>
      </c>
      <c r="W3366" s="4" t="s">
        <v>60</v>
      </c>
      <c r="X3366" s="4" t="s">
        <v>1735</v>
      </c>
      <c r="Y3366" s="4" t="s">
        <v>62</v>
      </c>
      <c r="Z3366" s="4">
        <v>2.0</v>
      </c>
      <c r="AA3366" s="4" t="s">
        <v>126</v>
      </c>
      <c r="AB3366" s="4" t="s">
        <v>10974</v>
      </c>
      <c r="AC3366" s="4" t="s">
        <v>120</v>
      </c>
      <c r="AD3366" s="4" t="s">
        <v>48</v>
      </c>
      <c r="AE3366" s="4" t="s">
        <v>115</v>
      </c>
      <c r="AF3366" s="4" t="s">
        <v>465</v>
      </c>
      <c r="AG3366" s="7">
        <v>0.0</v>
      </c>
    </row>
    <row r="3367">
      <c r="A3367" s="3">
        <v>45552.00156726852</v>
      </c>
      <c r="B3367" s="4" t="s">
        <v>10975</v>
      </c>
      <c r="C3367" s="4" t="s">
        <v>50</v>
      </c>
      <c r="AG3367" s="7">
        <v>0.0</v>
      </c>
    </row>
    <row r="3368">
      <c r="A3368" s="3">
        <v>45552.001981724534</v>
      </c>
      <c r="B3368" s="4" t="s">
        <v>10976</v>
      </c>
      <c r="C3368" s="4" t="s">
        <v>50</v>
      </c>
      <c r="AG3368" s="7">
        <v>0.0</v>
      </c>
    </row>
    <row r="3369">
      <c r="A3369" s="3">
        <v>45552.00213974537</v>
      </c>
      <c r="B3369" s="4" t="s">
        <v>10977</v>
      </c>
      <c r="C3369" s="4" t="s">
        <v>34</v>
      </c>
      <c r="D3369" s="4" t="s">
        <v>35</v>
      </c>
      <c r="E3369" s="4" t="s">
        <v>36</v>
      </c>
      <c r="F3369" s="4" t="s">
        <v>1513</v>
      </c>
      <c r="G3369" s="4">
        <v>1.0</v>
      </c>
      <c r="H3369" s="4">
        <v>2.0</v>
      </c>
      <c r="I3369" s="4">
        <v>3.0</v>
      </c>
      <c r="J3369" s="4">
        <v>4.0</v>
      </c>
      <c r="K3369" s="4">
        <v>5.0</v>
      </c>
      <c r="L3369" s="4">
        <v>6.0</v>
      </c>
      <c r="M3369" s="4" t="s">
        <v>57</v>
      </c>
      <c r="N3369" s="4" t="s">
        <v>39</v>
      </c>
      <c r="O3369" s="4">
        <v>4.0</v>
      </c>
      <c r="P3369" s="4">
        <v>4.0</v>
      </c>
      <c r="Q3369" s="4" t="s">
        <v>39</v>
      </c>
      <c r="R3369" s="4" t="s">
        <v>58</v>
      </c>
      <c r="S3369" s="4" t="s">
        <v>39</v>
      </c>
      <c r="T3369" s="4" t="s">
        <v>58</v>
      </c>
      <c r="U3369" s="4">
        <v>5.0</v>
      </c>
      <c r="V3369" s="4" t="s">
        <v>10978</v>
      </c>
      <c r="W3369" s="4" t="s">
        <v>3300</v>
      </c>
      <c r="X3369" s="4" t="s">
        <v>1941</v>
      </c>
      <c r="Y3369" s="4" t="s">
        <v>44</v>
      </c>
      <c r="Z3369" s="4">
        <v>5.0</v>
      </c>
      <c r="AA3369" s="4" t="s">
        <v>45</v>
      </c>
      <c r="AB3369" s="4" t="s">
        <v>10979</v>
      </c>
      <c r="AC3369" s="4" t="s">
        <v>120</v>
      </c>
      <c r="AD3369" s="4" t="s">
        <v>128</v>
      </c>
      <c r="AE3369" s="4" t="s">
        <v>115</v>
      </c>
      <c r="AF3369" s="4" t="s">
        <v>10980</v>
      </c>
      <c r="AG3369" s="7">
        <v>0.0</v>
      </c>
    </row>
    <row r="3370">
      <c r="A3370" s="3">
        <v>45552.009392858796</v>
      </c>
      <c r="B3370" s="4" t="s">
        <v>10981</v>
      </c>
      <c r="C3370" s="4" t="s">
        <v>34</v>
      </c>
      <c r="D3370" s="4" t="s">
        <v>54</v>
      </c>
      <c r="E3370" s="4" t="s">
        <v>55</v>
      </c>
      <c r="F3370" s="6" t="s">
        <v>1589</v>
      </c>
      <c r="G3370" s="4">
        <v>1.0</v>
      </c>
      <c r="H3370" s="4">
        <v>2.0</v>
      </c>
      <c r="I3370" s="4">
        <v>3.0</v>
      </c>
      <c r="J3370" s="4">
        <v>4.0</v>
      </c>
      <c r="K3370" s="4">
        <v>5.0</v>
      </c>
      <c r="L3370" s="4">
        <v>6.0</v>
      </c>
      <c r="M3370" s="4" t="s">
        <v>57</v>
      </c>
      <c r="N3370" s="4" t="s">
        <v>39</v>
      </c>
      <c r="O3370" s="4" t="s">
        <v>39</v>
      </c>
      <c r="P3370" s="4" t="s">
        <v>39</v>
      </c>
      <c r="Q3370" s="4" t="s">
        <v>39</v>
      </c>
      <c r="R3370" s="4" t="s">
        <v>39</v>
      </c>
      <c r="S3370" s="4" t="s">
        <v>39</v>
      </c>
      <c r="T3370" s="4" t="s">
        <v>58</v>
      </c>
      <c r="U3370" s="4">
        <v>1.0</v>
      </c>
      <c r="V3370" s="4" t="s">
        <v>10982</v>
      </c>
      <c r="W3370" s="4" t="s">
        <v>556</v>
      </c>
      <c r="X3370" s="4" t="s">
        <v>798</v>
      </c>
      <c r="Y3370" s="4" t="s">
        <v>62</v>
      </c>
      <c r="Z3370" s="4">
        <v>3.0</v>
      </c>
      <c r="AA3370" s="4" t="s">
        <v>94</v>
      </c>
      <c r="AB3370" s="4" t="s">
        <v>10983</v>
      </c>
      <c r="AC3370" s="4" t="s">
        <v>120</v>
      </c>
      <c r="AD3370" s="4" t="s">
        <v>128</v>
      </c>
      <c r="AE3370" s="4" t="s">
        <v>115</v>
      </c>
      <c r="AF3370" s="4" t="s">
        <v>205</v>
      </c>
      <c r="AG3370" s="7">
        <v>0.0</v>
      </c>
    </row>
    <row r="3371">
      <c r="A3371" s="3">
        <v>45552.01233560185</v>
      </c>
      <c r="B3371" s="4" t="s">
        <v>10984</v>
      </c>
      <c r="C3371" s="4" t="s">
        <v>34</v>
      </c>
      <c r="D3371" s="4" t="s">
        <v>35</v>
      </c>
      <c r="E3371" s="4" t="s">
        <v>55</v>
      </c>
      <c r="F3371" s="4" t="s">
        <v>10985</v>
      </c>
      <c r="G3371" s="4">
        <v>5.0</v>
      </c>
      <c r="H3371" s="4">
        <v>2.0</v>
      </c>
      <c r="I3371" s="4">
        <v>3.0</v>
      </c>
      <c r="J3371" s="4">
        <v>1.0</v>
      </c>
      <c r="K3371" s="4">
        <v>4.0</v>
      </c>
      <c r="L3371" s="4">
        <v>6.0</v>
      </c>
      <c r="M3371" s="4" t="s">
        <v>213</v>
      </c>
      <c r="N3371" s="4">
        <v>2.0</v>
      </c>
      <c r="O3371" s="4" t="s">
        <v>58</v>
      </c>
      <c r="P3371" s="4" t="s">
        <v>40</v>
      </c>
      <c r="Q3371" s="4" t="s">
        <v>58</v>
      </c>
      <c r="R3371" s="4">
        <v>2.0</v>
      </c>
      <c r="S3371" s="4">
        <v>4.0</v>
      </c>
      <c r="T3371" s="4" t="s">
        <v>39</v>
      </c>
      <c r="U3371" s="4">
        <v>4.0</v>
      </c>
      <c r="V3371" s="4" t="s">
        <v>10986</v>
      </c>
      <c r="W3371" s="4" t="s">
        <v>78</v>
      </c>
      <c r="X3371" s="4" t="s">
        <v>196</v>
      </c>
      <c r="Y3371" s="4" t="s">
        <v>62</v>
      </c>
      <c r="Z3371" s="4">
        <v>1.0</v>
      </c>
      <c r="AA3371" s="4" t="s">
        <v>45</v>
      </c>
      <c r="AB3371" s="4" t="s">
        <v>10987</v>
      </c>
      <c r="AC3371" s="4" t="s">
        <v>120</v>
      </c>
      <c r="AD3371" s="4" t="s">
        <v>128</v>
      </c>
      <c r="AE3371" s="4" t="s">
        <v>96</v>
      </c>
      <c r="AF3371" s="4" t="s">
        <v>10988</v>
      </c>
      <c r="AG3371" s="7">
        <v>0.0</v>
      </c>
    </row>
    <row r="3372">
      <c r="A3372" s="3">
        <v>45552.01263738426</v>
      </c>
      <c r="B3372" s="4" t="s">
        <v>10989</v>
      </c>
      <c r="C3372" s="4" t="s">
        <v>34</v>
      </c>
      <c r="D3372" s="4" t="s">
        <v>98</v>
      </c>
      <c r="E3372" s="4" t="s">
        <v>55</v>
      </c>
      <c r="F3372" s="4" t="s">
        <v>55</v>
      </c>
      <c r="G3372" s="4">
        <v>1.0</v>
      </c>
      <c r="H3372" s="4">
        <v>2.0</v>
      </c>
      <c r="I3372" s="4">
        <v>4.0</v>
      </c>
      <c r="J3372" s="4">
        <v>3.0</v>
      </c>
      <c r="K3372" s="4">
        <v>5.0</v>
      </c>
      <c r="L3372" s="4">
        <v>6.0</v>
      </c>
      <c r="M3372" s="4" t="s">
        <v>124</v>
      </c>
      <c r="N3372" s="4" t="s">
        <v>58</v>
      </c>
      <c r="O3372" s="4">
        <v>4.0</v>
      </c>
      <c r="P3372" s="4">
        <v>4.0</v>
      </c>
      <c r="Q3372" s="4" t="s">
        <v>58</v>
      </c>
      <c r="R3372" s="4">
        <v>4.0</v>
      </c>
      <c r="S3372" s="4">
        <v>2.0</v>
      </c>
      <c r="T3372" s="4" t="s">
        <v>40</v>
      </c>
      <c r="U3372" s="4">
        <v>4.0</v>
      </c>
      <c r="V3372" s="4" t="s">
        <v>3125</v>
      </c>
      <c r="W3372" s="4" t="s">
        <v>78</v>
      </c>
      <c r="X3372" s="4" t="s">
        <v>106</v>
      </c>
      <c r="Y3372" s="4" t="s">
        <v>44</v>
      </c>
      <c r="Z3372" s="4">
        <v>2.0</v>
      </c>
      <c r="AA3372" s="4" t="s">
        <v>45</v>
      </c>
      <c r="AB3372" s="4" t="s">
        <v>3125</v>
      </c>
      <c r="AC3372" s="4" t="s">
        <v>47</v>
      </c>
      <c r="AD3372" s="4" t="s">
        <v>48</v>
      </c>
      <c r="AE3372" s="4" t="s">
        <v>49</v>
      </c>
      <c r="AF3372" s="4" t="s">
        <v>5650</v>
      </c>
      <c r="AG3372" s="7">
        <v>0.0</v>
      </c>
    </row>
    <row r="3373">
      <c r="A3373" s="3">
        <v>45552.01358642361</v>
      </c>
      <c r="B3373" s="4" t="s">
        <v>10990</v>
      </c>
      <c r="C3373" s="4" t="s">
        <v>50</v>
      </c>
      <c r="AG3373" s="7">
        <v>0.0</v>
      </c>
    </row>
    <row r="3374">
      <c r="A3374" s="3">
        <v>45552.015282673616</v>
      </c>
      <c r="B3374" s="4" t="s">
        <v>10991</v>
      </c>
      <c r="C3374" s="4" t="s">
        <v>50</v>
      </c>
      <c r="AG3374" s="7">
        <v>0.0</v>
      </c>
    </row>
    <row r="3375">
      <c r="A3375" s="3">
        <v>45552.01826913195</v>
      </c>
      <c r="B3375" s="4" t="s">
        <v>10992</v>
      </c>
      <c r="C3375" s="4" t="s">
        <v>50</v>
      </c>
      <c r="AG3375" s="7">
        <v>0.0</v>
      </c>
    </row>
    <row r="3376">
      <c r="A3376" s="3">
        <v>45552.02174732639</v>
      </c>
      <c r="B3376" s="4" t="s">
        <v>10993</v>
      </c>
      <c r="C3376" s="4" t="s">
        <v>50</v>
      </c>
      <c r="AG3376" s="7">
        <v>0.0</v>
      </c>
    </row>
    <row r="3377">
      <c r="A3377" s="3">
        <v>45552.02517664352</v>
      </c>
      <c r="B3377" s="4" t="s">
        <v>10994</v>
      </c>
      <c r="C3377" s="4" t="s">
        <v>34</v>
      </c>
      <c r="D3377" s="4" t="s">
        <v>35</v>
      </c>
      <c r="E3377" s="4" t="s">
        <v>36</v>
      </c>
      <c r="F3377" s="4" t="s">
        <v>2405</v>
      </c>
      <c r="G3377" s="4">
        <v>6.0</v>
      </c>
      <c r="H3377" s="4">
        <v>3.0</v>
      </c>
      <c r="I3377" s="4">
        <v>2.0</v>
      </c>
      <c r="J3377" s="4">
        <v>4.0</v>
      </c>
      <c r="K3377" s="4">
        <v>5.0</v>
      </c>
      <c r="L3377" s="4">
        <v>1.0</v>
      </c>
      <c r="M3377" s="4" t="s">
        <v>57</v>
      </c>
      <c r="N3377" s="4" t="s">
        <v>40</v>
      </c>
      <c r="O3377" s="4">
        <v>2.0</v>
      </c>
      <c r="P3377" s="4" t="s">
        <v>58</v>
      </c>
      <c r="Q3377" s="4">
        <v>4.0</v>
      </c>
      <c r="R3377" s="4" t="s">
        <v>58</v>
      </c>
      <c r="S3377" s="4" t="s">
        <v>39</v>
      </c>
      <c r="T3377" s="4" t="s">
        <v>40</v>
      </c>
      <c r="U3377" s="4">
        <v>5.0</v>
      </c>
      <c r="V3377" s="4" t="s">
        <v>10628</v>
      </c>
      <c r="W3377" s="4" t="s">
        <v>42</v>
      </c>
      <c r="X3377" s="4" t="s">
        <v>10529</v>
      </c>
      <c r="Y3377" s="4" t="s">
        <v>70</v>
      </c>
      <c r="Z3377" s="4">
        <v>1.0</v>
      </c>
      <c r="AA3377" s="4" t="s">
        <v>126</v>
      </c>
      <c r="AB3377" s="4" t="s">
        <v>10995</v>
      </c>
      <c r="AC3377" s="4" t="s">
        <v>120</v>
      </c>
      <c r="AD3377" s="4" t="s">
        <v>128</v>
      </c>
      <c r="AE3377" s="4" t="s">
        <v>115</v>
      </c>
      <c r="AF3377" s="4" t="s">
        <v>1816</v>
      </c>
      <c r="AG3377" s="7">
        <v>0.0</v>
      </c>
    </row>
    <row r="3378">
      <c r="A3378" s="3">
        <v>45552.02692646991</v>
      </c>
      <c r="B3378" s="4" t="s">
        <v>10996</v>
      </c>
      <c r="C3378" s="4" t="s">
        <v>50</v>
      </c>
      <c r="AG3378" s="7">
        <v>0.0</v>
      </c>
    </row>
    <row r="3379">
      <c r="A3379" s="3">
        <v>45552.029122430555</v>
      </c>
      <c r="B3379" s="4" t="s">
        <v>10997</v>
      </c>
      <c r="C3379" s="4" t="s">
        <v>34</v>
      </c>
      <c r="D3379" s="4" t="s">
        <v>74</v>
      </c>
      <c r="E3379" s="4" t="s">
        <v>55</v>
      </c>
      <c r="F3379" s="4" t="s">
        <v>10998</v>
      </c>
      <c r="G3379" s="4">
        <v>5.0</v>
      </c>
      <c r="H3379" s="4">
        <v>6.0</v>
      </c>
      <c r="I3379" s="4">
        <v>3.0</v>
      </c>
      <c r="J3379" s="4">
        <v>4.0</v>
      </c>
      <c r="K3379" s="4">
        <v>1.0</v>
      </c>
      <c r="L3379" s="4">
        <v>2.0</v>
      </c>
      <c r="M3379" s="4" t="s">
        <v>124</v>
      </c>
      <c r="N3379" s="4" t="s">
        <v>58</v>
      </c>
      <c r="O3379" s="4">
        <v>4.0</v>
      </c>
      <c r="P3379" s="4" t="s">
        <v>39</v>
      </c>
      <c r="Q3379" s="4">
        <v>4.0</v>
      </c>
      <c r="R3379" s="4" t="s">
        <v>58</v>
      </c>
      <c r="S3379" s="4">
        <v>4.0</v>
      </c>
      <c r="T3379" s="4">
        <v>2.0</v>
      </c>
      <c r="U3379" s="4">
        <v>4.0</v>
      </c>
      <c r="V3379" s="4" t="s">
        <v>10999</v>
      </c>
      <c r="W3379" s="4" t="s">
        <v>149</v>
      </c>
      <c r="X3379" s="4" t="s">
        <v>43</v>
      </c>
      <c r="Y3379" s="4" t="s">
        <v>70</v>
      </c>
      <c r="Z3379" s="4">
        <v>4.0</v>
      </c>
      <c r="AA3379" s="4" t="s">
        <v>45</v>
      </c>
      <c r="AB3379" s="4" t="s">
        <v>11000</v>
      </c>
      <c r="AC3379" s="4" t="s">
        <v>47</v>
      </c>
      <c r="AD3379" s="4" t="s">
        <v>128</v>
      </c>
      <c r="AE3379" s="4" t="s">
        <v>49</v>
      </c>
      <c r="AF3379" s="4" t="s">
        <v>510</v>
      </c>
      <c r="AG3379" s="7">
        <v>0.0</v>
      </c>
    </row>
    <row r="3380">
      <c r="A3380" s="3">
        <v>45552.02967122685</v>
      </c>
      <c r="B3380" s="4" t="s">
        <v>11001</v>
      </c>
      <c r="C3380" s="4" t="s">
        <v>34</v>
      </c>
      <c r="D3380" s="4" t="s">
        <v>81</v>
      </c>
      <c r="E3380" s="4" t="s">
        <v>55</v>
      </c>
      <c r="F3380" s="4" t="s">
        <v>11002</v>
      </c>
      <c r="G3380" s="4">
        <v>1.0</v>
      </c>
      <c r="H3380" s="4">
        <v>2.0</v>
      </c>
      <c r="I3380" s="4">
        <v>4.0</v>
      </c>
      <c r="J3380" s="4">
        <v>3.0</v>
      </c>
      <c r="K3380" s="4">
        <v>5.0</v>
      </c>
      <c r="L3380" s="4">
        <v>6.0</v>
      </c>
      <c r="M3380" s="4" t="s">
        <v>57</v>
      </c>
      <c r="N3380" s="4" t="s">
        <v>40</v>
      </c>
      <c r="O3380" s="4">
        <v>2.0</v>
      </c>
      <c r="P3380" s="4" t="s">
        <v>40</v>
      </c>
      <c r="Q3380" s="4">
        <v>4.0</v>
      </c>
      <c r="R3380" s="4">
        <v>2.0</v>
      </c>
      <c r="S3380" s="4">
        <v>4.0</v>
      </c>
      <c r="T3380" s="4">
        <v>2.0</v>
      </c>
      <c r="U3380" s="4">
        <v>4.0</v>
      </c>
      <c r="V3380" s="4" t="s">
        <v>11003</v>
      </c>
      <c r="W3380" s="4" t="s">
        <v>412</v>
      </c>
      <c r="X3380" s="4" t="s">
        <v>1466</v>
      </c>
      <c r="Y3380" s="4" t="s">
        <v>203</v>
      </c>
      <c r="Z3380" s="4">
        <v>3.0</v>
      </c>
      <c r="AA3380" s="4" t="s">
        <v>144</v>
      </c>
      <c r="AB3380" s="4" t="s">
        <v>11004</v>
      </c>
      <c r="AC3380" s="4" t="s">
        <v>120</v>
      </c>
      <c r="AD3380" s="4" t="s">
        <v>128</v>
      </c>
      <c r="AE3380" s="4" t="s">
        <v>87</v>
      </c>
      <c r="AF3380" s="4" t="s">
        <v>2365</v>
      </c>
      <c r="AG3380" s="7">
        <v>0.0</v>
      </c>
    </row>
    <row r="3381">
      <c r="A3381" s="3">
        <v>45552.032842291665</v>
      </c>
      <c r="B3381" s="4" t="s">
        <v>11005</v>
      </c>
      <c r="C3381" s="4" t="s">
        <v>34</v>
      </c>
      <c r="D3381" s="4" t="s">
        <v>98</v>
      </c>
      <c r="E3381" s="4" t="s">
        <v>55</v>
      </c>
      <c r="F3381" s="4" t="s">
        <v>11006</v>
      </c>
      <c r="G3381" s="4">
        <v>5.0</v>
      </c>
      <c r="H3381" s="4">
        <v>6.0</v>
      </c>
      <c r="I3381" s="4">
        <v>1.0</v>
      </c>
      <c r="J3381" s="4">
        <v>4.0</v>
      </c>
      <c r="K3381" s="4">
        <v>3.0</v>
      </c>
      <c r="L3381" s="4">
        <v>2.0</v>
      </c>
      <c r="M3381" s="4" t="s">
        <v>202</v>
      </c>
      <c r="N3381" s="4" t="s">
        <v>40</v>
      </c>
      <c r="O3381" s="4" t="s">
        <v>39</v>
      </c>
      <c r="P3381" s="4">
        <v>4.0</v>
      </c>
      <c r="Q3381" s="4" t="s">
        <v>58</v>
      </c>
      <c r="R3381" s="4">
        <v>2.0</v>
      </c>
      <c r="S3381" s="4" t="s">
        <v>40</v>
      </c>
      <c r="T3381" s="4" t="s">
        <v>40</v>
      </c>
      <c r="U3381" s="4">
        <v>4.0</v>
      </c>
      <c r="V3381" s="4" t="s">
        <v>11007</v>
      </c>
      <c r="W3381" s="4" t="s">
        <v>78</v>
      </c>
      <c r="X3381" s="4" t="s">
        <v>1466</v>
      </c>
      <c r="Y3381" s="4" t="s">
        <v>62</v>
      </c>
      <c r="Z3381" s="4">
        <v>1.0</v>
      </c>
      <c r="AA3381" s="4" t="s">
        <v>144</v>
      </c>
      <c r="AB3381" s="4" t="s">
        <v>11008</v>
      </c>
      <c r="AC3381" s="4" t="s">
        <v>47</v>
      </c>
      <c r="AD3381" s="4" t="s">
        <v>48</v>
      </c>
      <c r="AE3381" s="4" t="s">
        <v>49</v>
      </c>
      <c r="AF3381" s="4" t="s">
        <v>11009</v>
      </c>
      <c r="AG3381" s="7">
        <v>0.0</v>
      </c>
    </row>
    <row r="3382">
      <c r="A3382" s="3">
        <v>45552.03453824074</v>
      </c>
      <c r="B3382" s="4" t="s">
        <v>11010</v>
      </c>
      <c r="C3382" s="4" t="s">
        <v>50</v>
      </c>
      <c r="AG3382" s="7">
        <v>0.0</v>
      </c>
    </row>
    <row r="3383">
      <c r="A3383" s="3">
        <v>45552.03492938657</v>
      </c>
      <c r="B3383" s="4" t="s">
        <v>11011</v>
      </c>
      <c r="C3383" s="4" t="s">
        <v>34</v>
      </c>
      <c r="D3383" s="4" t="s">
        <v>98</v>
      </c>
      <c r="E3383" s="4" t="s">
        <v>55</v>
      </c>
      <c r="F3383" s="4" t="s">
        <v>11012</v>
      </c>
      <c r="G3383" s="4">
        <v>4.0</v>
      </c>
      <c r="H3383" s="4">
        <v>1.0</v>
      </c>
      <c r="I3383" s="4">
        <v>3.0</v>
      </c>
      <c r="J3383" s="4">
        <v>6.0</v>
      </c>
      <c r="K3383" s="4">
        <v>5.0</v>
      </c>
      <c r="L3383" s="4">
        <v>2.0</v>
      </c>
      <c r="M3383" s="4" t="s">
        <v>11013</v>
      </c>
      <c r="N3383" s="4" t="s">
        <v>40</v>
      </c>
      <c r="O3383" s="4">
        <v>2.0</v>
      </c>
      <c r="P3383" s="4">
        <v>2.0</v>
      </c>
      <c r="Q3383" s="4">
        <v>2.0</v>
      </c>
      <c r="R3383" s="4" t="s">
        <v>40</v>
      </c>
      <c r="S3383" s="4" t="s">
        <v>58</v>
      </c>
      <c r="T3383" s="4">
        <v>4.0</v>
      </c>
      <c r="U3383" s="4">
        <v>3.0</v>
      </c>
      <c r="V3383" s="4" t="s">
        <v>942</v>
      </c>
      <c r="W3383" s="4" t="s">
        <v>78</v>
      </c>
      <c r="X3383" s="4" t="s">
        <v>101</v>
      </c>
      <c r="Y3383" s="4" t="s">
        <v>44</v>
      </c>
      <c r="Z3383" s="4">
        <v>5.0</v>
      </c>
      <c r="AA3383" s="4" t="s">
        <v>45</v>
      </c>
      <c r="AB3383" s="4" t="s">
        <v>1106</v>
      </c>
      <c r="AC3383" s="4" t="s">
        <v>47</v>
      </c>
      <c r="AD3383" s="4" t="s">
        <v>48</v>
      </c>
      <c r="AE3383" s="4" t="s">
        <v>96</v>
      </c>
      <c r="AF3383" s="4" t="s">
        <v>3212</v>
      </c>
      <c r="AG3383" s="7">
        <v>0.0</v>
      </c>
    </row>
    <row r="3384">
      <c r="A3384" s="3">
        <v>45552.0402103588</v>
      </c>
      <c r="B3384" s="4" t="s">
        <v>10605</v>
      </c>
      <c r="C3384" s="4" t="s">
        <v>34</v>
      </c>
      <c r="D3384" s="4" t="s">
        <v>81</v>
      </c>
      <c r="E3384" s="4" t="s">
        <v>122</v>
      </c>
      <c r="F3384" s="4" t="s">
        <v>10606</v>
      </c>
      <c r="G3384" s="4">
        <v>1.0</v>
      </c>
      <c r="H3384" s="4">
        <v>4.0</v>
      </c>
      <c r="I3384" s="4">
        <v>6.0</v>
      </c>
      <c r="J3384" s="4">
        <v>2.0</v>
      </c>
      <c r="K3384" s="4">
        <v>5.0</v>
      </c>
      <c r="L3384" s="4">
        <v>3.0</v>
      </c>
      <c r="M3384" s="4" t="s">
        <v>213</v>
      </c>
      <c r="N3384" s="4" t="s">
        <v>40</v>
      </c>
      <c r="O3384" s="4" t="s">
        <v>58</v>
      </c>
      <c r="P3384" s="4">
        <v>4.0</v>
      </c>
      <c r="Q3384" s="4" t="s">
        <v>39</v>
      </c>
      <c r="R3384" s="4">
        <v>2.0</v>
      </c>
      <c r="S3384" s="4" t="s">
        <v>39</v>
      </c>
      <c r="T3384" s="4" t="s">
        <v>39</v>
      </c>
      <c r="U3384" s="4">
        <v>2.0</v>
      </c>
      <c r="V3384" s="4" t="s">
        <v>10607</v>
      </c>
      <c r="W3384" s="4" t="s">
        <v>78</v>
      </c>
      <c r="X3384" s="4" t="s">
        <v>43</v>
      </c>
      <c r="Y3384" s="4" t="s">
        <v>44</v>
      </c>
      <c r="Z3384" s="4">
        <v>5.0</v>
      </c>
      <c r="AA3384" s="4" t="s">
        <v>94</v>
      </c>
      <c r="AB3384" s="4" t="s">
        <v>10608</v>
      </c>
      <c r="AC3384" s="4" t="s">
        <v>47</v>
      </c>
      <c r="AD3384" s="4" t="s">
        <v>128</v>
      </c>
      <c r="AE3384" s="4" t="s">
        <v>96</v>
      </c>
      <c r="AF3384" s="4" t="s">
        <v>1220</v>
      </c>
      <c r="AG3384" s="7">
        <v>0.0</v>
      </c>
    </row>
    <row r="3385">
      <c r="A3385" s="3">
        <v>45552.04567046296</v>
      </c>
      <c r="B3385" s="4" t="s">
        <v>11014</v>
      </c>
      <c r="C3385" s="4" t="s">
        <v>34</v>
      </c>
      <c r="D3385" s="4" t="s">
        <v>81</v>
      </c>
      <c r="E3385" s="4" t="s">
        <v>55</v>
      </c>
      <c r="F3385" s="4" t="s">
        <v>11015</v>
      </c>
      <c r="G3385" s="4">
        <v>6.0</v>
      </c>
      <c r="H3385" s="4">
        <v>3.0</v>
      </c>
      <c r="I3385" s="4">
        <v>1.0</v>
      </c>
      <c r="J3385" s="4">
        <v>2.0</v>
      </c>
      <c r="K3385" s="4">
        <v>4.0</v>
      </c>
      <c r="L3385" s="4">
        <v>5.0</v>
      </c>
      <c r="M3385" s="4" t="s">
        <v>868</v>
      </c>
      <c r="N3385" s="4" t="s">
        <v>39</v>
      </c>
      <c r="O3385" s="4">
        <v>4.0</v>
      </c>
      <c r="P3385" s="4" t="s">
        <v>58</v>
      </c>
      <c r="Q3385" s="4" t="s">
        <v>39</v>
      </c>
      <c r="R3385" s="4" t="s">
        <v>39</v>
      </c>
      <c r="S3385" s="4" t="s">
        <v>39</v>
      </c>
      <c r="T3385" s="4" t="s">
        <v>39</v>
      </c>
      <c r="U3385" s="4">
        <v>4.0</v>
      </c>
      <c r="V3385" s="4" t="s">
        <v>942</v>
      </c>
      <c r="W3385" s="4" t="s">
        <v>78</v>
      </c>
      <c r="X3385" s="4" t="s">
        <v>93</v>
      </c>
      <c r="Y3385" s="4" t="s">
        <v>70</v>
      </c>
      <c r="Z3385" s="4">
        <v>4.0</v>
      </c>
      <c r="AA3385" s="4" t="s">
        <v>45</v>
      </c>
      <c r="AB3385" s="4" t="s">
        <v>11016</v>
      </c>
      <c r="AC3385" s="4" t="s">
        <v>47</v>
      </c>
      <c r="AD3385" s="4" t="s">
        <v>48</v>
      </c>
      <c r="AE3385" s="4" t="s">
        <v>87</v>
      </c>
      <c r="AF3385" s="4" t="s">
        <v>50</v>
      </c>
      <c r="AG3385" s="7">
        <v>0.0</v>
      </c>
    </row>
    <row r="3386">
      <c r="A3386" s="3">
        <v>45552.045765</v>
      </c>
      <c r="B3386" s="4" t="s">
        <v>11017</v>
      </c>
      <c r="C3386" s="4" t="s">
        <v>34</v>
      </c>
      <c r="D3386" s="4" t="s">
        <v>54</v>
      </c>
      <c r="E3386" s="4" t="s">
        <v>36</v>
      </c>
      <c r="F3386" s="4" t="s">
        <v>11018</v>
      </c>
      <c r="G3386" s="4">
        <v>1.0</v>
      </c>
      <c r="H3386" s="4">
        <v>5.0</v>
      </c>
      <c r="I3386" s="4">
        <v>6.0</v>
      </c>
      <c r="J3386" s="4">
        <v>2.0</v>
      </c>
      <c r="K3386" s="4">
        <v>3.0</v>
      </c>
      <c r="L3386" s="4">
        <v>4.0</v>
      </c>
      <c r="M3386" s="4" t="s">
        <v>57</v>
      </c>
      <c r="N3386" s="4" t="s">
        <v>40</v>
      </c>
      <c r="O3386" s="4">
        <v>2.0</v>
      </c>
      <c r="P3386" s="4">
        <v>4.0</v>
      </c>
      <c r="Q3386" s="4" t="s">
        <v>39</v>
      </c>
      <c r="R3386" s="4" t="s">
        <v>58</v>
      </c>
      <c r="S3386" s="4">
        <v>4.0</v>
      </c>
      <c r="T3386" s="4" t="s">
        <v>58</v>
      </c>
      <c r="U3386" s="4">
        <v>4.0</v>
      </c>
      <c r="V3386" s="4" t="s">
        <v>11019</v>
      </c>
      <c r="W3386" s="4" t="s">
        <v>78</v>
      </c>
      <c r="X3386" s="4" t="s">
        <v>106</v>
      </c>
      <c r="Y3386" s="4" t="s">
        <v>62</v>
      </c>
      <c r="Z3386" s="4">
        <v>3.0</v>
      </c>
      <c r="AA3386" s="4" t="s">
        <v>94</v>
      </c>
      <c r="AB3386" s="4" t="s">
        <v>11020</v>
      </c>
      <c r="AC3386" s="4" t="s">
        <v>120</v>
      </c>
      <c r="AD3386" s="4" t="s">
        <v>48</v>
      </c>
      <c r="AE3386" s="4" t="s">
        <v>96</v>
      </c>
      <c r="AF3386" s="4" t="s">
        <v>11021</v>
      </c>
      <c r="AG3386" s="7">
        <v>0.0</v>
      </c>
    </row>
    <row r="3387">
      <c r="A3387" s="3">
        <v>45552.046917291664</v>
      </c>
      <c r="B3387" s="4" t="s">
        <v>11022</v>
      </c>
      <c r="C3387" s="4" t="s">
        <v>50</v>
      </c>
      <c r="AG3387" s="7">
        <v>0.0</v>
      </c>
    </row>
    <row r="3388">
      <c r="A3388" s="3">
        <v>45552.048110578704</v>
      </c>
      <c r="B3388" s="4" t="s">
        <v>11023</v>
      </c>
      <c r="C3388" s="4" t="s">
        <v>34</v>
      </c>
      <c r="D3388" s="4" t="s">
        <v>35</v>
      </c>
      <c r="E3388" s="4" t="s">
        <v>36</v>
      </c>
      <c r="F3388" s="4" t="s">
        <v>11024</v>
      </c>
      <c r="G3388" s="4">
        <v>1.0</v>
      </c>
      <c r="H3388" s="4">
        <v>2.0</v>
      </c>
      <c r="I3388" s="4">
        <v>4.0</v>
      </c>
      <c r="J3388" s="4">
        <v>3.0</v>
      </c>
      <c r="K3388" s="4">
        <v>5.0</v>
      </c>
      <c r="L3388" s="4">
        <v>6.0</v>
      </c>
      <c r="M3388" s="4" t="s">
        <v>868</v>
      </c>
      <c r="N3388" s="4">
        <v>4.0</v>
      </c>
      <c r="O3388" s="4" t="s">
        <v>58</v>
      </c>
      <c r="P3388" s="4" t="s">
        <v>39</v>
      </c>
      <c r="Q3388" s="4">
        <v>2.0</v>
      </c>
      <c r="R3388" s="4" t="s">
        <v>40</v>
      </c>
      <c r="S3388" s="4" t="s">
        <v>39</v>
      </c>
      <c r="T3388" s="4">
        <v>2.0</v>
      </c>
      <c r="U3388" s="4">
        <v>1.0</v>
      </c>
      <c r="V3388" s="4" t="s">
        <v>11025</v>
      </c>
      <c r="W3388" s="4" t="s">
        <v>78</v>
      </c>
      <c r="X3388" s="4" t="s">
        <v>93</v>
      </c>
      <c r="Y3388" s="4" t="s">
        <v>44</v>
      </c>
      <c r="Z3388" s="4">
        <v>2.0</v>
      </c>
      <c r="AA3388" s="4" t="s">
        <v>45</v>
      </c>
      <c r="AB3388" s="4" t="s">
        <v>11026</v>
      </c>
      <c r="AC3388" s="4" t="s">
        <v>47</v>
      </c>
      <c r="AD3388" s="4" t="s">
        <v>128</v>
      </c>
      <c r="AE3388" s="4" t="s">
        <v>115</v>
      </c>
      <c r="AF3388" s="4" t="s">
        <v>6623</v>
      </c>
      <c r="AG3388" s="7">
        <v>0.0</v>
      </c>
    </row>
    <row r="3389">
      <c r="A3389" s="3">
        <v>45552.07585861111</v>
      </c>
      <c r="B3389" s="4" t="s">
        <v>11027</v>
      </c>
      <c r="C3389" s="4" t="s">
        <v>34</v>
      </c>
      <c r="D3389" s="4" t="s">
        <v>81</v>
      </c>
      <c r="E3389" s="4" t="s">
        <v>122</v>
      </c>
      <c r="F3389" s="4" t="s">
        <v>11028</v>
      </c>
      <c r="G3389" s="4">
        <v>1.0</v>
      </c>
      <c r="H3389" s="4">
        <v>3.0</v>
      </c>
      <c r="I3389" s="4">
        <v>5.0</v>
      </c>
      <c r="J3389" s="4">
        <v>2.0</v>
      </c>
      <c r="K3389" s="4">
        <v>6.0</v>
      </c>
      <c r="L3389" s="4">
        <v>4.0</v>
      </c>
      <c r="M3389" s="4" t="s">
        <v>142</v>
      </c>
      <c r="N3389" s="4" t="s">
        <v>58</v>
      </c>
      <c r="O3389" s="4" t="s">
        <v>39</v>
      </c>
      <c r="P3389" s="4" t="s">
        <v>39</v>
      </c>
      <c r="Q3389" s="4">
        <v>4.0</v>
      </c>
      <c r="R3389" s="4" t="s">
        <v>39</v>
      </c>
      <c r="S3389" s="4" t="s">
        <v>39</v>
      </c>
      <c r="T3389" s="4" t="s">
        <v>40</v>
      </c>
      <c r="U3389" s="4">
        <v>3.0</v>
      </c>
      <c r="V3389" s="4" t="s">
        <v>11029</v>
      </c>
      <c r="W3389" s="4" t="s">
        <v>78</v>
      </c>
      <c r="X3389" s="4" t="s">
        <v>43</v>
      </c>
      <c r="Y3389" s="4" t="s">
        <v>70</v>
      </c>
      <c r="Z3389" s="4">
        <v>3.0</v>
      </c>
      <c r="AA3389" s="4" t="s">
        <v>94</v>
      </c>
      <c r="AB3389" s="4" t="s">
        <v>11030</v>
      </c>
      <c r="AC3389" s="4" t="s">
        <v>47</v>
      </c>
      <c r="AD3389" s="4" t="s">
        <v>128</v>
      </c>
      <c r="AE3389" s="4" t="s">
        <v>115</v>
      </c>
      <c r="AF3389" s="4" t="s">
        <v>11031</v>
      </c>
      <c r="AG3389" s="7">
        <v>0.0</v>
      </c>
    </row>
    <row r="3390">
      <c r="A3390" s="3">
        <v>45552.07636615741</v>
      </c>
      <c r="B3390" s="4" t="s">
        <v>11032</v>
      </c>
      <c r="C3390" s="4" t="s">
        <v>34</v>
      </c>
      <c r="D3390" s="4" t="s">
        <v>74</v>
      </c>
      <c r="E3390" s="4" t="s">
        <v>55</v>
      </c>
      <c r="F3390" s="4" t="s">
        <v>55</v>
      </c>
      <c r="G3390" s="4">
        <v>1.0</v>
      </c>
      <c r="H3390" s="4">
        <v>2.0</v>
      </c>
      <c r="I3390" s="4">
        <v>3.0</v>
      </c>
      <c r="J3390" s="4">
        <v>6.0</v>
      </c>
      <c r="K3390" s="4">
        <v>4.0</v>
      </c>
      <c r="L3390" s="4">
        <v>5.0</v>
      </c>
      <c r="M3390" s="4" t="s">
        <v>67</v>
      </c>
      <c r="N3390" s="4" t="s">
        <v>40</v>
      </c>
      <c r="O3390" s="4">
        <v>2.0</v>
      </c>
      <c r="P3390" s="4">
        <v>4.0</v>
      </c>
      <c r="Q3390" s="4">
        <v>4.0</v>
      </c>
      <c r="R3390" s="4">
        <v>2.0</v>
      </c>
      <c r="S3390" s="4">
        <v>2.0</v>
      </c>
      <c r="T3390" s="4">
        <v>4.0</v>
      </c>
      <c r="U3390" s="4">
        <v>2.0</v>
      </c>
      <c r="V3390" s="4" t="s">
        <v>11033</v>
      </c>
      <c r="W3390" s="4" t="s">
        <v>11034</v>
      </c>
      <c r="X3390" s="4" t="s">
        <v>1034</v>
      </c>
      <c r="Y3390" s="4" t="s">
        <v>70</v>
      </c>
      <c r="Z3390" s="4">
        <v>3.0</v>
      </c>
      <c r="AA3390" s="4" t="s">
        <v>94</v>
      </c>
      <c r="AB3390" s="4" t="s">
        <v>11035</v>
      </c>
      <c r="AC3390" s="4" t="s">
        <v>120</v>
      </c>
      <c r="AD3390" s="4" t="s">
        <v>414</v>
      </c>
      <c r="AE3390" s="4" t="s">
        <v>72</v>
      </c>
      <c r="AF3390" s="4" t="s">
        <v>11036</v>
      </c>
      <c r="AG3390" s="7">
        <v>0.0</v>
      </c>
    </row>
    <row r="3391">
      <c r="A3391" s="3">
        <v>45552.08244733796</v>
      </c>
      <c r="B3391" s="4" t="s">
        <v>11037</v>
      </c>
      <c r="C3391" s="4" t="s">
        <v>34</v>
      </c>
      <c r="D3391" s="4" t="s">
        <v>74</v>
      </c>
      <c r="E3391" s="4" t="s">
        <v>122</v>
      </c>
      <c r="F3391" s="4" t="s">
        <v>11038</v>
      </c>
      <c r="G3391" s="4">
        <v>1.0</v>
      </c>
      <c r="H3391" s="4">
        <v>3.0</v>
      </c>
      <c r="I3391" s="4">
        <v>4.0</v>
      </c>
      <c r="J3391" s="4">
        <v>6.0</v>
      </c>
      <c r="K3391" s="4">
        <v>5.0</v>
      </c>
      <c r="L3391" s="4">
        <v>2.0</v>
      </c>
      <c r="M3391" s="4" t="s">
        <v>57</v>
      </c>
      <c r="N3391" s="4" t="s">
        <v>40</v>
      </c>
      <c r="O3391" s="4" t="s">
        <v>58</v>
      </c>
      <c r="P3391" s="4" t="s">
        <v>39</v>
      </c>
      <c r="Q3391" s="4" t="s">
        <v>58</v>
      </c>
      <c r="R3391" s="4">
        <v>2.0</v>
      </c>
      <c r="S3391" s="4" t="s">
        <v>39</v>
      </c>
      <c r="T3391" s="4">
        <v>4.0</v>
      </c>
      <c r="U3391" s="4">
        <v>2.0</v>
      </c>
      <c r="V3391" s="4" t="s">
        <v>1097</v>
      </c>
      <c r="W3391" s="4" t="s">
        <v>78</v>
      </c>
      <c r="X3391" s="4" t="s">
        <v>106</v>
      </c>
      <c r="Y3391" s="4" t="s">
        <v>44</v>
      </c>
      <c r="Z3391" s="4">
        <v>1.0</v>
      </c>
      <c r="AA3391" s="4" t="s">
        <v>126</v>
      </c>
      <c r="AB3391" s="4" t="s">
        <v>11039</v>
      </c>
      <c r="AC3391" s="4" t="s">
        <v>120</v>
      </c>
      <c r="AD3391" s="4" t="s">
        <v>128</v>
      </c>
      <c r="AE3391" s="4" t="s">
        <v>115</v>
      </c>
      <c r="AF3391" s="4" t="s">
        <v>11040</v>
      </c>
      <c r="AG3391" s="7">
        <v>0.0</v>
      </c>
    </row>
    <row r="3392">
      <c r="A3392" s="3">
        <v>45552.082529629624</v>
      </c>
      <c r="B3392" s="4" t="s">
        <v>11041</v>
      </c>
      <c r="C3392" s="4" t="s">
        <v>50</v>
      </c>
      <c r="AG3392" s="7">
        <v>0.0</v>
      </c>
    </row>
    <row r="3393">
      <c r="A3393" s="3">
        <v>45552.082781840276</v>
      </c>
      <c r="B3393" s="4" t="s">
        <v>11042</v>
      </c>
      <c r="C3393" s="4" t="s">
        <v>34</v>
      </c>
      <c r="D3393" s="4" t="s">
        <v>35</v>
      </c>
      <c r="E3393" s="4" t="s">
        <v>36</v>
      </c>
      <c r="F3393" s="4" t="s">
        <v>55</v>
      </c>
      <c r="G3393" s="4">
        <v>1.0</v>
      </c>
      <c r="H3393" s="4">
        <v>2.0</v>
      </c>
      <c r="I3393" s="4">
        <v>3.0</v>
      </c>
      <c r="J3393" s="4">
        <v>4.0</v>
      </c>
      <c r="K3393" s="4">
        <v>5.0</v>
      </c>
      <c r="L3393" s="4">
        <v>6.0</v>
      </c>
      <c r="M3393" s="4" t="s">
        <v>38</v>
      </c>
      <c r="N3393" s="4">
        <v>2.0</v>
      </c>
      <c r="O3393" s="4" t="s">
        <v>58</v>
      </c>
      <c r="P3393" s="4" t="s">
        <v>58</v>
      </c>
      <c r="Q3393" s="4" t="s">
        <v>40</v>
      </c>
      <c r="R3393" s="4" t="s">
        <v>58</v>
      </c>
      <c r="S3393" s="4" t="s">
        <v>39</v>
      </c>
      <c r="T3393" s="4" t="s">
        <v>40</v>
      </c>
      <c r="U3393" s="4">
        <v>5.0</v>
      </c>
      <c r="V3393" s="4" t="s">
        <v>465</v>
      </c>
      <c r="W3393" s="4" t="s">
        <v>78</v>
      </c>
      <c r="X3393" s="4" t="s">
        <v>43</v>
      </c>
      <c r="Y3393" s="4" t="s">
        <v>70</v>
      </c>
      <c r="Z3393" s="4">
        <v>1.0</v>
      </c>
      <c r="AA3393" s="4" t="s">
        <v>45</v>
      </c>
      <c r="AB3393" s="4" t="s">
        <v>11043</v>
      </c>
      <c r="AC3393" s="4" t="s">
        <v>47</v>
      </c>
      <c r="AD3393" s="4" t="s">
        <v>48</v>
      </c>
      <c r="AE3393" s="4" t="s">
        <v>64</v>
      </c>
      <c r="AF3393" s="4" t="s">
        <v>50</v>
      </c>
      <c r="AG3393" s="7">
        <v>0.0</v>
      </c>
    </row>
    <row r="3394">
      <c r="A3394" s="3">
        <v>45552.085650277775</v>
      </c>
      <c r="B3394" s="4" t="s">
        <v>11044</v>
      </c>
      <c r="C3394" s="4" t="s">
        <v>50</v>
      </c>
      <c r="AG3394" s="7">
        <v>0.0</v>
      </c>
    </row>
    <row r="3395">
      <c r="A3395" s="3">
        <v>45552.08662287037</v>
      </c>
      <c r="B3395" s="4" t="s">
        <v>11045</v>
      </c>
      <c r="C3395" s="4" t="s">
        <v>34</v>
      </c>
      <c r="D3395" s="4" t="s">
        <v>35</v>
      </c>
      <c r="E3395" s="4" t="s">
        <v>36</v>
      </c>
      <c r="F3395" s="4" t="s">
        <v>11046</v>
      </c>
      <c r="G3395" s="4">
        <v>1.0</v>
      </c>
      <c r="H3395" s="4">
        <v>2.0</v>
      </c>
      <c r="I3395" s="4">
        <v>3.0</v>
      </c>
      <c r="J3395" s="4">
        <v>4.0</v>
      </c>
      <c r="K3395" s="4">
        <v>5.0</v>
      </c>
      <c r="L3395" s="4">
        <v>6.0</v>
      </c>
      <c r="M3395" s="4" t="s">
        <v>91</v>
      </c>
      <c r="N3395" s="4">
        <v>2.0</v>
      </c>
      <c r="O3395" s="4" t="s">
        <v>58</v>
      </c>
      <c r="P3395" s="4" t="s">
        <v>58</v>
      </c>
      <c r="Q3395" s="4" t="s">
        <v>58</v>
      </c>
      <c r="R3395" s="4" t="s">
        <v>58</v>
      </c>
      <c r="S3395" s="4" t="s">
        <v>58</v>
      </c>
      <c r="T3395" s="4">
        <v>2.0</v>
      </c>
      <c r="U3395" s="4">
        <v>4.0</v>
      </c>
      <c r="V3395" s="4" t="s">
        <v>1692</v>
      </c>
      <c r="W3395" s="4" t="s">
        <v>149</v>
      </c>
      <c r="X3395" s="4" t="s">
        <v>106</v>
      </c>
      <c r="Y3395" s="4" t="s">
        <v>44</v>
      </c>
      <c r="Z3395" s="4">
        <v>1.0</v>
      </c>
      <c r="AA3395" s="4" t="s">
        <v>126</v>
      </c>
      <c r="AB3395" s="4" t="s">
        <v>4718</v>
      </c>
      <c r="AC3395" s="4" t="s">
        <v>47</v>
      </c>
      <c r="AD3395" s="4" t="s">
        <v>128</v>
      </c>
      <c r="AE3395" s="4" t="s">
        <v>96</v>
      </c>
      <c r="AF3395" s="4" t="s">
        <v>4718</v>
      </c>
      <c r="AG3395" s="7">
        <v>0.0</v>
      </c>
    </row>
    <row r="3396">
      <c r="A3396" s="3">
        <v>45552.09865829861</v>
      </c>
      <c r="B3396" s="4" t="s">
        <v>11044</v>
      </c>
      <c r="C3396" s="4" t="s">
        <v>34</v>
      </c>
      <c r="D3396" s="4" t="s">
        <v>35</v>
      </c>
      <c r="E3396" s="4" t="s">
        <v>36</v>
      </c>
      <c r="F3396" s="4" t="s">
        <v>11047</v>
      </c>
      <c r="G3396" s="4">
        <v>1.0</v>
      </c>
      <c r="H3396" s="4">
        <v>4.0</v>
      </c>
      <c r="I3396" s="4">
        <v>6.0</v>
      </c>
      <c r="J3396" s="4">
        <v>3.0</v>
      </c>
      <c r="K3396" s="4">
        <v>2.0</v>
      </c>
      <c r="L3396" s="4">
        <v>5.0</v>
      </c>
      <c r="M3396" s="4" t="s">
        <v>38</v>
      </c>
      <c r="N3396" s="4" t="s">
        <v>58</v>
      </c>
      <c r="O3396" s="4" t="s">
        <v>39</v>
      </c>
      <c r="P3396" s="4" t="s">
        <v>39</v>
      </c>
      <c r="Q3396" s="4">
        <v>4.0</v>
      </c>
      <c r="R3396" s="4" t="s">
        <v>58</v>
      </c>
      <c r="S3396" s="4">
        <v>4.0</v>
      </c>
      <c r="T3396" s="4">
        <v>2.0</v>
      </c>
      <c r="U3396" s="4">
        <v>5.0</v>
      </c>
      <c r="V3396" s="4" t="s">
        <v>11048</v>
      </c>
      <c r="W3396" s="4" t="s">
        <v>241</v>
      </c>
      <c r="X3396" s="4" t="s">
        <v>43</v>
      </c>
      <c r="Y3396" s="4" t="s">
        <v>203</v>
      </c>
      <c r="Z3396" s="4">
        <v>2.0</v>
      </c>
      <c r="AA3396" s="4" t="s">
        <v>94</v>
      </c>
      <c r="AB3396" s="4" t="s">
        <v>11049</v>
      </c>
      <c r="AC3396" s="4" t="s">
        <v>47</v>
      </c>
      <c r="AD3396" s="4" t="s">
        <v>48</v>
      </c>
      <c r="AE3396" s="4" t="s">
        <v>115</v>
      </c>
      <c r="AF3396" s="4" t="s">
        <v>165</v>
      </c>
      <c r="AG3396" s="7">
        <v>0.0</v>
      </c>
    </row>
    <row r="3397">
      <c r="A3397" s="3">
        <v>45552.10096650463</v>
      </c>
      <c r="B3397" s="4" t="s">
        <v>11050</v>
      </c>
      <c r="C3397" s="4" t="s">
        <v>34</v>
      </c>
      <c r="D3397" s="4" t="s">
        <v>81</v>
      </c>
      <c r="E3397" s="4" t="s">
        <v>55</v>
      </c>
      <c r="F3397" s="4" t="s">
        <v>11051</v>
      </c>
      <c r="G3397" s="4">
        <v>1.0</v>
      </c>
      <c r="H3397" s="4">
        <v>4.0</v>
      </c>
      <c r="I3397" s="4">
        <v>6.0</v>
      </c>
      <c r="J3397" s="4">
        <v>2.0</v>
      </c>
      <c r="K3397" s="4">
        <v>5.0</v>
      </c>
      <c r="L3397" s="4">
        <v>3.0</v>
      </c>
      <c r="M3397" s="4" t="s">
        <v>481</v>
      </c>
      <c r="N3397" s="4" t="s">
        <v>40</v>
      </c>
      <c r="O3397" s="4">
        <v>2.0</v>
      </c>
      <c r="P3397" s="4">
        <v>2.0</v>
      </c>
      <c r="Q3397" s="4" t="s">
        <v>39</v>
      </c>
      <c r="R3397" s="4" t="s">
        <v>39</v>
      </c>
      <c r="S3397" s="4" t="s">
        <v>39</v>
      </c>
      <c r="T3397" s="4" t="s">
        <v>40</v>
      </c>
      <c r="U3397" s="4">
        <v>4.0</v>
      </c>
      <c r="V3397" s="4" t="s">
        <v>11052</v>
      </c>
      <c r="W3397" s="4" t="s">
        <v>149</v>
      </c>
      <c r="X3397" s="4" t="s">
        <v>150</v>
      </c>
      <c r="Y3397" s="4" t="s">
        <v>44</v>
      </c>
      <c r="Z3397" s="4">
        <v>3.0</v>
      </c>
      <c r="AA3397" s="4" t="s">
        <v>126</v>
      </c>
      <c r="AB3397" s="4" t="s">
        <v>11053</v>
      </c>
      <c r="AC3397" s="4" t="s">
        <v>120</v>
      </c>
      <c r="AD3397" s="4" t="s">
        <v>128</v>
      </c>
      <c r="AE3397" s="4" t="s">
        <v>87</v>
      </c>
      <c r="AF3397" s="4" t="s">
        <v>50</v>
      </c>
      <c r="AG3397" s="7">
        <v>0.0</v>
      </c>
    </row>
    <row r="3398">
      <c r="A3398" s="3">
        <v>45552.10296041667</v>
      </c>
      <c r="B3398" s="4" t="s">
        <v>11054</v>
      </c>
      <c r="C3398" s="4" t="s">
        <v>34</v>
      </c>
      <c r="D3398" s="4" t="s">
        <v>35</v>
      </c>
      <c r="E3398" s="4" t="s">
        <v>55</v>
      </c>
      <c r="F3398" s="4" t="s">
        <v>11055</v>
      </c>
      <c r="G3398" s="4">
        <v>6.0</v>
      </c>
      <c r="H3398" s="4">
        <v>4.0</v>
      </c>
      <c r="I3398" s="4">
        <v>3.0</v>
      </c>
      <c r="J3398" s="4">
        <v>5.0</v>
      </c>
      <c r="K3398" s="4">
        <v>1.0</v>
      </c>
      <c r="L3398" s="4">
        <v>2.0</v>
      </c>
      <c r="M3398" s="4" t="s">
        <v>142</v>
      </c>
      <c r="N3398" s="4">
        <v>4.0</v>
      </c>
      <c r="O3398" s="4">
        <v>4.0</v>
      </c>
      <c r="P3398" s="4" t="s">
        <v>39</v>
      </c>
      <c r="Q3398" s="4" t="s">
        <v>39</v>
      </c>
      <c r="R3398" s="4">
        <v>2.0</v>
      </c>
      <c r="S3398" s="4" t="s">
        <v>58</v>
      </c>
      <c r="T3398" s="4" t="s">
        <v>58</v>
      </c>
      <c r="U3398" s="4">
        <v>4.0</v>
      </c>
      <c r="V3398" s="4" t="s">
        <v>11056</v>
      </c>
      <c r="W3398" s="4" t="s">
        <v>78</v>
      </c>
      <c r="X3398" s="4" t="s">
        <v>341</v>
      </c>
      <c r="Y3398" s="4" t="s">
        <v>327</v>
      </c>
      <c r="Z3398" s="4">
        <v>4.0</v>
      </c>
      <c r="AA3398" s="4" t="s">
        <v>144</v>
      </c>
      <c r="AB3398" s="4" t="s">
        <v>11057</v>
      </c>
      <c r="AC3398" s="4" t="s">
        <v>47</v>
      </c>
      <c r="AD3398" s="4" t="s">
        <v>128</v>
      </c>
      <c r="AE3398" s="4" t="s">
        <v>115</v>
      </c>
      <c r="AF3398" s="4" t="s">
        <v>11058</v>
      </c>
      <c r="AG3398" s="7">
        <v>0.0</v>
      </c>
    </row>
    <row r="3399">
      <c r="A3399" s="3">
        <v>45552.10964475694</v>
      </c>
      <c r="B3399" s="4" t="s">
        <v>11059</v>
      </c>
      <c r="C3399" s="4" t="s">
        <v>50</v>
      </c>
      <c r="AG3399" s="7">
        <v>0.0</v>
      </c>
    </row>
    <row r="3400">
      <c r="A3400" s="3">
        <v>45552.10988693287</v>
      </c>
      <c r="B3400" s="4" t="s">
        <v>11060</v>
      </c>
      <c r="C3400" s="4" t="s">
        <v>34</v>
      </c>
      <c r="D3400" s="4" t="s">
        <v>35</v>
      </c>
      <c r="E3400" s="4" t="s">
        <v>36</v>
      </c>
      <c r="F3400" s="4" t="s">
        <v>11061</v>
      </c>
      <c r="G3400" s="4">
        <v>1.0</v>
      </c>
      <c r="H3400" s="4">
        <v>2.0</v>
      </c>
      <c r="I3400" s="4">
        <v>3.0</v>
      </c>
      <c r="J3400" s="4">
        <v>4.0</v>
      </c>
      <c r="K3400" s="4">
        <v>5.0</v>
      </c>
      <c r="L3400" s="4">
        <v>6.0</v>
      </c>
      <c r="M3400" s="4" t="s">
        <v>11062</v>
      </c>
      <c r="N3400" s="4" t="s">
        <v>58</v>
      </c>
      <c r="O3400" s="4">
        <v>4.0</v>
      </c>
      <c r="P3400" s="4" t="s">
        <v>58</v>
      </c>
      <c r="Q3400" s="4" t="s">
        <v>39</v>
      </c>
      <c r="R3400" s="4" t="s">
        <v>39</v>
      </c>
      <c r="S3400" s="4" t="s">
        <v>39</v>
      </c>
      <c r="T3400" s="4" t="s">
        <v>58</v>
      </c>
      <c r="U3400" s="4">
        <v>5.0</v>
      </c>
      <c r="V3400" s="4" t="s">
        <v>465</v>
      </c>
      <c r="W3400" s="4" t="s">
        <v>42</v>
      </c>
      <c r="X3400" s="4" t="s">
        <v>43</v>
      </c>
      <c r="Y3400" s="4" t="s">
        <v>327</v>
      </c>
      <c r="Z3400" s="4">
        <v>1.0</v>
      </c>
      <c r="AA3400" s="4" t="s">
        <v>45</v>
      </c>
      <c r="AB3400" s="4" t="s">
        <v>1106</v>
      </c>
      <c r="AC3400" s="4" t="s">
        <v>120</v>
      </c>
      <c r="AD3400" s="4" t="s">
        <v>48</v>
      </c>
      <c r="AE3400" s="4" t="s">
        <v>115</v>
      </c>
      <c r="AF3400" s="4" t="s">
        <v>50</v>
      </c>
      <c r="AG3400" s="7">
        <v>0.0</v>
      </c>
    </row>
    <row r="3401">
      <c r="A3401" s="3">
        <v>45552.11388421296</v>
      </c>
      <c r="B3401" s="4" t="s">
        <v>11063</v>
      </c>
      <c r="C3401" s="4" t="s">
        <v>34</v>
      </c>
      <c r="D3401" s="4" t="s">
        <v>35</v>
      </c>
      <c r="E3401" s="4" t="s">
        <v>1251</v>
      </c>
      <c r="F3401" s="4" t="s">
        <v>11064</v>
      </c>
      <c r="G3401" s="4">
        <v>5.0</v>
      </c>
      <c r="H3401" s="4">
        <v>2.0</v>
      </c>
      <c r="I3401" s="4">
        <v>3.0</v>
      </c>
      <c r="J3401" s="4">
        <v>4.0</v>
      </c>
      <c r="K3401" s="4">
        <v>1.0</v>
      </c>
      <c r="L3401" s="4">
        <v>6.0</v>
      </c>
      <c r="M3401" s="4" t="s">
        <v>38</v>
      </c>
      <c r="N3401" s="4" t="s">
        <v>39</v>
      </c>
      <c r="O3401" s="4" t="s">
        <v>39</v>
      </c>
      <c r="P3401" s="4" t="s">
        <v>39</v>
      </c>
      <c r="Q3401" s="4" t="s">
        <v>39</v>
      </c>
      <c r="R3401" s="4" t="s">
        <v>39</v>
      </c>
      <c r="S3401" s="4" t="s">
        <v>39</v>
      </c>
      <c r="T3401" s="4" t="s">
        <v>39</v>
      </c>
      <c r="U3401" s="4">
        <v>3.0</v>
      </c>
      <c r="V3401" s="4" t="s">
        <v>3066</v>
      </c>
      <c r="W3401" s="4" t="s">
        <v>3919</v>
      </c>
      <c r="X3401" s="4" t="s">
        <v>150</v>
      </c>
      <c r="Y3401" s="4" t="s">
        <v>44</v>
      </c>
      <c r="Z3401" s="4">
        <v>4.0</v>
      </c>
      <c r="AA3401" s="4" t="s">
        <v>94</v>
      </c>
      <c r="AB3401" s="4" t="s">
        <v>11065</v>
      </c>
      <c r="AC3401" s="4" t="s">
        <v>179</v>
      </c>
      <c r="AD3401" s="4" t="s">
        <v>48</v>
      </c>
      <c r="AE3401" s="4" t="s">
        <v>64</v>
      </c>
      <c r="AF3401" s="4" t="s">
        <v>152</v>
      </c>
      <c r="AG3401" s="7">
        <v>0.0</v>
      </c>
    </row>
    <row r="3402">
      <c r="A3402" s="3">
        <v>45552.12191886574</v>
      </c>
      <c r="B3402" s="4" t="s">
        <v>11066</v>
      </c>
      <c r="C3402" s="4" t="s">
        <v>34</v>
      </c>
      <c r="D3402" s="4" t="s">
        <v>35</v>
      </c>
      <c r="E3402" s="4" t="s">
        <v>36</v>
      </c>
      <c r="F3402" s="4" t="s">
        <v>11067</v>
      </c>
      <c r="G3402" s="4">
        <v>1.0</v>
      </c>
      <c r="H3402" s="4">
        <v>3.0</v>
      </c>
      <c r="I3402" s="4">
        <v>6.0</v>
      </c>
      <c r="J3402" s="4">
        <v>5.0</v>
      </c>
      <c r="K3402" s="4">
        <v>2.0</v>
      </c>
      <c r="L3402" s="4">
        <v>4.0</v>
      </c>
      <c r="M3402" s="4" t="s">
        <v>1831</v>
      </c>
      <c r="N3402" s="4" t="s">
        <v>58</v>
      </c>
      <c r="O3402" s="4" t="s">
        <v>58</v>
      </c>
      <c r="P3402" s="4" t="s">
        <v>58</v>
      </c>
      <c r="Q3402" s="4" t="s">
        <v>58</v>
      </c>
      <c r="R3402" s="4" t="s">
        <v>58</v>
      </c>
      <c r="S3402" s="4" t="s">
        <v>58</v>
      </c>
      <c r="T3402" s="4" t="s">
        <v>58</v>
      </c>
      <c r="U3402" s="4">
        <v>5.0</v>
      </c>
      <c r="V3402" s="4" t="s">
        <v>11068</v>
      </c>
      <c r="W3402" s="4" t="s">
        <v>78</v>
      </c>
      <c r="X3402" s="4" t="s">
        <v>1941</v>
      </c>
      <c r="Y3402" s="4" t="s">
        <v>62</v>
      </c>
      <c r="Z3402" s="4">
        <v>3.0</v>
      </c>
      <c r="AA3402" s="4" t="s">
        <v>144</v>
      </c>
      <c r="AB3402" s="4" t="s">
        <v>11069</v>
      </c>
      <c r="AC3402" s="4" t="s">
        <v>47</v>
      </c>
      <c r="AD3402" s="4" t="s">
        <v>48</v>
      </c>
      <c r="AE3402" s="4" t="s">
        <v>96</v>
      </c>
      <c r="AF3402" s="4" t="s">
        <v>256</v>
      </c>
      <c r="AG3402" s="7">
        <v>0.0</v>
      </c>
    </row>
    <row r="3403">
      <c r="A3403" s="3">
        <v>45552.12516578704</v>
      </c>
      <c r="B3403" s="4" t="s">
        <v>11070</v>
      </c>
      <c r="C3403" s="4" t="s">
        <v>50</v>
      </c>
      <c r="AG3403" s="7">
        <v>0.0</v>
      </c>
    </row>
    <row r="3404">
      <c r="A3404" s="3">
        <v>45552.126532118054</v>
      </c>
      <c r="B3404" s="4" t="s">
        <v>11071</v>
      </c>
      <c r="C3404" s="4" t="s">
        <v>34</v>
      </c>
      <c r="D3404" s="4" t="s">
        <v>35</v>
      </c>
      <c r="E3404" s="4" t="s">
        <v>55</v>
      </c>
      <c r="F3404" s="4" t="s">
        <v>11072</v>
      </c>
      <c r="G3404" s="4">
        <v>5.0</v>
      </c>
      <c r="H3404" s="4">
        <v>6.0</v>
      </c>
      <c r="I3404" s="4">
        <v>4.0</v>
      </c>
      <c r="J3404" s="4">
        <v>3.0</v>
      </c>
      <c r="K3404" s="4">
        <v>2.0</v>
      </c>
      <c r="L3404" s="4">
        <v>1.0</v>
      </c>
      <c r="M3404" s="4" t="s">
        <v>57</v>
      </c>
      <c r="N3404" s="4" t="s">
        <v>39</v>
      </c>
      <c r="O3404" s="4" t="s">
        <v>40</v>
      </c>
      <c r="P3404" s="4">
        <v>2.0</v>
      </c>
      <c r="Q3404" s="4" t="s">
        <v>40</v>
      </c>
      <c r="R3404" s="4" t="s">
        <v>39</v>
      </c>
      <c r="S3404" s="4" t="s">
        <v>40</v>
      </c>
      <c r="T3404" s="4" t="s">
        <v>40</v>
      </c>
      <c r="U3404" s="4">
        <v>4.0</v>
      </c>
      <c r="V3404" s="4" t="s">
        <v>100</v>
      </c>
      <c r="W3404" s="4" t="s">
        <v>78</v>
      </c>
      <c r="X3404" s="4" t="s">
        <v>106</v>
      </c>
      <c r="Y3404" s="4" t="s">
        <v>44</v>
      </c>
      <c r="Z3404" s="4">
        <v>2.0</v>
      </c>
      <c r="AA3404" s="4" t="s">
        <v>45</v>
      </c>
      <c r="AB3404" s="4" t="s">
        <v>11073</v>
      </c>
      <c r="AC3404" s="4" t="s">
        <v>47</v>
      </c>
      <c r="AD3404" s="4" t="s">
        <v>128</v>
      </c>
      <c r="AE3404" s="4" t="s">
        <v>115</v>
      </c>
      <c r="AF3404" s="4" t="s">
        <v>50</v>
      </c>
      <c r="AG3404" s="7">
        <v>0.0</v>
      </c>
    </row>
    <row r="3405">
      <c r="A3405" s="3">
        <v>45552.132791875</v>
      </c>
      <c r="B3405" s="4" t="s">
        <v>11074</v>
      </c>
      <c r="C3405" s="4" t="s">
        <v>34</v>
      </c>
      <c r="D3405" s="4" t="s">
        <v>74</v>
      </c>
      <c r="E3405" s="4" t="s">
        <v>1251</v>
      </c>
      <c r="F3405" s="4" t="s">
        <v>11075</v>
      </c>
      <c r="G3405" s="4">
        <v>6.0</v>
      </c>
      <c r="H3405" s="4">
        <v>5.0</v>
      </c>
      <c r="I3405" s="4">
        <v>2.0</v>
      </c>
      <c r="J3405" s="4">
        <v>4.0</v>
      </c>
      <c r="K3405" s="4">
        <v>1.0</v>
      </c>
      <c r="L3405" s="4">
        <v>3.0</v>
      </c>
      <c r="M3405" s="4" t="s">
        <v>11076</v>
      </c>
      <c r="N3405" s="4" t="s">
        <v>58</v>
      </c>
      <c r="O3405" s="4">
        <v>2.0</v>
      </c>
      <c r="P3405" s="4" t="s">
        <v>58</v>
      </c>
      <c r="Q3405" s="4" t="s">
        <v>58</v>
      </c>
      <c r="R3405" s="4" t="s">
        <v>39</v>
      </c>
      <c r="S3405" s="4" t="s">
        <v>39</v>
      </c>
      <c r="T3405" s="4">
        <v>2.0</v>
      </c>
      <c r="U3405" s="4">
        <v>1.0</v>
      </c>
      <c r="V3405" s="4" t="s">
        <v>11077</v>
      </c>
      <c r="W3405" s="4" t="s">
        <v>78</v>
      </c>
      <c r="X3405" s="4" t="s">
        <v>43</v>
      </c>
      <c r="Y3405" s="4" t="s">
        <v>44</v>
      </c>
      <c r="Z3405" s="4">
        <v>5.0</v>
      </c>
      <c r="AA3405" s="4" t="s">
        <v>126</v>
      </c>
      <c r="AB3405" s="4" t="s">
        <v>11078</v>
      </c>
      <c r="AC3405" s="4" t="s">
        <v>120</v>
      </c>
      <c r="AD3405" s="4" t="s">
        <v>128</v>
      </c>
      <c r="AE3405" s="4" t="s">
        <v>115</v>
      </c>
      <c r="AF3405" s="4" t="s">
        <v>11079</v>
      </c>
      <c r="AG3405" s="7">
        <v>0.0</v>
      </c>
    </row>
    <row r="3406">
      <c r="A3406" s="3">
        <v>45552.13857894676</v>
      </c>
      <c r="B3406" s="4" t="s">
        <v>11080</v>
      </c>
      <c r="C3406" s="4" t="s">
        <v>34</v>
      </c>
      <c r="D3406" s="4" t="s">
        <v>81</v>
      </c>
      <c r="E3406" s="4" t="s">
        <v>122</v>
      </c>
      <c r="F3406" s="4" t="s">
        <v>11081</v>
      </c>
      <c r="G3406" s="4">
        <v>1.0</v>
      </c>
      <c r="H3406" s="4">
        <v>4.0</v>
      </c>
      <c r="I3406" s="4">
        <v>3.0</v>
      </c>
      <c r="J3406" s="4">
        <v>2.0</v>
      </c>
      <c r="K3406" s="4">
        <v>5.0</v>
      </c>
      <c r="L3406" s="4">
        <v>6.0</v>
      </c>
      <c r="M3406" s="4" t="s">
        <v>1374</v>
      </c>
      <c r="N3406" s="4" t="s">
        <v>58</v>
      </c>
      <c r="O3406" s="4">
        <v>2.0</v>
      </c>
      <c r="P3406" s="4">
        <v>2.0</v>
      </c>
      <c r="Q3406" s="4">
        <v>2.0</v>
      </c>
      <c r="R3406" s="4">
        <v>2.0</v>
      </c>
      <c r="S3406" s="4" t="s">
        <v>40</v>
      </c>
      <c r="T3406" s="4" t="s">
        <v>40</v>
      </c>
      <c r="U3406" s="4">
        <v>3.0</v>
      </c>
      <c r="V3406" s="4" t="s">
        <v>1878</v>
      </c>
      <c r="W3406" s="4" t="s">
        <v>149</v>
      </c>
      <c r="X3406" s="4" t="s">
        <v>309</v>
      </c>
      <c r="Y3406" s="4" t="s">
        <v>62</v>
      </c>
      <c r="Z3406" s="4">
        <v>4.0</v>
      </c>
      <c r="AA3406" s="4" t="s">
        <v>45</v>
      </c>
      <c r="AB3406" s="4" t="s">
        <v>11082</v>
      </c>
      <c r="AC3406" s="4" t="s">
        <v>47</v>
      </c>
      <c r="AD3406" s="4" t="s">
        <v>48</v>
      </c>
      <c r="AE3406" s="4" t="s">
        <v>96</v>
      </c>
      <c r="AF3406" s="4" t="s">
        <v>50</v>
      </c>
      <c r="AG3406" s="7">
        <v>0.0</v>
      </c>
    </row>
    <row r="3407">
      <c r="A3407" s="3">
        <v>45552.13894498843</v>
      </c>
      <c r="B3407" s="4" t="s">
        <v>11083</v>
      </c>
      <c r="C3407" s="4" t="s">
        <v>34</v>
      </c>
      <c r="D3407" s="4" t="s">
        <v>74</v>
      </c>
      <c r="E3407" s="4" t="s">
        <v>55</v>
      </c>
      <c r="F3407" s="4" t="s">
        <v>11084</v>
      </c>
      <c r="G3407" s="4">
        <v>1.0</v>
      </c>
      <c r="H3407" s="4">
        <v>3.0</v>
      </c>
      <c r="I3407" s="4">
        <v>6.0</v>
      </c>
      <c r="J3407" s="4">
        <v>2.0</v>
      </c>
      <c r="K3407" s="4">
        <v>4.0</v>
      </c>
      <c r="L3407" s="4">
        <v>5.0</v>
      </c>
      <c r="M3407" s="4" t="s">
        <v>57</v>
      </c>
      <c r="N3407" s="4">
        <v>4.0</v>
      </c>
      <c r="O3407" s="4">
        <v>4.0</v>
      </c>
      <c r="P3407" s="4" t="s">
        <v>39</v>
      </c>
      <c r="Q3407" s="4" t="s">
        <v>58</v>
      </c>
      <c r="R3407" s="4">
        <v>4.0</v>
      </c>
      <c r="S3407" s="4" t="s">
        <v>58</v>
      </c>
      <c r="T3407" s="4">
        <v>2.0</v>
      </c>
      <c r="U3407" s="4">
        <v>4.0</v>
      </c>
      <c r="V3407" s="4" t="s">
        <v>11085</v>
      </c>
      <c r="W3407" s="4" t="s">
        <v>78</v>
      </c>
      <c r="X3407" s="4" t="s">
        <v>93</v>
      </c>
      <c r="Y3407" s="4" t="s">
        <v>70</v>
      </c>
      <c r="Z3407" s="4">
        <v>3.0</v>
      </c>
      <c r="AA3407" s="4" t="s">
        <v>94</v>
      </c>
      <c r="AB3407" s="4" t="s">
        <v>11086</v>
      </c>
      <c r="AC3407" s="4" t="s">
        <v>47</v>
      </c>
      <c r="AD3407" s="4" t="s">
        <v>48</v>
      </c>
      <c r="AE3407" s="4" t="s">
        <v>49</v>
      </c>
      <c r="AF3407" s="4" t="s">
        <v>881</v>
      </c>
      <c r="AG3407" s="7">
        <v>0.0</v>
      </c>
    </row>
    <row r="3408">
      <c r="A3408" s="3">
        <v>45552.14056833333</v>
      </c>
      <c r="B3408" s="4" t="s">
        <v>11087</v>
      </c>
      <c r="C3408" s="4" t="s">
        <v>50</v>
      </c>
      <c r="AG3408" s="7">
        <v>0.0</v>
      </c>
    </row>
    <row r="3409">
      <c r="A3409" s="3">
        <v>45552.156851168984</v>
      </c>
      <c r="B3409" s="4" t="s">
        <v>11088</v>
      </c>
      <c r="C3409" s="4" t="s">
        <v>34</v>
      </c>
      <c r="D3409" s="4" t="s">
        <v>98</v>
      </c>
      <c r="E3409" s="4" t="s">
        <v>55</v>
      </c>
      <c r="F3409" s="4" t="s">
        <v>11089</v>
      </c>
      <c r="G3409" s="4">
        <v>2.0</v>
      </c>
      <c r="H3409" s="4">
        <v>3.0</v>
      </c>
      <c r="I3409" s="4">
        <v>1.0</v>
      </c>
      <c r="J3409" s="4">
        <v>5.0</v>
      </c>
      <c r="K3409" s="4">
        <v>4.0</v>
      </c>
      <c r="L3409" s="4">
        <v>6.0</v>
      </c>
      <c r="M3409" s="4" t="s">
        <v>57</v>
      </c>
      <c r="N3409" s="4" t="s">
        <v>40</v>
      </c>
      <c r="O3409" s="4" t="s">
        <v>39</v>
      </c>
      <c r="P3409" s="4" t="s">
        <v>40</v>
      </c>
      <c r="Q3409" s="4" t="s">
        <v>58</v>
      </c>
      <c r="R3409" s="4" t="s">
        <v>58</v>
      </c>
      <c r="S3409" s="4" t="s">
        <v>58</v>
      </c>
      <c r="T3409" s="4" t="s">
        <v>40</v>
      </c>
      <c r="U3409" s="4">
        <v>5.0</v>
      </c>
      <c r="V3409" s="4" t="s">
        <v>11090</v>
      </c>
      <c r="W3409" s="4" t="s">
        <v>78</v>
      </c>
      <c r="X3409" s="4" t="s">
        <v>101</v>
      </c>
      <c r="Y3409" s="4" t="s">
        <v>70</v>
      </c>
      <c r="Z3409" s="4">
        <v>1.0</v>
      </c>
      <c r="AA3409" s="4" t="s">
        <v>126</v>
      </c>
      <c r="AB3409" s="4" t="s">
        <v>11091</v>
      </c>
      <c r="AC3409" s="4" t="s">
        <v>47</v>
      </c>
      <c r="AD3409" s="4" t="s">
        <v>48</v>
      </c>
      <c r="AE3409" s="4" t="s">
        <v>96</v>
      </c>
      <c r="AF3409" s="4" t="s">
        <v>152</v>
      </c>
      <c r="AG3409" s="7">
        <v>0.0</v>
      </c>
    </row>
    <row r="3410">
      <c r="A3410" s="3">
        <v>45552.157176574074</v>
      </c>
      <c r="B3410" s="4" t="s">
        <v>11092</v>
      </c>
      <c r="C3410" s="4" t="s">
        <v>50</v>
      </c>
      <c r="AG3410" s="7">
        <v>0.0</v>
      </c>
    </row>
    <row r="3411">
      <c r="A3411" s="3">
        <v>45552.16287526621</v>
      </c>
      <c r="B3411" s="4" t="s">
        <v>11093</v>
      </c>
      <c r="C3411" s="4" t="s">
        <v>34</v>
      </c>
      <c r="D3411" s="4" t="s">
        <v>35</v>
      </c>
      <c r="E3411" s="4" t="s">
        <v>36</v>
      </c>
      <c r="F3411" s="6" t="s">
        <v>704</v>
      </c>
      <c r="G3411" s="4">
        <v>1.0</v>
      </c>
      <c r="H3411" s="4">
        <v>2.0</v>
      </c>
      <c r="I3411" s="4">
        <v>6.0</v>
      </c>
      <c r="J3411" s="4">
        <v>5.0</v>
      </c>
      <c r="K3411" s="4">
        <v>4.0</v>
      </c>
      <c r="L3411" s="4">
        <v>3.0</v>
      </c>
      <c r="M3411" s="4" t="s">
        <v>213</v>
      </c>
      <c r="N3411" s="4" t="s">
        <v>58</v>
      </c>
      <c r="O3411" s="4" t="s">
        <v>39</v>
      </c>
      <c r="P3411" s="4">
        <v>4.0</v>
      </c>
      <c r="Q3411" s="4" t="s">
        <v>39</v>
      </c>
      <c r="R3411" s="4" t="s">
        <v>39</v>
      </c>
      <c r="S3411" s="4">
        <v>4.0</v>
      </c>
      <c r="T3411" s="4" t="s">
        <v>58</v>
      </c>
      <c r="U3411" s="4">
        <v>5.0</v>
      </c>
      <c r="V3411" s="4" t="s">
        <v>11094</v>
      </c>
      <c r="W3411" s="4" t="s">
        <v>78</v>
      </c>
      <c r="X3411" s="4" t="s">
        <v>101</v>
      </c>
      <c r="Y3411" s="4" t="s">
        <v>62</v>
      </c>
      <c r="Z3411" s="4">
        <v>2.0</v>
      </c>
      <c r="AA3411" s="4" t="s">
        <v>45</v>
      </c>
      <c r="AB3411" s="4" t="s">
        <v>11095</v>
      </c>
      <c r="AC3411" s="4" t="s">
        <v>47</v>
      </c>
      <c r="AD3411" s="4" t="s">
        <v>48</v>
      </c>
      <c r="AE3411" s="4" t="s">
        <v>115</v>
      </c>
      <c r="AF3411" s="4" t="s">
        <v>152</v>
      </c>
      <c r="AG3411" s="7">
        <v>0.0</v>
      </c>
    </row>
    <row r="3412">
      <c r="A3412" s="3">
        <v>45552.168038993055</v>
      </c>
      <c r="B3412" s="4" t="s">
        <v>11096</v>
      </c>
      <c r="C3412" s="4" t="s">
        <v>34</v>
      </c>
      <c r="D3412" s="4" t="s">
        <v>81</v>
      </c>
      <c r="E3412" s="4" t="s">
        <v>55</v>
      </c>
      <c r="F3412" s="4" t="s">
        <v>11097</v>
      </c>
      <c r="G3412" s="4">
        <v>1.0</v>
      </c>
      <c r="H3412" s="4">
        <v>3.0</v>
      </c>
      <c r="I3412" s="4">
        <v>4.0</v>
      </c>
      <c r="J3412" s="4">
        <v>5.0</v>
      </c>
      <c r="K3412" s="4">
        <v>6.0</v>
      </c>
      <c r="L3412" s="4">
        <v>2.0</v>
      </c>
      <c r="M3412" s="4" t="s">
        <v>57</v>
      </c>
      <c r="N3412" s="4" t="s">
        <v>40</v>
      </c>
      <c r="O3412" s="4">
        <v>2.0</v>
      </c>
      <c r="P3412" s="4" t="s">
        <v>39</v>
      </c>
      <c r="Q3412" s="4" t="s">
        <v>39</v>
      </c>
      <c r="R3412" s="4" t="s">
        <v>58</v>
      </c>
      <c r="S3412" s="4" t="s">
        <v>39</v>
      </c>
      <c r="T3412" s="4" t="s">
        <v>58</v>
      </c>
      <c r="U3412" s="4">
        <v>5.0</v>
      </c>
      <c r="V3412" s="4" t="s">
        <v>11098</v>
      </c>
      <c r="W3412" s="4" t="s">
        <v>1214</v>
      </c>
      <c r="X3412" s="4" t="s">
        <v>43</v>
      </c>
      <c r="Y3412" s="4" t="s">
        <v>70</v>
      </c>
      <c r="Z3412" s="4">
        <v>1.0</v>
      </c>
      <c r="AA3412" s="4" t="s">
        <v>126</v>
      </c>
      <c r="AB3412" s="4" t="s">
        <v>11099</v>
      </c>
      <c r="AC3412" s="4" t="s">
        <v>120</v>
      </c>
      <c r="AD3412" s="4" t="s">
        <v>128</v>
      </c>
      <c r="AE3412" s="4" t="s">
        <v>115</v>
      </c>
      <c r="AF3412" s="4" t="s">
        <v>11100</v>
      </c>
      <c r="AG3412" s="7">
        <v>0.0</v>
      </c>
    </row>
    <row r="3413">
      <c r="A3413" s="3">
        <v>45552.16895028936</v>
      </c>
      <c r="B3413" s="4" t="s">
        <v>11101</v>
      </c>
      <c r="C3413" s="4" t="s">
        <v>34</v>
      </c>
      <c r="D3413" s="4" t="s">
        <v>35</v>
      </c>
      <c r="E3413" s="4" t="s">
        <v>36</v>
      </c>
      <c r="F3413" s="4" t="s">
        <v>3290</v>
      </c>
      <c r="G3413" s="4">
        <v>6.0</v>
      </c>
      <c r="H3413" s="4">
        <v>2.0</v>
      </c>
      <c r="I3413" s="4">
        <v>1.0</v>
      </c>
      <c r="J3413" s="4">
        <v>5.0</v>
      </c>
      <c r="K3413" s="4">
        <v>4.0</v>
      </c>
      <c r="L3413" s="4">
        <v>3.0</v>
      </c>
      <c r="M3413" s="4" t="s">
        <v>57</v>
      </c>
      <c r="N3413" s="4">
        <v>4.0</v>
      </c>
      <c r="O3413" s="4" t="s">
        <v>39</v>
      </c>
      <c r="P3413" s="4" t="s">
        <v>39</v>
      </c>
      <c r="Q3413" s="4" t="s">
        <v>39</v>
      </c>
      <c r="R3413" s="4" t="s">
        <v>58</v>
      </c>
      <c r="S3413" s="4" t="s">
        <v>39</v>
      </c>
      <c r="T3413" s="4" t="s">
        <v>58</v>
      </c>
      <c r="U3413" s="4">
        <v>5.0</v>
      </c>
      <c r="V3413" s="4" t="s">
        <v>1073</v>
      </c>
      <c r="W3413" s="4" t="s">
        <v>78</v>
      </c>
      <c r="X3413" s="4" t="s">
        <v>43</v>
      </c>
      <c r="Y3413" s="4" t="s">
        <v>44</v>
      </c>
      <c r="Z3413" s="4">
        <v>2.0</v>
      </c>
      <c r="AA3413" s="4" t="s">
        <v>45</v>
      </c>
      <c r="AB3413" s="4" t="s">
        <v>11102</v>
      </c>
      <c r="AC3413" s="4" t="s">
        <v>47</v>
      </c>
      <c r="AD3413" s="4" t="s">
        <v>128</v>
      </c>
      <c r="AE3413" s="4" t="s">
        <v>115</v>
      </c>
      <c r="AF3413" s="4" t="s">
        <v>256</v>
      </c>
      <c r="AG3413" s="7">
        <v>0.0</v>
      </c>
    </row>
    <row r="3414">
      <c r="A3414" s="3">
        <v>45552.17150946759</v>
      </c>
      <c r="B3414" s="4" t="s">
        <v>11103</v>
      </c>
      <c r="C3414" s="4" t="s">
        <v>50</v>
      </c>
      <c r="AG3414" s="7">
        <v>0.0</v>
      </c>
    </row>
    <row r="3415">
      <c r="A3415" s="3">
        <v>45552.17169162037</v>
      </c>
      <c r="B3415" s="4" t="s">
        <v>11104</v>
      </c>
      <c r="C3415" s="4" t="s">
        <v>34</v>
      </c>
      <c r="D3415" s="4" t="s">
        <v>98</v>
      </c>
      <c r="E3415" s="4" t="s">
        <v>55</v>
      </c>
      <c r="F3415" s="4" t="s">
        <v>11105</v>
      </c>
      <c r="G3415" s="4">
        <v>1.0</v>
      </c>
      <c r="H3415" s="4">
        <v>2.0</v>
      </c>
      <c r="I3415" s="4">
        <v>5.0</v>
      </c>
      <c r="J3415" s="4">
        <v>4.0</v>
      </c>
      <c r="K3415" s="4">
        <v>3.0</v>
      </c>
      <c r="L3415" s="4">
        <v>6.0</v>
      </c>
      <c r="M3415" s="4" t="s">
        <v>10389</v>
      </c>
      <c r="N3415" s="4" t="s">
        <v>39</v>
      </c>
      <c r="O3415" s="4" t="s">
        <v>39</v>
      </c>
      <c r="P3415" s="4" t="s">
        <v>58</v>
      </c>
      <c r="Q3415" s="4" t="s">
        <v>58</v>
      </c>
      <c r="R3415" s="4">
        <v>4.0</v>
      </c>
      <c r="S3415" s="4">
        <v>4.0</v>
      </c>
      <c r="T3415" s="4" t="s">
        <v>58</v>
      </c>
      <c r="U3415" s="4">
        <v>4.0</v>
      </c>
      <c r="V3415" s="4" t="s">
        <v>11106</v>
      </c>
      <c r="W3415" s="4" t="s">
        <v>78</v>
      </c>
      <c r="X3415" s="4" t="s">
        <v>43</v>
      </c>
      <c r="Y3415" s="4" t="s">
        <v>44</v>
      </c>
      <c r="Z3415" s="4">
        <v>3.0</v>
      </c>
      <c r="AA3415" s="4" t="s">
        <v>45</v>
      </c>
      <c r="AB3415" s="4" t="s">
        <v>11107</v>
      </c>
      <c r="AC3415" s="4" t="s">
        <v>47</v>
      </c>
      <c r="AD3415" s="4" t="s">
        <v>48</v>
      </c>
      <c r="AE3415" s="4" t="s">
        <v>49</v>
      </c>
      <c r="AF3415" s="4" t="s">
        <v>50</v>
      </c>
      <c r="AG3415" s="7">
        <v>0.0</v>
      </c>
    </row>
    <row r="3416">
      <c r="A3416" s="3">
        <v>45552.17412148148</v>
      </c>
      <c r="B3416" s="4" t="s">
        <v>11108</v>
      </c>
      <c r="C3416" s="4" t="s">
        <v>50</v>
      </c>
      <c r="AG3416" s="7">
        <v>0.0</v>
      </c>
    </row>
    <row r="3417">
      <c r="A3417" s="3">
        <v>45552.175647337965</v>
      </c>
      <c r="B3417" s="4" t="s">
        <v>11109</v>
      </c>
      <c r="C3417" s="4" t="s">
        <v>34</v>
      </c>
      <c r="D3417" s="4" t="s">
        <v>35</v>
      </c>
      <c r="E3417" s="4" t="s">
        <v>55</v>
      </c>
      <c r="F3417" s="4" t="s">
        <v>11110</v>
      </c>
      <c r="G3417" s="4">
        <v>5.0</v>
      </c>
      <c r="H3417" s="4">
        <v>6.0</v>
      </c>
      <c r="I3417" s="4">
        <v>4.0</v>
      </c>
      <c r="J3417" s="4">
        <v>3.0</v>
      </c>
      <c r="K3417" s="4">
        <v>2.0</v>
      </c>
      <c r="L3417" s="4">
        <v>1.0</v>
      </c>
      <c r="M3417" s="4" t="s">
        <v>2396</v>
      </c>
      <c r="N3417" s="4" t="s">
        <v>40</v>
      </c>
      <c r="O3417" s="4">
        <v>2.0</v>
      </c>
      <c r="P3417" s="4">
        <v>2.0</v>
      </c>
      <c r="Q3417" s="4">
        <v>4.0</v>
      </c>
      <c r="R3417" s="4" t="s">
        <v>58</v>
      </c>
      <c r="S3417" s="4" t="s">
        <v>39</v>
      </c>
      <c r="T3417" s="4">
        <v>2.0</v>
      </c>
      <c r="U3417" s="4">
        <v>4.0</v>
      </c>
      <c r="V3417" s="4" t="s">
        <v>11111</v>
      </c>
      <c r="W3417" s="4" t="s">
        <v>78</v>
      </c>
      <c r="X3417" s="4" t="s">
        <v>106</v>
      </c>
      <c r="Y3417" s="4" t="s">
        <v>70</v>
      </c>
      <c r="Z3417" s="4">
        <v>1.0</v>
      </c>
      <c r="AA3417" s="4" t="s">
        <v>45</v>
      </c>
      <c r="AB3417" s="4" t="s">
        <v>11112</v>
      </c>
      <c r="AC3417" s="4" t="s">
        <v>47</v>
      </c>
      <c r="AD3417" s="4" t="s">
        <v>48</v>
      </c>
      <c r="AE3417" s="4" t="s">
        <v>115</v>
      </c>
      <c r="AF3417" s="4" t="s">
        <v>50</v>
      </c>
      <c r="AG3417" s="7">
        <v>0.0</v>
      </c>
    </row>
    <row r="3418">
      <c r="A3418" s="3">
        <v>45552.18538650463</v>
      </c>
      <c r="B3418" s="4" t="s">
        <v>11113</v>
      </c>
      <c r="C3418" s="4" t="s">
        <v>50</v>
      </c>
      <c r="AG3418" s="7">
        <v>0.0</v>
      </c>
    </row>
    <row r="3419">
      <c r="A3419" s="3">
        <v>45552.185851863425</v>
      </c>
      <c r="B3419" s="4" t="s">
        <v>11114</v>
      </c>
      <c r="C3419" s="4" t="s">
        <v>34</v>
      </c>
      <c r="D3419" s="4" t="s">
        <v>81</v>
      </c>
      <c r="E3419" s="4" t="s">
        <v>36</v>
      </c>
      <c r="F3419" s="4" t="s">
        <v>11115</v>
      </c>
      <c r="G3419" s="4">
        <v>1.0</v>
      </c>
      <c r="H3419" s="4">
        <v>3.0</v>
      </c>
      <c r="I3419" s="4">
        <v>5.0</v>
      </c>
      <c r="J3419" s="4">
        <v>2.0</v>
      </c>
      <c r="K3419" s="4">
        <v>4.0</v>
      </c>
      <c r="L3419" s="4">
        <v>6.0</v>
      </c>
      <c r="M3419" s="4" t="s">
        <v>9617</v>
      </c>
      <c r="N3419" s="4" t="s">
        <v>40</v>
      </c>
      <c r="O3419" s="4">
        <v>4.0</v>
      </c>
      <c r="P3419" s="4" t="s">
        <v>58</v>
      </c>
      <c r="Q3419" s="4">
        <v>2.0</v>
      </c>
      <c r="R3419" s="4" t="s">
        <v>39</v>
      </c>
      <c r="S3419" s="4" t="s">
        <v>58</v>
      </c>
      <c r="T3419" s="4" t="s">
        <v>40</v>
      </c>
      <c r="U3419" s="4">
        <v>5.0</v>
      </c>
      <c r="V3419" s="4" t="s">
        <v>11116</v>
      </c>
      <c r="W3419" s="4" t="s">
        <v>60</v>
      </c>
      <c r="X3419" s="4" t="s">
        <v>43</v>
      </c>
      <c r="Y3419" s="4" t="s">
        <v>62</v>
      </c>
      <c r="Z3419" s="4">
        <v>1.0</v>
      </c>
      <c r="AA3419" s="4" t="s">
        <v>45</v>
      </c>
      <c r="AB3419" s="4" t="s">
        <v>11117</v>
      </c>
      <c r="AC3419" s="4" t="s">
        <v>47</v>
      </c>
      <c r="AD3419" s="4" t="s">
        <v>48</v>
      </c>
      <c r="AE3419" s="4" t="s">
        <v>64</v>
      </c>
      <c r="AF3419" s="4" t="s">
        <v>50</v>
      </c>
      <c r="AG3419" s="7">
        <v>0.0</v>
      </c>
    </row>
    <row r="3420">
      <c r="A3420" s="3">
        <v>45552.191657523144</v>
      </c>
      <c r="B3420" s="4" t="s">
        <v>11118</v>
      </c>
      <c r="C3420" s="4" t="s">
        <v>34</v>
      </c>
      <c r="D3420" s="4" t="s">
        <v>98</v>
      </c>
      <c r="E3420" s="4" t="s">
        <v>36</v>
      </c>
      <c r="F3420" s="4" t="s">
        <v>11119</v>
      </c>
      <c r="G3420" s="4">
        <v>1.0</v>
      </c>
      <c r="H3420" s="4">
        <v>4.0</v>
      </c>
      <c r="I3420" s="4">
        <v>6.0</v>
      </c>
      <c r="J3420" s="4">
        <v>2.0</v>
      </c>
      <c r="K3420" s="4">
        <v>5.0</v>
      </c>
      <c r="L3420" s="4">
        <v>3.0</v>
      </c>
      <c r="M3420" s="4" t="s">
        <v>11120</v>
      </c>
      <c r="N3420" s="4">
        <v>4.0</v>
      </c>
      <c r="O3420" s="4">
        <v>4.0</v>
      </c>
      <c r="P3420" s="4">
        <v>4.0</v>
      </c>
      <c r="Q3420" s="4" t="s">
        <v>58</v>
      </c>
      <c r="R3420" s="4">
        <v>4.0</v>
      </c>
      <c r="S3420" s="4" t="s">
        <v>39</v>
      </c>
      <c r="T3420" s="4" t="s">
        <v>40</v>
      </c>
      <c r="U3420" s="4">
        <v>5.0</v>
      </c>
      <c r="V3420" s="4" t="s">
        <v>11121</v>
      </c>
      <c r="W3420" s="4" t="s">
        <v>78</v>
      </c>
      <c r="X3420" s="4" t="s">
        <v>43</v>
      </c>
      <c r="Y3420" s="4" t="s">
        <v>44</v>
      </c>
      <c r="Z3420" s="4">
        <v>1.0</v>
      </c>
      <c r="AA3420" s="4" t="s">
        <v>126</v>
      </c>
      <c r="AB3420" s="4" t="s">
        <v>11122</v>
      </c>
      <c r="AC3420" s="4" t="s">
        <v>47</v>
      </c>
      <c r="AD3420" s="4" t="s">
        <v>128</v>
      </c>
      <c r="AE3420" s="4" t="s">
        <v>64</v>
      </c>
      <c r="AF3420" s="4" t="s">
        <v>205</v>
      </c>
      <c r="AG3420" s="7">
        <v>0.0</v>
      </c>
    </row>
    <row r="3421">
      <c r="A3421" s="3">
        <v>45552.199759675925</v>
      </c>
      <c r="B3421" s="4" t="s">
        <v>11123</v>
      </c>
      <c r="C3421" s="4" t="s">
        <v>34</v>
      </c>
      <c r="D3421" s="4" t="s">
        <v>81</v>
      </c>
      <c r="E3421" s="4" t="s">
        <v>36</v>
      </c>
      <c r="F3421" s="4" t="s">
        <v>2405</v>
      </c>
      <c r="G3421" s="4">
        <v>1.0</v>
      </c>
      <c r="H3421" s="4">
        <v>2.0</v>
      </c>
      <c r="I3421" s="4">
        <v>3.0</v>
      </c>
      <c r="J3421" s="4">
        <v>4.0</v>
      </c>
      <c r="K3421" s="4">
        <v>5.0</v>
      </c>
      <c r="L3421" s="4">
        <v>6.0</v>
      </c>
      <c r="M3421" s="4" t="s">
        <v>57</v>
      </c>
      <c r="N3421" s="4" t="s">
        <v>58</v>
      </c>
      <c r="O3421" s="4">
        <v>2.0</v>
      </c>
      <c r="P3421" s="4" t="s">
        <v>39</v>
      </c>
      <c r="Q3421" s="4" t="s">
        <v>39</v>
      </c>
      <c r="R3421" s="4">
        <v>2.0</v>
      </c>
      <c r="S3421" s="4" t="s">
        <v>58</v>
      </c>
      <c r="T3421" s="4">
        <v>2.0</v>
      </c>
      <c r="U3421" s="4">
        <v>5.0</v>
      </c>
      <c r="V3421" s="4" t="s">
        <v>1692</v>
      </c>
      <c r="W3421" s="4" t="s">
        <v>149</v>
      </c>
      <c r="X3421" s="4" t="s">
        <v>341</v>
      </c>
      <c r="Y3421" s="4" t="s">
        <v>62</v>
      </c>
      <c r="Z3421" s="4">
        <v>1.0</v>
      </c>
      <c r="AA3421" s="4" t="s">
        <v>45</v>
      </c>
      <c r="AB3421" s="4" t="s">
        <v>11124</v>
      </c>
      <c r="AC3421" s="4" t="s">
        <v>47</v>
      </c>
      <c r="AD3421" s="4" t="s">
        <v>48</v>
      </c>
      <c r="AE3421" s="4" t="s">
        <v>96</v>
      </c>
      <c r="AF3421" s="4" t="s">
        <v>11125</v>
      </c>
      <c r="AG3421" s="7">
        <v>0.0</v>
      </c>
    </row>
    <row r="3422">
      <c r="A3422" s="3">
        <v>45552.20701439815</v>
      </c>
      <c r="B3422" s="4" t="s">
        <v>11126</v>
      </c>
      <c r="C3422" s="4" t="s">
        <v>34</v>
      </c>
      <c r="D3422" s="4" t="s">
        <v>81</v>
      </c>
      <c r="E3422" s="4" t="s">
        <v>55</v>
      </c>
      <c r="F3422" s="4" t="s">
        <v>11127</v>
      </c>
      <c r="G3422" s="4">
        <v>6.0</v>
      </c>
      <c r="H3422" s="4">
        <v>5.0</v>
      </c>
      <c r="I3422" s="4">
        <v>4.0</v>
      </c>
      <c r="J3422" s="4">
        <v>3.0</v>
      </c>
      <c r="K3422" s="4">
        <v>2.0</v>
      </c>
      <c r="L3422" s="4">
        <v>1.0</v>
      </c>
      <c r="M3422" s="4" t="s">
        <v>250</v>
      </c>
      <c r="N3422" s="4">
        <v>4.0</v>
      </c>
      <c r="O3422" s="4" t="s">
        <v>39</v>
      </c>
      <c r="P3422" s="4">
        <v>2.0</v>
      </c>
      <c r="Q3422" s="4">
        <v>4.0</v>
      </c>
      <c r="R3422" s="4" t="s">
        <v>58</v>
      </c>
      <c r="S3422" s="4">
        <v>2.0</v>
      </c>
      <c r="T3422" s="4" t="s">
        <v>40</v>
      </c>
      <c r="U3422" s="4">
        <v>3.0</v>
      </c>
      <c r="V3422" s="4" t="s">
        <v>100</v>
      </c>
      <c r="W3422" s="4" t="s">
        <v>78</v>
      </c>
      <c r="X3422" s="4" t="s">
        <v>43</v>
      </c>
      <c r="Y3422" s="4" t="s">
        <v>44</v>
      </c>
      <c r="Z3422" s="4">
        <v>3.0</v>
      </c>
      <c r="AA3422" s="4" t="s">
        <v>126</v>
      </c>
      <c r="AB3422" s="4" t="s">
        <v>11128</v>
      </c>
      <c r="AC3422" s="4" t="s">
        <v>47</v>
      </c>
      <c r="AD3422" s="4" t="s">
        <v>128</v>
      </c>
      <c r="AE3422" s="4" t="s">
        <v>115</v>
      </c>
      <c r="AF3422" s="4" t="s">
        <v>50</v>
      </c>
      <c r="AG3422" s="7">
        <v>0.0</v>
      </c>
    </row>
    <row r="3423">
      <c r="A3423" s="3">
        <v>45552.20823413195</v>
      </c>
      <c r="B3423" s="4" t="s">
        <v>11129</v>
      </c>
      <c r="C3423" s="4" t="s">
        <v>50</v>
      </c>
      <c r="AG3423" s="7">
        <v>0.0</v>
      </c>
    </row>
    <row r="3424">
      <c r="A3424" s="3">
        <v>45552.214531261576</v>
      </c>
      <c r="B3424" s="4" t="s">
        <v>11130</v>
      </c>
      <c r="C3424" s="4" t="s">
        <v>34</v>
      </c>
      <c r="D3424" s="4" t="s">
        <v>74</v>
      </c>
      <c r="E3424" s="4" t="s">
        <v>55</v>
      </c>
      <c r="F3424" s="4" t="s">
        <v>11131</v>
      </c>
      <c r="G3424" s="4">
        <v>1.0</v>
      </c>
      <c r="H3424" s="4">
        <v>2.0</v>
      </c>
      <c r="I3424" s="4">
        <v>3.0</v>
      </c>
      <c r="J3424" s="4">
        <v>4.0</v>
      </c>
      <c r="K3424" s="4">
        <v>5.0</v>
      </c>
      <c r="L3424" s="4">
        <v>6.0</v>
      </c>
      <c r="M3424" s="4" t="s">
        <v>11132</v>
      </c>
      <c r="N3424" s="4" t="s">
        <v>58</v>
      </c>
      <c r="O3424" s="4" t="s">
        <v>58</v>
      </c>
      <c r="P3424" s="4">
        <v>4.0</v>
      </c>
      <c r="Q3424" s="4">
        <v>4.0</v>
      </c>
      <c r="R3424" s="4" t="s">
        <v>39</v>
      </c>
      <c r="S3424" s="4" t="s">
        <v>58</v>
      </c>
      <c r="T3424" s="4">
        <v>4.0</v>
      </c>
      <c r="U3424" s="4">
        <v>3.0</v>
      </c>
      <c r="V3424" s="4" t="s">
        <v>3066</v>
      </c>
      <c r="W3424" s="4" t="s">
        <v>78</v>
      </c>
      <c r="X3424" s="4" t="s">
        <v>106</v>
      </c>
      <c r="Y3424" s="4" t="s">
        <v>62</v>
      </c>
      <c r="Z3424" s="4">
        <v>3.0</v>
      </c>
      <c r="AA3424" s="4" t="s">
        <v>94</v>
      </c>
      <c r="AB3424" s="4" t="s">
        <v>11133</v>
      </c>
      <c r="AC3424" s="4" t="s">
        <v>47</v>
      </c>
      <c r="AD3424" s="4" t="s">
        <v>128</v>
      </c>
      <c r="AE3424" s="4" t="s">
        <v>96</v>
      </c>
      <c r="AF3424" s="4" t="s">
        <v>152</v>
      </c>
      <c r="AG3424" s="7">
        <v>0.0</v>
      </c>
    </row>
    <row r="3425">
      <c r="A3425" s="3">
        <v>45552.21668708333</v>
      </c>
      <c r="B3425" s="4" t="s">
        <v>11134</v>
      </c>
      <c r="C3425" s="4" t="s">
        <v>34</v>
      </c>
      <c r="D3425" s="4" t="s">
        <v>74</v>
      </c>
      <c r="E3425" s="4" t="s">
        <v>36</v>
      </c>
      <c r="F3425" s="4" t="s">
        <v>11135</v>
      </c>
      <c r="G3425" s="4">
        <v>1.0</v>
      </c>
      <c r="H3425" s="4">
        <v>3.0</v>
      </c>
      <c r="I3425" s="4">
        <v>2.0</v>
      </c>
      <c r="J3425" s="4">
        <v>4.0</v>
      </c>
      <c r="K3425" s="4">
        <v>5.0</v>
      </c>
      <c r="L3425" s="4">
        <v>6.0</v>
      </c>
      <c r="M3425" s="4" t="s">
        <v>91</v>
      </c>
      <c r="N3425" s="4">
        <v>2.0</v>
      </c>
      <c r="O3425" s="4" t="s">
        <v>39</v>
      </c>
      <c r="P3425" s="4" t="s">
        <v>39</v>
      </c>
      <c r="Q3425" s="4" t="s">
        <v>58</v>
      </c>
      <c r="R3425" s="4" t="s">
        <v>58</v>
      </c>
      <c r="S3425" s="4">
        <v>4.0</v>
      </c>
      <c r="T3425" s="4">
        <v>2.0</v>
      </c>
      <c r="U3425" s="4">
        <v>4.0</v>
      </c>
      <c r="V3425" s="4" t="s">
        <v>11136</v>
      </c>
      <c r="W3425" s="4" t="s">
        <v>78</v>
      </c>
      <c r="X3425" s="4" t="s">
        <v>61</v>
      </c>
      <c r="Y3425" s="4" t="s">
        <v>70</v>
      </c>
      <c r="Z3425" s="4">
        <v>2.0</v>
      </c>
      <c r="AA3425" s="4" t="s">
        <v>94</v>
      </c>
      <c r="AB3425" s="4" t="s">
        <v>11137</v>
      </c>
      <c r="AC3425" s="4" t="s">
        <v>47</v>
      </c>
      <c r="AD3425" s="4" t="s">
        <v>128</v>
      </c>
      <c r="AE3425" s="4" t="s">
        <v>72</v>
      </c>
      <c r="AF3425" s="4" t="s">
        <v>50</v>
      </c>
      <c r="AG3425" s="7">
        <v>0.0</v>
      </c>
    </row>
    <row r="3426">
      <c r="A3426" s="3">
        <v>45552.22080087963</v>
      </c>
      <c r="B3426" s="4" t="s">
        <v>11138</v>
      </c>
      <c r="C3426" s="4" t="s">
        <v>34</v>
      </c>
      <c r="D3426" s="4" t="s">
        <v>35</v>
      </c>
      <c r="E3426" s="4" t="s">
        <v>55</v>
      </c>
      <c r="F3426" s="4" t="s">
        <v>11139</v>
      </c>
      <c r="G3426" s="4">
        <v>1.0</v>
      </c>
      <c r="H3426" s="4">
        <v>3.0</v>
      </c>
      <c r="I3426" s="4">
        <v>6.0</v>
      </c>
      <c r="J3426" s="4">
        <v>5.0</v>
      </c>
      <c r="K3426" s="4">
        <v>2.0</v>
      </c>
      <c r="L3426" s="4">
        <v>4.0</v>
      </c>
      <c r="M3426" s="4" t="s">
        <v>11140</v>
      </c>
      <c r="N3426" s="4">
        <v>2.0</v>
      </c>
      <c r="O3426" s="4">
        <v>4.0</v>
      </c>
      <c r="P3426" s="4">
        <v>4.0</v>
      </c>
      <c r="Q3426" s="4">
        <v>4.0</v>
      </c>
      <c r="R3426" s="4" t="s">
        <v>58</v>
      </c>
      <c r="S3426" s="4" t="s">
        <v>39</v>
      </c>
      <c r="T3426" s="4" t="s">
        <v>40</v>
      </c>
      <c r="U3426" s="4">
        <v>4.0</v>
      </c>
      <c r="V3426" s="4" t="s">
        <v>11141</v>
      </c>
      <c r="W3426" s="4" t="s">
        <v>78</v>
      </c>
      <c r="X3426" s="4" t="s">
        <v>341</v>
      </c>
      <c r="Y3426" s="4" t="s">
        <v>44</v>
      </c>
      <c r="Z3426" s="4">
        <v>3.0</v>
      </c>
      <c r="AA3426" s="4" t="s">
        <v>126</v>
      </c>
      <c r="AB3426" s="4" t="s">
        <v>11142</v>
      </c>
      <c r="AC3426" s="4" t="s">
        <v>47</v>
      </c>
      <c r="AD3426" s="4" t="s">
        <v>128</v>
      </c>
      <c r="AE3426" s="4" t="s">
        <v>115</v>
      </c>
      <c r="AF3426" s="4" t="s">
        <v>205</v>
      </c>
      <c r="AG3426" s="7">
        <v>0.0</v>
      </c>
    </row>
    <row r="3427">
      <c r="A3427" s="3">
        <v>45552.22330028935</v>
      </c>
      <c r="B3427" s="4" t="s">
        <v>11143</v>
      </c>
      <c r="C3427" s="4" t="s">
        <v>34</v>
      </c>
      <c r="D3427" s="4" t="s">
        <v>81</v>
      </c>
      <c r="E3427" s="4" t="s">
        <v>55</v>
      </c>
      <c r="F3427" s="4" t="s">
        <v>11144</v>
      </c>
      <c r="G3427" s="4">
        <v>5.0</v>
      </c>
      <c r="H3427" s="4">
        <v>4.0</v>
      </c>
      <c r="I3427" s="4">
        <v>2.0</v>
      </c>
      <c r="J3427" s="4">
        <v>3.0</v>
      </c>
      <c r="K3427" s="4">
        <v>1.0</v>
      </c>
      <c r="L3427" s="4">
        <v>6.0</v>
      </c>
      <c r="M3427" s="4" t="s">
        <v>11145</v>
      </c>
      <c r="N3427" s="4">
        <v>2.0</v>
      </c>
      <c r="O3427" s="4">
        <v>2.0</v>
      </c>
      <c r="P3427" s="4" t="s">
        <v>40</v>
      </c>
      <c r="Q3427" s="4" t="s">
        <v>58</v>
      </c>
      <c r="R3427" s="4" t="s">
        <v>58</v>
      </c>
      <c r="S3427" s="4">
        <v>2.0</v>
      </c>
      <c r="T3427" s="4">
        <v>2.0</v>
      </c>
      <c r="U3427" s="4">
        <v>4.0</v>
      </c>
      <c r="V3427" s="4" t="s">
        <v>11146</v>
      </c>
      <c r="W3427" s="4" t="s">
        <v>60</v>
      </c>
      <c r="X3427" s="4" t="s">
        <v>106</v>
      </c>
      <c r="Y3427" s="4" t="s">
        <v>62</v>
      </c>
      <c r="Z3427" s="4">
        <v>3.0</v>
      </c>
      <c r="AA3427" s="4" t="s">
        <v>126</v>
      </c>
      <c r="AB3427" s="4" t="s">
        <v>11147</v>
      </c>
      <c r="AC3427" s="4" t="s">
        <v>47</v>
      </c>
      <c r="AD3427" s="4" t="s">
        <v>48</v>
      </c>
      <c r="AE3427" s="4" t="s">
        <v>115</v>
      </c>
      <c r="AF3427" s="4" t="s">
        <v>152</v>
      </c>
      <c r="AG3427" s="7">
        <v>0.0</v>
      </c>
    </row>
    <row r="3428">
      <c r="A3428" s="3">
        <v>45552.22425211806</v>
      </c>
      <c r="B3428" s="4" t="s">
        <v>11148</v>
      </c>
      <c r="C3428" s="4" t="s">
        <v>50</v>
      </c>
      <c r="AG3428" s="7">
        <v>0.0</v>
      </c>
    </row>
    <row r="3429">
      <c r="A3429" s="3">
        <v>45552.22441458333</v>
      </c>
      <c r="B3429" s="4" t="s">
        <v>11149</v>
      </c>
      <c r="C3429" s="4" t="s">
        <v>34</v>
      </c>
      <c r="D3429" s="4" t="s">
        <v>35</v>
      </c>
      <c r="E3429" s="4" t="s">
        <v>55</v>
      </c>
      <c r="F3429" s="4" t="s">
        <v>11150</v>
      </c>
      <c r="G3429" s="4">
        <v>1.0</v>
      </c>
      <c r="H3429" s="4">
        <v>3.0</v>
      </c>
      <c r="I3429" s="4">
        <v>5.0</v>
      </c>
      <c r="J3429" s="4">
        <v>4.0</v>
      </c>
      <c r="K3429" s="4">
        <v>6.0</v>
      </c>
      <c r="L3429" s="4">
        <v>2.0</v>
      </c>
      <c r="M3429" s="4" t="s">
        <v>363</v>
      </c>
      <c r="N3429" s="4">
        <v>2.0</v>
      </c>
      <c r="O3429" s="4" t="s">
        <v>58</v>
      </c>
      <c r="P3429" s="4" t="s">
        <v>58</v>
      </c>
      <c r="Q3429" s="4">
        <v>2.0</v>
      </c>
      <c r="R3429" s="4" t="s">
        <v>39</v>
      </c>
      <c r="S3429" s="4" t="s">
        <v>58</v>
      </c>
      <c r="T3429" s="4" t="s">
        <v>58</v>
      </c>
      <c r="U3429" s="4">
        <v>4.0</v>
      </c>
      <c r="V3429" s="4" t="s">
        <v>11151</v>
      </c>
      <c r="W3429" s="4" t="s">
        <v>287</v>
      </c>
      <c r="X3429" s="4" t="s">
        <v>623</v>
      </c>
      <c r="Y3429" s="4" t="s">
        <v>44</v>
      </c>
      <c r="Z3429" s="4">
        <v>2.0</v>
      </c>
      <c r="AA3429" s="4" t="s">
        <v>45</v>
      </c>
      <c r="AB3429" s="4" t="s">
        <v>11152</v>
      </c>
      <c r="AC3429" s="4" t="s">
        <v>47</v>
      </c>
      <c r="AD3429" s="4" t="s">
        <v>128</v>
      </c>
      <c r="AE3429" s="4" t="s">
        <v>96</v>
      </c>
      <c r="AF3429" s="4" t="s">
        <v>360</v>
      </c>
      <c r="AG3429" s="7">
        <v>0.0</v>
      </c>
    </row>
    <row r="3430">
      <c r="A3430" s="3">
        <v>45552.22842989583</v>
      </c>
      <c r="B3430" s="4" t="s">
        <v>11153</v>
      </c>
      <c r="C3430" s="4" t="s">
        <v>34</v>
      </c>
      <c r="D3430" s="4" t="s">
        <v>81</v>
      </c>
      <c r="E3430" s="4" t="s">
        <v>36</v>
      </c>
      <c r="F3430" s="4" t="s">
        <v>11154</v>
      </c>
      <c r="G3430" s="4">
        <v>1.0</v>
      </c>
      <c r="H3430" s="4">
        <v>5.0</v>
      </c>
      <c r="I3430" s="4">
        <v>6.0</v>
      </c>
      <c r="J3430" s="4">
        <v>4.0</v>
      </c>
      <c r="K3430" s="4">
        <v>2.0</v>
      </c>
      <c r="L3430" s="4">
        <v>3.0</v>
      </c>
      <c r="M3430" s="4" t="s">
        <v>91</v>
      </c>
      <c r="N3430" s="4">
        <v>4.0</v>
      </c>
      <c r="O3430" s="4">
        <v>4.0</v>
      </c>
      <c r="P3430" s="4">
        <v>4.0</v>
      </c>
      <c r="Q3430" s="4">
        <v>4.0</v>
      </c>
      <c r="R3430" s="4">
        <v>4.0</v>
      </c>
      <c r="S3430" s="4" t="s">
        <v>40</v>
      </c>
      <c r="T3430" s="4" t="s">
        <v>40</v>
      </c>
      <c r="U3430" s="4">
        <v>5.0</v>
      </c>
      <c r="V3430" s="4" t="s">
        <v>11155</v>
      </c>
      <c r="W3430" s="4" t="s">
        <v>78</v>
      </c>
      <c r="X3430" s="4" t="s">
        <v>106</v>
      </c>
      <c r="Y3430" s="4" t="s">
        <v>62</v>
      </c>
      <c r="Z3430" s="4">
        <v>1.0</v>
      </c>
      <c r="AA3430" s="4" t="s">
        <v>126</v>
      </c>
      <c r="AB3430" s="4" t="s">
        <v>11156</v>
      </c>
      <c r="AC3430" s="4" t="s">
        <v>47</v>
      </c>
      <c r="AD3430" s="4" t="s">
        <v>48</v>
      </c>
      <c r="AE3430" s="4" t="s">
        <v>49</v>
      </c>
      <c r="AF3430" s="4" t="s">
        <v>50</v>
      </c>
      <c r="AG3430" s="7">
        <v>0.0</v>
      </c>
    </row>
    <row r="3431">
      <c r="A3431" s="3">
        <v>45552.22861365741</v>
      </c>
      <c r="B3431" s="4" t="s">
        <v>11157</v>
      </c>
      <c r="C3431" s="4" t="s">
        <v>34</v>
      </c>
      <c r="D3431" s="4" t="s">
        <v>81</v>
      </c>
      <c r="E3431" s="4" t="s">
        <v>36</v>
      </c>
      <c r="F3431" s="4" t="s">
        <v>11158</v>
      </c>
      <c r="G3431" s="4">
        <v>1.0</v>
      </c>
      <c r="H3431" s="4">
        <v>4.0</v>
      </c>
      <c r="I3431" s="4">
        <v>5.0</v>
      </c>
      <c r="J3431" s="4">
        <v>6.0</v>
      </c>
      <c r="K3431" s="4">
        <v>3.0</v>
      </c>
      <c r="L3431" s="4">
        <v>2.0</v>
      </c>
      <c r="M3431" s="4" t="s">
        <v>91</v>
      </c>
      <c r="N3431" s="4">
        <v>2.0</v>
      </c>
      <c r="O3431" s="4">
        <v>4.0</v>
      </c>
      <c r="P3431" s="4">
        <v>4.0</v>
      </c>
      <c r="Q3431" s="4" t="s">
        <v>39</v>
      </c>
      <c r="R3431" s="4" t="s">
        <v>39</v>
      </c>
      <c r="S3431" s="4" t="s">
        <v>40</v>
      </c>
      <c r="T3431" s="4" t="s">
        <v>40</v>
      </c>
      <c r="U3431" s="4">
        <v>5.0</v>
      </c>
      <c r="V3431" s="4" t="s">
        <v>11159</v>
      </c>
      <c r="W3431" s="4" t="s">
        <v>78</v>
      </c>
      <c r="X3431" s="4" t="s">
        <v>1735</v>
      </c>
      <c r="Y3431" s="4" t="s">
        <v>70</v>
      </c>
      <c r="Z3431" s="4">
        <v>2.0</v>
      </c>
      <c r="AA3431" s="4" t="s">
        <v>45</v>
      </c>
      <c r="AB3431" s="4" t="s">
        <v>11160</v>
      </c>
      <c r="AC3431" s="4" t="s">
        <v>47</v>
      </c>
      <c r="AD3431" s="4" t="s">
        <v>128</v>
      </c>
      <c r="AE3431" s="4" t="s">
        <v>49</v>
      </c>
      <c r="AF3431" s="4" t="s">
        <v>619</v>
      </c>
      <c r="AG3431" s="7">
        <v>0.0</v>
      </c>
    </row>
    <row r="3432">
      <c r="A3432" s="3">
        <v>45552.22923957176</v>
      </c>
      <c r="B3432" s="4" t="s">
        <v>11161</v>
      </c>
      <c r="C3432" s="4" t="s">
        <v>34</v>
      </c>
      <c r="D3432" s="4" t="s">
        <v>35</v>
      </c>
      <c r="E3432" s="4" t="s">
        <v>55</v>
      </c>
      <c r="F3432" s="4" t="s">
        <v>11162</v>
      </c>
      <c r="G3432" s="4">
        <v>5.0</v>
      </c>
      <c r="H3432" s="4">
        <v>4.0</v>
      </c>
      <c r="I3432" s="4">
        <v>3.0</v>
      </c>
      <c r="J3432" s="4">
        <v>1.0</v>
      </c>
      <c r="K3432" s="4">
        <v>6.0</v>
      </c>
      <c r="L3432" s="4">
        <v>2.0</v>
      </c>
      <c r="M3432" s="4" t="s">
        <v>91</v>
      </c>
      <c r="N3432" s="4">
        <v>4.0</v>
      </c>
      <c r="O3432" s="4">
        <v>4.0</v>
      </c>
      <c r="P3432" s="4" t="s">
        <v>58</v>
      </c>
      <c r="Q3432" s="4">
        <v>4.0</v>
      </c>
      <c r="R3432" s="4">
        <v>4.0</v>
      </c>
      <c r="S3432" s="4" t="s">
        <v>58</v>
      </c>
      <c r="T3432" s="4" t="s">
        <v>40</v>
      </c>
      <c r="U3432" s="4">
        <v>4.0</v>
      </c>
      <c r="V3432" s="4" t="s">
        <v>942</v>
      </c>
      <c r="W3432" s="4" t="s">
        <v>78</v>
      </c>
      <c r="X3432" s="4" t="s">
        <v>61</v>
      </c>
      <c r="Y3432" s="4" t="s">
        <v>62</v>
      </c>
      <c r="Z3432" s="4">
        <v>2.0</v>
      </c>
      <c r="AA3432" s="4" t="s">
        <v>45</v>
      </c>
      <c r="AB3432" s="4" t="s">
        <v>11163</v>
      </c>
      <c r="AC3432" s="4" t="s">
        <v>47</v>
      </c>
      <c r="AD3432" s="4" t="s">
        <v>128</v>
      </c>
      <c r="AE3432" s="4" t="s">
        <v>96</v>
      </c>
      <c r="AF3432" s="4" t="s">
        <v>11164</v>
      </c>
      <c r="AG3432" s="7">
        <v>0.0</v>
      </c>
    </row>
    <row r="3433">
      <c r="A3433" s="3">
        <v>45552.2311046875</v>
      </c>
      <c r="B3433" s="4" t="s">
        <v>11165</v>
      </c>
      <c r="C3433" s="4" t="s">
        <v>50</v>
      </c>
      <c r="AG3433" s="7">
        <v>0.0</v>
      </c>
    </row>
    <row r="3434">
      <c r="A3434" s="3">
        <v>45552.23119171296</v>
      </c>
      <c r="B3434" s="4" t="s">
        <v>11166</v>
      </c>
      <c r="C3434" s="4" t="s">
        <v>34</v>
      </c>
      <c r="D3434" s="4" t="s">
        <v>54</v>
      </c>
      <c r="E3434" s="4" t="s">
        <v>36</v>
      </c>
      <c r="F3434" s="4" t="s">
        <v>11167</v>
      </c>
      <c r="G3434" s="4">
        <v>3.0</v>
      </c>
      <c r="H3434" s="4">
        <v>2.0</v>
      </c>
      <c r="I3434" s="4">
        <v>6.0</v>
      </c>
      <c r="J3434" s="4">
        <v>1.0</v>
      </c>
      <c r="K3434" s="4">
        <v>4.0</v>
      </c>
      <c r="L3434" s="4">
        <v>5.0</v>
      </c>
      <c r="M3434" s="4" t="s">
        <v>57</v>
      </c>
      <c r="N3434" s="4">
        <v>4.0</v>
      </c>
      <c r="O3434" s="4">
        <v>4.0</v>
      </c>
      <c r="P3434" s="4">
        <v>2.0</v>
      </c>
      <c r="Q3434" s="4">
        <v>4.0</v>
      </c>
      <c r="R3434" s="4">
        <v>4.0</v>
      </c>
      <c r="S3434" s="4" t="s">
        <v>58</v>
      </c>
      <c r="T3434" s="4">
        <v>2.0</v>
      </c>
      <c r="U3434" s="4">
        <v>5.0</v>
      </c>
      <c r="V3434" s="4" t="s">
        <v>11168</v>
      </c>
      <c r="W3434" s="4" t="s">
        <v>78</v>
      </c>
      <c r="X3434" s="4" t="s">
        <v>61</v>
      </c>
      <c r="Y3434" s="4" t="s">
        <v>70</v>
      </c>
      <c r="Z3434" s="4">
        <v>1.0</v>
      </c>
      <c r="AA3434" s="4" t="s">
        <v>45</v>
      </c>
      <c r="AB3434" s="4" t="s">
        <v>11169</v>
      </c>
      <c r="AC3434" s="4" t="s">
        <v>47</v>
      </c>
      <c r="AD3434" s="4" t="s">
        <v>48</v>
      </c>
      <c r="AE3434" s="4" t="s">
        <v>49</v>
      </c>
      <c r="AF3434" s="4" t="s">
        <v>50</v>
      </c>
      <c r="AG3434" s="7">
        <v>0.0</v>
      </c>
    </row>
    <row r="3435">
      <c r="A3435" s="3">
        <v>45552.2317716088</v>
      </c>
      <c r="B3435" s="4" t="s">
        <v>11170</v>
      </c>
      <c r="C3435" s="4" t="s">
        <v>34</v>
      </c>
      <c r="D3435" s="4" t="s">
        <v>74</v>
      </c>
      <c r="E3435" s="4" t="s">
        <v>55</v>
      </c>
      <c r="F3435" s="4" t="s">
        <v>11171</v>
      </c>
      <c r="G3435" s="4">
        <v>1.0</v>
      </c>
      <c r="H3435" s="4">
        <v>2.0</v>
      </c>
      <c r="I3435" s="4">
        <v>3.0</v>
      </c>
      <c r="J3435" s="4">
        <v>4.0</v>
      </c>
      <c r="K3435" s="4">
        <v>5.0</v>
      </c>
      <c r="L3435" s="4">
        <v>6.0</v>
      </c>
      <c r="M3435" s="4" t="s">
        <v>57</v>
      </c>
      <c r="N3435" s="4" t="s">
        <v>40</v>
      </c>
      <c r="O3435" s="4">
        <v>2.0</v>
      </c>
      <c r="P3435" s="4">
        <v>2.0</v>
      </c>
      <c r="Q3435" s="4">
        <v>2.0</v>
      </c>
      <c r="R3435" s="4" t="s">
        <v>39</v>
      </c>
      <c r="S3435" s="4">
        <v>4.0</v>
      </c>
      <c r="T3435" s="4" t="s">
        <v>58</v>
      </c>
      <c r="U3435" s="4">
        <v>5.0</v>
      </c>
      <c r="V3435" s="4" t="s">
        <v>263</v>
      </c>
      <c r="W3435" s="4" t="s">
        <v>78</v>
      </c>
      <c r="X3435" s="4" t="s">
        <v>106</v>
      </c>
      <c r="Y3435" s="4" t="s">
        <v>44</v>
      </c>
      <c r="Z3435" s="4">
        <v>1.0</v>
      </c>
      <c r="AA3435" s="4" t="s">
        <v>45</v>
      </c>
      <c r="AB3435" s="4" t="s">
        <v>11172</v>
      </c>
      <c r="AC3435" s="4" t="s">
        <v>47</v>
      </c>
      <c r="AD3435" s="4" t="s">
        <v>48</v>
      </c>
      <c r="AE3435" s="4" t="s">
        <v>49</v>
      </c>
      <c r="AF3435" s="4" t="s">
        <v>11173</v>
      </c>
      <c r="AG3435" s="7">
        <v>0.0</v>
      </c>
    </row>
    <row r="3436">
      <c r="A3436" s="3">
        <v>45552.232134895836</v>
      </c>
      <c r="B3436" s="4" t="s">
        <v>11174</v>
      </c>
      <c r="C3436" s="4" t="s">
        <v>34</v>
      </c>
      <c r="D3436" s="4" t="s">
        <v>81</v>
      </c>
      <c r="E3436" s="4" t="s">
        <v>122</v>
      </c>
      <c r="F3436" s="4" t="s">
        <v>11175</v>
      </c>
      <c r="G3436" s="4">
        <v>3.0</v>
      </c>
      <c r="H3436" s="4">
        <v>4.0</v>
      </c>
      <c r="I3436" s="4">
        <v>2.0</v>
      </c>
      <c r="J3436" s="4">
        <v>5.0</v>
      </c>
      <c r="K3436" s="4">
        <v>6.0</v>
      </c>
      <c r="L3436" s="4">
        <v>1.0</v>
      </c>
      <c r="M3436" s="4" t="s">
        <v>8393</v>
      </c>
      <c r="N3436" s="4" t="s">
        <v>40</v>
      </c>
      <c r="O3436" s="4" t="s">
        <v>40</v>
      </c>
      <c r="P3436" s="4">
        <v>2.0</v>
      </c>
      <c r="Q3436" s="4" t="s">
        <v>58</v>
      </c>
      <c r="R3436" s="4" t="s">
        <v>58</v>
      </c>
      <c r="S3436" s="4" t="s">
        <v>39</v>
      </c>
      <c r="T3436" s="4">
        <v>2.0</v>
      </c>
      <c r="U3436" s="4">
        <v>2.0</v>
      </c>
      <c r="V3436" s="4" t="s">
        <v>11176</v>
      </c>
      <c r="W3436" s="4" t="s">
        <v>326</v>
      </c>
      <c r="X3436" s="4" t="s">
        <v>106</v>
      </c>
      <c r="Y3436" s="4" t="s">
        <v>62</v>
      </c>
      <c r="Z3436" s="4">
        <v>4.0</v>
      </c>
      <c r="AA3436" s="4" t="s">
        <v>94</v>
      </c>
      <c r="AB3436" s="4" t="s">
        <v>11177</v>
      </c>
      <c r="AC3436" s="4" t="s">
        <v>120</v>
      </c>
      <c r="AD3436" s="4" t="s">
        <v>128</v>
      </c>
      <c r="AE3436" s="4" t="s">
        <v>72</v>
      </c>
      <c r="AF3436" s="4" t="s">
        <v>50</v>
      </c>
      <c r="AG3436" s="7">
        <v>0.0</v>
      </c>
    </row>
    <row r="3437">
      <c r="A3437" s="3">
        <v>45552.2324096875</v>
      </c>
      <c r="B3437" s="4" t="s">
        <v>11178</v>
      </c>
      <c r="C3437" s="4" t="s">
        <v>50</v>
      </c>
      <c r="AG3437" s="7">
        <v>0.0</v>
      </c>
    </row>
    <row r="3438">
      <c r="A3438" s="3">
        <v>45552.23615363426</v>
      </c>
      <c r="B3438" s="4" t="s">
        <v>11179</v>
      </c>
      <c r="C3438" s="4" t="s">
        <v>50</v>
      </c>
      <c r="AG3438" s="7">
        <v>0.0</v>
      </c>
    </row>
    <row r="3439">
      <c r="A3439" s="3">
        <v>45552.24169984953</v>
      </c>
      <c r="B3439" s="4" t="s">
        <v>11180</v>
      </c>
      <c r="C3439" s="4" t="s">
        <v>34</v>
      </c>
      <c r="D3439" s="4" t="s">
        <v>35</v>
      </c>
      <c r="E3439" s="4" t="s">
        <v>36</v>
      </c>
      <c r="F3439" s="4" t="s">
        <v>11181</v>
      </c>
      <c r="G3439" s="4">
        <v>5.0</v>
      </c>
      <c r="H3439" s="4">
        <v>4.0</v>
      </c>
      <c r="I3439" s="4">
        <v>2.0</v>
      </c>
      <c r="J3439" s="4">
        <v>1.0</v>
      </c>
      <c r="K3439" s="4">
        <v>3.0</v>
      </c>
      <c r="L3439" s="4">
        <v>6.0</v>
      </c>
      <c r="M3439" s="4" t="s">
        <v>363</v>
      </c>
      <c r="N3439" s="4">
        <v>4.0</v>
      </c>
      <c r="O3439" s="4" t="s">
        <v>39</v>
      </c>
      <c r="P3439" s="4" t="s">
        <v>58</v>
      </c>
      <c r="Q3439" s="4">
        <v>4.0</v>
      </c>
      <c r="R3439" s="4">
        <v>4.0</v>
      </c>
      <c r="S3439" s="4" t="s">
        <v>58</v>
      </c>
      <c r="T3439" s="4">
        <v>2.0</v>
      </c>
      <c r="U3439" s="4">
        <v>5.0</v>
      </c>
      <c r="V3439" s="4" t="s">
        <v>11182</v>
      </c>
      <c r="W3439" s="4" t="s">
        <v>78</v>
      </c>
      <c r="X3439" s="4" t="s">
        <v>11183</v>
      </c>
      <c r="Y3439" s="4" t="s">
        <v>203</v>
      </c>
      <c r="Z3439" s="4">
        <v>1.0</v>
      </c>
      <c r="AA3439" s="4" t="s">
        <v>11184</v>
      </c>
      <c r="AB3439" s="4" t="s">
        <v>11185</v>
      </c>
      <c r="AC3439" s="4" t="s">
        <v>47</v>
      </c>
      <c r="AD3439" s="4" t="s">
        <v>48</v>
      </c>
      <c r="AE3439" s="4" t="s">
        <v>87</v>
      </c>
      <c r="AF3439" s="4" t="s">
        <v>50</v>
      </c>
      <c r="AG3439" s="7">
        <v>0.0</v>
      </c>
    </row>
    <row r="3440">
      <c r="A3440" s="3">
        <v>45552.25170346065</v>
      </c>
      <c r="B3440" s="4" t="s">
        <v>11186</v>
      </c>
      <c r="C3440" s="4" t="s">
        <v>34</v>
      </c>
      <c r="D3440" s="4" t="s">
        <v>74</v>
      </c>
      <c r="E3440" s="4" t="s">
        <v>36</v>
      </c>
      <c r="F3440" s="4" t="s">
        <v>11187</v>
      </c>
      <c r="G3440" s="4">
        <v>1.0</v>
      </c>
      <c r="H3440" s="4">
        <v>3.0</v>
      </c>
      <c r="I3440" s="4">
        <v>6.0</v>
      </c>
      <c r="J3440" s="4">
        <v>5.0</v>
      </c>
      <c r="K3440" s="4">
        <v>2.0</v>
      </c>
      <c r="L3440" s="4">
        <v>4.0</v>
      </c>
      <c r="M3440" s="4" t="s">
        <v>91</v>
      </c>
      <c r="N3440" s="4" t="s">
        <v>58</v>
      </c>
      <c r="O3440" s="4" t="s">
        <v>58</v>
      </c>
      <c r="P3440" s="4" t="s">
        <v>58</v>
      </c>
      <c r="Q3440" s="4" t="s">
        <v>39</v>
      </c>
      <c r="R3440" s="4">
        <v>4.0</v>
      </c>
      <c r="S3440" s="4" t="s">
        <v>58</v>
      </c>
      <c r="T3440" s="4" t="s">
        <v>39</v>
      </c>
      <c r="U3440" s="4">
        <v>5.0</v>
      </c>
      <c r="V3440" s="4" t="s">
        <v>11188</v>
      </c>
      <c r="W3440" s="4" t="s">
        <v>78</v>
      </c>
      <c r="X3440" s="4" t="s">
        <v>43</v>
      </c>
      <c r="Y3440" s="4" t="s">
        <v>70</v>
      </c>
      <c r="Z3440" s="4">
        <v>2.0</v>
      </c>
      <c r="AA3440" s="4" t="s">
        <v>126</v>
      </c>
      <c r="AB3440" s="4" t="s">
        <v>11189</v>
      </c>
      <c r="AC3440" s="4" t="s">
        <v>47</v>
      </c>
      <c r="AD3440" s="4" t="s">
        <v>128</v>
      </c>
      <c r="AE3440" s="4" t="s">
        <v>49</v>
      </c>
      <c r="AF3440" s="4" t="s">
        <v>50</v>
      </c>
      <c r="AG3440" s="7">
        <v>0.0</v>
      </c>
    </row>
    <row r="3441">
      <c r="A3441" s="3">
        <v>45552.256004780094</v>
      </c>
      <c r="B3441" s="4" t="s">
        <v>11190</v>
      </c>
      <c r="C3441" s="4" t="s">
        <v>34</v>
      </c>
      <c r="D3441" s="4" t="s">
        <v>98</v>
      </c>
      <c r="E3441" s="4" t="s">
        <v>122</v>
      </c>
      <c r="F3441" s="4" t="s">
        <v>11191</v>
      </c>
      <c r="G3441" s="4">
        <v>2.0</v>
      </c>
      <c r="H3441" s="4">
        <v>3.0</v>
      </c>
      <c r="I3441" s="4">
        <v>6.0</v>
      </c>
      <c r="J3441" s="4">
        <v>4.0</v>
      </c>
      <c r="K3441" s="4">
        <v>5.0</v>
      </c>
      <c r="L3441" s="4">
        <v>1.0</v>
      </c>
      <c r="M3441" s="4" t="s">
        <v>91</v>
      </c>
      <c r="N3441" s="4" t="s">
        <v>40</v>
      </c>
      <c r="O3441" s="4">
        <v>4.0</v>
      </c>
      <c r="P3441" s="4">
        <v>4.0</v>
      </c>
      <c r="Q3441" s="4" t="s">
        <v>58</v>
      </c>
      <c r="R3441" s="4" t="s">
        <v>39</v>
      </c>
      <c r="S3441" s="4">
        <v>4.0</v>
      </c>
      <c r="T3441" s="4">
        <v>2.0</v>
      </c>
      <c r="U3441" s="4">
        <v>3.0</v>
      </c>
      <c r="V3441" s="4" t="s">
        <v>1059</v>
      </c>
      <c r="W3441" s="4" t="s">
        <v>78</v>
      </c>
      <c r="X3441" s="4" t="s">
        <v>205</v>
      </c>
      <c r="Y3441" s="4" t="s">
        <v>44</v>
      </c>
      <c r="Z3441" s="4">
        <v>1.0</v>
      </c>
      <c r="AA3441" s="4" t="s">
        <v>45</v>
      </c>
      <c r="AB3441" s="4" t="s">
        <v>11192</v>
      </c>
      <c r="AC3441" s="4" t="s">
        <v>47</v>
      </c>
      <c r="AD3441" s="4" t="s">
        <v>48</v>
      </c>
      <c r="AE3441" s="4" t="s">
        <v>87</v>
      </c>
      <c r="AF3441" s="4" t="s">
        <v>205</v>
      </c>
      <c r="AG3441" s="7">
        <v>0.0</v>
      </c>
    </row>
    <row r="3442">
      <c r="A3442" s="3">
        <v>45552.26107732639</v>
      </c>
      <c r="B3442" s="4" t="s">
        <v>11193</v>
      </c>
      <c r="C3442" s="4" t="s">
        <v>50</v>
      </c>
      <c r="AG3442" s="7">
        <v>0.0</v>
      </c>
    </row>
    <row r="3443">
      <c r="A3443" s="3">
        <v>45552.26262471065</v>
      </c>
      <c r="B3443" s="4" t="s">
        <v>11194</v>
      </c>
      <c r="C3443" s="4" t="s">
        <v>50</v>
      </c>
      <c r="AG3443" s="7">
        <v>0.0</v>
      </c>
    </row>
    <row r="3444">
      <c r="A3444" s="3">
        <v>45552.263232592595</v>
      </c>
      <c r="B3444" s="4" t="s">
        <v>11195</v>
      </c>
      <c r="C3444" s="4" t="s">
        <v>34</v>
      </c>
      <c r="D3444" s="4" t="s">
        <v>74</v>
      </c>
      <c r="E3444" s="4" t="s">
        <v>1251</v>
      </c>
      <c r="F3444" s="4" t="s">
        <v>11196</v>
      </c>
      <c r="G3444" s="4">
        <v>4.0</v>
      </c>
      <c r="H3444" s="4">
        <v>6.0</v>
      </c>
      <c r="I3444" s="4">
        <v>2.0</v>
      </c>
      <c r="J3444" s="4">
        <v>1.0</v>
      </c>
      <c r="K3444" s="4">
        <v>5.0</v>
      </c>
      <c r="L3444" s="4">
        <v>3.0</v>
      </c>
      <c r="M3444" s="4" t="s">
        <v>38</v>
      </c>
      <c r="N3444" s="4" t="s">
        <v>40</v>
      </c>
      <c r="O3444" s="4" t="s">
        <v>40</v>
      </c>
      <c r="P3444" s="4" t="s">
        <v>40</v>
      </c>
      <c r="Q3444" s="4" t="s">
        <v>40</v>
      </c>
      <c r="R3444" s="4" t="s">
        <v>39</v>
      </c>
      <c r="S3444" s="4" t="s">
        <v>40</v>
      </c>
      <c r="T3444" s="4" t="s">
        <v>40</v>
      </c>
      <c r="U3444" s="4">
        <v>1.0</v>
      </c>
      <c r="V3444" s="4" t="s">
        <v>11197</v>
      </c>
      <c r="W3444" s="4" t="s">
        <v>78</v>
      </c>
      <c r="X3444" s="4" t="s">
        <v>43</v>
      </c>
      <c r="Y3444" s="4" t="s">
        <v>44</v>
      </c>
      <c r="Z3444" s="4">
        <v>3.0</v>
      </c>
      <c r="AA3444" s="4" t="s">
        <v>126</v>
      </c>
      <c r="AB3444" s="4" t="s">
        <v>11198</v>
      </c>
      <c r="AC3444" s="4" t="s">
        <v>47</v>
      </c>
      <c r="AD3444" s="4" t="s">
        <v>48</v>
      </c>
      <c r="AE3444" s="4" t="s">
        <v>64</v>
      </c>
      <c r="AF3444" s="4" t="s">
        <v>311</v>
      </c>
      <c r="AG3444" s="7">
        <v>0.0</v>
      </c>
    </row>
    <row r="3445">
      <c r="A3445" s="3">
        <v>45552.26383181713</v>
      </c>
      <c r="B3445" s="4" t="s">
        <v>11199</v>
      </c>
      <c r="C3445" s="4" t="s">
        <v>50</v>
      </c>
      <c r="AG3445" s="7">
        <v>0.0</v>
      </c>
    </row>
    <row r="3446">
      <c r="A3446" s="3">
        <v>45552.26659604166</v>
      </c>
      <c r="B3446" s="4" t="s">
        <v>11200</v>
      </c>
      <c r="C3446" s="4" t="s">
        <v>50</v>
      </c>
      <c r="AG3446" s="7">
        <v>0.0</v>
      </c>
    </row>
    <row r="3447">
      <c r="A3447" s="3">
        <v>45552.26996659722</v>
      </c>
      <c r="B3447" s="4" t="s">
        <v>11201</v>
      </c>
      <c r="C3447" s="4" t="s">
        <v>50</v>
      </c>
      <c r="AG3447" s="7">
        <v>0.0</v>
      </c>
    </row>
    <row r="3448">
      <c r="A3448" s="3">
        <v>45552.27156148148</v>
      </c>
      <c r="B3448" s="4" t="s">
        <v>11202</v>
      </c>
      <c r="C3448" s="4" t="s">
        <v>50</v>
      </c>
      <c r="AG3448" s="7">
        <v>0.0</v>
      </c>
    </row>
    <row r="3449">
      <c r="A3449" s="3">
        <v>45552.2726877199</v>
      </c>
      <c r="B3449" s="4" t="s">
        <v>11203</v>
      </c>
      <c r="C3449" s="4" t="s">
        <v>34</v>
      </c>
      <c r="D3449" s="4" t="s">
        <v>74</v>
      </c>
      <c r="E3449" s="4" t="s">
        <v>36</v>
      </c>
      <c r="F3449" s="4" t="s">
        <v>11204</v>
      </c>
      <c r="G3449" s="4">
        <v>4.0</v>
      </c>
      <c r="H3449" s="4">
        <v>1.0</v>
      </c>
      <c r="I3449" s="4">
        <v>6.0</v>
      </c>
      <c r="J3449" s="4">
        <v>2.0</v>
      </c>
      <c r="K3449" s="4">
        <v>5.0</v>
      </c>
      <c r="L3449" s="4">
        <v>3.0</v>
      </c>
      <c r="M3449" s="4" t="s">
        <v>38</v>
      </c>
      <c r="N3449" s="4" t="s">
        <v>58</v>
      </c>
      <c r="O3449" s="4" t="s">
        <v>58</v>
      </c>
      <c r="P3449" s="4" t="s">
        <v>58</v>
      </c>
      <c r="Q3449" s="4">
        <v>4.0</v>
      </c>
      <c r="R3449" s="4" t="s">
        <v>39</v>
      </c>
      <c r="S3449" s="4" t="s">
        <v>40</v>
      </c>
      <c r="T3449" s="4" t="s">
        <v>40</v>
      </c>
      <c r="U3449" s="4">
        <v>5.0</v>
      </c>
      <c r="V3449" s="4" t="s">
        <v>11205</v>
      </c>
      <c r="W3449" s="4" t="s">
        <v>78</v>
      </c>
      <c r="X3449" s="4" t="s">
        <v>43</v>
      </c>
      <c r="Y3449" s="4" t="s">
        <v>62</v>
      </c>
      <c r="Z3449" s="4">
        <v>1.0</v>
      </c>
      <c r="AA3449" s="4" t="s">
        <v>126</v>
      </c>
      <c r="AB3449" s="4" t="s">
        <v>11206</v>
      </c>
      <c r="AC3449" s="4" t="s">
        <v>47</v>
      </c>
      <c r="AD3449" s="4" t="s">
        <v>48</v>
      </c>
      <c r="AE3449" s="4" t="s">
        <v>49</v>
      </c>
      <c r="AF3449" s="4" t="s">
        <v>11207</v>
      </c>
      <c r="AG3449" s="7">
        <v>0.0</v>
      </c>
    </row>
    <row r="3450">
      <c r="A3450" s="3">
        <v>45552.277660266205</v>
      </c>
      <c r="B3450" s="4" t="s">
        <v>11208</v>
      </c>
      <c r="C3450" s="4" t="s">
        <v>34</v>
      </c>
      <c r="D3450" s="4" t="s">
        <v>74</v>
      </c>
      <c r="E3450" s="4" t="s">
        <v>55</v>
      </c>
      <c r="F3450" s="4" t="s">
        <v>11209</v>
      </c>
      <c r="G3450" s="4">
        <v>1.0</v>
      </c>
      <c r="H3450" s="4">
        <v>2.0</v>
      </c>
      <c r="I3450" s="4">
        <v>6.0</v>
      </c>
      <c r="J3450" s="4">
        <v>3.0</v>
      </c>
      <c r="K3450" s="4">
        <v>5.0</v>
      </c>
      <c r="L3450" s="4">
        <v>4.0</v>
      </c>
      <c r="M3450" s="4" t="s">
        <v>57</v>
      </c>
      <c r="N3450" s="4" t="s">
        <v>39</v>
      </c>
      <c r="O3450" s="4">
        <v>4.0</v>
      </c>
      <c r="P3450" s="4">
        <v>2.0</v>
      </c>
      <c r="Q3450" s="4">
        <v>2.0</v>
      </c>
      <c r="R3450" s="4">
        <v>4.0</v>
      </c>
      <c r="S3450" s="4">
        <v>4.0</v>
      </c>
      <c r="T3450" s="4">
        <v>4.0</v>
      </c>
      <c r="U3450" s="4">
        <v>4.0</v>
      </c>
      <c r="V3450" s="4" t="s">
        <v>3252</v>
      </c>
      <c r="W3450" s="4" t="s">
        <v>78</v>
      </c>
      <c r="X3450" s="4" t="s">
        <v>43</v>
      </c>
      <c r="Y3450" s="4" t="s">
        <v>62</v>
      </c>
      <c r="Z3450" s="4">
        <v>2.0</v>
      </c>
      <c r="AA3450" s="4" t="s">
        <v>126</v>
      </c>
      <c r="AB3450" s="4" t="s">
        <v>11210</v>
      </c>
      <c r="AC3450" s="4" t="s">
        <v>47</v>
      </c>
      <c r="AD3450" s="4" t="s">
        <v>48</v>
      </c>
      <c r="AE3450" s="4" t="s">
        <v>64</v>
      </c>
      <c r="AF3450" s="4" t="s">
        <v>6024</v>
      </c>
      <c r="AG3450" s="7">
        <v>0.0</v>
      </c>
    </row>
    <row r="3451">
      <c r="A3451" s="3">
        <v>45552.277673449076</v>
      </c>
      <c r="B3451" s="4" t="s">
        <v>11211</v>
      </c>
      <c r="C3451" s="4" t="s">
        <v>50</v>
      </c>
      <c r="AG3451" s="7">
        <v>0.0</v>
      </c>
    </row>
    <row r="3452">
      <c r="A3452" s="3">
        <v>45552.27809146991</v>
      </c>
      <c r="B3452" s="4" t="s">
        <v>11212</v>
      </c>
      <c r="C3452" s="4" t="s">
        <v>34</v>
      </c>
      <c r="D3452" s="4" t="s">
        <v>54</v>
      </c>
      <c r="E3452" s="4" t="s">
        <v>55</v>
      </c>
      <c r="F3452" s="4" t="s">
        <v>11213</v>
      </c>
      <c r="G3452" s="4">
        <v>1.0</v>
      </c>
      <c r="H3452" s="4">
        <v>3.0</v>
      </c>
      <c r="I3452" s="4">
        <v>6.0</v>
      </c>
      <c r="J3452" s="4">
        <v>4.0</v>
      </c>
      <c r="K3452" s="4">
        <v>5.0</v>
      </c>
      <c r="L3452" s="4">
        <v>2.0</v>
      </c>
      <c r="M3452" s="4" t="s">
        <v>57</v>
      </c>
      <c r="N3452" s="4">
        <v>4.0</v>
      </c>
      <c r="O3452" s="4" t="s">
        <v>58</v>
      </c>
      <c r="P3452" s="4" t="s">
        <v>58</v>
      </c>
      <c r="Q3452" s="4" t="s">
        <v>39</v>
      </c>
      <c r="R3452" s="4">
        <v>4.0</v>
      </c>
      <c r="S3452" s="4" t="s">
        <v>58</v>
      </c>
      <c r="T3452" s="4">
        <v>2.0</v>
      </c>
      <c r="U3452" s="4">
        <v>4.0</v>
      </c>
      <c r="V3452" s="4" t="s">
        <v>1097</v>
      </c>
      <c r="W3452" s="4" t="s">
        <v>78</v>
      </c>
      <c r="X3452" s="4" t="s">
        <v>106</v>
      </c>
      <c r="Y3452" s="4" t="s">
        <v>62</v>
      </c>
      <c r="Z3452" s="4">
        <v>3.0</v>
      </c>
      <c r="AA3452" s="4" t="s">
        <v>45</v>
      </c>
      <c r="AB3452" s="4" t="s">
        <v>6125</v>
      </c>
      <c r="AC3452" s="4" t="s">
        <v>47</v>
      </c>
      <c r="AD3452" s="4" t="s">
        <v>128</v>
      </c>
      <c r="AE3452" s="4" t="s">
        <v>49</v>
      </c>
      <c r="AF3452" s="4" t="s">
        <v>50</v>
      </c>
      <c r="AG3452" s="7">
        <v>0.0</v>
      </c>
    </row>
    <row r="3453">
      <c r="A3453" s="3">
        <v>45552.27835638889</v>
      </c>
      <c r="B3453" s="4" t="s">
        <v>11214</v>
      </c>
      <c r="C3453" s="4" t="s">
        <v>50</v>
      </c>
      <c r="AG3453" s="7">
        <v>0.0</v>
      </c>
    </row>
    <row r="3454">
      <c r="A3454" s="3">
        <v>45552.27870009259</v>
      </c>
      <c r="B3454" s="4" t="s">
        <v>11215</v>
      </c>
      <c r="C3454" s="4" t="s">
        <v>50</v>
      </c>
      <c r="AG3454" s="7">
        <v>0.0</v>
      </c>
    </row>
    <row r="3455">
      <c r="A3455" s="3">
        <v>45552.27926202546</v>
      </c>
      <c r="B3455" s="4" t="s">
        <v>11215</v>
      </c>
      <c r="C3455" s="4" t="s">
        <v>50</v>
      </c>
      <c r="AG3455" s="7">
        <v>0.0</v>
      </c>
    </row>
    <row r="3456">
      <c r="A3456" s="3">
        <v>45552.279586585646</v>
      </c>
      <c r="B3456" s="4" t="s">
        <v>11216</v>
      </c>
      <c r="C3456" s="4" t="s">
        <v>34</v>
      </c>
      <c r="D3456" s="4" t="s">
        <v>54</v>
      </c>
      <c r="E3456" s="4" t="s">
        <v>55</v>
      </c>
      <c r="F3456" s="4" t="s">
        <v>11217</v>
      </c>
      <c r="G3456" s="4">
        <v>1.0</v>
      </c>
      <c r="H3456" s="4">
        <v>5.0</v>
      </c>
      <c r="I3456" s="4">
        <v>2.0</v>
      </c>
      <c r="J3456" s="4">
        <v>6.0</v>
      </c>
      <c r="K3456" s="4">
        <v>3.0</v>
      </c>
      <c r="L3456" s="4">
        <v>4.0</v>
      </c>
      <c r="M3456" s="4" t="s">
        <v>142</v>
      </c>
      <c r="N3456" s="4" t="s">
        <v>40</v>
      </c>
      <c r="O3456" s="4">
        <v>4.0</v>
      </c>
      <c r="P3456" s="4" t="s">
        <v>58</v>
      </c>
      <c r="Q3456" s="4" t="s">
        <v>58</v>
      </c>
      <c r="R3456" s="4">
        <v>4.0</v>
      </c>
      <c r="S3456" s="4">
        <v>2.0</v>
      </c>
      <c r="T3456" s="4" t="s">
        <v>40</v>
      </c>
      <c r="U3456" s="4">
        <v>4.0</v>
      </c>
      <c r="V3456" s="4" t="s">
        <v>59</v>
      </c>
      <c r="W3456" s="4" t="s">
        <v>78</v>
      </c>
      <c r="X3456" s="4" t="s">
        <v>196</v>
      </c>
      <c r="Y3456" s="4" t="s">
        <v>44</v>
      </c>
      <c r="Z3456" s="4">
        <v>1.0</v>
      </c>
      <c r="AA3456" s="4" t="s">
        <v>45</v>
      </c>
      <c r="AB3456" s="4" t="s">
        <v>11218</v>
      </c>
      <c r="AC3456" s="4" t="s">
        <v>47</v>
      </c>
      <c r="AD3456" s="4" t="s">
        <v>48</v>
      </c>
      <c r="AE3456" s="4" t="s">
        <v>96</v>
      </c>
      <c r="AF3456" s="4" t="s">
        <v>50</v>
      </c>
      <c r="AG3456" s="7">
        <v>0.0</v>
      </c>
    </row>
    <row r="3457">
      <c r="A3457" s="3">
        <v>45552.27969590278</v>
      </c>
      <c r="B3457" s="4" t="s">
        <v>11219</v>
      </c>
      <c r="C3457" s="4" t="s">
        <v>34</v>
      </c>
      <c r="D3457" s="4" t="s">
        <v>35</v>
      </c>
      <c r="E3457" s="4" t="s">
        <v>36</v>
      </c>
      <c r="F3457" s="4" t="s">
        <v>11220</v>
      </c>
      <c r="G3457" s="4">
        <v>1.0</v>
      </c>
      <c r="H3457" s="4">
        <v>2.0</v>
      </c>
      <c r="I3457" s="4">
        <v>5.0</v>
      </c>
      <c r="J3457" s="4">
        <v>6.0</v>
      </c>
      <c r="K3457" s="4">
        <v>3.0</v>
      </c>
      <c r="L3457" s="4">
        <v>4.0</v>
      </c>
      <c r="M3457" s="4" t="s">
        <v>1894</v>
      </c>
      <c r="N3457" s="4">
        <v>4.0</v>
      </c>
      <c r="O3457" s="4" t="s">
        <v>58</v>
      </c>
      <c r="P3457" s="4">
        <v>4.0</v>
      </c>
      <c r="Q3457" s="4">
        <v>4.0</v>
      </c>
      <c r="R3457" s="4" t="s">
        <v>58</v>
      </c>
      <c r="S3457" s="4">
        <v>2.0</v>
      </c>
      <c r="T3457" s="4" t="s">
        <v>40</v>
      </c>
      <c r="U3457" s="4">
        <v>5.0</v>
      </c>
      <c r="V3457" s="4" t="s">
        <v>105</v>
      </c>
      <c r="W3457" s="4" t="s">
        <v>78</v>
      </c>
      <c r="X3457" s="4" t="s">
        <v>43</v>
      </c>
      <c r="Y3457" s="4" t="s">
        <v>70</v>
      </c>
      <c r="Z3457" s="4">
        <v>1.0</v>
      </c>
      <c r="AA3457" s="4" t="s">
        <v>45</v>
      </c>
      <c r="AB3457" s="4" t="s">
        <v>11221</v>
      </c>
      <c r="AC3457" s="4" t="s">
        <v>47</v>
      </c>
      <c r="AD3457" s="4" t="s">
        <v>48</v>
      </c>
      <c r="AE3457" s="4" t="s">
        <v>49</v>
      </c>
      <c r="AF3457" s="4" t="s">
        <v>50</v>
      </c>
      <c r="AG3457" s="7">
        <v>0.0</v>
      </c>
    </row>
    <row r="3458">
      <c r="A3458" s="3">
        <v>45552.28011871528</v>
      </c>
      <c r="B3458" s="4" t="s">
        <v>11222</v>
      </c>
      <c r="C3458" s="4" t="s">
        <v>34</v>
      </c>
      <c r="D3458" s="4" t="s">
        <v>81</v>
      </c>
      <c r="E3458" s="4" t="s">
        <v>55</v>
      </c>
      <c r="F3458" s="4" t="s">
        <v>11223</v>
      </c>
      <c r="G3458" s="4">
        <v>1.0</v>
      </c>
      <c r="H3458" s="4">
        <v>2.0</v>
      </c>
      <c r="I3458" s="4">
        <v>6.0</v>
      </c>
      <c r="J3458" s="4">
        <v>5.0</v>
      </c>
      <c r="K3458" s="4">
        <v>4.0</v>
      </c>
      <c r="L3458" s="4">
        <v>3.0</v>
      </c>
      <c r="M3458" s="4" t="s">
        <v>57</v>
      </c>
      <c r="N3458" s="4">
        <v>4.0</v>
      </c>
      <c r="O3458" s="4" t="s">
        <v>39</v>
      </c>
      <c r="P3458" s="4" t="s">
        <v>39</v>
      </c>
      <c r="Q3458" s="4" t="s">
        <v>39</v>
      </c>
      <c r="R3458" s="4" t="s">
        <v>39</v>
      </c>
      <c r="S3458" s="4" t="s">
        <v>58</v>
      </c>
      <c r="T3458" s="4" t="s">
        <v>58</v>
      </c>
      <c r="U3458" s="4">
        <v>4.0</v>
      </c>
      <c r="V3458" s="4" t="s">
        <v>11224</v>
      </c>
      <c r="W3458" s="4" t="s">
        <v>78</v>
      </c>
      <c r="X3458" s="4" t="s">
        <v>43</v>
      </c>
      <c r="Y3458" s="4" t="s">
        <v>70</v>
      </c>
      <c r="Z3458" s="4">
        <v>2.0</v>
      </c>
      <c r="AA3458" s="4" t="s">
        <v>45</v>
      </c>
      <c r="AB3458" s="4" t="s">
        <v>11225</v>
      </c>
      <c r="AC3458" s="4" t="s">
        <v>47</v>
      </c>
      <c r="AD3458" s="4" t="s">
        <v>48</v>
      </c>
      <c r="AE3458" s="4" t="s">
        <v>96</v>
      </c>
      <c r="AF3458" s="4" t="s">
        <v>50</v>
      </c>
      <c r="AG3458" s="7">
        <v>0.0</v>
      </c>
    </row>
    <row r="3459">
      <c r="A3459" s="3">
        <v>45552.28146104167</v>
      </c>
      <c r="B3459" s="4" t="s">
        <v>11226</v>
      </c>
      <c r="C3459" s="4" t="s">
        <v>34</v>
      </c>
      <c r="D3459" s="4" t="s">
        <v>81</v>
      </c>
      <c r="E3459" s="4" t="s">
        <v>55</v>
      </c>
      <c r="F3459" s="4" t="s">
        <v>11227</v>
      </c>
      <c r="G3459" s="4">
        <v>1.0</v>
      </c>
      <c r="H3459" s="4">
        <v>2.0</v>
      </c>
      <c r="I3459" s="4">
        <v>4.0</v>
      </c>
      <c r="J3459" s="4">
        <v>3.0</v>
      </c>
      <c r="K3459" s="4">
        <v>5.0</v>
      </c>
      <c r="L3459" s="4">
        <v>6.0</v>
      </c>
      <c r="M3459" s="4" t="s">
        <v>11228</v>
      </c>
      <c r="N3459" s="4" t="s">
        <v>58</v>
      </c>
      <c r="O3459" s="4">
        <v>4.0</v>
      </c>
      <c r="P3459" s="4" t="s">
        <v>39</v>
      </c>
      <c r="Q3459" s="4" t="s">
        <v>39</v>
      </c>
      <c r="R3459" s="4" t="s">
        <v>58</v>
      </c>
      <c r="S3459" s="4">
        <v>2.0</v>
      </c>
      <c r="T3459" s="4" t="s">
        <v>58</v>
      </c>
      <c r="U3459" s="4">
        <v>5.0</v>
      </c>
      <c r="V3459" s="4" t="s">
        <v>340</v>
      </c>
      <c r="W3459" s="4" t="s">
        <v>60</v>
      </c>
      <c r="X3459" s="4" t="s">
        <v>85</v>
      </c>
      <c r="Y3459" s="4" t="s">
        <v>70</v>
      </c>
      <c r="Z3459" s="4">
        <v>1.0</v>
      </c>
      <c r="AA3459" s="4" t="s">
        <v>11229</v>
      </c>
      <c r="AB3459" s="4" t="s">
        <v>11230</v>
      </c>
      <c r="AC3459" s="4" t="s">
        <v>47</v>
      </c>
      <c r="AD3459" s="4" t="s">
        <v>128</v>
      </c>
      <c r="AE3459" s="4" t="s">
        <v>49</v>
      </c>
      <c r="AF3459" s="4" t="s">
        <v>152</v>
      </c>
      <c r="AG3459" s="7">
        <v>0.0</v>
      </c>
    </row>
    <row r="3460">
      <c r="A3460" s="3">
        <v>45552.28192054398</v>
      </c>
      <c r="B3460" s="4" t="s">
        <v>11231</v>
      </c>
      <c r="C3460" s="4" t="s">
        <v>34</v>
      </c>
      <c r="D3460" s="4" t="s">
        <v>35</v>
      </c>
      <c r="E3460" s="4" t="s">
        <v>55</v>
      </c>
      <c r="F3460" s="4" t="s">
        <v>11232</v>
      </c>
      <c r="G3460" s="4">
        <v>6.0</v>
      </c>
      <c r="H3460" s="4">
        <v>3.0</v>
      </c>
      <c r="I3460" s="4">
        <v>5.0</v>
      </c>
      <c r="J3460" s="4">
        <v>4.0</v>
      </c>
      <c r="K3460" s="4">
        <v>1.0</v>
      </c>
      <c r="L3460" s="4">
        <v>2.0</v>
      </c>
      <c r="M3460" s="4" t="s">
        <v>11233</v>
      </c>
      <c r="N3460" s="4" t="s">
        <v>40</v>
      </c>
      <c r="O3460" s="4" t="s">
        <v>58</v>
      </c>
      <c r="P3460" s="4" t="s">
        <v>58</v>
      </c>
      <c r="Q3460" s="4">
        <v>4.0</v>
      </c>
      <c r="R3460" s="4" t="s">
        <v>39</v>
      </c>
      <c r="S3460" s="4">
        <v>4.0</v>
      </c>
      <c r="T3460" s="4" t="s">
        <v>40</v>
      </c>
      <c r="U3460" s="4">
        <v>5.0</v>
      </c>
      <c r="V3460" s="4" t="s">
        <v>11234</v>
      </c>
      <c r="W3460" s="4" t="s">
        <v>149</v>
      </c>
      <c r="X3460" s="4" t="s">
        <v>150</v>
      </c>
      <c r="Y3460" s="4" t="s">
        <v>62</v>
      </c>
      <c r="Z3460" s="4">
        <v>3.0</v>
      </c>
      <c r="AA3460" s="4" t="s">
        <v>45</v>
      </c>
      <c r="AB3460" s="4" t="s">
        <v>11235</v>
      </c>
      <c r="AC3460" s="4" t="s">
        <v>47</v>
      </c>
      <c r="AD3460" s="4" t="s">
        <v>48</v>
      </c>
      <c r="AE3460" s="4" t="s">
        <v>72</v>
      </c>
      <c r="AF3460" s="4" t="s">
        <v>50</v>
      </c>
      <c r="AG3460" s="7">
        <v>0.0</v>
      </c>
    </row>
    <row r="3461">
      <c r="A3461" s="3">
        <v>45552.28209854166</v>
      </c>
      <c r="B3461" s="4" t="s">
        <v>11236</v>
      </c>
      <c r="C3461" s="4" t="s">
        <v>34</v>
      </c>
      <c r="D3461" s="4" t="s">
        <v>74</v>
      </c>
      <c r="E3461" s="4" t="s">
        <v>122</v>
      </c>
      <c r="F3461" s="4" t="s">
        <v>11237</v>
      </c>
      <c r="G3461" s="4">
        <v>6.0</v>
      </c>
      <c r="H3461" s="4">
        <v>5.0</v>
      </c>
      <c r="I3461" s="4">
        <v>4.0</v>
      </c>
      <c r="J3461" s="4">
        <v>3.0</v>
      </c>
      <c r="K3461" s="4">
        <v>2.0</v>
      </c>
      <c r="L3461" s="4">
        <v>1.0</v>
      </c>
      <c r="M3461" s="4" t="s">
        <v>155</v>
      </c>
      <c r="N3461" s="4" t="s">
        <v>58</v>
      </c>
      <c r="O3461" s="4" t="s">
        <v>39</v>
      </c>
      <c r="P3461" s="4" t="s">
        <v>39</v>
      </c>
      <c r="Q3461" s="4" t="s">
        <v>39</v>
      </c>
      <c r="R3461" s="4" t="s">
        <v>39</v>
      </c>
      <c r="S3461" s="4" t="s">
        <v>39</v>
      </c>
      <c r="T3461" s="4">
        <v>2.0</v>
      </c>
      <c r="U3461" s="4">
        <v>3.0</v>
      </c>
      <c r="V3461" s="4" t="s">
        <v>11238</v>
      </c>
      <c r="W3461" s="4" t="s">
        <v>78</v>
      </c>
      <c r="X3461" s="4" t="s">
        <v>184</v>
      </c>
      <c r="Y3461" s="4" t="s">
        <v>62</v>
      </c>
      <c r="Z3461" s="4">
        <v>3.0</v>
      </c>
      <c r="AA3461" s="4" t="s">
        <v>45</v>
      </c>
      <c r="AB3461" s="4" t="s">
        <v>11239</v>
      </c>
      <c r="AC3461" s="4" t="s">
        <v>47</v>
      </c>
      <c r="AD3461" s="4" t="s">
        <v>48</v>
      </c>
      <c r="AE3461" s="4" t="s">
        <v>96</v>
      </c>
      <c r="AF3461" s="4" t="s">
        <v>11240</v>
      </c>
      <c r="AG3461" s="7">
        <v>0.0</v>
      </c>
    </row>
    <row r="3462">
      <c r="A3462" s="3">
        <v>45552.28297423611</v>
      </c>
      <c r="B3462" s="4" t="s">
        <v>11241</v>
      </c>
      <c r="C3462" s="4" t="s">
        <v>34</v>
      </c>
      <c r="D3462" s="4" t="s">
        <v>54</v>
      </c>
      <c r="E3462" s="4" t="s">
        <v>55</v>
      </c>
      <c r="F3462" s="4" t="s">
        <v>11242</v>
      </c>
      <c r="G3462" s="4">
        <v>1.0</v>
      </c>
      <c r="H3462" s="4">
        <v>2.0</v>
      </c>
      <c r="I3462" s="4">
        <v>3.0</v>
      </c>
      <c r="J3462" s="4">
        <v>4.0</v>
      </c>
      <c r="K3462" s="4">
        <v>5.0</v>
      </c>
      <c r="L3462" s="4">
        <v>6.0</v>
      </c>
      <c r="M3462" s="4" t="s">
        <v>91</v>
      </c>
      <c r="N3462" s="4">
        <v>2.0</v>
      </c>
      <c r="O3462" s="4">
        <v>2.0</v>
      </c>
      <c r="P3462" s="4" t="s">
        <v>58</v>
      </c>
      <c r="Q3462" s="4" t="s">
        <v>58</v>
      </c>
      <c r="R3462" s="4">
        <v>2.0</v>
      </c>
      <c r="S3462" s="4" t="s">
        <v>58</v>
      </c>
      <c r="T3462" s="4" t="s">
        <v>58</v>
      </c>
      <c r="U3462" s="4">
        <v>4.0</v>
      </c>
      <c r="V3462" s="4" t="s">
        <v>11243</v>
      </c>
      <c r="W3462" s="4" t="s">
        <v>149</v>
      </c>
      <c r="X3462" s="4" t="s">
        <v>196</v>
      </c>
      <c r="Y3462" s="4" t="s">
        <v>70</v>
      </c>
      <c r="Z3462" s="4">
        <v>2.0</v>
      </c>
      <c r="AA3462" s="4" t="s">
        <v>45</v>
      </c>
      <c r="AB3462" s="4" t="s">
        <v>11244</v>
      </c>
      <c r="AC3462" s="4" t="s">
        <v>47</v>
      </c>
      <c r="AD3462" s="4" t="s">
        <v>48</v>
      </c>
      <c r="AE3462" s="4" t="s">
        <v>96</v>
      </c>
      <c r="AF3462" s="4" t="s">
        <v>50</v>
      </c>
      <c r="AG3462" s="7">
        <v>0.0</v>
      </c>
    </row>
    <row r="3463">
      <c r="A3463" s="3">
        <v>45552.283050266204</v>
      </c>
      <c r="B3463" s="4" t="s">
        <v>11245</v>
      </c>
      <c r="C3463" s="4" t="s">
        <v>34</v>
      </c>
      <c r="D3463" s="4" t="s">
        <v>54</v>
      </c>
      <c r="E3463" s="4" t="s">
        <v>122</v>
      </c>
      <c r="F3463" s="4" t="s">
        <v>11246</v>
      </c>
      <c r="G3463" s="4">
        <v>1.0</v>
      </c>
      <c r="H3463" s="4">
        <v>2.0</v>
      </c>
      <c r="I3463" s="4">
        <v>6.0</v>
      </c>
      <c r="J3463" s="4">
        <v>4.0</v>
      </c>
      <c r="K3463" s="4">
        <v>5.0</v>
      </c>
      <c r="L3463" s="4">
        <v>3.0</v>
      </c>
      <c r="M3463" s="4" t="s">
        <v>57</v>
      </c>
      <c r="N3463" s="4" t="s">
        <v>58</v>
      </c>
      <c r="O3463" s="4">
        <v>4.0</v>
      </c>
      <c r="P3463" s="4" t="s">
        <v>39</v>
      </c>
      <c r="Q3463" s="4">
        <v>4.0</v>
      </c>
      <c r="R3463" s="4">
        <v>4.0</v>
      </c>
      <c r="S3463" s="4">
        <v>2.0</v>
      </c>
      <c r="T3463" s="4" t="s">
        <v>40</v>
      </c>
      <c r="U3463" s="4">
        <v>4.0</v>
      </c>
      <c r="V3463" s="4" t="s">
        <v>1097</v>
      </c>
      <c r="W3463" s="4" t="s">
        <v>78</v>
      </c>
      <c r="X3463" s="4" t="s">
        <v>93</v>
      </c>
      <c r="Y3463" s="4" t="s">
        <v>62</v>
      </c>
      <c r="Z3463" s="4">
        <v>2.0</v>
      </c>
      <c r="AA3463" s="4" t="s">
        <v>45</v>
      </c>
      <c r="AB3463" s="4" t="s">
        <v>11247</v>
      </c>
      <c r="AC3463" s="4" t="s">
        <v>47</v>
      </c>
      <c r="AD3463" s="4" t="s">
        <v>128</v>
      </c>
      <c r="AE3463" s="4" t="s">
        <v>64</v>
      </c>
      <c r="AF3463" s="4" t="s">
        <v>50</v>
      </c>
      <c r="AG3463" s="7">
        <v>0.0</v>
      </c>
    </row>
    <row r="3464">
      <c r="A3464" s="3">
        <v>45552.28490486111</v>
      </c>
      <c r="B3464" s="4" t="s">
        <v>11248</v>
      </c>
      <c r="C3464" s="4" t="s">
        <v>34</v>
      </c>
      <c r="D3464" s="4" t="s">
        <v>35</v>
      </c>
      <c r="E3464" s="4" t="s">
        <v>36</v>
      </c>
      <c r="F3464" s="4" t="s">
        <v>11249</v>
      </c>
      <c r="G3464" s="4">
        <v>3.0</v>
      </c>
      <c r="H3464" s="4">
        <v>1.0</v>
      </c>
      <c r="I3464" s="4">
        <v>4.0</v>
      </c>
      <c r="J3464" s="4">
        <v>2.0</v>
      </c>
      <c r="K3464" s="4">
        <v>5.0</v>
      </c>
      <c r="L3464" s="4">
        <v>6.0</v>
      </c>
      <c r="M3464" s="4" t="s">
        <v>11250</v>
      </c>
      <c r="N3464" s="4" t="s">
        <v>58</v>
      </c>
      <c r="O3464" s="4" t="s">
        <v>39</v>
      </c>
      <c r="P3464" s="4" t="s">
        <v>39</v>
      </c>
      <c r="Q3464" s="4" t="s">
        <v>39</v>
      </c>
      <c r="R3464" s="4" t="s">
        <v>58</v>
      </c>
      <c r="S3464" s="4" t="s">
        <v>58</v>
      </c>
      <c r="T3464" s="4">
        <v>2.0</v>
      </c>
      <c r="U3464" s="4">
        <v>5.0</v>
      </c>
      <c r="V3464" s="4" t="s">
        <v>7695</v>
      </c>
      <c r="W3464" s="4" t="s">
        <v>78</v>
      </c>
      <c r="X3464" s="4" t="s">
        <v>101</v>
      </c>
      <c r="Y3464" s="4" t="s">
        <v>203</v>
      </c>
      <c r="Z3464" s="4">
        <v>1.0</v>
      </c>
      <c r="AA3464" s="4" t="s">
        <v>45</v>
      </c>
      <c r="AB3464" s="4" t="s">
        <v>1460</v>
      </c>
      <c r="AC3464" s="4" t="s">
        <v>47</v>
      </c>
      <c r="AD3464" s="4" t="s">
        <v>128</v>
      </c>
      <c r="AE3464" s="4" t="s">
        <v>49</v>
      </c>
      <c r="AF3464" s="4" t="s">
        <v>277</v>
      </c>
      <c r="AG3464" s="7">
        <v>0.0</v>
      </c>
    </row>
    <row r="3465">
      <c r="A3465" s="3">
        <v>45552.28525163194</v>
      </c>
      <c r="B3465" s="4" t="s">
        <v>11251</v>
      </c>
      <c r="C3465" s="4" t="s">
        <v>34</v>
      </c>
      <c r="D3465" s="4" t="s">
        <v>74</v>
      </c>
      <c r="E3465" s="4" t="s">
        <v>55</v>
      </c>
      <c r="F3465" s="4" t="s">
        <v>11252</v>
      </c>
      <c r="G3465" s="4">
        <v>2.0</v>
      </c>
      <c r="H3465" s="4">
        <v>3.0</v>
      </c>
      <c r="I3465" s="4">
        <v>6.0</v>
      </c>
      <c r="J3465" s="4">
        <v>4.0</v>
      </c>
      <c r="K3465" s="4">
        <v>5.0</v>
      </c>
      <c r="L3465" s="4">
        <v>1.0</v>
      </c>
      <c r="M3465" s="4" t="s">
        <v>57</v>
      </c>
      <c r="N3465" s="4" t="s">
        <v>39</v>
      </c>
      <c r="O3465" s="4" t="s">
        <v>58</v>
      </c>
      <c r="P3465" s="4" t="s">
        <v>58</v>
      </c>
      <c r="Q3465" s="4" t="s">
        <v>58</v>
      </c>
      <c r="R3465" s="4" t="s">
        <v>58</v>
      </c>
      <c r="S3465" s="4" t="s">
        <v>58</v>
      </c>
      <c r="T3465" s="4" t="s">
        <v>58</v>
      </c>
      <c r="U3465" s="4">
        <v>3.0</v>
      </c>
      <c r="V3465" s="4" t="s">
        <v>11253</v>
      </c>
      <c r="W3465" s="4" t="s">
        <v>78</v>
      </c>
      <c r="X3465" s="4" t="s">
        <v>43</v>
      </c>
      <c r="Y3465" s="4" t="s">
        <v>44</v>
      </c>
      <c r="Z3465" s="4">
        <v>2.0</v>
      </c>
      <c r="AA3465" s="4" t="s">
        <v>94</v>
      </c>
      <c r="AB3465" s="4" t="s">
        <v>11254</v>
      </c>
      <c r="AC3465" s="4" t="s">
        <v>47</v>
      </c>
      <c r="AD3465" s="4" t="s">
        <v>128</v>
      </c>
      <c r="AE3465" s="4" t="s">
        <v>49</v>
      </c>
      <c r="AF3465" s="4" t="s">
        <v>50</v>
      </c>
      <c r="AG3465" s="7">
        <v>0.0</v>
      </c>
    </row>
    <row r="3466">
      <c r="A3466" s="3">
        <v>45552.28681658565</v>
      </c>
      <c r="B3466" s="4" t="s">
        <v>11255</v>
      </c>
      <c r="C3466" s="4" t="s">
        <v>34</v>
      </c>
      <c r="D3466" s="4" t="s">
        <v>81</v>
      </c>
      <c r="E3466" s="4" t="s">
        <v>55</v>
      </c>
      <c r="F3466" s="4" t="s">
        <v>357</v>
      </c>
      <c r="G3466" s="4">
        <v>1.0</v>
      </c>
      <c r="H3466" s="4">
        <v>2.0</v>
      </c>
      <c r="I3466" s="4">
        <v>3.0</v>
      </c>
      <c r="J3466" s="4">
        <v>4.0</v>
      </c>
      <c r="K3466" s="4">
        <v>5.0</v>
      </c>
      <c r="L3466" s="4">
        <v>6.0</v>
      </c>
      <c r="M3466" s="4" t="s">
        <v>57</v>
      </c>
      <c r="N3466" s="4">
        <v>4.0</v>
      </c>
      <c r="O3466" s="4">
        <v>4.0</v>
      </c>
      <c r="P3466" s="4" t="s">
        <v>39</v>
      </c>
      <c r="Q3466" s="4" t="s">
        <v>39</v>
      </c>
      <c r="R3466" s="4" t="s">
        <v>39</v>
      </c>
      <c r="S3466" s="4" t="s">
        <v>58</v>
      </c>
      <c r="T3466" s="4" t="s">
        <v>58</v>
      </c>
      <c r="U3466" s="4">
        <v>4.0</v>
      </c>
      <c r="V3466" s="4" t="s">
        <v>690</v>
      </c>
      <c r="W3466" s="4" t="s">
        <v>78</v>
      </c>
      <c r="X3466" s="4" t="s">
        <v>93</v>
      </c>
      <c r="Y3466" s="4" t="s">
        <v>62</v>
      </c>
      <c r="Z3466" s="4">
        <v>2.0</v>
      </c>
      <c r="AA3466" s="4" t="s">
        <v>45</v>
      </c>
      <c r="AB3466" s="4" t="s">
        <v>11256</v>
      </c>
      <c r="AC3466" s="4" t="s">
        <v>47</v>
      </c>
      <c r="AD3466" s="4" t="s">
        <v>128</v>
      </c>
      <c r="AE3466" s="4" t="s">
        <v>72</v>
      </c>
      <c r="AF3466" s="4" t="s">
        <v>50</v>
      </c>
      <c r="AG3466" s="7">
        <v>0.0</v>
      </c>
    </row>
    <row r="3467">
      <c r="A3467" s="3">
        <v>45552.29098583333</v>
      </c>
      <c r="B3467" s="4" t="s">
        <v>11257</v>
      </c>
      <c r="C3467" s="4" t="s">
        <v>34</v>
      </c>
      <c r="D3467" s="4" t="s">
        <v>74</v>
      </c>
      <c r="E3467" s="4" t="s">
        <v>55</v>
      </c>
      <c r="F3467" s="4" t="s">
        <v>11258</v>
      </c>
      <c r="G3467" s="4">
        <v>2.0</v>
      </c>
      <c r="H3467" s="4">
        <v>3.0</v>
      </c>
      <c r="I3467" s="4">
        <v>6.0</v>
      </c>
      <c r="J3467" s="4">
        <v>1.0</v>
      </c>
      <c r="K3467" s="4">
        <v>5.0</v>
      </c>
      <c r="L3467" s="4">
        <v>4.0</v>
      </c>
      <c r="M3467" s="4" t="s">
        <v>142</v>
      </c>
      <c r="N3467" s="4">
        <v>2.0</v>
      </c>
      <c r="O3467" s="4" t="s">
        <v>39</v>
      </c>
      <c r="P3467" s="4" t="s">
        <v>58</v>
      </c>
      <c r="Q3467" s="4">
        <v>4.0</v>
      </c>
      <c r="R3467" s="4" t="s">
        <v>58</v>
      </c>
      <c r="S3467" s="4" t="s">
        <v>58</v>
      </c>
      <c r="T3467" s="4" t="s">
        <v>40</v>
      </c>
      <c r="U3467" s="4">
        <v>5.0</v>
      </c>
      <c r="V3467" s="4" t="s">
        <v>11259</v>
      </c>
      <c r="W3467" s="4" t="s">
        <v>78</v>
      </c>
      <c r="X3467" s="4" t="s">
        <v>11260</v>
      </c>
      <c r="Y3467" s="4" t="s">
        <v>44</v>
      </c>
      <c r="Z3467" s="4">
        <v>2.0</v>
      </c>
      <c r="AA3467" s="4" t="s">
        <v>126</v>
      </c>
      <c r="AB3467" s="4" t="s">
        <v>11261</v>
      </c>
      <c r="AC3467" s="4" t="s">
        <v>47</v>
      </c>
      <c r="AD3467" s="4" t="s">
        <v>48</v>
      </c>
      <c r="AE3467" s="4" t="s">
        <v>115</v>
      </c>
      <c r="AF3467" s="4" t="s">
        <v>50</v>
      </c>
      <c r="AG3467" s="7">
        <v>0.0</v>
      </c>
    </row>
    <row r="3468">
      <c r="A3468" s="3">
        <v>45552.296708344904</v>
      </c>
      <c r="B3468" s="4" t="s">
        <v>11262</v>
      </c>
      <c r="C3468" s="4" t="s">
        <v>34</v>
      </c>
      <c r="D3468" s="4" t="s">
        <v>98</v>
      </c>
      <c r="E3468" s="4" t="s">
        <v>36</v>
      </c>
      <c r="F3468" s="4" t="s">
        <v>11263</v>
      </c>
      <c r="G3468" s="4">
        <v>1.0</v>
      </c>
      <c r="H3468" s="4">
        <v>2.0</v>
      </c>
      <c r="I3468" s="4">
        <v>6.0</v>
      </c>
      <c r="J3468" s="4">
        <v>3.0</v>
      </c>
      <c r="K3468" s="4">
        <v>4.0</v>
      </c>
      <c r="L3468" s="4">
        <v>5.0</v>
      </c>
      <c r="M3468" s="4" t="s">
        <v>91</v>
      </c>
      <c r="N3468" s="4" t="s">
        <v>40</v>
      </c>
      <c r="O3468" s="4">
        <v>4.0</v>
      </c>
      <c r="P3468" s="4" t="s">
        <v>58</v>
      </c>
      <c r="Q3468" s="4" t="s">
        <v>58</v>
      </c>
      <c r="R3468" s="4" t="s">
        <v>58</v>
      </c>
      <c r="S3468" s="4" t="s">
        <v>58</v>
      </c>
      <c r="T3468" s="4" t="s">
        <v>58</v>
      </c>
      <c r="U3468" s="4">
        <v>5.0</v>
      </c>
      <c r="V3468" s="4" t="s">
        <v>11264</v>
      </c>
      <c r="W3468" s="4" t="s">
        <v>78</v>
      </c>
      <c r="X3468" s="4" t="s">
        <v>106</v>
      </c>
      <c r="Y3468" s="4" t="s">
        <v>44</v>
      </c>
      <c r="Z3468" s="4">
        <v>1.0</v>
      </c>
      <c r="AA3468" s="4" t="s">
        <v>45</v>
      </c>
      <c r="AB3468" s="4" t="s">
        <v>3163</v>
      </c>
      <c r="AC3468" s="4" t="s">
        <v>47</v>
      </c>
      <c r="AD3468" s="4" t="s">
        <v>48</v>
      </c>
      <c r="AE3468" s="4" t="s">
        <v>72</v>
      </c>
      <c r="AF3468" s="4" t="s">
        <v>50</v>
      </c>
      <c r="AG3468" s="7">
        <v>0.0</v>
      </c>
    </row>
    <row r="3469">
      <c r="A3469" s="3">
        <v>45552.30156017361</v>
      </c>
      <c r="B3469" s="4" t="s">
        <v>11265</v>
      </c>
      <c r="C3469" s="4" t="s">
        <v>50</v>
      </c>
      <c r="AG3469" s="7">
        <v>0.0</v>
      </c>
    </row>
    <row r="3470">
      <c r="A3470" s="3">
        <v>45552.318312442134</v>
      </c>
      <c r="B3470" s="4" t="s">
        <v>11266</v>
      </c>
      <c r="C3470" s="4" t="s">
        <v>34</v>
      </c>
      <c r="D3470" s="4" t="s">
        <v>98</v>
      </c>
      <c r="E3470" s="4" t="s">
        <v>963</v>
      </c>
      <c r="F3470" s="4" t="s">
        <v>11267</v>
      </c>
      <c r="G3470" s="4">
        <v>1.0</v>
      </c>
      <c r="H3470" s="4">
        <v>2.0</v>
      </c>
      <c r="I3470" s="4">
        <v>6.0</v>
      </c>
      <c r="J3470" s="4">
        <v>5.0</v>
      </c>
      <c r="K3470" s="4">
        <v>4.0</v>
      </c>
      <c r="L3470" s="4">
        <v>3.0</v>
      </c>
      <c r="M3470" s="4" t="s">
        <v>11268</v>
      </c>
      <c r="N3470" s="4" t="s">
        <v>40</v>
      </c>
      <c r="O3470" s="4" t="s">
        <v>40</v>
      </c>
      <c r="P3470" s="4" t="s">
        <v>40</v>
      </c>
      <c r="Q3470" s="4" t="s">
        <v>40</v>
      </c>
      <c r="R3470" s="4" t="s">
        <v>39</v>
      </c>
      <c r="S3470" s="4" t="s">
        <v>40</v>
      </c>
      <c r="T3470" s="4" t="s">
        <v>40</v>
      </c>
      <c r="U3470" s="4">
        <v>4.0</v>
      </c>
      <c r="V3470" s="4" t="s">
        <v>11269</v>
      </c>
      <c r="W3470" s="4" t="s">
        <v>78</v>
      </c>
      <c r="X3470" s="4" t="s">
        <v>11270</v>
      </c>
      <c r="Y3470" s="4" t="s">
        <v>44</v>
      </c>
      <c r="Z3470" s="4">
        <v>2.0</v>
      </c>
      <c r="AA3470" s="4" t="s">
        <v>94</v>
      </c>
      <c r="AB3470" s="4" t="s">
        <v>11271</v>
      </c>
      <c r="AC3470" s="4" t="s">
        <v>47</v>
      </c>
      <c r="AD3470" s="4" t="s">
        <v>128</v>
      </c>
      <c r="AE3470" s="4" t="s">
        <v>87</v>
      </c>
      <c r="AF3470" s="4" t="s">
        <v>3212</v>
      </c>
      <c r="AG3470" s="7">
        <v>0.0</v>
      </c>
    </row>
    <row r="3471">
      <c r="A3471" s="3">
        <v>45552.33864178241</v>
      </c>
      <c r="B3471" s="4" t="s">
        <v>11272</v>
      </c>
      <c r="C3471" s="4" t="s">
        <v>34</v>
      </c>
      <c r="D3471" s="4" t="s">
        <v>35</v>
      </c>
      <c r="E3471" s="4" t="s">
        <v>55</v>
      </c>
      <c r="F3471" s="4" t="s">
        <v>11273</v>
      </c>
      <c r="G3471" s="4">
        <v>5.0</v>
      </c>
      <c r="H3471" s="4">
        <v>4.0</v>
      </c>
      <c r="I3471" s="4">
        <v>1.0</v>
      </c>
      <c r="J3471" s="4">
        <v>3.0</v>
      </c>
      <c r="K3471" s="4">
        <v>2.0</v>
      </c>
      <c r="L3471" s="4">
        <v>6.0</v>
      </c>
      <c r="M3471" s="4" t="s">
        <v>142</v>
      </c>
      <c r="N3471" s="4">
        <v>2.0</v>
      </c>
      <c r="O3471" s="4" t="s">
        <v>58</v>
      </c>
      <c r="P3471" s="4">
        <v>4.0</v>
      </c>
      <c r="Q3471" s="4" t="s">
        <v>40</v>
      </c>
      <c r="R3471" s="4" t="s">
        <v>39</v>
      </c>
      <c r="S3471" s="4" t="s">
        <v>58</v>
      </c>
      <c r="T3471" s="4" t="s">
        <v>40</v>
      </c>
      <c r="U3471" s="4">
        <v>3.0</v>
      </c>
      <c r="V3471" s="4" t="s">
        <v>11274</v>
      </c>
      <c r="W3471" s="4" t="s">
        <v>78</v>
      </c>
      <c r="X3471" s="4" t="s">
        <v>106</v>
      </c>
      <c r="Y3471" s="4" t="s">
        <v>70</v>
      </c>
      <c r="Z3471" s="4">
        <v>2.0</v>
      </c>
      <c r="AA3471" s="4" t="s">
        <v>45</v>
      </c>
      <c r="AB3471" s="4" t="s">
        <v>11275</v>
      </c>
      <c r="AC3471" s="4" t="s">
        <v>47</v>
      </c>
      <c r="AD3471" s="4" t="s">
        <v>128</v>
      </c>
      <c r="AE3471" s="4" t="s">
        <v>49</v>
      </c>
      <c r="AF3471" s="4" t="s">
        <v>50</v>
      </c>
      <c r="AG3471" s="7">
        <v>0.0</v>
      </c>
    </row>
    <row r="3472">
      <c r="A3472" s="3">
        <v>45552.33916393519</v>
      </c>
      <c r="B3472" s="4" t="s">
        <v>11276</v>
      </c>
      <c r="C3472" s="4" t="s">
        <v>50</v>
      </c>
      <c r="AG3472" s="7">
        <v>0.0</v>
      </c>
    </row>
    <row r="3473">
      <c r="A3473" s="3">
        <v>45552.34455248843</v>
      </c>
      <c r="B3473" s="4" t="s">
        <v>11277</v>
      </c>
      <c r="C3473" s="4" t="s">
        <v>34</v>
      </c>
      <c r="D3473" s="4" t="s">
        <v>81</v>
      </c>
      <c r="E3473" s="4" t="s">
        <v>55</v>
      </c>
      <c r="F3473" s="4" t="s">
        <v>11278</v>
      </c>
      <c r="G3473" s="4">
        <v>2.0</v>
      </c>
      <c r="H3473" s="4">
        <v>6.0</v>
      </c>
      <c r="I3473" s="4">
        <v>3.0</v>
      </c>
      <c r="J3473" s="4">
        <v>4.0</v>
      </c>
      <c r="K3473" s="4">
        <v>5.0</v>
      </c>
      <c r="L3473" s="4">
        <v>1.0</v>
      </c>
      <c r="M3473" s="4" t="s">
        <v>11279</v>
      </c>
      <c r="N3473" s="4" t="s">
        <v>40</v>
      </c>
      <c r="O3473" s="4">
        <v>2.0</v>
      </c>
      <c r="P3473" s="4">
        <v>2.0</v>
      </c>
      <c r="Q3473" s="4">
        <v>2.0</v>
      </c>
      <c r="R3473" s="4">
        <v>4.0</v>
      </c>
      <c r="S3473" s="4">
        <v>4.0</v>
      </c>
      <c r="T3473" s="4" t="s">
        <v>58</v>
      </c>
      <c r="U3473" s="4">
        <v>5.0</v>
      </c>
      <c r="V3473" s="4" t="s">
        <v>11280</v>
      </c>
      <c r="W3473" s="4" t="s">
        <v>78</v>
      </c>
      <c r="X3473" s="4" t="s">
        <v>43</v>
      </c>
      <c r="Y3473" s="4" t="s">
        <v>44</v>
      </c>
      <c r="Z3473" s="4">
        <v>1.0</v>
      </c>
      <c r="AA3473" s="4" t="s">
        <v>126</v>
      </c>
      <c r="AB3473" s="4" t="s">
        <v>11281</v>
      </c>
      <c r="AC3473" s="4" t="s">
        <v>47</v>
      </c>
      <c r="AD3473" s="4" t="s">
        <v>48</v>
      </c>
      <c r="AE3473" s="4" t="s">
        <v>115</v>
      </c>
      <c r="AF3473" s="4" t="s">
        <v>11282</v>
      </c>
      <c r="AG3473" s="7">
        <v>0.0</v>
      </c>
    </row>
    <row r="3474">
      <c r="A3474" s="3">
        <v>45552.348080138894</v>
      </c>
      <c r="B3474" s="4" t="s">
        <v>11283</v>
      </c>
      <c r="C3474" s="4" t="s">
        <v>34</v>
      </c>
      <c r="D3474" s="4" t="s">
        <v>81</v>
      </c>
      <c r="E3474" s="4" t="s">
        <v>36</v>
      </c>
      <c r="F3474" s="4" t="s">
        <v>11284</v>
      </c>
      <c r="G3474" s="4">
        <v>1.0</v>
      </c>
      <c r="H3474" s="4">
        <v>3.0</v>
      </c>
      <c r="I3474" s="4">
        <v>4.0</v>
      </c>
      <c r="J3474" s="4">
        <v>6.0</v>
      </c>
      <c r="K3474" s="4">
        <v>5.0</v>
      </c>
      <c r="L3474" s="4">
        <v>2.0</v>
      </c>
      <c r="M3474" s="4" t="s">
        <v>213</v>
      </c>
      <c r="N3474" s="4" t="s">
        <v>58</v>
      </c>
      <c r="O3474" s="4">
        <v>2.0</v>
      </c>
      <c r="P3474" s="4">
        <v>4.0</v>
      </c>
      <c r="Q3474" s="4">
        <v>4.0</v>
      </c>
      <c r="R3474" s="4" t="s">
        <v>39</v>
      </c>
      <c r="S3474" s="4" t="s">
        <v>58</v>
      </c>
      <c r="T3474" s="4" t="s">
        <v>40</v>
      </c>
      <c r="U3474" s="4">
        <v>5.0</v>
      </c>
      <c r="V3474" s="4" t="s">
        <v>11285</v>
      </c>
      <c r="W3474" s="4" t="s">
        <v>149</v>
      </c>
      <c r="X3474" s="4" t="s">
        <v>106</v>
      </c>
      <c r="Y3474" s="4" t="s">
        <v>62</v>
      </c>
      <c r="Z3474" s="4">
        <v>4.0</v>
      </c>
      <c r="AA3474" s="4" t="s">
        <v>94</v>
      </c>
      <c r="AB3474" s="4" t="s">
        <v>11286</v>
      </c>
      <c r="AC3474" s="4" t="s">
        <v>47</v>
      </c>
      <c r="AD3474" s="4" t="s">
        <v>128</v>
      </c>
      <c r="AE3474" s="4" t="s">
        <v>96</v>
      </c>
      <c r="AF3474" s="4" t="s">
        <v>5515</v>
      </c>
      <c r="AG3474" s="7">
        <v>0.0</v>
      </c>
    </row>
    <row r="3475">
      <c r="A3475" s="3">
        <v>45552.352863541666</v>
      </c>
      <c r="B3475" s="4" t="s">
        <v>11287</v>
      </c>
      <c r="C3475" s="4" t="s">
        <v>34</v>
      </c>
      <c r="D3475" s="4" t="s">
        <v>54</v>
      </c>
      <c r="E3475" s="4" t="s">
        <v>36</v>
      </c>
      <c r="F3475" s="4" t="s">
        <v>11288</v>
      </c>
      <c r="G3475" s="4">
        <v>1.0</v>
      </c>
      <c r="H3475" s="4">
        <v>5.0</v>
      </c>
      <c r="I3475" s="4">
        <v>2.0</v>
      </c>
      <c r="J3475" s="4">
        <v>6.0</v>
      </c>
      <c r="K3475" s="4">
        <v>4.0</v>
      </c>
      <c r="L3475" s="4">
        <v>3.0</v>
      </c>
      <c r="M3475" s="4" t="s">
        <v>8373</v>
      </c>
      <c r="N3475" s="4">
        <v>2.0</v>
      </c>
      <c r="O3475" s="4">
        <v>4.0</v>
      </c>
      <c r="P3475" s="4" t="s">
        <v>58</v>
      </c>
      <c r="Q3475" s="4" t="s">
        <v>58</v>
      </c>
      <c r="R3475" s="4">
        <v>4.0</v>
      </c>
      <c r="S3475" s="4" t="s">
        <v>39</v>
      </c>
      <c r="T3475" s="4">
        <v>4.0</v>
      </c>
      <c r="U3475" s="4">
        <v>4.0</v>
      </c>
      <c r="V3475" s="4" t="s">
        <v>11289</v>
      </c>
      <c r="W3475" s="4" t="s">
        <v>149</v>
      </c>
      <c r="X3475" s="4" t="s">
        <v>50</v>
      </c>
      <c r="Y3475" s="4" t="s">
        <v>62</v>
      </c>
      <c r="Z3475" s="4">
        <v>1.0</v>
      </c>
      <c r="AA3475" s="4" t="s">
        <v>45</v>
      </c>
      <c r="AB3475" s="4" t="s">
        <v>11290</v>
      </c>
      <c r="AC3475" s="4" t="s">
        <v>47</v>
      </c>
      <c r="AD3475" s="4" t="s">
        <v>48</v>
      </c>
      <c r="AE3475" s="4" t="s">
        <v>115</v>
      </c>
      <c r="AF3475" s="4" t="s">
        <v>165</v>
      </c>
      <c r="AG3475" s="7">
        <v>0.0</v>
      </c>
    </row>
    <row r="3476">
      <c r="A3476" s="3">
        <v>45552.38167109954</v>
      </c>
      <c r="B3476" s="4" t="s">
        <v>11291</v>
      </c>
      <c r="C3476" s="4" t="s">
        <v>34</v>
      </c>
      <c r="D3476" s="4" t="s">
        <v>54</v>
      </c>
      <c r="E3476" s="4" t="s">
        <v>55</v>
      </c>
      <c r="F3476" s="6" t="s">
        <v>1589</v>
      </c>
      <c r="G3476" s="4">
        <v>1.0</v>
      </c>
      <c r="H3476" s="4">
        <v>2.0</v>
      </c>
      <c r="I3476" s="4">
        <v>4.0</v>
      </c>
      <c r="J3476" s="4">
        <v>6.0</v>
      </c>
      <c r="K3476" s="4">
        <v>3.0</v>
      </c>
      <c r="L3476" s="4">
        <v>5.0</v>
      </c>
      <c r="M3476" s="4" t="s">
        <v>57</v>
      </c>
      <c r="N3476" s="4" t="s">
        <v>40</v>
      </c>
      <c r="O3476" s="4" t="s">
        <v>39</v>
      </c>
      <c r="P3476" s="4" t="s">
        <v>39</v>
      </c>
      <c r="Q3476" s="4" t="s">
        <v>39</v>
      </c>
      <c r="R3476" s="4">
        <v>4.0</v>
      </c>
      <c r="S3476" s="4" t="s">
        <v>58</v>
      </c>
      <c r="T3476" s="4">
        <v>2.0</v>
      </c>
      <c r="U3476" s="4">
        <v>4.0</v>
      </c>
      <c r="V3476" s="4" t="s">
        <v>1097</v>
      </c>
      <c r="W3476" s="4" t="s">
        <v>78</v>
      </c>
      <c r="X3476" s="4" t="s">
        <v>43</v>
      </c>
      <c r="Y3476" s="4" t="s">
        <v>62</v>
      </c>
      <c r="Z3476" s="4">
        <v>1.0</v>
      </c>
      <c r="AA3476" s="4" t="s">
        <v>126</v>
      </c>
      <c r="AB3476" s="4" t="s">
        <v>11292</v>
      </c>
      <c r="AC3476" s="4" t="s">
        <v>47</v>
      </c>
      <c r="AD3476" s="4" t="s">
        <v>48</v>
      </c>
      <c r="AE3476" s="4" t="s">
        <v>96</v>
      </c>
      <c r="AF3476" s="4" t="s">
        <v>50</v>
      </c>
      <c r="AG3476" s="7">
        <v>0.0</v>
      </c>
    </row>
    <row r="3477">
      <c r="A3477" s="3">
        <v>45552.39355270834</v>
      </c>
      <c r="B3477" s="4" t="s">
        <v>11293</v>
      </c>
      <c r="C3477" s="4" t="s">
        <v>34</v>
      </c>
      <c r="D3477" s="4" t="s">
        <v>81</v>
      </c>
      <c r="E3477" s="4" t="s">
        <v>122</v>
      </c>
      <c r="F3477" s="4" t="s">
        <v>11294</v>
      </c>
      <c r="G3477" s="4">
        <v>6.0</v>
      </c>
      <c r="H3477" s="4">
        <v>4.0</v>
      </c>
      <c r="I3477" s="4">
        <v>3.0</v>
      </c>
      <c r="J3477" s="4">
        <v>2.0</v>
      </c>
      <c r="K3477" s="4">
        <v>5.0</v>
      </c>
      <c r="L3477" s="4">
        <v>1.0</v>
      </c>
      <c r="M3477" s="4" t="s">
        <v>57</v>
      </c>
      <c r="N3477" s="4" t="s">
        <v>58</v>
      </c>
      <c r="O3477" s="4">
        <v>4.0</v>
      </c>
      <c r="P3477" s="4">
        <v>2.0</v>
      </c>
      <c r="Q3477" s="4" t="s">
        <v>39</v>
      </c>
      <c r="R3477" s="4" t="s">
        <v>58</v>
      </c>
      <c r="S3477" s="4">
        <v>4.0</v>
      </c>
      <c r="T3477" s="4">
        <v>2.0</v>
      </c>
      <c r="U3477" s="4">
        <v>4.0</v>
      </c>
      <c r="V3477" s="4" t="s">
        <v>11295</v>
      </c>
      <c r="W3477" s="4" t="s">
        <v>1009</v>
      </c>
      <c r="X3477" s="4" t="s">
        <v>297</v>
      </c>
      <c r="Y3477" s="4" t="s">
        <v>62</v>
      </c>
      <c r="Z3477" s="4">
        <v>3.0</v>
      </c>
      <c r="AA3477" s="4" t="s">
        <v>45</v>
      </c>
      <c r="AB3477" s="4" t="s">
        <v>11296</v>
      </c>
      <c r="AC3477" s="4" t="s">
        <v>47</v>
      </c>
      <c r="AD3477" s="4" t="s">
        <v>48</v>
      </c>
      <c r="AE3477" s="4" t="s">
        <v>72</v>
      </c>
      <c r="AF3477" s="4" t="s">
        <v>11297</v>
      </c>
      <c r="AG3477" s="7">
        <v>0.0</v>
      </c>
    </row>
    <row r="3478">
      <c r="A3478" s="3">
        <v>45552.394602361106</v>
      </c>
      <c r="B3478" s="4" t="s">
        <v>11298</v>
      </c>
      <c r="C3478" s="4" t="s">
        <v>34</v>
      </c>
      <c r="D3478" s="4" t="s">
        <v>35</v>
      </c>
      <c r="E3478" s="4" t="s">
        <v>36</v>
      </c>
      <c r="F3478" s="4" t="s">
        <v>11299</v>
      </c>
      <c r="G3478" s="4">
        <v>1.0</v>
      </c>
      <c r="H3478" s="4">
        <v>2.0</v>
      </c>
      <c r="I3478" s="4">
        <v>6.0</v>
      </c>
      <c r="J3478" s="4">
        <v>3.0</v>
      </c>
      <c r="K3478" s="4">
        <v>4.0</v>
      </c>
      <c r="L3478" s="4">
        <v>5.0</v>
      </c>
      <c r="M3478" s="4" t="s">
        <v>91</v>
      </c>
      <c r="N3478" s="4" t="s">
        <v>40</v>
      </c>
      <c r="O3478" s="4" t="s">
        <v>58</v>
      </c>
      <c r="P3478" s="4" t="s">
        <v>39</v>
      </c>
      <c r="Q3478" s="4" t="s">
        <v>39</v>
      </c>
      <c r="R3478" s="4" t="s">
        <v>39</v>
      </c>
      <c r="S3478" s="4" t="s">
        <v>39</v>
      </c>
      <c r="T3478" s="4" t="s">
        <v>39</v>
      </c>
      <c r="U3478" s="4">
        <v>5.0</v>
      </c>
      <c r="V3478" s="4" t="s">
        <v>11300</v>
      </c>
      <c r="W3478" s="4" t="s">
        <v>60</v>
      </c>
      <c r="X3478" s="4" t="s">
        <v>2269</v>
      </c>
      <c r="Y3478" s="4" t="s">
        <v>327</v>
      </c>
      <c r="Z3478" s="4">
        <v>5.0</v>
      </c>
      <c r="AA3478" s="4" t="s">
        <v>45</v>
      </c>
      <c r="AB3478" s="4" t="s">
        <v>11301</v>
      </c>
      <c r="AC3478" s="4" t="s">
        <v>47</v>
      </c>
      <c r="AD3478" s="4" t="s">
        <v>128</v>
      </c>
      <c r="AE3478" s="4" t="s">
        <v>49</v>
      </c>
      <c r="AF3478" s="4" t="s">
        <v>152</v>
      </c>
      <c r="AG3478" s="7">
        <v>0.0</v>
      </c>
    </row>
    <row r="3479">
      <c r="A3479" s="3">
        <v>45552.39547798611</v>
      </c>
      <c r="B3479" s="4" t="s">
        <v>11302</v>
      </c>
      <c r="C3479" s="4" t="s">
        <v>34</v>
      </c>
      <c r="D3479" s="4" t="s">
        <v>81</v>
      </c>
      <c r="E3479" s="4" t="s">
        <v>55</v>
      </c>
      <c r="F3479" s="4" t="s">
        <v>11303</v>
      </c>
      <c r="G3479" s="4">
        <v>4.0</v>
      </c>
      <c r="H3479" s="4">
        <v>5.0</v>
      </c>
      <c r="I3479" s="4">
        <v>3.0</v>
      </c>
      <c r="J3479" s="4">
        <v>2.0</v>
      </c>
      <c r="K3479" s="4">
        <v>6.0</v>
      </c>
      <c r="L3479" s="4">
        <v>1.0</v>
      </c>
      <c r="M3479" s="4" t="s">
        <v>57</v>
      </c>
      <c r="N3479" s="4" t="s">
        <v>58</v>
      </c>
      <c r="O3479" s="4">
        <v>2.0</v>
      </c>
      <c r="P3479" s="4">
        <v>4.0</v>
      </c>
      <c r="Q3479" s="4">
        <v>2.0</v>
      </c>
      <c r="R3479" s="4" t="s">
        <v>39</v>
      </c>
      <c r="S3479" s="4" t="s">
        <v>40</v>
      </c>
      <c r="T3479" s="4" t="s">
        <v>39</v>
      </c>
      <c r="U3479" s="4">
        <v>3.0</v>
      </c>
      <c r="V3479" s="4" t="s">
        <v>11304</v>
      </c>
      <c r="W3479" s="4" t="s">
        <v>149</v>
      </c>
      <c r="X3479" s="4" t="s">
        <v>85</v>
      </c>
      <c r="Y3479" s="4" t="s">
        <v>62</v>
      </c>
      <c r="Z3479" s="4">
        <v>3.0</v>
      </c>
      <c r="AA3479" s="4" t="s">
        <v>144</v>
      </c>
      <c r="AB3479" s="4" t="s">
        <v>11305</v>
      </c>
      <c r="AC3479" s="4" t="s">
        <v>47</v>
      </c>
      <c r="AD3479" s="4" t="s">
        <v>48</v>
      </c>
      <c r="AE3479" s="4" t="s">
        <v>64</v>
      </c>
      <c r="AF3479" s="4" t="s">
        <v>11306</v>
      </c>
      <c r="AG3479" s="7">
        <v>0.0</v>
      </c>
    </row>
    <row r="3480">
      <c r="A3480" s="3">
        <v>45552.40085476852</v>
      </c>
      <c r="B3480" s="4" t="s">
        <v>11307</v>
      </c>
      <c r="C3480" s="4" t="s">
        <v>34</v>
      </c>
      <c r="D3480" s="4" t="s">
        <v>35</v>
      </c>
      <c r="E3480" s="4" t="s">
        <v>55</v>
      </c>
      <c r="F3480" s="4" t="s">
        <v>11308</v>
      </c>
      <c r="G3480" s="4">
        <v>2.0</v>
      </c>
      <c r="H3480" s="4">
        <v>3.0</v>
      </c>
      <c r="I3480" s="4">
        <v>6.0</v>
      </c>
      <c r="J3480" s="4">
        <v>5.0</v>
      </c>
      <c r="K3480" s="4">
        <v>1.0</v>
      </c>
      <c r="L3480" s="4">
        <v>4.0</v>
      </c>
      <c r="M3480" s="4" t="s">
        <v>91</v>
      </c>
      <c r="N3480" s="4" t="s">
        <v>58</v>
      </c>
      <c r="O3480" s="4">
        <v>2.0</v>
      </c>
      <c r="P3480" s="4" t="s">
        <v>40</v>
      </c>
      <c r="Q3480" s="4">
        <v>4.0</v>
      </c>
      <c r="R3480" s="4" t="s">
        <v>39</v>
      </c>
      <c r="S3480" s="4">
        <v>4.0</v>
      </c>
      <c r="T3480" s="4">
        <v>2.0</v>
      </c>
      <c r="U3480" s="4">
        <v>5.0</v>
      </c>
      <c r="V3480" s="4" t="s">
        <v>1204</v>
      </c>
      <c r="W3480" s="4" t="s">
        <v>78</v>
      </c>
      <c r="X3480" s="4" t="s">
        <v>106</v>
      </c>
      <c r="Y3480" s="4" t="s">
        <v>70</v>
      </c>
      <c r="Z3480" s="4">
        <v>1.0</v>
      </c>
      <c r="AA3480" s="4" t="s">
        <v>94</v>
      </c>
      <c r="AB3480" s="4" t="s">
        <v>11309</v>
      </c>
      <c r="AC3480" s="4" t="s">
        <v>47</v>
      </c>
      <c r="AD3480" s="4" t="s">
        <v>128</v>
      </c>
      <c r="AE3480" s="4" t="s">
        <v>96</v>
      </c>
      <c r="AF3480" s="4" t="s">
        <v>450</v>
      </c>
      <c r="AG3480" s="7">
        <v>0.0</v>
      </c>
    </row>
    <row r="3481">
      <c r="A3481" s="3">
        <v>45552.401541597224</v>
      </c>
      <c r="B3481" s="4" t="s">
        <v>11310</v>
      </c>
      <c r="C3481" s="4" t="s">
        <v>34</v>
      </c>
      <c r="D3481" s="4" t="s">
        <v>35</v>
      </c>
      <c r="E3481" s="4" t="s">
        <v>55</v>
      </c>
      <c r="F3481" s="4" t="s">
        <v>11311</v>
      </c>
      <c r="G3481" s="4">
        <v>6.0</v>
      </c>
      <c r="H3481" s="4">
        <v>5.0</v>
      </c>
      <c r="I3481" s="4">
        <v>3.0</v>
      </c>
      <c r="J3481" s="4">
        <v>2.0</v>
      </c>
      <c r="K3481" s="4">
        <v>4.0</v>
      </c>
      <c r="L3481" s="4">
        <v>1.0</v>
      </c>
      <c r="M3481" s="4" t="s">
        <v>1344</v>
      </c>
      <c r="N3481" s="4" t="s">
        <v>58</v>
      </c>
      <c r="O3481" s="4" t="s">
        <v>58</v>
      </c>
      <c r="P3481" s="4" t="s">
        <v>58</v>
      </c>
      <c r="Q3481" s="4">
        <v>4.0</v>
      </c>
      <c r="R3481" s="4" t="s">
        <v>39</v>
      </c>
      <c r="S3481" s="4" t="s">
        <v>39</v>
      </c>
      <c r="T3481" s="4" t="s">
        <v>39</v>
      </c>
      <c r="U3481" s="4">
        <v>4.0</v>
      </c>
      <c r="V3481" s="4" t="s">
        <v>3066</v>
      </c>
      <c r="W3481" s="4" t="s">
        <v>287</v>
      </c>
      <c r="X3481" s="4" t="s">
        <v>623</v>
      </c>
      <c r="Y3481" s="4" t="s">
        <v>62</v>
      </c>
      <c r="Z3481" s="4">
        <v>3.0</v>
      </c>
      <c r="AA3481" s="4" t="s">
        <v>45</v>
      </c>
      <c r="AB3481" s="4" t="s">
        <v>11312</v>
      </c>
      <c r="AC3481" s="4" t="s">
        <v>120</v>
      </c>
      <c r="AD3481" s="4" t="s">
        <v>48</v>
      </c>
      <c r="AE3481" s="4" t="s">
        <v>64</v>
      </c>
      <c r="AF3481" s="4" t="s">
        <v>4606</v>
      </c>
      <c r="AG3481" s="7">
        <v>0.0</v>
      </c>
    </row>
    <row r="3482">
      <c r="A3482" s="3">
        <v>45552.41118957176</v>
      </c>
      <c r="B3482" s="4" t="s">
        <v>11313</v>
      </c>
      <c r="C3482" s="4" t="s">
        <v>34</v>
      </c>
      <c r="D3482" s="4" t="s">
        <v>54</v>
      </c>
      <c r="E3482" s="4" t="s">
        <v>122</v>
      </c>
      <c r="F3482" s="4" t="s">
        <v>11314</v>
      </c>
      <c r="G3482" s="4">
        <v>1.0</v>
      </c>
      <c r="H3482" s="4">
        <v>2.0</v>
      </c>
      <c r="I3482" s="4">
        <v>5.0</v>
      </c>
      <c r="J3482" s="4">
        <v>3.0</v>
      </c>
      <c r="K3482" s="4">
        <v>4.0</v>
      </c>
      <c r="L3482" s="4">
        <v>6.0</v>
      </c>
      <c r="M3482" s="4" t="s">
        <v>11315</v>
      </c>
      <c r="N3482" s="4">
        <v>4.0</v>
      </c>
      <c r="O3482" s="4" t="s">
        <v>58</v>
      </c>
      <c r="P3482" s="4">
        <v>2.0</v>
      </c>
      <c r="Q3482" s="4">
        <v>2.0</v>
      </c>
      <c r="R3482" s="4">
        <v>4.0</v>
      </c>
      <c r="S3482" s="4">
        <v>4.0</v>
      </c>
      <c r="T3482" s="4" t="s">
        <v>40</v>
      </c>
      <c r="U3482" s="4">
        <v>4.0</v>
      </c>
      <c r="V3482" s="4" t="s">
        <v>690</v>
      </c>
      <c r="W3482" s="4" t="s">
        <v>78</v>
      </c>
      <c r="X3482" s="4" t="s">
        <v>11316</v>
      </c>
      <c r="Y3482" s="4" t="s">
        <v>70</v>
      </c>
      <c r="Z3482" s="4">
        <v>3.0</v>
      </c>
      <c r="AA3482" s="4" t="s">
        <v>144</v>
      </c>
      <c r="AB3482" s="4" t="s">
        <v>11317</v>
      </c>
      <c r="AC3482" s="4" t="s">
        <v>47</v>
      </c>
      <c r="AD3482" s="4" t="s">
        <v>128</v>
      </c>
      <c r="AE3482" s="4" t="s">
        <v>96</v>
      </c>
      <c r="AF3482" s="4" t="s">
        <v>50</v>
      </c>
      <c r="AG3482" s="7">
        <v>0.0</v>
      </c>
    </row>
    <row r="3483">
      <c r="A3483" s="3">
        <v>45552.417855127314</v>
      </c>
      <c r="B3483" s="4" t="s">
        <v>11318</v>
      </c>
      <c r="C3483" s="4" t="s">
        <v>50</v>
      </c>
      <c r="AG3483" s="7">
        <v>0.0</v>
      </c>
    </row>
    <row r="3484">
      <c r="A3484" s="3">
        <v>45552.42101627315</v>
      </c>
      <c r="B3484" s="4" t="s">
        <v>11319</v>
      </c>
      <c r="C3484" s="4" t="s">
        <v>34</v>
      </c>
      <c r="D3484" s="4" t="s">
        <v>35</v>
      </c>
      <c r="E3484" s="4" t="s">
        <v>36</v>
      </c>
      <c r="F3484" s="4" t="s">
        <v>2404</v>
      </c>
      <c r="G3484" s="4">
        <v>3.0</v>
      </c>
      <c r="H3484" s="4">
        <v>6.0</v>
      </c>
      <c r="I3484" s="4">
        <v>5.0</v>
      </c>
      <c r="J3484" s="4">
        <v>2.0</v>
      </c>
      <c r="K3484" s="4">
        <v>1.0</v>
      </c>
      <c r="L3484" s="4">
        <v>4.0</v>
      </c>
      <c r="M3484" s="4" t="s">
        <v>57</v>
      </c>
      <c r="N3484" s="4" t="s">
        <v>58</v>
      </c>
      <c r="O3484" s="4" t="s">
        <v>39</v>
      </c>
      <c r="P3484" s="4" t="s">
        <v>39</v>
      </c>
      <c r="Q3484" s="4" t="s">
        <v>39</v>
      </c>
      <c r="R3484" s="4" t="s">
        <v>39</v>
      </c>
      <c r="S3484" s="4" t="s">
        <v>39</v>
      </c>
      <c r="T3484" s="4" t="s">
        <v>39</v>
      </c>
      <c r="U3484" s="4">
        <v>1.0</v>
      </c>
      <c r="V3484" s="4" t="s">
        <v>1692</v>
      </c>
      <c r="W3484" s="4" t="s">
        <v>685</v>
      </c>
      <c r="X3484" s="4" t="s">
        <v>596</v>
      </c>
      <c r="Y3484" s="4" t="s">
        <v>44</v>
      </c>
      <c r="Z3484" s="4">
        <v>1.0</v>
      </c>
      <c r="AA3484" s="4" t="s">
        <v>45</v>
      </c>
      <c r="AB3484" s="4" t="s">
        <v>4884</v>
      </c>
      <c r="AC3484" s="4" t="s">
        <v>47</v>
      </c>
      <c r="AD3484" s="4" t="s">
        <v>48</v>
      </c>
      <c r="AE3484" s="4" t="s">
        <v>96</v>
      </c>
      <c r="AF3484" s="4" t="s">
        <v>50</v>
      </c>
      <c r="AG3484" s="7">
        <v>0.0</v>
      </c>
    </row>
    <row r="3485">
      <c r="A3485" s="3">
        <v>45552.44570585648</v>
      </c>
      <c r="B3485" s="4" t="s">
        <v>11320</v>
      </c>
      <c r="C3485" s="4" t="s">
        <v>34</v>
      </c>
      <c r="D3485" s="4" t="s">
        <v>74</v>
      </c>
      <c r="E3485" s="4" t="s">
        <v>55</v>
      </c>
      <c r="F3485" s="4" t="s">
        <v>11321</v>
      </c>
      <c r="G3485" s="4">
        <v>2.0</v>
      </c>
      <c r="H3485" s="4">
        <v>3.0</v>
      </c>
      <c r="I3485" s="4">
        <v>5.0</v>
      </c>
      <c r="J3485" s="4">
        <v>6.0</v>
      </c>
      <c r="K3485" s="4">
        <v>4.0</v>
      </c>
      <c r="L3485" s="4">
        <v>1.0</v>
      </c>
      <c r="M3485" s="4" t="s">
        <v>11322</v>
      </c>
      <c r="N3485" s="4">
        <v>4.0</v>
      </c>
      <c r="O3485" s="4">
        <v>2.0</v>
      </c>
      <c r="P3485" s="4" t="s">
        <v>58</v>
      </c>
      <c r="Q3485" s="4" t="s">
        <v>58</v>
      </c>
      <c r="R3485" s="4" t="s">
        <v>39</v>
      </c>
      <c r="S3485" s="4">
        <v>4.0</v>
      </c>
      <c r="T3485" s="4">
        <v>4.0</v>
      </c>
      <c r="U3485" s="4">
        <v>4.0</v>
      </c>
      <c r="V3485" s="4" t="s">
        <v>11323</v>
      </c>
      <c r="W3485" s="4" t="s">
        <v>149</v>
      </c>
      <c r="X3485" s="4" t="s">
        <v>341</v>
      </c>
      <c r="Y3485" s="4" t="s">
        <v>70</v>
      </c>
      <c r="Z3485" s="4">
        <v>1.0</v>
      </c>
      <c r="AA3485" s="4" t="s">
        <v>45</v>
      </c>
      <c r="AB3485" s="4" t="s">
        <v>11324</v>
      </c>
      <c r="AC3485" s="4" t="s">
        <v>47</v>
      </c>
      <c r="AD3485" s="4" t="s">
        <v>48</v>
      </c>
      <c r="AE3485" s="4" t="s">
        <v>96</v>
      </c>
      <c r="AF3485" s="4" t="s">
        <v>11325</v>
      </c>
      <c r="AG3485" s="7">
        <v>0.0</v>
      </c>
    </row>
    <row r="3486">
      <c r="A3486" s="3">
        <v>45552.449105520835</v>
      </c>
      <c r="B3486" s="4" t="s">
        <v>11326</v>
      </c>
      <c r="C3486" s="4" t="s">
        <v>50</v>
      </c>
      <c r="AG3486" s="7">
        <v>0.0</v>
      </c>
    </row>
    <row r="3487">
      <c r="A3487" s="3">
        <v>45552.451015</v>
      </c>
      <c r="B3487" s="4" t="s">
        <v>11327</v>
      </c>
      <c r="C3487" s="4" t="s">
        <v>50</v>
      </c>
      <c r="AG3487" s="7">
        <v>0.0</v>
      </c>
    </row>
    <row r="3488">
      <c r="A3488" s="3">
        <v>45552.45118210648</v>
      </c>
      <c r="B3488" s="4" t="s">
        <v>11328</v>
      </c>
      <c r="C3488" s="4" t="s">
        <v>34</v>
      </c>
      <c r="D3488" s="4" t="s">
        <v>35</v>
      </c>
      <c r="E3488" s="4" t="s">
        <v>36</v>
      </c>
      <c r="F3488" s="4" t="s">
        <v>11329</v>
      </c>
      <c r="G3488" s="4">
        <v>1.0</v>
      </c>
      <c r="H3488" s="4">
        <v>5.0</v>
      </c>
      <c r="I3488" s="4">
        <v>4.0</v>
      </c>
      <c r="J3488" s="4">
        <v>2.0</v>
      </c>
      <c r="K3488" s="4">
        <v>3.0</v>
      </c>
      <c r="L3488" s="4">
        <v>6.0</v>
      </c>
      <c r="M3488" s="4" t="s">
        <v>142</v>
      </c>
      <c r="N3488" s="4">
        <v>2.0</v>
      </c>
      <c r="O3488" s="4">
        <v>2.0</v>
      </c>
      <c r="P3488" s="4">
        <v>4.0</v>
      </c>
      <c r="Q3488" s="4" t="s">
        <v>58</v>
      </c>
      <c r="R3488" s="4" t="s">
        <v>39</v>
      </c>
      <c r="S3488" s="4" t="s">
        <v>39</v>
      </c>
      <c r="T3488" s="4">
        <v>2.0</v>
      </c>
      <c r="U3488" s="4">
        <v>5.0</v>
      </c>
      <c r="V3488" s="4" t="s">
        <v>11330</v>
      </c>
      <c r="W3488" s="4" t="s">
        <v>78</v>
      </c>
      <c r="X3488" s="4" t="s">
        <v>101</v>
      </c>
      <c r="Y3488" s="4" t="s">
        <v>70</v>
      </c>
      <c r="Z3488" s="4">
        <v>1.0</v>
      </c>
      <c r="AA3488" s="4" t="s">
        <v>94</v>
      </c>
      <c r="AB3488" s="4" t="s">
        <v>11331</v>
      </c>
      <c r="AC3488" s="4" t="s">
        <v>47</v>
      </c>
      <c r="AD3488" s="4" t="s">
        <v>48</v>
      </c>
      <c r="AE3488" s="4" t="s">
        <v>64</v>
      </c>
      <c r="AF3488" s="4" t="s">
        <v>11332</v>
      </c>
      <c r="AG3488" s="7">
        <v>0.0</v>
      </c>
    </row>
    <row r="3489">
      <c r="A3489" s="3">
        <v>45552.453439537036</v>
      </c>
      <c r="B3489" s="4" t="s">
        <v>11333</v>
      </c>
      <c r="C3489" s="4" t="s">
        <v>34</v>
      </c>
      <c r="D3489" s="4" t="s">
        <v>74</v>
      </c>
      <c r="E3489" s="4" t="s">
        <v>122</v>
      </c>
      <c r="F3489" s="4" t="s">
        <v>11334</v>
      </c>
      <c r="G3489" s="4">
        <v>6.0</v>
      </c>
      <c r="H3489" s="4">
        <v>5.0</v>
      </c>
      <c r="I3489" s="4">
        <v>1.0</v>
      </c>
      <c r="J3489" s="4">
        <v>4.0</v>
      </c>
      <c r="K3489" s="4">
        <v>3.0</v>
      </c>
      <c r="L3489" s="4">
        <v>2.0</v>
      </c>
      <c r="M3489" s="4" t="s">
        <v>57</v>
      </c>
      <c r="N3489" s="4" t="s">
        <v>58</v>
      </c>
      <c r="O3489" s="4">
        <v>2.0</v>
      </c>
      <c r="P3489" s="4" t="s">
        <v>40</v>
      </c>
      <c r="Q3489" s="4">
        <v>2.0</v>
      </c>
      <c r="R3489" s="4" t="s">
        <v>39</v>
      </c>
      <c r="S3489" s="4">
        <v>4.0</v>
      </c>
      <c r="T3489" s="4">
        <v>2.0</v>
      </c>
      <c r="U3489" s="4">
        <v>2.0</v>
      </c>
      <c r="V3489" s="4" t="s">
        <v>11335</v>
      </c>
      <c r="W3489" s="4" t="s">
        <v>78</v>
      </c>
      <c r="X3489" s="4" t="s">
        <v>85</v>
      </c>
      <c r="Y3489" s="4" t="s">
        <v>62</v>
      </c>
      <c r="Z3489" s="4">
        <v>1.0</v>
      </c>
      <c r="AA3489" s="4" t="s">
        <v>126</v>
      </c>
      <c r="AB3489" s="4" t="s">
        <v>11336</v>
      </c>
      <c r="AC3489" s="4" t="s">
        <v>47</v>
      </c>
      <c r="AD3489" s="4" t="s">
        <v>128</v>
      </c>
      <c r="AE3489" s="4" t="s">
        <v>96</v>
      </c>
      <c r="AF3489" s="4" t="s">
        <v>11337</v>
      </c>
      <c r="AG3489" s="7">
        <v>0.0</v>
      </c>
    </row>
    <row r="3490">
      <c r="A3490" s="3">
        <v>45552.46627659722</v>
      </c>
      <c r="B3490" s="4" t="s">
        <v>11338</v>
      </c>
      <c r="C3490" s="4" t="s">
        <v>34</v>
      </c>
      <c r="D3490" s="4" t="s">
        <v>81</v>
      </c>
      <c r="E3490" s="4" t="s">
        <v>55</v>
      </c>
      <c r="F3490" s="4" t="s">
        <v>11339</v>
      </c>
      <c r="G3490" s="4">
        <v>6.0</v>
      </c>
      <c r="H3490" s="4">
        <v>5.0</v>
      </c>
      <c r="I3490" s="4">
        <v>2.0</v>
      </c>
      <c r="J3490" s="4">
        <v>4.0</v>
      </c>
      <c r="K3490" s="4">
        <v>1.0</v>
      </c>
      <c r="L3490" s="4">
        <v>3.0</v>
      </c>
      <c r="M3490" s="4" t="s">
        <v>124</v>
      </c>
      <c r="N3490" s="4" t="s">
        <v>40</v>
      </c>
      <c r="O3490" s="4">
        <v>4.0</v>
      </c>
      <c r="P3490" s="4" t="s">
        <v>39</v>
      </c>
      <c r="Q3490" s="4" t="s">
        <v>58</v>
      </c>
      <c r="R3490" s="4">
        <v>2.0</v>
      </c>
      <c r="S3490" s="4">
        <v>2.0</v>
      </c>
      <c r="T3490" s="4" t="s">
        <v>58</v>
      </c>
      <c r="U3490" s="4">
        <v>5.0</v>
      </c>
      <c r="V3490" s="4" t="s">
        <v>59</v>
      </c>
      <c r="W3490" s="4" t="s">
        <v>78</v>
      </c>
      <c r="X3490" s="4" t="s">
        <v>43</v>
      </c>
      <c r="Y3490" s="4" t="s">
        <v>44</v>
      </c>
      <c r="Z3490" s="4">
        <v>1.0</v>
      </c>
      <c r="AA3490" s="4" t="s">
        <v>144</v>
      </c>
      <c r="AB3490" s="4" t="s">
        <v>11340</v>
      </c>
      <c r="AC3490" s="4" t="s">
        <v>47</v>
      </c>
      <c r="AD3490" s="4" t="s">
        <v>128</v>
      </c>
      <c r="AE3490" s="4" t="s">
        <v>96</v>
      </c>
      <c r="AF3490" s="4" t="s">
        <v>9492</v>
      </c>
      <c r="AG3490" s="7">
        <v>0.0</v>
      </c>
    </row>
    <row r="3491">
      <c r="A3491" s="3">
        <v>45552.46748519676</v>
      </c>
      <c r="B3491" s="4" t="s">
        <v>11341</v>
      </c>
      <c r="C3491" s="4" t="s">
        <v>34</v>
      </c>
      <c r="D3491" s="4" t="s">
        <v>98</v>
      </c>
      <c r="E3491" s="4" t="s">
        <v>122</v>
      </c>
      <c r="F3491" s="4" t="s">
        <v>11342</v>
      </c>
      <c r="G3491" s="4">
        <v>6.0</v>
      </c>
      <c r="H3491" s="4">
        <v>5.0</v>
      </c>
      <c r="I3491" s="4">
        <v>1.0</v>
      </c>
      <c r="J3491" s="4">
        <v>3.0</v>
      </c>
      <c r="K3491" s="4">
        <v>4.0</v>
      </c>
      <c r="L3491" s="4">
        <v>2.0</v>
      </c>
      <c r="M3491" s="4" t="s">
        <v>38</v>
      </c>
      <c r="N3491" s="4">
        <v>2.0</v>
      </c>
      <c r="O3491" s="4">
        <v>2.0</v>
      </c>
      <c r="P3491" s="4" t="s">
        <v>58</v>
      </c>
      <c r="Q3491" s="4" t="s">
        <v>58</v>
      </c>
      <c r="R3491" s="4" t="s">
        <v>58</v>
      </c>
      <c r="S3491" s="4" t="s">
        <v>40</v>
      </c>
      <c r="T3491" s="4" t="s">
        <v>40</v>
      </c>
      <c r="U3491" s="4">
        <v>3.0</v>
      </c>
      <c r="V3491" s="4" t="s">
        <v>263</v>
      </c>
      <c r="W3491" s="4" t="s">
        <v>78</v>
      </c>
      <c r="X3491" s="4" t="s">
        <v>93</v>
      </c>
      <c r="Y3491" s="4" t="s">
        <v>62</v>
      </c>
      <c r="Z3491" s="4">
        <v>1.0</v>
      </c>
      <c r="AA3491" s="4" t="s">
        <v>126</v>
      </c>
      <c r="AB3491" s="4" t="s">
        <v>11343</v>
      </c>
      <c r="AC3491" s="4" t="s">
        <v>47</v>
      </c>
      <c r="AD3491" s="4" t="s">
        <v>48</v>
      </c>
      <c r="AE3491" s="4" t="s">
        <v>64</v>
      </c>
      <c r="AF3491" s="4" t="s">
        <v>230</v>
      </c>
      <c r="AG3491" s="7">
        <v>0.0</v>
      </c>
    </row>
    <row r="3492">
      <c r="A3492" s="3">
        <v>45552.4835509838</v>
      </c>
      <c r="B3492" s="4" t="s">
        <v>11344</v>
      </c>
      <c r="C3492" s="4" t="s">
        <v>34</v>
      </c>
      <c r="D3492" s="4" t="s">
        <v>81</v>
      </c>
      <c r="E3492" s="4" t="s">
        <v>122</v>
      </c>
      <c r="F3492" s="4" t="s">
        <v>11345</v>
      </c>
      <c r="G3492" s="4">
        <v>6.0</v>
      </c>
      <c r="H3492" s="4">
        <v>1.0</v>
      </c>
      <c r="I3492" s="4">
        <v>3.0</v>
      </c>
      <c r="J3492" s="4">
        <v>5.0</v>
      </c>
      <c r="K3492" s="4">
        <v>4.0</v>
      </c>
      <c r="L3492" s="4">
        <v>2.0</v>
      </c>
      <c r="M3492" s="4" t="s">
        <v>2340</v>
      </c>
      <c r="N3492" s="4">
        <v>2.0</v>
      </c>
      <c r="O3492" s="4" t="s">
        <v>39</v>
      </c>
      <c r="P3492" s="4" t="s">
        <v>39</v>
      </c>
      <c r="Q3492" s="4" t="s">
        <v>39</v>
      </c>
      <c r="R3492" s="4">
        <v>2.0</v>
      </c>
      <c r="S3492" s="4">
        <v>2.0</v>
      </c>
      <c r="T3492" s="4" t="s">
        <v>58</v>
      </c>
      <c r="U3492" s="4">
        <v>4.0</v>
      </c>
      <c r="V3492" s="4" t="s">
        <v>11346</v>
      </c>
      <c r="W3492" s="4" t="s">
        <v>412</v>
      </c>
      <c r="X3492" s="4" t="s">
        <v>43</v>
      </c>
      <c r="Y3492" s="4" t="s">
        <v>203</v>
      </c>
      <c r="Z3492" s="4">
        <v>1.0</v>
      </c>
      <c r="AA3492" s="4" t="s">
        <v>126</v>
      </c>
      <c r="AB3492" s="4" t="s">
        <v>11347</v>
      </c>
      <c r="AC3492" s="4" t="s">
        <v>47</v>
      </c>
      <c r="AD3492" s="4" t="s">
        <v>128</v>
      </c>
      <c r="AE3492" s="4" t="s">
        <v>96</v>
      </c>
      <c r="AF3492" s="4" t="s">
        <v>50</v>
      </c>
      <c r="AG3492" s="7">
        <v>0.0</v>
      </c>
    </row>
    <row r="3493">
      <c r="A3493" s="3">
        <v>45552.51632144676</v>
      </c>
      <c r="B3493" s="4" t="s">
        <v>11348</v>
      </c>
      <c r="C3493" s="4" t="s">
        <v>50</v>
      </c>
      <c r="AG3493" s="7">
        <v>0.0</v>
      </c>
    </row>
    <row r="3494">
      <c r="A3494" s="3">
        <v>45552.520252372684</v>
      </c>
      <c r="B3494" s="4" t="s">
        <v>11349</v>
      </c>
      <c r="C3494" s="4" t="s">
        <v>50</v>
      </c>
      <c r="AG3494" s="7">
        <v>0.0</v>
      </c>
    </row>
    <row r="3495">
      <c r="A3495" s="3">
        <v>45552.526288622685</v>
      </c>
      <c r="B3495" s="4" t="s">
        <v>11350</v>
      </c>
      <c r="C3495" s="4" t="s">
        <v>50</v>
      </c>
      <c r="AG3495" s="7">
        <v>0.0</v>
      </c>
    </row>
    <row r="3496">
      <c r="A3496" s="3">
        <v>45552.53659188657</v>
      </c>
      <c r="B3496" s="4" t="s">
        <v>11351</v>
      </c>
      <c r="C3496" s="4" t="s">
        <v>34</v>
      </c>
      <c r="D3496" s="4" t="s">
        <v>81</v>
      </c>
      <c r="E3496" s="4" t="s">
        <v>36</v>
      </c>
      <c r="F3496" s="4" t="s">
        <v>4588</v>
      </c>
      <c r="G3496" s="4">
        <v>2.0</v>
      </c>
      <c r="H3496" s="4">
        <v>3.0</v>
      </c>
      <c r="I3496" s="4">
        <v>4.0</v>
      </c>
      <c r="J3496" s="4">
        <v>5.0</v>
      </c>
      <c r="K3496" s="4">
        <v>1.0</v>
      </c>
      <c r="L3496" s="4">
        <v>6.0</v>
      </c>
      <c r="M3496" s="4" t="s">
        <v>57</v>
      </c>
      <c r="N3496" s="4" t="s">
        <v>40</v>
      </c>
      <c r="O3496" s="4" t="s">
        <v>58</v>
      </c>
      <c r="P3496" s="4">
        <v>4.0</v>
      </c>
      <c r="Q3496" s="4">
        <v>2.0</v>
      </c>
      <c r="R3496" s="4" t="s">
        <v>40</v>
      </c>
      <c r="S3496" s="4">
        <v>4.0</v>
      </c>
      <c r="T3496" s="4" t="s">
        <v>58</v>
      </c>
      <c r="U3496" s="4">
        <v>4.0</v>
      </c>
      <c r="V3496" s="4" t="s">
        <v>4588</v>
      </c>
      <c r="W3496" s="4" t="s">
        <v>4644</v>
      </c>
      <c r="X3496" s="4" t="s">
        <v>61</v>
      </c>
      <c r="Y3496" s="4" t="s">
        <v>44</v>
      </c>
      <c r="Z3496" s="4">
        <v>2.0</v>
      </c>
      <c r="AA3496" s="4" t="s">
        <v>126</v>
      </c>
      <c r="AB3496" s="4" t="s">
        <v>11352</v>
      </c>
      <c r="AC3496" s="4" t="s">
        <v>47</v>
      </c>
      <c r="AD3496" s="4" t="s">
        <v>128</v>
      </c>
      <c r="AE3496" s="4" t="s">
        <v>64</v>
      </c>
      <c r="AF3496" s="4" t="s">
        <v>4588</v>
      </c>
      <c r="AG3496" s="7">
        <v>0.0</v>
      </c>
    </row>
    <row r="3497">
      <c r="A3497" s="3">
        <v>45552.54875935185</v>
      </c>
      <c r="B3497" s="4" t="s">
        <v>11353</v>
      </c>
      <c r="C3497" s="4" t="s">
        <v>50</v>
      </c>
      <c r="AG3497" s="7">
        <v>0.0</v>
      </c>
    </row>
    <row r="3498">
      <c r="A3498" s="3">
        <v>45552.56643475694</v>
      </c>
      <c r="B3498" s="4" t="s">
        <v>11354</v>
      </c>
      <c r="C3498" s="4" t="s">
        <v>34</v>
      </c>
      <c r="D3498" s="4" t="s">
        <v>74</v>
      </c>
      <c r="E3498" s="4" t="s">
        <v>55</v>
      </c>
      <c r="F3498" s="4" t="s">
        <v>11355</v>
      </c>
      <c r="G3498" s="4">
        <v>1.0</v>
      </c>
      <c r="H3498" s="4">
        <v>2.0</v>
      </c>
      <c r="I3498" s="4">
        <v>6.0</v>
      </c>
      <c r="J3498" s="4">
        <v>5.0</v>
      </c>
      <c r="K3498" s="4">
        <v>3.0</v>
      </c>
      <c r="L3498" s="4">
        <v>4.0</v>
      </c>
      <c r="M3498" s="4" t="s">
        <v>142</v>
      </c>
      <c r="N3498" s="4" t="s">
        <v>40</v>
      </c>
      <c r="O3498" s="4">
        <v>4.0</v>
      </c>
      <c r="P3498" s="4">
        <v>4.0</v>
      </c>
      <c r="Q3498" s="4">
        <v>4.0</v>
      </c>
      <c r="R3498" s="4" t="s">
        <v>39</v>
      </c>
      <c r="S3498" s="4">
        <v>4.0</v>
      </c>
      <c r="T3498" s="4">
        <v>2.0</v>
      </c>
      <c r="U3498" s="4">
        <v>4.0</v>
      </c>
      <c r="V3498" s="4" t="s">
        <v>11356</v>
      </c>
      <c r="W3498" s="4" t="s">
        <v>11357</v>
      </c>
      <c r="X3498" s="4" t="s">
        <v>11358</v>
      </c>
      <c r="Y3498" s="4" t="s">
        <v>62</v>
      </c>
      <c r="Z3498" s="4">
        <v>1.0</v>
      </c>
      <c r="AA3498" s="4" t="s">
        <v>45</v>
      </c>
      <c r="AB3498" s="4" t="s">
        <v>11359</v>
      </c>
      <c r="AC3498" s="4" t="s">
        <v>47</v>
      </c>
      <c r="AD3498" s="4" t="s">
        <v>48</v>
      </c>
      <c r="AE3498" s="4" t="s">
        <v>87</v>
      </c>
      <c r="AF3498" s="4" t="s">
        <v>50</v>
      </c>
      <c r="AG3498" s="7">
        <v>0.0</v>
      </c>
    </row>
    <row r="3499">
      <c r="A3499" s="3">
        <v>45552.568596921294</v>
      </c>
      <c r="B3499" s="4" t="s">
        <v>11360</v>
      </c>
      <c r="C3499" s="4" t="s">
        <v>34</v>
      </c>
      <c r="D3499" s="4" t="s">
        <v>35</v>
      </c>
      <c r="E3499" s="4" t="s">
        <v>36</v>
      </c>
      <c r="F3499" s="4" t="s">
        <v>11361</v>
      </c>
      <c r="G3499" s="4">
        <v>4.0</v>
      </c>
      <c r="H3499" s="4">
        <v>2.0</v>
      </c>
      <c r="I3499" s="4">
        <v>3.0</v>
      </c>
      <c r="J3499" s="4">
        <v>6.0</v>
      </c>
      <c r="K3499" s="4">
        <v>1.0</v>
      </c>
      <c r="L3499" s="4">
        <v>5.0</v>
      </c>
      <c r="M3499" s="4" t="s">
        <v>250</v>
      </c>
      <c r="N3499" s="4">
        <v>4.0</v>
      </c>
      <c r="O3499" s="4" t="s">
        <v>40</v>
      </c>
      <c r="P3499" s="4" t="s">
        <v>39</v>
      </c>
      <c r="Q3499" s="4">
        <v>4.0</v>
      </c>
      <c r="R3499" s="4" t="s">
        <v>58</v>
      </c>
      <c r="S3499" s="4">
        <v>2.0</v>
      </c>
      <c r="T3499" s="4" t="s">
        <v>39</v>
      </c>
      <c r="U3499" s="4">
        <v>5.0</v>
      </c>
      <c r="V3499" s="4" t="s">
        <v>11362</v>
      </c>
      <c r="W3499" s="4" t="s">
        <v>685</v>
      </c>
      <c r="X3499" s="4" t="s">
        <v>133</v>
      </c>
      <c r="Y3499" s="4" t="s">
        <v>44</v>
      </c>
      <c r="Z3499" s="4">
        <v>5.0</v>
      </c>
      <c r="AA3499" s="4" t="s">
        <v>45</v>
      </c>
      <c r="AB3499" s="4" t="s">
        <v>11363</v>
      </c>
      <c r="AC3499" s="4" t="s">
        <v>47</v>
      </c>
      <c r="AD3499" s="4" t="s">
        <v>48</v>
      </c>
      <c r="AE3499" s="4" t="s">
        <v>115</v>
      </c>
      <c r="AF3499" s="4" t="s">
        <v>277</v>
      </c>
      <c r="AG3499" s="7">
        <v>0.0</v>
      </c>
    </row>
    <row r="3500">
      <c r="A3500" s="3">
        <v>45552.57320490741</v>
      </c>
      <c r="B3500" s="4" t="s">
        <v>11364</v>
      </c>
      <c r="C3500" s="4" t="s">
        <v>50</v>
      </c>
      <c r="AG3500" s="7">
        <v>0.0</v>
      </c>
    </row>
    <row r="3501">
      <c r="A3501" s="3">
        <v>45552.57954388889</v>
      </c>
      <c r="B3501" s="4" t="s">
        <v>11365</v>
      </c>
      <c r="C3501" s="4" t="s">
        <v>34</v>
      </c>
      <c r="D3501" s="4" t="s">
        <v>35</v>
      </c>
      <c r="E3501" s="4" t="s">
        <v>55</v>
      </c>
      <c r="F3501" s="4" t="s">
        <v>11366</v>
      </c>
      <c r="G3501" s="4">
        <v>1.0</v>
      </c>
      <c r="H3501" s="4">
        <v>2.0</v>
      </c>
      <c r="I3501" s="4">
        <v>4.0</v>
      </c>
      <c r="J3501" s="4">
        <v>3.0</v>
      </c>
      <c r="K3501" s="4">
        <v>5.0</v>
      </c>
      <c r="L3501" s="4">
        <v>6.0</v>
      </c>
      <c r="M3501" s="4" t="s">
        <v>57</v>
      </c>
      <c r="N3501" s="4" t="s">
        <v>40</v>
      </c>
      <c r="O3501" s="4" t="s">
        <v>58</v>
      </c>
      <c r="P3501" s="4" t="s">
        <v>40</v>
      </c>
      <c r="Q3501" s="4">
        <v>4.0</v>
      </c>
      <c r="R3501" s="4" t="s">
        <v>39</v>
      </c>
      <c r="S3501" s="4" t="s">
        <v>58</v>
      </c>
      <c r="T3501" s="4">
        <v>2.0</v>
      </c>
      <c r="U3501" s="4">
        <v>3.0</v>
      </c>
      <c r="V3501" s="4" t="s">
        <v>11367</v>
      </c>
      <c r="W3501" s="4" t="s">
        <v>685</v>
      </c>
      <c r="X3501" s="4" t="s">
        <v>309</v>
      </c>
      <c r="Y3501" s="4" t="s">
        <v>44</v>
      </c>
      <c r="Z3501" s="4">
        <v>3.0</v>
      </c>
      <c r="AA3501" s="4" t="s">
        <v>126</v>
      </c>
      <c r="AB3501" s="4" t="s">
        <v>11368</v>
      </c>
      <c r="AC3501" s="4" t="s">
        <v>120</v>
      </c>
      <c r="AD3501" s="4" t="s">
        <v>128</v>
      </c>
      <c r="AE3501" s="4" t="s">
        <v>115</v>
      </c>
      <c r="AF3501" s="4" t="s">
        <v>2118</v>
      </c>
      <c r="AG3501" s="7">
        <v>0.0</v>
      </c>
    </row>
    <row r="3502">
      <c r="A3502" s="3">
        <v>45552.591337418984</v>
      </c>
      <c r="B3502" s="4" t="s">
        <v>11369</v>
      </c>
      <c r="C3502" s="4" t="s">
        <v>34</v>
      </c>
      <c r="D3502" s="4" t="s">
        <v>35</v>
      </c>
      <c r="E3502" s="4" t="s">
        <v>36</v>
      </c>
      <c r="F3502" s="4" t="s">
        <v>11370</v>
      </c>
      <c r="G3502" s="4">
        <v>6.0</v>
      </c>
      <c r="H3502" s="4">
        <v>5.0</v>
      </c>
      <c r="I3502" s="4">
        <v>1.0</v>
      </c>
      <c r="J3502" s="4">
        <v>4.0</v>
      </c>
      <c r="K3502" s="4">
        <v>2.0</v>
      </c>
      <c r="L3502" s="4">
        <v>3.0</v>
      </c>
      <c r="M3502" s="4" t="s">
        <v>57</v>
      </c>
      <c r="N3502" s="4" t="s">
        <v>58</v>
      </c>
      <c r="O3502" s="4" t="s">
        <v>39</v>
      </c>
      <c r="P3502" s="4" t="s">
        <v>39</v>
      </c>
      <c r="Q3502" s="4">
        <v>4.0</v>
      </c>
      <c r="R3502" s="4">
        <v>4.0</v>
      </c>
      <c r="S3502" s="4">
        <v>2.0</v>
      </c>
      <c r="T3502" s="4" t="s">
        <v>40</v>
      </c>
      <c r="U3502" s="4">
        <v>5.0</v>
      </c>
      <c r="V3502" s="4" t="s">
        <v>11371</v>
      </c>
      <c r="W3502" s="4" t="s">
        <v>78</v>
      </c>
      <c r="X3502" s="4" t="s">
        <v>196</v>
      </c>
      <c r="Y3502" s="4" t="s">
        <v>62</v>
      </c>
      <c r="Z3502" s="4">
        <v>2.0</v>
      </c>
      <c r="AA3502" s="4" t="s">
        <v>94</v>
      </c>
      <c r="AB3502" s="4" t="s">
        <v>11372</v>
      </c>
      <c r="AC3502" s="4" t="s">
        <v>120</v>
      </c>
      <c r="AD3502" s="4" t="s">
        <v>48</v>
      </c>
      <c r="AE3502" s="4" t="s">
        <v>64</v>
      </c>
      <c r="AF3502" s="4" t="s">
        <v>2926</v>
      </c>
      <c r="AG3502" s="7">
        <v>0.0</v>
      </c>
    </row>
    <row r="3503">
      <c r="A3503" s="3">
        <v>45552.59994289352</v>
      </c>
      <c r="B3503" s="4" t="s">
        <v>11373</v>
      </c>
      <c r="C3503" s="4" t="s">
        <v>34</v>
      </c>
      <c r="D3503" s="4" t="s">
        <v>35</v>
      </c>
      <c r="E3503" s="4" t="s">
        <v>36</v>
      </c>
      <c r="F3503" s="4" t="s">
        <v>11374</v>
      </c>
      <c r="G3503" s="4">
        <v>1.0</v>
      </c>
      <c r="H3503" s="4">
        <v>3.0</v>
      </c>
      <c r="I3503" s="4">
        <v>6.0</v>
      </c>
      <c r="J3503" s="4">
        <v>4.0</v>
      </c>
      <c r="K3503" s="4">
        <v>2.0</v>
      </c>
      <c r="L3503" s="4">
        <v>5.0</v>
      </c>
      <c r="M3503" s="4" t="s">
        <v>91</v>
      </c>
      <c r="N3503" s="4">
        <v>4.0</v>
      </c>
      <c r="O3503" s="4" t="s">
        <v>40</v>
      </c>
      <c r="P3503" s="4">
        <v>4.0</v>
      </c>
      <c r="Q3503" s="4">
        <v>4.0</v>
      </c>
      <c r="R3503" s="4" t="s">
        <v>58</v>
      </c>
      <c r="S3503" s="4">
        <v>2.0</v>
      </c>
      <c r="T3503" s="4" t="s">
        <v>40</v>
      </c>
      <c r="U3503" s="4">
        <v>5.0</v>
      </c>
      <c r="V3503" s="4" t="s">
        <v>2571</v>
      </c>
      <c r="W3503" s="4" t="s">
        <v>60</v>
      </c>
      <c r="X3503" s="4" t="s">
        <v>4450</v>
      </c>
      <c r="Y3503" s="4" t="s">
        <v>327</v>
      </c>
      <c r="Z3503" s="4">
        <v>1.0</v>
      </c>
      <c r="AA3503" s="4" t="s">
        <v>144</v>
      </c>
      <c r="AB3503" s="4" t="s">
        <v>11375</v>
      </c>
      <c r="AC3503" s="4" t="s">
        <v>120</v>
      </c>
      <c r="AD3503" s="4" t="s">
        <v>128</v>
      </c>
      <c r="AE3503" s="4" t="s">
        <v>64</v>
      </c>
      <c r="AF3503" s="4" t="s">
        <v>11376</v>
      </c>
      <c r="AG3503" s="7">
        <v>0.0</v>
      </c>
    </row>
    <row r="3504">
      <c r="A3504" s="3">
        <v>45552.60671104166</v>
      </c>
      <c r="B3504" s="4" t="s">
        <v>11377</v>
      </c>
      <c r="C3504" s="4" t="s">
        <v>34</v>
      </c>
      <c r="D3504" s="4" t="s">
        <v>54</v>
      </c>
      <c r="E3504" s="4" t="s">
        <v>122</v>
      </c>
      <c r="F3504" s="4" t="s">
        <v>11378</v>
      </c>
      <c r="G3504" s="4">
        <v>3.0</v>
      </c>
      <c r="H3504" s="4">
        <v>2.0</v>
      </c>
      <c r="I3504" s="4">
        <v>5.0</v>
      </c>
      <c r="J3504" s="4">
        <v>4.0</v>
      </c>
      <c r="K3504" s="4">
        <v>6.0</v>
      </c>
      <c r="L3504" s="4">
        <v>1.0</v>
      </c>
      <c r="M3504" s="4" t="s">
        <v>868</v>
      </c>
      <c r="N3504" s="4" t="s">
        <v>58</v>
      </c>
      <c r="O3504" s="4">
        <v>4.0</v>
      </c>
      <c r="P3504" s="4" t="s">
        <v>58</v>
      </c>
      <c r="Q3504" s="4" t="s">
        <v>58</v>
      </c>
      <c r="R3504" s="4" t="s">
        <v>39</v>
      </c>
      <c r="S3504" s="4">
        <v>2.0</v>
      </c>
      <c r="T3504" s="4">
        <v>2.0</v>
      </c>
      <c r="U3504" s="4">
        <v>3.0</v>
      </c>
      <c r="V3504" s="4" t="s">
        <v>11379</v>
      </c>
      <c r="W3504" s="4" t="s">
        <v>78</v>
      </c>
      <c r="X3504" s="4" t="s">
        <v>11380</v>
      </c>
      <c r="Y3504" s="4" t="s">
        <v>44</v>
      </c>
      <c r="Z3504" s="4">
        <v>2.0</v>
      </c>
      <c r="AA3504" s="4" t="s">
        <v>45</v>
      </c>
      <c r="AB3504" s="4" t="s">
        <v>11381</v>
      </c>
      <c r="AC3504" s="4" t="s">
        <v>47</v>
      </c>
      <c r="AD3504" s="4" t="s">
        <v>48</v>
      </c>
      <c r="AE3504" s="4" t="s">
        <v>49</v>
      </c>
      <c r="AF3504" s="4" t="s">
        <v>277</v>
      </c>
      <c r="AG3504" s="7">
        <v>0.0</v>
      </c>
    </row>
    <row r="3505">
      <c r="A3505" s="3">
        <v>45552.61596069444</v>
      </c>
      <c r="B3505" s="4" t="s">
        <v>11382</v>
      </c>
      <c r="C3505" s="4" t="s">
        <v>34</v>
      </c>
      <c r="D3505" s="4" t="s">
        <v>81</v>
      </c>
      <c r="E3505" s="4" t="s">
        <v>55</v>
      </c>
      <c r="F3505" s="4" t="s">
        <v>11383</v>
      </c>
      <c r="G3505" s="4">
        <v>1.0</v>
      </c>
      <c r="H3505" s="4">
        <v>3.0</v>
      </c>
      <c r="I3505" s="4">
        <v>6.0</v>
      </c>
      <c r="J3505" s="4">
        <v>5.0</v>
      </c>
      <c r="K3505" s="4">
        <v>4.0</v>
      </c>
      <c r="L3505" s="4">
        <v>2.0</v>
      </c>
      <c r="M3505" s="4" t="s">
        <v>38</v>
      </c>
      <c r="N3505" s="4">
        <v>4.0</v>
      </c>
      <c r="O3505" s="4" t="s">
        <v>58</v>
      </c>
      <c r="P3505" s="4">
        <v>4.0</v>
      </c>
      <c r="Q3505" s="4" t="s">
        <v>39</v>
      </c>
      <c r="R3505" s="4" t="s">
        <v>58</v>
      </c>
      <c r="S3505" s="4">
        <v>2.0</v>
      </c>
      <c r="T3505" s="4" t="s">
        <v>40</v>
      </c>
      <c r="U3505" s="4">
        <v>4.0</v>
      </c>
      <c r="V3505" s="4" t="s">
        <v>9695</v>
      </c>
      <c r="W3505" s="4" t="s">
        <v>78</v>
      </c>
      <c r="X3505" s="4" t="s">
        <v>297</v>
      </c>
      <c r="Y3505" s="4" t="s">
        <v>62</v>
      </c>
      <c r="Z3505" s="4">
        <v>3.0</v>
      </c>
      <c r="AA3505" s="4" t="s">
        <v>45</v>
      </c>
      <c r="AB3505" s="4" t="s">
        <v>11384</v>
      </c>
      <c r="AC3505" s="4" t="s">
        <v>47</v>
      </c>
      <c r="AD3505" s="4" t="s">
        <v>128</v>
      </c>
      <c r="AE3505" s="4" t="s">
        <v>64</v>
      </c>
      <c r="AF3505" s="4" t="s">
        <v>11385</v>
      </c>
      <c r="AG3505" s="7">
        <v>0.0</v>
      </c>
    </row>
    <row r="3506">
      <c r="A3506" s="3">
        <v>45552.63098144676</v>
      </c>
      <c r="B3506" s="4" t="s">
        <v>11386</v>
      </c>
      <c r="C3506" s="4" t="s">
        <v>50</v>
      </c>
      <c r="AG3506" s="7">
        <v>0.0</v>
      </c>
    </row>
    <row r="3507">
      <c r="A3507" s="3">
        <v>45552.63673627315</v>
      </c>
      <c r="B3507" s="4" t="s">
        <v>11387</v>
      </c>
      <c r="C3507" s="4" t="s">
        <v>34</v>
      </c>
      <c r="D3507" s="4" t="s">
        <v>35</v>
      </c>
      <c r="E3507" s="4" t="s">
        <v>36</v>
      </c>
      <c r="F3507" s="4" t="s">
        <v>11388</v>
      </c>
      <c r="G3507" s="4">
        <v>5.0</v>
      </c>
      <c r="H3507" s="4">
        <v>4.0</v>
      </c>
      <c r="I3507" s="4">
        <v>6.0</v>
      </c>
      <c r="J3507" s="4">
        <v>2.0</v>
      </c>
      <c r="K3507" s="4">
        <v>1.0</v>
      </c>
      <c r="L3507" s="4">
        <v>3.0</v>
      </c>
      <c r="M3507" s="4" t="s">
        <v>38</v>
      </c>
      <c r="N3507" s="4" t="s">
        <v>39</v>
      </c>
      <c r="O3507" s="4">
        <v>2.0</v>
      </c>
      <c r="P3507" s="4">
        <v>4.0</v>
      </c>
      <c r="Q3507" s="4">
        <v>4.0</v>
      </c>
      <c r="R3507" s="4" t="s">
        <v>58</v>
      </c>
      <c r="S3507" s="4" t="s">
        <v>39</v>
      </c>
      <c r="T3507" s="4" t="s">
        <v>40</v>
      </c>
      <c r="U3507" s="4">
        <v>4.0</v>
      </c>
      <c r="V3507" s="4" t="s">
        <v>11389</v>
      </c>
      <c r="W3507" s="4" t="s">
        <v>287</v>
      </c>
      <c r="X3507" s="4" t="s">
        <v>50</v>
      </c>
      <c r="Y3507" s="4" t="s">
        <v>203</v>
      </c>
      <c r="Z3507" s="4">
        <v>2.0</v>
      </c>
      <c r="AA3507" s="4" t="s">
        <v>94</v>
      </c>
      <c r="AB3507" s="4" t="s">
        <v>1140</v>
      </c>
      <c r="AC3507" s="4" t="s">
        <v>198</v>
      </c>
      <c r="AD3507" s="4" t="s">
        <v>128</v>
      </c>
      <c r="AE3507" s="4" t="s">
        <v>49</v>
      </c>
      <c r="AF3507" s="4" t="s">
        <v>1140</v>
      </c>
      <c r="AG3507" s="7">
        <v>0.0</v>
      </c>
    </row>
    <row r="3508">
      <c r="A3508" s="3">
        <v>45552.65827707176</v>
      </c>
      <c r="B3508" s="4" t="s">
        <v>10864</v>
      </c>
      <c r="C3508" s="4" t="s">
        <v>34</v>
      </c>
      <c r="D3508" s="4" t="s">
        <v>81</v>
      </c>
      <c r="E3508" s="4" t="s">
        <v>55</v>
      </c>
      <c r="F3508" s="4" t="s">
        <v>11390</v>
      </c>
      <c r="G3508" s="4">
        <v>1.0</v>
      </c>
      <c r="H3508" s="4">
        <v>2.0</v>
      </c>
      <c r="I3508" s="4">
        <v>4.0</v>
      </c>
      <c r="J3508" s="4">
        <v>3.0</v>
      </c>
      <c r="K3508" s="4">
        <v>5.0</v>
      </c>
      <c r="L3508" s="4">
        <v>6.0</v>
      </c>
      <c r="M3508" s="4" t="s">
        <v>11391</v>
      </c>
      <c r="N3508" s="4" t="s">
        <v>39</v>
      </c>
      <c r="O3508" s="4" t="s">
        <v>39</v>
      </c>
      <c r="P3508" s="4">
        <v>4.0</v>
      </c>
      <c r="Q3508" s="4">
        <v>4.0</v>
      </c>
      <c r="R3508" s="4">
        <v>4.0</v>
      </c>
      <c r="S3508" s="4" t="s">
        <v>58</v>
      </c>
      <c r="T3508" s="4">
        <v>2.0</v>
      </c>
      <c r="U3508" s="4">
        <v>4.0</v>
      </c>
      <c r="V3508" s="4" t="s">
        <v>1097</v>
      </c>
      <c r="W3508" s="4" t="s">
        <v>1498</v>
      </c>
      <c r="X3508" s="4" t="s">
        <v>184</v>
      </c>
      <c r="Y3508" s="4" t="s">
        <v>62</v>
      </c>
      <c r="Z3508" s="4">
        <v>4.0</v>
      </c>
      <c r="AA3508" s="4" t="s">
        <v>94</v>
      </c>
      <c r="AB3508" s="4" t="s">
        <v>11392</v>
      </c>
      <c r="AC3508" s="4" t="s">
        <v>120</v>
      </c>
      <c r="AD3508" s="4" t="s">
        <v>128</v>
      </c>
      <c r="AE3508" s="4" t="s">
        <v>87</v>
      </c>
      <c r="AF3508" s="4" t="s">
        <v>11393</v>
      </c>
      <c r="AG3508" s="7">
        <v>0.0</v>
      </c>
    </row>
    <row r="3509">
      <c r="A3509" s="3">
        <v>45552.660011932865</v>
      </c>
      <c r="B3509" s="4" t="s">
        <v>11394</v>
      </c>
      <c r="C3509" s="4" t="s">
        <v>34</v>
      </c>
      <c r="D3509" s="4" t="s">
        <v>35</v>
      </c>
      <c r="E3509" s="4" t="s">
        <v>55</v>
      </c>
      <c r="F3509" s="4" t="s">
        <v>11395</v>
      </c>
      <c r="G3509" s="4">
        <v>4.0</v>
      </c>
      <c r="H3509" s="4">
        <v>3.0</v>
      </c>
      <c r="I3509" s="4">
        <v>2.0</v>
      </c>
      <c r="J3509" s="4">
        <v>5.0</v>
      </c>
      <c r="K3509" s="4">
        <v>6.0</v>
      </c>
      <c r="L3509" s="4">
        <v>1.0</v>
      </c>
      <c r="M3509" s="4" t="s">
        <v>57</v>
      </c>
      <c r="N3509" s="4" t="s">
        <v>58</v>
      </c>
      <c r="O3509" s="4">
        <v>4.0</v>
      </c>
      <c r="P3509" s="4">
        <v>2.0</v>
      </c>
      <c r="Q3509" s="4" t="s">
        <v>39</v>
      </c>
      <c r="R3509" s="4" t="s">
        <v>58</v>
      </c>
      <c r="S3509" s="4">
        <v>4.0</v>
      </c>
      <c r="T3509" s="4">
        <v>4.0</v>
      </c>
      <c r="U3509" s="4">
        <v>5.0</v>
      </c>
      <c r="V3509" s="4" t="s">
        <v>11396</v>
      </c>
      <c r="W3509" s="4" t="s">
        <v>10546</v>
      </c>
      <c r="X3509" s="4" t="s">
        <v>623</v>
      </c>
      <c r="Y3509" s="4" t="s">
        <v>44</v>
      </c>
      <c r="Z3509" s="4">
        <v>4.0</v>
      </c>
      <c r="AA3509" s="4" t="s">
        <v>45</v>
      </c>
      <c r="AB3509" s="4" t="s">
        <v>340</v>
      </c>
      <c r="AC3509" s="4" t="s">
        <v>47</v>
      </c>
      <c r="AD3509" s="4" t="s">
        <v>48</v>
      </c>
      <c r="AE3509" s="4" t="s">
        <v>115</v>
      </c>
      <c r="AF3509" s="4" t="s">
        <v>561</v>
      </c>
      <c r="AG3509" s="7">
        <v>0.0</v>
      </c>
    </row>
    <row r="3510">
      <c r="A3510" s="3">
        <v>45552.660982650465</v>
      </c>
      <c r="B3510" s="4" t="s">
        <v>11397</v>
      </c>
      <c r="C3510" s="4" t="s">
        <v>50</v>
      </c>
      <c r="AG3510" s="7">
        <v>0.0</v>
      </c>
    </row>
    <row r="3511">
      <c r="A3511" s="3">
        <v>45552.66542592592</v>
      </c>
      <c r="B3511" s="4" t="s">
        <v>11398</v>
      </c>
      <c r="C3511" s="4" t="s">
        <v>34</v>
      </c>
      <c r="D3511" s="4" t="s">
        <v>81</v>
      </c>
      <c r="E3511" s="4" t="s">
        <v>36</v>
      </c>
      <c r="F3511" s="4" t="s">
        <v>11399</v>
      </c>
      <c r="G3511" s="4">
        <v>3.0</v>
      </c>
      <c r="H3511" s="4">
        <v>1.0</v>
      </c>
      <c r="I3511" s="4">
        <v>2.0</v>
      </c>
      <c r="J3511" s="4">
        <v>4.0</v>
      </c>
      <c r="K3511" s="4">
        <v>5.0</v>
      </c>
      <c r="L3511" s="4">
        <v>6.0</v>
      </c>
      <c r="M3511" s="4" t="s">
        <v>363</v>
      </c>
      <c r="N3511" s="4" t="s">
        <v>39</v>
      </c>
      <c r="O3511" s="4">
        <v>4.0</v>
      </c>
      <c r="P3511" s="4" t="s">
        <v>58</v>
      </c>
      <c r="Q3511" s="4" t="s">
        <v>58</v>
      </c>
      <c r="R3511" s="4">
        <v>2.0</v>
      </c>
      <c r="S3511" s="4" t="s">
        <v>40</v>
      </c>
      <c r="T3511" s="4" t="s">
        <v>39</v>
      </c>
      <c r="U3511" s="4">
        <v>5.0</v>
      </c>
      <c r="V3511" s="4" t="s">
        <v>11400</v>
      </c>
      <c r="W3511" s="4" t="s">
        <v>11401</v>
      </c>
      <c r="X3511" s="4" t="s">
        <v>2269</v>
      </c>
      <c r="Y3511" s="4" t="s">
        <v>62</v>
      </c>
      <c r="Z3511" s="4">
        <v>5.0</v>
      </c>
      <c r="AA3511" s="4" t="s">
        <v>94</v>
      </c>
      <c r="AB3511" s="4" t="s">
        <v>10045</v>
      </c>
      <c r="AC3511" s="4" t="s">
        <v>120</v>
      </c>
      <c r="AD3511" s="4" t="s">
        <v>48</v>
      </c>
      <c r="AE3511" s="4" t="s">
        <v>64</v>
      </c>
      <c r="AF3511" s="4" t="s">
        <v>11402</v>
      </c>
      <c r="AG3511" s="7">
        <v>0.0</v>
      </c>
    </row>
    <row r="3512">
      <c r="A3512" s="3">
        <v>45552.67332262731</v>
      </c>
      <c r="B3512" s="4" t="s">
        <v>11403</v>
      </c>
      <c r="C3512" s="4" t="s">
        <v>34</v>
      </c>
      <c r="D3512" s="4" t="s">
        <v>54</v>
      </c>
      <c r="E3512" s="4" t="s">
        <v>122</v>
      </c>
      <c r="F3512" s="4" t="s">
        <v>11404</v>
      </c>
      <c r="G3512" s="4">
        <v>5.0</v>
      </c>
      <c r="H3512" s="4">
        <v>6.0</v>
      </c>
      <c r="I3512" s="4">
        <v>4.0</v>
      </c>
      <c r="J3512" s="4">
        <v>1.0</v>
      </c>
      <c r="K3512" s="4">
        <v>2.0</v>
      </c>
      <c r="L3512" s="4">
        <v>3.0</v>
      </c>
      <c r="M3512" s="4" t="s">
        <v>250</v>
      </c>
      <c r="N3512" s="4" t="s">
        <v>58</v>
      </c>
      <c r="O3512" s="4">
        <v>2.0</v>
      </c>
      <c r="P3512" s="4" t="s">
        <v>40</v>
      </c>
      <c r="Q3512" s="4">
        <v>2.0</v>
      </c>
      <c r="R3512" s="4" t="s">
        <v>58</v>
      </c>
      <c r="S3512" s="4">
        <v>4.0</v>
      </c>
      <c r="T3512" s="4" t="s">
        <v>39</v>
      </c>
      <c r="U3512" s="4">
        <v>4.0</v>
      </c>
      <c r="V3512" s="4" t="s">
        <v>11085</v>
      </c>
      <c r="W3512" s="4" t="s">
        <v>3300</v>
      </c>
      <c r="X3512" s="4" t="s">
        <v>93</v>
      </c>
      <c r="Y3512" s="4" t="s">
        <v>62</v>
      </c>
      <c r="Z3512" s="4">
        <v>4.0</v>
      </c>
      <c r="AA3512" s="4" t="s">
        <v>126</v>
      </c>
      <c r="AB3512" s="4" t="s">
        <v>427</v>
      </c>
      <c r="AC3512" s="4" t="s">
        <v>47</v>
      </c>
      <c r="AD3512" s="4" t="s">
        <v>128</v>
      </c>
      <c r="AE3512" s="4" t="s">
        <v>72</v>
      </c>
      <c r="AF3512" s="4" t="s">
        <v>50</v>
      </c>
      <c r="AG3512" s="7">
        <v>0.0</v>
      </c>
    </row>
    <row r="3513">
      <c r="A3513" s="3">
        <v>45552.67431170139</v>
      </c>
      <c r="B3513" s="4" t="s">
        <v>11405</v>
      </c>
      <c r="C3513" s="4" t="s">
        <v>50</v>
      </c>
      <c r="AG3513" s="7">
        <v>0.0</v>
      </c>
    </row>
    <row r="3514">
      <c r="A3514" s="3">
        <v>45552.67880262731</v>
      </c>
      <c r="B3514" s="4" t="s">
        <v>11406</v>
      </c>
      <c r="C3514" s="4" t="s">
        <v>34</v>
      </c>
      <c r="D3514" s="4" t="s">
        <v>54</v>
      </c>
      <c r="E3514" s="4" t="s">
        <v>36</v>
      </c>
      <c r="F3514" s="4" t="s">
        <v>11407</v>
      </c>
      <c r="G3514" s="4">
        <v>6.0</v>
      </c>
      <c r="H3514" s="4">
        <v>5.0</v>
      </c>
      <c r="I3514" s="4">
        <v>4.0</v>
      </c>
      <c r="J3514" s="4">
        <v>3.0</v>
      </c>
      <c r="K3514" s="4">
        <v>2.0</v>
      </c>
      <c r="L3514" s="4">
        <v>1.0</v>
      </c>
      <c r="M3514" s="4" t="s">
        <v>57</v>
      </c>
      <c r="N3514" s="4">
        <v>2.0</v>
      </c>
      <c r="O3514" s="4">
        <v>4.0</v>
      </c>
      <c r="P3514" s="4" t="s">
        <v>40</v>
      </c>
      <c r="Q3514" s="4" t="s">
        <v>58</v>
      </c>
      <c r="R3514" s="4">
        <v>2.0</v>
      </c>
      <c r="S3514" s="4" t="s">
        <v>39</v>
      </c>
      <c r="T3514" s="4" t="s">
        <v>58</v>
      </c>
      <c r="U3514" s="4">
        <v>4.0</v>
      </c>
      <c r="V3514" s="4" t="s">
        <v>11408</v>
      </c>
      <c r="W3514" s="4" t="s">
        <v>5119</v>
      </c>
      <c r="X3514" s="4" t="s">
        <v>455</v>
      </c>
      <c r="Y3514" s="4" t="s">
        <v>70</v>
      </c>
      <c r="Z3514" s="4">
        <v>4.0</v>
      </c>
      <c r="AA3514" s="4" t="s">
        <v>144</v>
      </c>
      <c r="AB3514" s="4" t="s">
        <v>10528</v>
      </c>
      <c r="AC3514" s="4" t="s">
        <v>47</v>
      </c>
      <c r="AD3514" s="4" t="s">
        <v>48</v>
      </c>
      <c r="AE3514" s="4" t="s">
        <v>72</v>
      </c>
      <c r="AF3514" s="4" t="s">
        <v>50</v>
      </c>
      <c r="AG3514" s="7">
        <v>0.0</v>
      </c>
    </row>
    <row r="3515">
      <c r="A3515" s="3">
        <v>45552.680126493055</v>
      </c>
      <c r="B3515" s="4" t="s">
        <v>11409</v>
      </c>
      <c r="C3515" s="4" t="s">
        <v>34</v>
      </c>
      <c r="D3515" s="4" t="s">
        <v>35</v>
      </c>
      <c r="E3515" s="4" t="s">
        <v>55</v>
      </c>
      <c r="F3515" s="4" t="s">
        <v>11410</v>
      </c>
      <c r="G3515" s="4">
        <v>5.0</v>
      </c>
      <c r="H3515" s="4">
        <v>6.0</v>
      </c>
      <c r="I3515" s="4">
        <v>4.0</v>
      </c>
      <c r="J3515" s="4">
        <v>3.0</v>
      </c>
      <c r="K3515" s="4">
        <v>2.0</v>
      </c>
      <c r="L3515" s="4">
        <v>1.0</v>
      </c>
      <c r="M3515" s="4" t="s">
        <v>8331</v>
      </c>
      <c r="N3515" s="4">
        <v>4.0</v>
      </c>
      <c r="O3515" s="4">
        <v>4.0</v>
      </c>
      <c r="P3515" s="4">
        <v>2.0</v>
      </c>
      <c r="Q3515" s="4">
        <v>4.0</v>
      </c>
      <c r="R3515" s="4" t="s">
        <v>39</v>
      </c>
      <c r="S3515" s="4">
        <v>4.0</v>
      </c>
      <c r="T3515" s="4">
        <v>4.0</v>
      </c>
      <c r="U3515" s="4">
        <v>4.0</v>
      </c>
      <c r="V3515" s="4" t="s">
        <v>11411</v>
      </c>
      <c r="W3515" s="4" t="s">
        <v>42</v>
      </c>
      <c r="X3515" s="4" t="s">
        <v>596</v>
      </c>
      <c r="Y3515" s="4" t="s">
        <v>62</v>
      </c>
      <c r="Z3515" s="4">
        <v>5.0</v>
      </c>
      <c r="AA3515" s="4" t="s">
        <v>45</v>
      </c>
      <c r="AB3515" s="4" t="s">
        <v>11412</v>
      </c>
      <c r="AC3515" s="4" t="s">
        <v>47</v>
      </c>
      <c r="AD3515" s="4" t="s">
        <v>128</v>
      </c>
      <c r="AE3515" s="4" t="s">
        <v>115</v>
      </c>
      <c r="AF3515" s="4" t="s">
        <v>165</v>
      </c>
      <c r="AG3515" s="7">
        <v>0.0</v>
      </c>
    </row>
    <row r="3516">
      <c r="A3516" s="3">
        <v>45552.687178252316</v>
      </c>
      <c r="B3516" s="4" t="s">
        <v>11413</v>
      </c>
      <c r="C3516" s="4" t="s">
        <v>50</v>
      </c>
      <c r="AG3516" s="7">
        <v>0.0</v>
      </c>
    </row>
    <row r="3517">
      <c r="A3517" s="3">
        <v>45552.69891204861</v>
      </c>
      <c r="B3517" s="4" t="s">
        <v>11414</v>
      </c>
      <c r="C3517" s="4" t="s">
        <v>50</v>
      </c>
      <c r="AG3517" s="7">
        <v>0.0</v>
      </c>
    </row>
    <row r="3518">
      <c r="A3518" s="3">
        <v>45552.701846909724</v>
      </c>
      <c r="B3518" s="4" t="s">
        <v>11415</v>
      </c>
      <c r="C3518" s="4" t="s">
        <v>34</v>
      </c>
      <c r="D3518" s="4" t="s">
        <v>81</v>
      </c>
      <c r="E3518" s="4" t="s">
        <v>36</v>
      </c>
      <c r="F3518" s="4" t="s">
        <v>777</v>
      </c>
      <c r="G3518" s="4">
        <v>6.0</v>
      </c>
      <c r="H3518" s="4">
        <v>1.0</v>
      </c>
      <c r="I3518" s="4">
        <v>2.0</v>
      </c>
      <c r="J3518" s="4">
        <v>3.0</v>
      </c>
      <c r="K3518" s="4">
        <v>4.0</v>
      </c>
      <c r="L3518" s="4">
        <v>5.0</v>
      </c>
      <c r="M3518" s="4" t="s">
        <v>57</v>
      </c>
      <c r="N3518" s="4" t="s">
        <v>39</v>
      </c>
      <c r="O3518" s="4" t="s">
        <v>39</v>
      </c>
      <c r="P3518" s="4">
        <v>4.0</v>
      </c>
      <c r="Q3518" s="4" t="s">
        <v>58</v>
      </c>
      <c r="R3518" s="4">
        <v>2.0</v>
      </c>
      <c r="S3518" s="4" t="s">
        <v>40</v>
      </c>
      <c r="T3518" s="4" t="s">
        <v>58</v>
      </c>
      <c r="U3518" s="4">
        <v>5.0</v>
      </c>
      <c r="V3518" s="4" t="s">
        <v>11416</v>
      </c>
      <c r="W3518" s="4" t="s">
        <v>2407</v>
      </c>
      <c r="X3518" s="4" t="s">
        <v>3185</v>
      </c>
      <c r="Y3518" s="4" t="s">
        <v>70</v>
      </c>
      <c r="Z3518" s="4">
        <v>5.0</v>
      </c>
      <c r="AA3518" s="4" t="s">
        <v>144</v>
      </c>
      <c r="AB3518" s="4" t="s">
        <v>11417</v>
      </c>
      <c r="AC3518" s="4" t="s">
        <v>120</v>
      </c>
      <c r="AD3518" s="4" t="s">
        <v>48</v>
      </c>
      <c r="AE3518" s="4" t="s">
        <v>72</v>
      </c>
      <c r="AF3518" s="4" t="s">
        <v>11418</v>
      </c>
      <c r="AG3518" s="7">
        <v>0.0</v>
      </c>
    </row>
    <row r="3519">
      <c r="A3519" s="3">
        <v>45552.702054444446</v>
      </c>
      <c r="B3519" s="4" t="s">
        <v>11419</v>
      </c>
      <c r="C3519" s="4" t="s">
        <v>34</v>
      </c>
      <c r="D3519" s="4" t="s">
        <v>35</v>
      </c>
      <c r="E3519" s="4" t="s">
        <v>122</v>
      </c>
      <c r="F3519" s="4" t="s">
        <v>11420</v>
      </c>
      <c r="G3519" s="4">
        <v>6.0</v>
      </c>
      <c r="H3519" s="4">
        <v>4.0</v>
      </c>
      <c r="I3519" s="4">
        <v>2.0</v>
      </c>
      <c r="J3519" s="4">
        <v>1.0</v>
      </c>
      <c r="K3519" s="4">
        <v>3.0</v>
      </c>
      <c r="L3519" s="4">
        <v>5.0</v>
      </c>
      <c r="M3519" s="4" t="s">
        <v>142</v>
      </c>
      <c r="N3519" s="4" t="s">
        <v>58</v>
      </c>
      <c r="O3519" s="4">
        <v>2.0</v>
      </c>
      <c r="P3519" s="4" t="s">
        <v>39</v>
      </c>
      <c r="Q3519" s="4">
        <v>4.0</v>
      </c>
      <c r="R3519" s="4" t="s">
        <v>39</v>
      </c>
      <c r="S3519" s="4" t="s">
        <v>58</v>
      </c>
      <c r="T3519" s="4" t="s">
        <v>40</v>
      </c>
      <c r="U3519" s="4">
        <v>3.0</v>
      </c>
      <c r="V3519" s="4" t="s">
        <v>11421</v>
      </c>
      <c r="W3519" s="4" t="s">
        <v>2424</v>
      </c>
      <c r="X3519" s="4" t="s">
        <v>43</v>
      </c>
      <c r="Y3519" s="4" t="s">
        <v>44</v>
      </c>
      <c r="Z3519" s="4">
        <v>1.0</v>
      </c>
      <c r="AA3519" s="4" t="s">
        <v>45</v>
      </c>
      <c r="AB3519" s="4" t="s">
        <v>11422</v>
      </c>
      <c r="AC3519" s="4" t="s">
        <v>47</v>
      </c>
      <c r="AD3519" s="4" t="s">
        <v>128</v>
      </c>
      <c r="AE3519" s="4" t="s">
        <v>115</v>
      </c>
      <c r="AF3519" s="4" t="s">
        <v>50</v>
      </c>
      <c r="AG3519" s="7">
        <v>0.0</v>
      </c>
    </row>
    <row r="3520">
      <c r="A3520" s="3">
        <v>45552.70503680556</v>
      </c>
      <c r="B3520" s="4" t="s">
        <v>11423</v>
      </c>
      <c r="C3520" s="4" t="s">
        <v>50</v>
      </c>
      <c r="AG3520" s="7">
        <v>0.0</v>
      </c>
    </row>
    <row r="3521">
      <c r="A3521" s="3">
        <v>45552.70873211806</v>
      </c>
      <c r="B3521" s="4" t="s">
        <v>11424</v>
      </c>
      <c r="C3521" s="4" t="s">
        <v>34</v>
      </c>
      <c r="D3521" s="4" t="s">
        <v>98</v>
      </c>
      <c r="E3521" s="4" t="s">
        <v>55</v>
      </c>
      <c r="F3521" s="4" t="s">
        <v>11425</v>
      </c>
      <c r="G3521" s="4">
        <v>6.0</v>
      </c>
      <c r="H3521" s="4">
        <v>4.0</v>
      </c>
      <c r="I3521" s="4">
        <v>5.0</v>
      </c>
      <c r="J3521" s="4">
        <v>3.0</v>
      </c>
      <c r="K3521" s="4">
        <v>2.0</v>
      </c>
      <c r="L3521" s="4">
        <v>1.0</v>
      </c>
      <c r="M3521" s="4" t="s">
        <v>405</v>
      </c>
      <c r="N3521" s="4" t="s">
        <v>40</v>
      </c>
      <c r="O3521" s="4">
        <v>2.0</v>
      </c>
      <c r="P3521" s="4" t="s">
        <v>58</v>
      </c>
      <c r="Q3521" s="4" t="s">
        <v>39</v>
      </c>
      <c r="R3521" s="4" t="s">
        <v>58</v>
      </c>
      <c r="S3521" s="4">
        <v>4.0</v>
      </c>
      <c r="T3521" s="4" t="s">
        <v>58</v>
      </c>
      <c r="U3521" s="4">
        <v>4.0</v>
      </c>
      <c r="V3521" s="4" t="s">
        <v>11426</v>
      </c>
      <c r="W3521" s="4" t="s">
        <v>78</v>
      </c>
      <c r="X3521" s="4" t="s">
        <v>43</v>
      </c>
      <c r="Y3521" s="4" t="s">
        <v>44</v>
      </c>
      <c r="Z3521" s="4">
        <v>1.0</v>
      </c>
      <c r="AA3521" s="4" t="s">
        <v>45</v>
      </c>
      <c r="AB3521" s="4" t="s">
        <v>11427</v>
      </c>
      <c r="AC3521" s="4" t="s">
        <v>47</v>
      </c>
      <c r="AD3521" s="4" t="s">
        <v>128</v>
      </c>
      <c r="AE3521" s="4" t="s">
        <v>96</v>
      </c>
      <c r="AF3521" s="4" t="s">
        <v>50</v>
      </c>
      <c r="AG3521" s="7">
        <v>0.0</v>
      </c>
    </row>
    <row r="3522">
      <c r="A3522" s="3">
        <v>45552.712149722225</v>
      </c>
      <c r="B3522" s="4" t="s">
        <v>11428</v>
      </c>
      <c r="C3522" s="4" t="s">
        <v>34</v>
      </c>
      <c r="D3522" s="4" t="s">
        <v>35</v>
      </c>
      <c r="E3522" s="4" t="s">
        <v>36</v>
      </c>
      <c r="F3522" s="4" t="s">
        <v>11429</v>
      </c>
      <c r="G3522" s="4">
        <v>6.0</v>
      </c>
      <c r="H3522" s="4">
        <v>2.0</v>
      </c>
      <c r="I3522" s="4">
        <v>1.0</v>
      </c>
      <c r="J3522" s="4">
        <v>5.0</v>
      </c>
      <c r="K3522" s="4">
        <v>3.0</v>
      </c>
      <c r="L3522" s="4">
        <v>4.0</v>
      </c>
      <c r="M3522" s="4" t="s">
        <v>57</v>
      </c>
      <c r="N3522" s="4" t="s">
        <v>40</v>
      </c>
      <c r="O3522" s="4">
        <v>2.0</v>
      </c>
      <c r="P3522" s="4" t="s">
        <v>58</v>
      </c>
      <c r="Q3522" s="4">
        <v>4.0</v>
      </c>
      <c r="R3522" s="4" t="s">
        <v>39</v>
      </c>
      <c r="S3522" s="4" t="s">
        <v>58</v>
      </c>
      <c r="T3522" s="4" t="s">
        <v>40</v>
      </c>
      <c r="U3522" s="4">
        <v>5.0</v>
      </c>
      <c r="V3522" s="4" t="s">
        <v>11430</v>
      </c>
      <c r="W3522" s="4" t="s">
        <v>2257</v>
      </c>
      <c r="X3522" s="4" t="s">
        <v>398</v>
      </c>
      <c r="Y3522" s="4" t="s">
        <v>70</v>
      </c>
      <c r="Z3522" s="4">
        <v>5.0</v>
      </c>
      <c r="AA3522" s="4" t="s">
        <v>126</v>
      </c>
      <c r="AB3522" s="4" t="s">
        <v>11431</v>
      </c>
      <c r="AC3522" s="4" t="s">
        <v>47</v>
      </c>
      <c r="AD3522" s="4" t="s">
        <v>128</v>
      </c>
      <c r="AE3522" s="4" t="s">
        <v>72</v>
      </c>
      <c r="AF3522" s="4" t="s">
        <v>50</v>
      </c>
      <c r="AG3522" s="7">
        <v>0.0</v>
      </c>
    </row>
    <row r="3523">
      <c r="A3523" s="3">
        <v>45552.713324780096</v>
      </c>
      <c r="B3523" s="4" t="s">
        <v>11432</v>
      </c>
      <c r="C3523" s="4" t="s">
        <v>50</v>
      </c>
      <c r="AG3523" s="7">
        <v>0.0</v>
      </c>
    </row>
    <row r="3524">
      <c r="A3524" s="3">
        <v>45552.71414266204</v>
      </c>
      <c r="B3524" s="4" t="s">
        <v>11433</v>
      </c>
      <c r="C3524" s="4" t="s">
        <v>50</v>
      </c>
      <c r="AG3524" s="7">
        <v>0.0</v>
      </c>
    </row>
    <row r="3525">
      <c r="A3525" s="3">
        <v>45552.71685991898</v>
      </c>
      <c r="B3525" s="4" t="s">
        <v>11434</v>
      </c>
      <c r="C3525" s="4" t="s">
        <v>34</v>
      </c>
      <c r="D3525" s="4" t="s">
        <v>98</v>
      </c>
      <c r="E3525" s="4" t="s">
        <v>36</v>
      </c>
      <c r="F3525" s="4" t="s">
        <v>11435</v>
      </c>
      <c r="G3525" s="4">
        <v>1.0</v>
      </c>
      <c r="H3525" s="4">
        <v>3.0</v>
      </c>
      <c r="I3525" s="4">
        <v>5.0</v>
      </c>
      <c r="J3525" s="4">
        <v>2.0</v>
      </c>
      <c r="K3525" s="4">
        <v>4.0</v>
      </c>
      <c r="L3525" s="4">
        <v>6.0</v>
      </c>
      <c r="M3525" s="4" t="s">
        <v>91</v>
      </c>
      <c r="N3525" s="4" t="s">
        <v>40</v>
      </c>
      <c r="O3525" s="4" t="s">
        <v>58</v>
      </c>
      <c r="P3525" s="4" t="s">
        <v>58</v>
      </c>
      <c r="Q3525" s="4">
        <v>4.0</v>
      </c>
      <c r="R3525" s="4" t="s">
        <v>58</v>
      </c>
      <c r="S3525" s="4">
        <v>4.0</v>
      </c>
      <c r="T3525" s="4">
        <v>2.0</v>
      </c>
      <c r="U3525" s="4">
        <v>3.0</v>
      </c>
      <c r="V3525" s="4" t="s">
        <v>11436</v>
      </c>
      <c r="W3525" s="4" t="s">
        <v>78</v>
      </c>
      <c r="X3525" s="4" t="s">
        <v>43</v>
      </c>
      <c r="Y3525" s="4" t="s">
        <v>62</v>
      </c>
      <c r="Z3525" s="4">
        <v>1.0</v>
      </c>
      <c r="AA3525" s="4" t="s">
        <v>45</v>
      </c>
      <c r="AB3525" s="4" t="s">
        <v>11437</v>
      </c>
      <c r="AC3525" s="4" t="s">
        <v>47</v>
      </c>
      <c r="AD3525" s="4" t="s">
        <v>48</v>
      </c>
      <c r="AE3525" s="4" t="s">
        <v>96</v>
      </c>
      <c r="AF3525" s="4" t="s">
        <v>230</v>
      </c>
      <c r="AG3525" s="7">
        <v>0.0</v>
      </c>
    </row>
    <row r="3526">
      <c r="A3526" s="3">
        <v>45552.71739993055</v>
      </c>
      <c r="B3526" s="4" t="s">
        <v>11438</v>
      </c>
      <c r="C3526" s="4" t="s">
        <v>34</v>
      </c>
      <c r="D3526" s="4" t="s">
        <v>98</v>
      </c>
      <c r="E3526" s="4" t="s">
        <v>55</v>
      </c>
      <c r="F3526" s="4" t="s">
        <v>165</v>
      </c>
      <c r="G3526" s="4">
        <v>1.0</v>
      </c>
      <c r="H3526" s="4">
        <v>2.0</v>
      </c>
      <c r="I3526" s="4">
        <v>6.0</v>
      </c>
      <c r="J3526" s="4">
        <v>3.0</v>
      </c>
      <c r="K3526" s="4">
        <v>5.0</v>
      </c>
      <c r="L3526" s="4">
        <v>4.0</v>
      </c>
      <c r="M3526" s="4" t="s">
        <v>57</v>
      </c>
      <c r="N3526" s="4" t="s">
        <v>40</v>
      </c>
      <c r="O3526" s="4">
        <v>2.0</v>
      </c>
      <c r="P3526" s="4">
        <v>4.0</v>
      </c>
      <c r="Q3526" s="4" t="s">
        <v>39</v>
      </c>
      <c r="R3526" s="4" t="s">
        <v>58</v>
      </c>
      <c r="S3526" s="4">
        <v>4.0</v>
      </c>
      <c r="T3526" s="4" t="s">
        <v>58</v>
      </c>
      <c r="U3526" s="4">
        <v>5.0</v>
      </c>
      <c r="V3526" s="4" t="s">
        <v>165</v>
      </c>
      <c r="W3526" s="4" t="s">
        <v>149</v>
      </c>
      <c r="X3526" s="4" t="s">
        <v>43</v>
      </c>
      <c r="Y3526" s="4" t="s">
        <v>70</v>
      </c>
      <c r="Z3526" s="4">
        <v>1.0</v>
      </c>
      <c r="AA3526" s="4" t="s">
        <v>94</v>
      </c>
      <c r="AB3526" s="4" t="s">
        <v>165</v>
      </c>
      <c r="AC3526" s="4" t="s">
        <v>47</v>
      </c>
      <c r="AD3526" s="4" t="s">
        <v>48</v>
      </c>
      <c r="AE3526" s="4" t="s">
        <v>72</v>
      </c>
      <c r="AF3526" s="4" t="s">
        <v>165</v>
      </c>
      <c r="AG3526" s="7">
        <v>0.0</v>
      </c>
    </row>
    <row r="3527">
      <c r="A3527" s="3">
        <v>45552.71816293981</v>
      </c>
      <c r="B3527" s="4" t="s">
        <v>11439</v>
      </c>
      <c r="C3527" s="4" t="s">
        <v>34</v>
      </c>
      <c r="D3527" s="4" t="s">
        <v>81</v>
      </c>
      <c r="E3527" s="4" t="s">
        <v>36</v>
      </c>
      <c r="F3527" s="4" t="s">
        <v>11440</v>
      </c>
      <c r="G3527" s="4">
        <v>1.0</v>
      </c>
      <c r="H3527" s="4">
        <v>2.0</v>
      </c>
      <c r="I3527" s="4">
        <v>6.0</v>
      </c>
      <c r="J3527" s="4">
        <v>5.0</v>
      </c>
      <c r="K3527" s="4">
        <v>3.0</v>
      </c>
      <c r="L3527" s="4">
        <v>4.0</v>
      </c>
      <c r="M3527" s="4" t="s">
        <v>57</v>
      </c>
      <c r="N3527" s="4">
        <v>2.0</v>
      </c>
      <c r="O3527" s="4">
        <v>4.0</v>
      </c>
      <c r="P3527" s="4" t="s">
        <v>39</v>
      </c>
      <c r="Q3527" s="4" t="s">
        <v>39</v>
      </c>
      <c r="R3527" s="4" t="s">
        <v>39</v>
      </c>
      <c r="S3527" s="4" t="s">
        <v>39</v>
      </c>
      <c r="T3527" s="4" t="s">
        <v>58</v>
      </c>
      <c r="U3527" s="4">
        <v>3.0</v>
      </c>
      <c r="V3527" s="4" t="s">
        <v>11441</v>
      </c>
      <c r="W3527" s="4" t="s">
        <v>78</v>
      </c>
      <c r="X3527" s="4" t="s">
        <v>43</v>
      </c>
      <c r="Y3527" s="4" t="s">
        <v>70</v>
      </c>
      <c r="Z3527" s="4">
        <v>2.0</v>
      </c>
      <c r="AA3527" s="4" t="s">
        <v>94</v>
      </c>
      <c r="AB3527" s="4" t="s">
        <v>11442</v>
      </c>
      <c r="AC3527" s="4" t="s">
        <v>47</v>
      </c>
      <c r="AD3527" s="4" t="s">
        <v>128</v>
      </c>
      <c r="AE3527" s="4" t="s">
        <v>115</v>
      </c>
      <c r="AF3527" s="4" t="s">
        <v>11443</v>
      </c>
      <c r="AG3527" s="7">
        <v>0.0</v>
      </c>
    </row>
    <row r="3528">
      <c r="A3528" s="3">
        <v>45552.719167476855</v>
      </c>
      <c r="B3528" s="4" t="s">
        <v>11444</v>
      </c>
      <c r="C3528" s="4" t="s">
        <v>50</v>
      </c>
      <c r="AG3528" s="7">
        <v>0.0</v>
      </c>
    </row>
    <row r="3529">
      <c r="A3529" s="3">
        <v>45552.719456527775</v>
      </c>
      <c r="B3529" s="4" t="s">
        <v>11445</v>
      </c>
      <c r="C3529" s="4" t="s">
        <v>50</v>
      </c>
      <c r="AG3529" s="7">
        <v>0.0</v>
      </c>
    </row>
    <row r="3530">
      <c r="A3530" s="3">
        <v>45552.720733877315</v>
      </c>
      <c r="B3530" s="4" t="s">
        <v>11446</v>
      </c>
      <c r="C3530" s="4" t="s">
        <v>50</v>
      </c>
      <c r="AG3530" s="7">
        <v>0.0</v>
      </c>
    </row>
    <row r="3531">
      <c r="A3531" s="3">
        <v>45552.7210327662</v>
      </c>
      <c r="B3531" s="4" t="s">
        <v>11447</v>
      </c>
      <c r="C3531" s="4" t="s">
        <v>34</v>
      </c>
      <c r="D3531" s="4" t="s">
        <v>81</v>
      </c>
      <c r="E3531" s="4" t="s">
        <v>36</v>
      </c>
      <c r="F3531" s="4" t="s">
        <v>2509</v>
      </c>
      <c r="G3531" s="4">
        <v>6.0</v>
      </c>
      <c r="H3531" s="4">
        <v>5.0</v>
      </c>
      <c r="I3531" s="4">
        <v>4.0</v>
      </c>
      <c r="J3531" s="4">
        <v>1.0</v>
      </c>
      <c r="K3531" s="4">
        <v>2.0</v>
      </c>
      <c r="L3531" s="4">
        <v>3.0</v>
      </c>
      <c r="M3531" s="4" t="s">
        <v>57</v>
      </c>
      <c r="N3531" s="4">
        <v>4.0</v>
      </c>
      <c r="O3531" s="4" t="s">
        <v>39</v>
      </c>
      <c r="P3531" s="4">
        <v>4.0</v>
      </c>
      <c r="Q3531" s="4" t="s">
        <v>40</v>
      </c>
      <c r="R3531" s="4">
        <v>2.0</v>
      </c>
      <c r="S3531" s="4">
        <v>2.0</v>
      </c>
      <c r="T3531" s="4" t="s">
        <v>58</v>
      </c>
      <c r="U3531" s="4">
        <v>4.0</v>
      </c>
      <c r="V3531" s="4" t="s">
        <v>11448</v>
      </c>
      <c r="W3531" s="4" t="s">
        <v>11449</v>
      </c>
      <c r="X3531" s="4" t="s">
        <v>398</v>
      </c>
      <c r="Y3531" s="4" t="s">
        <v>70</v>
      </c>
      <c r="Z3531" s="4">
        <v>5.0</v>
      </c>
      <c r="AA3531" s="4" t="s">
        <v>144</v>
      </c>
      <c r="AB3531" s="4" t="s">
        <v>11450</v>
      </c>
      <c r="AC3531" s="4" t="s">
        <v>47</v>
      </c>
      <c r="AD3531" s="4" t="s">
        <v>128</v>
      </c>
      <c r="AE3531" s="4" t="s">
        <v>87</v>
      </c>
      <c r="AF3531" s="4" t="s">
        <v>11451</v>
      </c>
      <c r="AG3531" s="7">
        <v>0.0</v>
      </c>
    </row>
    <row r="3532">
      <c r="A3532" s="3">
        <v>45552.724691006944</v>
      </c>
      <c r="B3532" s="4" t="s">
        <v>11452</v>
      </c>
      <c r="C3532" s="4" t="s">
        <v>34</v>
      </c>
      <c r="D3532" s="4" t="s">
        <v>81</v>
      </c>
      <c r="E3532" s="4" t="s">
        <v>36</v>
      </c>
      <c r="F3532" s="4" t="s">
        <v>11453</v>
      </c>
      <c r="G3532" s="4">
        <v>3.0</v>
      </c>
      <c r="H3532" s="4">
        <v>2.0</v>
      </c>
      <c r="I3532" s="4">
        <v>5.0</v>
      </c>
      <c r="J3532" s="4">
        <v>6.0</v>
      </c>
      <c r="K3532" s="4">
        <v>4.0</v>
      </c>
      <c r="L3532" s="4">
        <v>1.0</v>
      </c>
      <c r="M3532" s="4" t="s">
        <v>57</v>
      </c>
      <c r="N3532" s="4" t="s">
        <v>40</v>
      </c>
      <c r="O3532" s="4">
        <v>2.0</v>
      </c>
      <c r="P3532" s="4">
        <v>4.0</v>
      </c>
      <c r="Q3532" s="4">
        <v>4.0</v>
      </c>
      <c r="R3532" s="4" t="s">
        <v>39</v>
      </c>
      <c r="S3532" s="4" t="s">
        <v>58</v>
      </c>
      <c r="T3532" s="4" t="s">
        <v>40</v>
      </c>
      <c r="U3532" s="4">
        <v>4.0</v>
      </c>
      <c r="V3532" s="4" t="s">
        <v>2298</v>
      </c>
      <c r="W3532" s="4" t="s">
        <v>149</v>
      </c>
      <c r="X3532" s="4" t="s">
        <v>798</v>
      </c>
      <c r="Y3532" s="4" t="s">
        <v>62</v>
      </c>
      <c r="Z3532" s="4">
        <v>3.0</v>
      </c>
      <c r="AA3532" s="4" t="s">
        <v>94</v>
      </c>
      <c r="AB3532" s="4" t="s">
        <v>11454</v>
      </c>
      <c r="AC3532" s="4" t="s">
        <v>47</v>
      </c>
      <c r="AD3532" s="4" t="s">
        <v>128</v>
      </c>
      <c r="AE3532" s="4" t="s">
        <v>96</v>
      </c>
      <c r="AF3532" s="4" t="s">
        <v>50</v>
      </c>
      <c r="AG3532" s="7">
        <v>0.0</v>
      </c>
    </row>
    <row r="3533">
      <c r="A3533" s="3">
        <v>45552.74065229167</v>
      </c>
      <c r="B3533" s="4" t="s">
        <v>11455</v>
      </c>
      <c r="C3533" s="4" t="s">
        <v>34</v>
      </c>
      <c r="D3533" s="4" t="s">
        <v>74</v>
      </c>
      <c r="E3533" s="4" t="s">
        <v>36</v>
      </c>
      <c r="F3533" s="4" t="s">
        <v>11456</v>
      </c>
      <c r="G3533" s="4">
        <v>1.0</v>
      </c>
      <c r="H3533" s="4">
        <v>2.0</v>
      </c>
      <c r="I3533" s="4">
        <v>6.0</v>
      </c>
      <c r="J3533" s="4">
        <v>4.0</v>
      </c>
      <c r="K3533" s="4">
        <v>5.0</v>
      </c>
      <c r="L3533" s="4">
        <v>3.0</v>
      </c>
      <c r="M3533" s="4" t="s">
        <v>11457</v>
      </c>
      <c r="N3533" s="4" t="s">
        <v>40</v>
      </c>
      <c r="O3533" s="4" t="s">
        <v>39</v>
      </c>
      <c r="P3533" s="4" t="s">
        <v>39</v>
      </c>
      <c r="Q3533" s="4" t="s">
        <v>39</v>
      </c>
      <c r="R3533" s="4" t="s">
        <v>39</v>
      </c>
      <c r="S3533" s="4" t="s">
        <v>40</v>
      </c>
      <c r="T3533" s="4" t="s">
        <v>40</v>
      </c>
      <c r="U3533" s="4">
        <v>5.0</v>
      </c>
      <c r="V3533" s="4" t="s">
        <v>8496</v>
      </c>
      <c r="W3533" s="4" t="s">
        <v>78</v>
      </c>
      <c r="X3533" s="4" t="s">
        <v>106</v>
      </c>
      <c r="Y3533" s="4" t="s">
        <v>70</v>
      </c>
      <c r="Z3533" s="4">
        <v>1.0</v>
      </c>
      <c r="AA3533" s="4" t="s">
        <v>45</v>
      </c>
      <c r="AB3533" s="4" t="s">
        <v>11458</v>
      </c>
      <c r="AC3533" s="4" t="s">
        <v>120</v>
      </c>
      <c r="AD3533" s="4" t="s">
        <v>128</v>
      </c>
      <c r="AE3533" s="4" t="s">
        <v>64</v>
      </c>
      <c r="AF3533" s="4" t="s">
        <v>2118</v>
      </c>
      <c r="AG3533" s="7">
        <v>0.0</v>
      </c>
    </row>
    <row r="3534">
      <c r="A3534" s="3">
        <v>45552.745623993054</v>
      </c>
      <c r="B3534" s="4" t="s">
        <v>11459</v>
      </c>
      <c r="C3534" s="4" t="s">
        <v>50</v>
      </c>
      <c r="AG3534" s="7">
        <v>0.0</v>
      </c>
    </row>
    <row r="3535">
      <c r="A3535" s="3">
        <v>45552.746275972226</v>
      </c>
      <c r="B3535" s="4" t="s">
        <v>11460</v>
      </c>
      <c r="C3535" s="4" t="s">
        <v>34</v>
      </c>
      <c r="D3535" s="4" t="s">
        <v>98</v>
      </c>
      <c r="E3535" s="4" t="s">
        <v>55</v>
      </c>
      <c r="F3535" s="4" t="s">
        <v>11461</v>
      </c>
      <c r="G3535" s="4">
        <v>1.0</v>
      </c>
      <c r="H3535" s="4">
        <v>5.0</v>
      </c>
      <c r="I3535" s="4">
        <v>3.0</v>
      </c>
      <c r="J3535" s="4">
        <v>2.0</v>
      </c>
      <c r="K3535" s="4">
        <v>4.0</v>
      </c>
      <c r="L3535" s="4">
        <v>6.0</v>
      </c>
      <c r="M3535" s="4" t="s">
        <v>2396</v>
      </c>
      <c r="N3535" s="4" t="s">
        <v>58</v>
      </c>
      <c r="O3535" s="4" t="s">
        <v>58</v>
      </c>
      <c r="P3535" s="4" t="s">
        <v>39</v>
      </c>
      <c r="Q3535" s="4">
        <v>4.0</v>
      </c>
      <c r="R3535" s="4">
        <v>4.0</v>
      </c>
      <c r="S3535" s="4" t="s">
        <v>58</v>
      </c>
      <c r="T3535" s="4" t="s">
        <v>58</v>
      </c>
      <c r="U3535" s="4">
        <v>4.0</v>
      </c>
      <c r="V3535" s="4" t="s">
        <v>11462</v>
      </c>
      <c r="W3535" s="4" t="s">
        <v>149</v>
      </c>
      <c r="X3535" s="4" t="s">
        <v>106</v>
      </c>
      <c r="Y3535" s="4" t="s">
        <v>62</v>
      </c>
      <c r="Z3535" s="4">
        <v>3.0</v>
      </c>
      <c r="AA3535" s="4" t="s">
        <v>45</v>
      </c>
      <c r="AB3535" s="4" t="s">
        <v>11463</v>
      </c>
      <c r="AC3535" s="4" t="s">
        <v>47</v>
      </c>
      <c r="AD3535" s="4" t="s">
        <v>128</v>
      </c>
      <c r="AE3535" s="4" t="s">
        <v>96</v>
      </c>
      <c r="AF3535" s="4" t="s">
        <v>50</v>
      </c>
      <c r="AG3535" s="7">
        <v>0.0</v>
      </c>
    </row>
    <row r="3536">
      <c r="A3536" s="3">
        <v>45552.75107929399</v>
      </c>
      <c r="B3536" s="4" t="s">
        <v>11464</v>
      </c>
      <c r="C3536" s="4" t="s">
        <v>34</v>
      </c>
      <c r="D3536" s="4" t="s">
        <v>98</v>
      </c>
      <c r="E3536" s="4" t="s">
        <v>36</v>
      </c>
      <c r="F3536" s="4" t="s">
        <v>11465</v>
      </c>
      <c r="G3536" s="4">
        <v>6.0</v>
      </c>
      <c r="H3536" s="4">
        <v>5.0</v>
      </c>
      <c r="I3536" s="4">
        <v>2.0</v>
      </c>
      <c r="J3536" s="4">
        <v>1.0</v>
      </c>
      <c r="K3536" s="4">
        <v>4.0</v>
      </c>
      <c r="L3536" s="4">
        <v>3.0</v>
      </c>
      <c r="M3536" s="4" t="s">
        <v>38</v>
      </c>
      <c r="N3536" s="4" t="s">
        <v>40</v>
      </c>
      <c r="O3536" s="4" t="s">
        <v>39</v>
      </c>
      <c r="P3536" s="4" t="s">
        <v>39</v>
      </c>
      <c r="Q3536" s="4" t="s">
        <v>39</v>
      </c>
      <c r="R3536" s="4" t="s">
        <v>40</v>
      </c>
      <c r="S3536" s="4" t="s">
        <v>40</v>
      </c>
      <c r="T3536" s="4">
        <v>4.0</v>
      </c>
      <c r="U3536" s="4">
        <v>4.0</v>
      </c>
      <c r="V3536" s="4" t="s">
        <v>11466</v>
      </c>
      <c r="W3536" s="4" t="s">
        <v>78</v>
      </c>
      <c r="X3536" s="4" t="s">
        <v>43</v>
      </c>
      <c r="Y3536" s="4" t="s">
        <v>70</v>
      </c>
      <c r="Z3536" s="4">
        <v>1.0</v>
      </c>
      <c r="AA3536" s="4" t="s">
        <v>144</v>
      </c>
      <c r="AB3536" s="4" t="s">
        <v>11467</v>
      </c>
      <c r="AC3536" s="4" t="s">
        <v>47</v>
      </c>
      <c r="AD3536" s="4" t="s">
        <v>128</v>
      </c>
      <c r="AE3536" s="4" t="s">
        <v>96</v>
      </c>
      <c r="AF3536" s="4" t="s">
        <v>11468</v>
      </c>
      <c r="AG3536" s="7">
        <v>0.0</v>
      </c>
    </row>
    <row r="3537">
      <c r="A3537" s="3">
        <v>45552.75381922454</v>
      </c>
      <c r="B3537" s="4" t="s">
        <v>11469</v>
      </c>
      <c r="C3537" s="4" t="s">
        <v>50</v>
      </c>
      <c r="AG3537" s="7">
        <v>0.0</v>
      </c>
    </row>
    <row r="3538">
      <c r="A3538" s="3">
        <v>45552.755565995365</v>
      </c>
      <c r="B3538" s="4" t="s">
        <v>11470</v>
      </c>
      <c r="C3538" s="4" t="s">
        <v>50</v>
      </c>
      <c r="AG3538" s="7">
        <v>0.0</v>
      </c>
    </row>
    <row r="3539">
      <c r="A3539" s="3">
        <v>45552.758159571764</v>
      </c>
      <c r="B3539" s="4" t="s">
        <v>11471</v>
      </c>
      <c r="C3539" s="4" t="s">
        <v>34</v>
      </c>
      <c r="D3539" s="4" t="s">
        <v>74</v>
      </c>
      <c r="E3539" s="4" t="s">
        <v>55</v>
      </c>
      <c r="F3539" s="4" t="s">
        <v>11472</v>
      </c>
      <c r="G3539" s="4">
        <v>1.0</v>
      </c>
      <c r="H3539" s="4">
        <v>2.0</v>
      </c>
      <c r="I3539" s="4">
        <v>3.0</v>
      </c>
      <c r="J3539" s="4">
        <v>4.0</v>
      </c>
      <c r="K3539" s="4">
        <v>5.0</v>
      </c>
      <c r="L3539" s="4">
        <v>6.0</v>
      </c>
      <c r="M3539" s="4" t="s">
        <v>481</v>
      </c>
      <c r="N3539" s="4" t="s">
        <v>40</v>
      </c>
      <c r="O3539" s="4" t="s">
        <v>40</v>
      </c>
      <c r="P3539" s="4">
        <v>2.0</v>
      </c>
      <c r="Q3539" s="4" t="s">
        <v>39</v>
      </c>
      <c r="R3539" s="4" t="s">
        <v>58</v>
      </c>
      <c r="S3539" s="4" t="s">
        <v>39</v>
      </c>
      <c r="T3539" s="4" t="s">
        <v>40</v>
      </c>
      <c r="U3539" s="4">
        <v>4.0</v>
      </c>
      <c r="V3539" s="4" t="s">
        <v>11473</v>
      </c>
      <c r="W3539" s="4" t="s">
        <v>60</v>
      </c>
      <c r="X3539" s="4" t="s">
        <v>93</v>
      </c>
      <c r="Y3539" s="4" t="s">
        <v>203</v>
      </c>
      <c r="Z3539" s="4">
        <v>1.0</v>
      </c>
      <c r="AA3539" s="4" t="s">
        <v>126</v>
      </c>
      <c r="AB3539" s="4" t="s">
        <v>11474</v>
      </c>
      <c r="AC3539" s="4" t="s">
        <v>47</v>
      </c>
      <c r="AD3539" s="4" t="s">
        <v>128</v>
      </c>
      <c r="AE3539" s="4" t="s">
        <v>49</v>
      </c>
      <c r="AF3539" s="4" t="s">
        <v>11475</v>
      </c>
      <c r="AG3539" s="7">
        <v>0.0</v>
      </c>
    </row>
    <row r="3540">
      <c r="A3540" s="3">
        <v>45552.76063510416</v>
      </c>
      <c r="B3540" s="4" t="s">
        <v>11476</v>
      </c>
      <c r="C3540" s="4" t="s">
        <v>50</v>
      </c>
      <c r="AG3540" s="7">
        <v>0.0</v>
      </c>
    </row>
    <row r="3541">
      <c r="A3541" s="3">
        <v>45552.76188096065</v>
      </c>
      <c r="B3541" s="4" t="s">
        <v>11477</v>
      </c>
      <c r="C3541" s="4" t="s">
        <v>50</v>
      </c>
      <c r="AG3541" s="7">
        <v>0.0</v>
      </c>
    </row>
    <row r="3542">
      <c r="A3542" s="3">
        <v>45552.76380082176</v>
      </c>
      <c r="B3542" s="4" t="s">
        <v>11478</v>
      </c>
      <c r="C3542" s="4" t="s">
        <v>34</v>
      </c>
      <c r="D3542" s="4" t="s">
        <v>35</v>
      </c>
      <c r="E3542" s="4" t="s">
        <v>55</v>
      </c>
      <c r="F3542" s="4" t="s">
        <v>11479</v>
      </c>
      <c r="G3542" s="4">
        <v>2.0</v>
      </c>
      <c r="H3542" s="4">
        <v>4.0</v>
      </c>
      <c r="I3542" s="4">
        <v>6.0</v>
      </c>
      <c r="J3542" s="4">
        <v>5.0</v>
      </c>
      <c r="K3542" s="4">
        <v>3.0</v>
      </c>
      <c r="L3542" s="4">
        <v>1.0</v>
      </c>
      <c r="M3542" s="4" t="s">
        <v>5470</v>
      </c>
      <c r="N3542" s="4" t="s">
        <v>40</v>
      </c>
      <c r="O3542" s="4">
        <v>4.0</v>
      </c>
      <c r="P3542" s="4" t="s">
        <v>39</v>
      </c>
      <c r="Q3542" s="4" t="s">
        <v>39</v>
      </c>
      <c r="R3542" s="4" t="s">
        <v>39</v>
      </c>
      <c r="S3542" s="4" t="s">
        <v>39</v>
      </c>
      <c r="T3542" s="4" t="s">
        <v>39</v>
      </c>
      <c r="U3542" s="4">
        <v>3.0</v>
      </c>
      <c r="V3542" s="4" t="s">
        <v>690</v>
      </c>
      <c r="W3542" s="4" t="s">
        <v>397</v>
      </c>
      <c r="X3542" s="4" t="s">
        <v>309</v>
      </c>
      <c r="Y3542" s="4" t="s">
        <v>44</v>
      </c>
      <c r="Z3542" s="4">
        <v>3.0</v>
      </c>
      <c r="AA3542" s="4" t="s">
        <v>45</v>
      </c>
      <c r="AB3542" s="4" t="s">
        <v>11480</v>
      </c>
      <c r="AC3542" s="4" t="s">
        <v>47</v>
      </c>
      <c r="AD3542" s="4" t="s">
        <v>128</v>
      </c>
      <c r="AE3542" s="4" t="s">
        <v>64</v>
      </c>
      <c r="AF3542" s="4" t="s">
        <v>465</v>
      </c>
      <c r="AG3542" s="7">
        <v>0.0</v>
      </c>
    </row>
    <row r="3543">
      <c r="A3543" s="3">
        <v>45552.76399170139</v>
      </c>
      <c r="B3543" s="4" t="s">
        <v>11481</v>
      </c>
      <c r="C3543" s="4" t="s">
        <v>34</v>
      </c>
      <c r="D3543" s="4" t="s">
        <v>98</v>
      </c>
      <c r="E3543" s="4" t="s">
        <v>1251</v>
      </c>
      <c r="F3543" s="4" t="s">
        <v>11482</v>
      </c>
      <c r="G3543" s="4">
        <v>1.0</v>
      </c>
      <c r="H3543" s="4">
        <v>4.0</v>
      </c>
      <c r="I3543" s="4">
        <v>3.0</v>
      </c>
      <c r="J3543" s="4">
        <v>2.0</v>
      </c>
      <c r="K3543" s="4">
        <v>5.0</v>
      </c>
      <c r="L3543" s="4">
        <v>6.0</v>
      </c>
      <c r="M3543" s="4" t="s">
        <v>1344</v>
      </c>
      <c r="N3543" s="4" t="s">
        <v>58</v>
      </c>
      <c r="O3543" s="4">
        <v>4.0</v>
      </c>
      <c r="P3543" s="4" t="s">
        <v>40</v>
      </c>
      <c r="Q3543" s="4" t="s">
        <v>58</v>
      </c>
      <c r="R3543" s="4" t="s">
        <v>39</v>
      </c>
      <c r="S3543" s="4" t="s">
        <v>58</v>
      </c>
      <c r="T3543" s="4" t="s">
        <v>58</v>
      </c>
      <c r="U3543" s="4">
        <v>3.0</v>
      </c>
      <c r="V3543" s="4" t="s">
        <v>690</v>
      </c>
      <c r="W3543" s="4" t="s">
        <v>78</v>
      </c>
      <c r="X3543" s="4" t="s">
        <v>43</v>
      </c>
      <c r="Y3543" s="4" t="s">
        <v>44</v>
      </c>
      <c r="Z3543" s="4">
        <v>1.0</v>
      </c>
      <c r="AA3543" s="4" t="s">
        <v>45</v>
      </c>
      <c r="AB3543" s="4" t="s">
        <v>11483</v>
      </c>
      <c r="AC3543" s="4" t="s">
        <v>47</v>
      </c>
      <c r="AD3543" s="4" t="s">
        <v>128</v>
      </c>
      <c r="AE3543" s="4" t="s">
        <v>72</v>
      </c>
      <c r="AF3543" s="4" t="s">
        <v>205</v>
      </c>
      <c r="AG3543" s="7">
        <v>0.0</v>
      </c>
    </row>
    <row r="3544">
      <c r="A3544" s="3">
        <v>45552.77233137732</v>
      </c>
      <c r="B3544" s="4" t="s">
        <v>11484</v>
      </c>
      <c r="C3544" s="4" t="s">
        <v>50</v>
      </c>
      <c r="AG3544" s="7">
        <v>0.0</v>
      </c>
    </row>
    <row r="3545">
      <c r="A3545" s="3">
        <v>45552.77314027778</v>
      </c>
      <c r="B3545" s="4" t="s">
        <v>11485</v>
      </c>
      <c r="C3545" s="4" t="s">
        <v>50</v>
      </c>
      <c r="AG3545" s="7">
        <v>0.0</v>
      </c>
    </row>
    <row r="3546">
      <c r="A3546" s="3">
        <v>45552.77641579861</v>
      </c>
      <c r="B3546" s="4" t="s">
        <v>11486</v>
      </c>
      <c r="C3546" s="4" t="s">
        <v>34</v>
      </c>
      <c r="D3546" s="4" t="s">
        <v>74</v>
      </c>
      <c r="E3546" s="4" t="s">
        <v>55</v>
      </c>
      <c r="F3546" s="4" t="s">
        <v>11487</v>
      </c>
      <c r="G3546" s="4">
        <v>4.0</v>
      </c>
      <c r="H3546" s="4">
        <v>3.0</v>
      </c>
      <c r="I3546" s="4">
        <v>6.0</v>
      </c>
      <c r="J3546" s="4">
        <v>1.0</v>
      </c>
      <c r="K3546" s="4">
        <v>5.0</v>
      </c>
      <c r="L3546" s="4">
        <v>2.0</v>
      </c>
      <c r="M3546" s="4" t="s">
        <v>2396</v>
      </c>
      <c r="N3546" s="4" t="s">
        <v>40</v>
      </c>
      <c r="O3546" s="4">
        <v>2.0</v>
      </c>
      <c r="P3546" s="4">
        <v>2.0</v>
      </c>
      <c r="Q3546" s="4" t="s">
        <v>39</v>
      </c>
      <c r="R3546" s="4">
        <v>4.0</v>
      </c>
      <c r="S3546" s="4" t="s">
        <v>58</v>
      </c>
      <c r="T3546" s="4">
        <v>2.0</v>
      </c>
      <c r="U3546" s="4">
        <v>5.0</v>
      </c>
      <c r="V3546" s="4" t="s">
        <v>11488</v>
      </c>
      <c r="W3546" s="4" t="s">
        <v>60</v>
      </c>
      <c r="X3546" s="4" t="s">
        <v>43</v>
      </c>
      <c r="Y3546" s="4" t="s">
        <v>62</v>
      </c>
      <c r="Z3546" s="4">
        <v>1.0</v>
      </c>
      <c r="AA3546" s="4" t="s">
        <v>94</v>
      </c>
      <c r="AB3546" s="4" t="s">
        <v>11489</v>
      </c>
      <c r="AC3546" s="4" t="s">
        <v>47</v>
      </c>
      <c r="AD3546" s="4" t="s">
        <v>48</v>
      </c>
      <c r="AE3546" s="4" t="s">
        <v>115</v>
      </c>
      <c r="AF3546" s="4" t="s">
        <v>11490</v>
      </c>
      <c r="AG3546" s="7">
        <v>0.0</v>
      </c>
    </row>
    <row r="3547">
      <c r="A3547" s="3">
        <v>45552.77679815972</v>
      </c>
      <c r="B3547" s="4" t="s">
        <v>11491</v>
      </c>
      <c r="C3547" s="4" t="s">
        <v>34</v>
      </c>
      <c r="D3547" s="4" t="s">
        <v>54</v>
      </c>
      <c r="E3547" s="4" t="s">
        <v>122</v>
      </c>
      <c r="F3547" s="4" t="s">
        <v>11492</v>
      </c>
      <c r="G3547" s="4">
        <v>4.0</v>
      </c>
      <c r="H3547" s="4">
        <v>5.0</v>
      </c>
      <c r="I3547" s="4">
        <v>2.0</v>
      </c>
      <c r="J3547" s="4">
        <v>3.0</v>
      </c>
      <c r="K3547" s="4">
        <v>6.0</v>
      </c>
      <c r="L3547" s="4">
        <v>1.0</v>
      </c>
      <c r="M3547" s="4" t="s">
        <v>38</v>
      </c>
      <c r="N3547" s="4" t="s">
        <v>58</v>
      </c>
      <c r="O3547" s="4">
        <v>4.0</v>
      </c>
      <c r="P3547" s="4" t="s">
        <v>39</v>
      </c>
      <c r="Q3547" s="4">
        <v>2.0</v>
      </c>
      <c r="R3547" s="4" t="s">
        <v>39</v>
      </c>
      <c r="S3547" s="4" t="s">
        <v>39</v>
      </c>
      <c r="T3547" s="4" t="s">
        <v>58</v>
      </c>
      <c r="U3547" s="4">
        <v>3.0</v>
      </c>
      <c r="V3547" s="4" t="s">
        <v>11493</v>
      </c>
      <c r="W3547" s="4" t="s">
        <v>78</v>
      </c>
      <c r="X3547" s="4" t="s">
        <v>61</v>
      </c>
      <c r="Y3547" s="4" t="s">
        <v>44</v>
      </c>
      <c r="Z3547" s="4">
        <v>2.0</v>
      </c>
      <c r="AA3547" s="4" t="s">
        <v>45</v>
      </c>
      <c r="AB3547" s="4" t="s">
        <v>11494</v>
      </c>
      <c r="AC3547" s="4" t="s">
        <v>179</v>
      </c>
      <c r="AD3547" s="4" t="s">
        <v>48</v>
      </c>
      <c r="AE3547" s="4" t="s">
        <v>64</v>
      </c>
      <c r="AF3547" s="4" t="s">
        <v>1435</v>
      </c>
      <c r="AG3547" s="7">
        <v>0.0</v>
      </c>
    </row>
    <row r="3548">
      <c r="A3548" s="3">
        <v>45552.781280243056</v>
      </c>
      <c r="B3548" s="4" t="s">
        <v>11495</v>
      </c>
      <c r="C3548" s="4" t="s">
        <v>34</v>
      </c>
      <c r="D3548" s="4" t="s">
        <v>81</v>
      </c>
      <c r="E3548" s="4" t="s">
        <v>55</v>
      </c>
      <c r="F3548" s="4" t="s">
        <v>11496</v>
      </c>
      <c r="G3548" s="4">
        <v>2.0</v>
      </c>
      <c r="H3548" s="4">
        <v>1.0</v>
      </c>
      <c r="I3548" s="4">
        <v>6.0</v>
      </c>
      <c r="J3548" s="4">
        <v>4.0</v>
      </c>
      <c r="K3548" s="4">
        <v>3.0</v>
      </c>
      <c r="L3548" s="4">
        <v>5.0</v>
      </c>
      <c r="M3548" s="4" t="s">
        <v>3911</v>
      </c>
      <c r="N3548" s="4" t="s">
        <v>39</v>
      </c>
      <c r="O3548" s="4">
        <v>2.0</v>
      </c>
      <c r="P3548" s="4" t="s">
        <v>39</v>
      </c>
      <c r="Q3548" s="4" t="s">
        <v>58</v>
      </c>
      <c r="R3548" s="4">
        <v>2.0</v>
      </c>
      <c r="S3548" s="4">
        <v>4.0</v>
      </c>
      <c r="T3548" s="4" t="s">
        <v>40</v>
      </c>
      <c r="U3548" s="4">
        <v>4.0</v>
      </c>
      <c r="V3548" s="4" t="s">
        <v>11497</v>
      </c>
      <c r="W3548" s="4" t="s">
        <v>149</v>
      </c>
      <c r="X3548" s="4" t="s">
        <v>11498</v>
      </c>
      <c r="Y3548" s="4" t="s">
        <v>44</v>
      </c>
      <c r="Z3548" s="4">
        <v>4.0</v>
      </c>
      <c r="AA3548" s="4" t="s">
        <v>94</v>
      </c>
      <c r="AB3548" s="4" t="s">
        <v>11499</v>
      </c>
      <c r="AC3548" s="4" t="s">
        <v>47</v>
      </c>
      <c r="AD3548" s="4" t="s">
        <v>128</v>
      </c>
      <c r="AE3548" s="4" t="s">
        <v>115</v>
      </c>
      <c r="AF3548" s="4" t="s">
        <v>11500</v>
      </c>
      <c r="AG3548" s="7">
        <v>0.0</v>
      </c>
    </row>
    <row r="3549">
      <c r="A3549" s="3">
        <v>45552.78526469907</v>
      </c>
      <c r="B3549" s="4" t="s">
        <v>11501</v>
      </c>
      <c r="C3549" s="4" t="s">
        <v>34</v>
      </c>
      <c r="D3549" s="4" t="s">
        <v>81</v>
      </c>
      <c r="E3549" s="4" t="s">
        <v>55</v>
      </c>
      <c r="F3549" s="4" t="s">
        <v>11502</v>
      </c>
      <c r="G3549" s="4">
        <v>5.0</v>
      </c>
      <c r="H3549" s="4">
        <v>2.0</v>
      </c>
      <c r="I3549" s="4">
        <v>6.0</v>
      </c>
      <c r="J3549" s="4">
        <v>1.0</v>
      </c>
      <c r="K3549" s="4">
        <v>3.0</v>
      </c>
      <c r="L3549" s="4">
        <v>4.0</v>
      </c>
      <c r="M3549" s="4" t="s">
        <v>1820</v>
      </c>
      <c r="N3549" s="4" t="s">
        <v>39</v>
      </c>
      <c r="O3549" s="4">
        <v>4.0</v>
      </c>
      <c r="P3549" s="4">
        <v>4.0</v>
      </c>
      <c r="Q3549" s="4">
        <v>4.0</v>
      </c>
      <c r="R3549" s="4" t="s">
        <v>39</v>
      </c>
      <c r="S3549" s="4" t="s">
        <v>39</v>
      </c>
      <c r="T3549" s="4" t="s">
        <v>58</v>
      </c>
      <c r="U3549" s="4">
        <v>4.0</v>
      </c>
      <c r="V3549" s="4" t="s">
        <v>11503</v>
      </c>
      <c r="W3549" s="4" t="s">
        <v>78</v>
      </c>
      <c r="X3549" s="4" t="s">
        <v>150</v>
      </c>
      <c r="Y3549" s="4" t="s">
        <v>62</v>
      </c>
      <c r="Z3549" s="4">
        <v>1.0</v>
      </c>
      <c r="AA3549" s="4" t="s">
        <v>45</v>
      </c>
      <c r="AB3549" s="4" t="s">
        <v>11504</v>
      </c>
      <c r="AC3549" s="4" t="s">
        <v>47</v>
      </c>
      <c r="AD3549" s="4" t="s">
        <v>48</v>
      </c>
      <c r="AE3549" s="4" t="s">
        <v>96</v>
      </c>
      <c r="AF3549" s="4" t="s">
        <v>152</v>
      </c>
      <c r="AG3549" s="7">
        <v>0.0</v>
      </c>
    </row>
    <row r="3550">
      <c r="A3550" s="3">
        <v>45552.78538721065</v>
      </c>
      <c r="B3550" s="4" t="s">
        <v>11505</v>
      </c>
      <c r="C3550" s="4" t="s">
        <v>34</v>
      </c>
      <c r="D3550" s="4" t="s">
        <v>35</v>
      </c>
      <c r="E3550" s="4" t="s">
        <v>36</v>
      </c>
      <c r="F3550" s="4" t="s">
        <v>11506</v>
      </c>
      <c r="G3550" s="4">
        <v>5.0</v>
      </c>
      <c r="H3550" s="4">
        <v>1.0</v>
      </c>
      <c r="I3550" s="4">
        <v>4.0</v>
      </c>
      <c r="J3550" s="4">
        <v>6.0</v>
      </c>
      <c r="K3550" s="4">
        <v>3.0</v>
      </c>
      <c r="L3550" s="4">
        <v>2.0</v>
      </c>
      <c r="M3550" s="4" t="s">
        <v>363</v>
      </c>
      <c r="N3550" s="4" t="s">
        <v>39</v>
      </c>
      <c r="O3550" s="4" t="s">
        <v>39</v>
      </c>
      <c r="P3550" s="4" t="s">
        <v>39</v>
      </c>
      <c r="Q3550" s="4">
        <v>2.0</v>
      </c>
      <c r="R3550" s="4">
        <v>2.0</v>
      </c>
      <c r="S3550" s="4" t="s">
        <v>58</v>
      </c>
      <c r="T3550" s="4">
        <v>4.0</v>
      </c>
      <c r="U3550" s="4">
        <v>5.0</v>
      </c>
      <c r="V3550" s="4" t="s">
        <v>11507</v>
      </c>
      <c r="W3550" s="4" t="s">
        <v>78</v>
      </c>
      <c r="X3550" s="4" t="s">
        <v>106</v>
      </c>
      <c r="Y3550" s="4" t="s">
        <v>44</v>
      </c>
      <c r="Z3550" s="4">
        <v>5.0</v>
      </c>
      <c r="AA3550" s="4" t="s">
        <v>45</v>
      </c>
      <c r="AB3550" s="4" t="s">
        <v>11508</v>
      </c>
      <c r="AC3550" s="4" t="s">
        <v>47</v>
      </c>
      <c r="AD3550" s="4" t="s">
        <v>128</v>
      </c>
      <c r="AE3550" s="4" t="s">
        <v>115</v>
      </c>
      <c r="AF3550" s="4" t="s">
        <v>11509</v>
      </c>
      <c r="AG3550" s="7">
        <v>0.0</v>
      </c>
    </row>
    <row r="3551">
      <c r="A3551" s="3">
        <v>45552.78559063657</v>
      </c>
      <c r="B3551" s="4" t="s">
        <v>11510</v>
      </c>
      <c r="C3551" s="4" t="s">
        <v>34</v>
      </c>
      <c r="D3551" s="4" t="s">
        <v>74</v>
      </c>
      <c r="E3551" s="4" t="s">
        <v>55</v>
      </c>
      <c r="F3551" s="4" t="s">
        <v>11511</v>
      </c>
      <c r="G3551" s="4">
        <v>2.0</v>
      </c>
      <c r="H3551" s="4">
        <v>5.0</v>
      </c>
      <c r="I3551" s="4">
        <v>1.0</v>
      </c>
      <c r="J3551" s="4">
        <v>3.0</v>
      </c>
      <c r="K3551" s="4">
        <v>4.0</v>
      </c>
      <c r="L3551" s="4">
        <v>6.0</v>
      </c>
      <c r="M3551" s="4" t="s">
        <v>57</v>
      </c>
      <c r="N3551" s="4">
        <v>4.0</v>
      </c>
      <c r="O3551" s="4" t="s">
        <v>58</v>
      </c>
      <c r="P3551" s="4" t="s">
        <v>58</v>
      </c>
      <c r="Q3551" s="4">
        <v>4.0</v>
      </c>
      <c r="R3551" s="4" t="s">
        <v>39</v>
      </c>
      <c r="S3551" s="4">
        <v>4.0</v>
      </c>
      <c r="T3551" s="4" t="s">
        <v>58</v>
      </c>
      <c r="U3551" s="4">
        <v>4.0</v>
      </c>
      <c r="V3551" s="4" t="s">
        <v>942</v>
      </c>
      <c r="W3551" s="4" t="s">
        <v>78</v>
      </c>
      <c r="X3551" s="4" t="s">
        <v>11512</v>
      </c>
      <c r="Y3551" s="4" t="s">
        <v>44</v>
      </c>
      <c r="Z3551" s="4">
        <v>1.0</v>
      </c>
      <c r="AA3551" s="4" t="s">
        <v>144</v>
      </c>
      <c r="AB3551" s="4" t="s">
        <v>11513</v>
      </c>
      <c r="AC3551" s="4" t="s">
        <v>47</v>
      </c>
      <c r="AD3551" s="4" t="s">
        <v>48</v>
      </c>
      <c r="AE3551" s="4" t="s">
        <v>96</v>
      </c>
      <c r="AF3551" s="4" t="s">
        <v>50</v>
      </c>
      <c r="AG3551" s="7">
        <v>0.0</v>
      </c>
    </row>
    <row r="3552">
      <c r="A3552" s="3">
        <v>45552.792675046294</v>
      </c>
      <c r="B3552" s="4" t="s">
        <v>11514</v>
      </c>
      <c r="C3552" s="4" t="s">
        <v>50</v>
      </c>
      <c r="AG3552" s="7">
        <v>0.0</v>
      </c>
    </row>
    <row r="3553">
      <c r="A3553" s="3">
        <v>45552.79886642361</v>
      </c>
      <c r="B3553" s="4" t="s">
        <v>11515</v>
      </c>
      <c r="C3553" s="4" t="s">
        <v>34</v>
      </c>
      <c r="D3553" s="4" t="s">
        <v>81</v>
      </c>
      <c r="E3553" s="4" t="s">
        <v>36</v>
      </c>
      <c r="F3553" s="4" t="s">
        <v>2316</v>
      </c>
      <c r="G3553" s="4">
        <v>1.0</v>
      </c>
      <c r="H3553" s="4">
        <v>2.0</v>
      </c>
      <c r="I3553" s="4">
        <v>3.0</v>
      </c>
      <c r="J3553" s="4">
        <v>4.0</v>
      </c>
      <c r="K3553" s="4">
        <v>5.0</v>
      </c>
      <c r="L3553" s="4">
        <v>6.0</v>
      </c>
      <c r="M3553" s="4" t="s">
        <v>38</v>
      </c>
      <c r="N3553" s="4">
        <v>4.0</v>
      </c>
      <c r="O3553" s="4">
        <v>4.0</v>
      </c>
      <c r="P3553" s="4" t="s">
        <v>58</v>
      </c>
      <c r="Q3553" s="4" t="s">
        <v>58</v>
      </c>
      <c r="R3553" s="4">
        <v>4.0</v>
      </c>
      <c r="S3553" s="4" t="s">
        <v>58</v>
      </c>
      <c r="T3553" s="4">
        <v>4.0</v>
      </c>
      <c r="U3553" s="4">
        <v>4.0</v>
      </c>
      <c r="V3553" s="4" t="s">
        <v>11516</v>
      </c>
      <c r="W3553" s="4" t="s">
        <v>69</v>
      </c>
      <c r="X3553" s="4" t="s">
        <v>43</v>
      </c>
      <c r="Y3553" s="4" t="s">
        <v>70</v>
      </c>
      <c r="Z3553" s="4">
        <v>3.0</v>
      </c>
      <c r="AA3553" s="4" t="s">
        <v>45</v>
      </c>
      <c r="AB3553" s="4" t="s">
        <v>11517</v>
      </c>
      <c r="AC3553" s="4" t="s">
        <v>120</v>
      </c>
      <c r="AD3553" s="4" t="s">
        <v>128</v>
      </c>
      <c r="AE3553" s="4" t="s">
        <v>87</v>
      </c>
      <c r="AF3553" s="4" t="s">
        <v>50</v>
      </c>
      <c r="AG3553" s="7">
        <v>0.0</v>
      </c>
    </row>
    <row r="3554">
      <c r="A3554" s="3">
        <v>45552.80277822917</v>
      </c>
      <c r="B3554" s="4" t="s">
        <v>11518</v>
      </c>
      <c r="C3554" s="4" t="s">
        <v>34</v>
      </c>
      <c r="D3554" s="4" t="s">
        <v>81</v>
      </c>
      <c r="E3554" s="4" t="s">
        <v>36</v>
      </c>
      <c r="F3554" s="4" t="s">
        <v>11519</v>
      </c>
      <c r="G3554" s="4">
        <v>6.0</v>
      </c>
      <c r="H3554" s="4">
        <v>3.0</v>
      </c>
      <c r="I3554" s="4">
        <v>2.0</v>
      </c>
      <c r="J3554" s="4">
        <v>5.0</v>
      </c>
      <c r="K3554" s="4">
        <v>1.0</v>
      </c>
      <c r="L3554" s="4">
        <v>4.0</v>
      </c>
      <c r="M3554" s="4" t="s">
        <v>168</v>
      </c>
      <c r="N3554" s="4" t="s">
        <v>39</v>
      </c>
      <c r="O3554" s="4">
        <v>4.0</v>
      </c>
      <c r="P3554" s="4">
        <v>4.0</v>
      </c>
      <c r="Q3554" s="4" t="s">
        <v>39</v>
      </c>
      <c r="R3554" s="4">
        <v>4.0</v>
      </c>
      <c r="S3554" s="4">
        <v>4.0</v>
      </c>
      <c r="T3554" s="4" t="s">
        <v>58</v>
      </c>
      <c r="U3554" s="4">
        <v>5.0</v>
      </c>
      <c r="V3554" s="4" t="s">
        <v>11520</v>
      </c>
      <c r="W3554" s="4" t="s">
        <v>42</v>
      </c>
      <c r="X3554" s="4" t="s">
        <v>674</v>
      </c>
      <c r="Y3554" s="4" t="s">
        <v>62</v>
      </c>
      <c r="Z3554" s="4">
        <v>1.0</v>
      </c>
      <c r="AA3554" s="4" t="s">
        <v>94</v>
      </c>
      <c r="AB3554" s="4" t="s">
        <v>11521</v>
      </c>
      <c r="AC3554" s="4" t="s">
        <v>120</v>
      </c>
      <c r="AD3554" s="4" t="s">
        <v>48</v>
      </c>
      <c r="AE3554" s="4" t="s">
        <v>96</v>
      </c>
      <c r="AF3554" s="4" t="s">
        <v>277</v>
      </c>
      <c r="AG3554" s="7">
        <v>0.0</v>
      </c>
    </row>
    <row r="3555">
      <c r="A3555" s="3">
        <v>45552.80697311343</v>
      </c>
      <c r="B3555" s="4" t="s">
        <v>11522</v>
      </c>
      <c r="C3555" s="4" t="s">
        <v>50</v>
      </c>
      <c r="AG3555" s="7">
        <v>0.0</v>
      </c>
    </row>
    <row r="3556">
      <c r="A3556" s="3">
        <v>45552.82122429398</v>
      </c>
      <c r="B3556" s="4" t="s">
        <v>11523</v>
      </c>
      <c r="C3556" s="4" t="s">
        <v>34</v>
      </c>
      <c r="D3556" s="4" t="s">
        <v>74</v>
      </c>
      <c r="E3556" s="4" t="s">
        <v>55</v>
      </c>
      <c r="F3556" s="4" t="s">
        <v>11524</v>
      </c>
      <c r="G3556" s="4">
        <v>2.0</v>
      </c>
      <c r="H3556" s="4">
        <v>1.0</v>
      </c>
      <c r="I3556" s="4">
        <v>3.0</v>
      </c>
      <c r="J3556" s="4">
        <v>4.0</v>
      </c>
      <c r="K3556" s="4">
        <v>5.0</v>
      </c>
      <c r="L3556" s="4">
        <v>6.0</v>
      </c>
      <c r="M3556" s="4" t="s">
        <v>124</v>
      </c>
      <c r="N3556" s="4" t="s">
        <v>58</v>
      </c>
      <c r="O3556" s="4">
        <v>4.0</v>
      </c>
      <c r="P3556" s="4" t="s">
        <v>58</v>
      </c>
      <c r="Q3556" s="4" t="s">
        <v>39</v>
      </c>
      <c r="R3556" s="4">
        <v>4.0</v>
      </c>
      <c r="S3556" s="4">
        <v>2.0</v>
      </c>
      <c r="T3556" s="4" t="s">
        <v>40</v>
      </c>
      <c r="U3556" s="4">
        <v>4.0</v>
      </c>
      <c r="V3556" s="4" t="s">
        <v>11525</v>
      </c>
      <c r="W3556" s="4" t="s">
        <v>149</v>
      </c>
      <c r="X3556" s="4" t="s">
        <v>11526</v>
      </c>
      <c r="Y3556" s="4" t="s">
        <v>70</v>
      </c>
      <c r="Z3556" s="4">
        <v>1.0</v>
      </c>
      <c r="AA3556" s="4" t="s">
        <v>94</v>
      </c>
      <c r="AB3556" s="4" t="s">
        <v>11527</v>
      </c>
      <c r="AC3556" s="4" t="s">
        <v>179</v>
      </c>
      <c r="AD3556" s="4" t="s">
        <v>48</v>
      </c>
      <c r="AE3556" s="4" t="s">
        <v>96</v>
      </c>
      <c r="AF3556" s="4" t="s">
        <v>50</v>
      </c>
      <c r="AG3556" s="7">
        <v>0.0</v>
      </c>
    </row>
    <row r="3557">
      <c r="A3557" s="3">
        <v>45552.8322625463</v>
      </c>
      <c r="B3557" s="4" t="s">
        <v>11528</v>
      </c>
      <c r="C3557" s="4" t="s">
        <v>50</v>
      </c>
      <c r="AG3557" s="7">
        <v>0.0</v>
      </c>
    </row>
    <row r="3558">
      <c r="A3558" s="3">
        <v>45552.83539540509</v>
      </c>
      <c r="B3558" s="4" t="s">
        <v>11063</v>
      </c>
      <c r="C3558" s="4" t="s">
        <v>34</v>
      </c>
      <c r="D3558" s="4" t="s">
        <v>35</v>
      </c>
      <c r="E3558" s="4" t="s">
        <v>36</v>
      </c>
      <c r="F3558" s="4" t="s">
        <v>152</v>
      </c>
      <c r="G3558" s="4">
        <v>1.0</v>
      </c>
      <c r="H3558" s="4">
        <v>2.0</v>
      </c>
      <c r="I3558" s="4">
        <v>3.0</v>
      </c>
      <c r="J3558" s="4">
        <v>4.0</v>
      </c>
      <c r="K3558" s="4">
        <v>5.0</v>
      </c>
      <c r="L3558" s="4">
        <v>6.0</v>
      </c>
      <c r="M3558" s="4" t="s">
        <v>38</v>
      </c>
      <c r="N3558" s="4" t="s">
        <v>58</v>
      </c>
      <c r="O3558" s="4" t="s">
        <v>58</v>
      </c>
      <c r="P3558" s="4">
        <v>2.0</v>
      </c>
      <c r="Q3558" s="4" t="s">
        <v>39</v>
      </c>
      <c r="R3558" s="4" t="s">
        <v>40</v>
      </c>
      <c r="S3558" s="4">
        <v>2.0</v>
      </c>
      <c r="T3558" s="4">
        <v>4.0</v>
      </c>
      <c r="U3558" s="4">
        <v>4.0</v>
      </c>
      <c r="V3558" s="4" t="s">
        <v>152</v>
      </c>
      <c r="W3558" s="4" t="s">
        <v>2374</v>
      </c>
      <c r="X3558" s="4" t="s">
        <v>196</v>
      </c>
      <c r="Y3558" s="4" t="s">
        <v>70</v>
      </c>
      <c r="Z3558" s="4">
        <v>4.0</v>
      </c>
      <c r="AA3558" s="4" t="s">
        <v>126</v>
      </c>
      <c r="AB3558" s="4" t="s">
        <v>152</v>
      </c>
      <c r="AC3558" s="4" t="s">
        <v>826</v>
      </c>
      <c r="AD3558" s="4" t="s">
        <v>48</v>
      </c>
      <c r="AE3558" s="4" t="s">
        <v>72</v>
      </c>
      <c r="AF3558" s="4" t="s">
        <v>152</v>
      </c>
      <c r="AG3558" s="7">
        <v>0.0</v>
      </c>
    </row>
    <row r="3559">
      <c r="A3559" s="3">
        <v>45552.83680369213</v>
      </c>
      <c r="B3559" s="4" t="s">
        <v>11529</v>
      </c>
      <c r="C3559" s="4" t="s">
        <v>34</v>
      </c>
      <c r="D3559" s="4" t="s">
        <v>35</v>
      </c>
      <c r="E3559" s="4" t="s">
        <v>55</v>
      </c>
      <c r="F3559" s="6" t="s">
        <v>11530</v>
      </c>
      <c r="G3559" s="4">
        <v>2.0</v>
      </c>
      <c r="H3559" s="4">
        <v>1.0</v>
      </c>
      <c r="I3559" s="4">
        <v>6.0</v>
      </c>
      <c r="J3559" s="4">
        <v>5.0</v>
      </c>
      <c r="K3559" s="4">
        <v>4.0</v>
      </c>
      <c r="L3559" s="4">
        <v>3.0</v>
      </c>
      <c r="M3559" s="4" t="s">
        <v>3476</v>
      </c>
      <c r="N3559" s="4" t="s">
        <v>58</v>
      </c>
      <c r="O3559" s="4">
        <v>4.0</v>
      </c>
      <c r="P3559" s="4" t="s">
        <v>39</v>
      </c>
      <c r="Q3559" s="4" t="s">
        <v>39</v>
      </c>
      <c r="R3559" s="4" t="s">
        <v>39</v>
      </c>
      <c r="S3559" s="4">
        <v>4.0</v>
      </c>
      <c r="T3559" s="4" t="s">
        <v>58</v>
      </c>
      <c r="U3559" s="4">
        <v>4.0</v>
      </c>
      <c r="V3559" s="4" t="s">
        <v>11531</v>
      </c>
      <c r="W3559" s="4" t="s">
        <v>1498</v>
      </c>
      <c r="X3559" s="4" t="s">
        <v>798</v>
      </c>
      <c r="Y3559" s="4" t="s">
        <v>62</v>
      </c>
      <c r="Z3559" s="4">
        <v>4.0</v>
      </c>
      <c r="AA3559" s="4" t="s">
        <v>126</v>
      </c>
      <c r="AB3559" s="4" t="s">
        <v>1106</v>
      </c>
      <c r="AC3559" s="4" t="s">
        <v>198</v>
      </c>
      <c r="AD3559" s="4" t="s">
        <v>128</v>
      </c>
      <c r="AE3559" s="4" t="s">
        <v>72</v>
      </c>
      <c r="AF3559" s="4" t="s">
        <v>50</v>
      </c>
      <c r="AG3559" s="7">
        <v>0.0</v>
      </c>
    </row>
    <row r="3560">
      <c r="A3560" s="3">
        <v>45552.83879790509</v>
      </c>
      <c r="B3560" s="4" t="s">
        <v>11532</v>
      </c>
      <c r="C3560" s="4" t="s">
        <v>50</v>
      </c>
      <c r="AG3560" s="7">
        <v>0.0</v>
      </c>
    </row>
    <row r="3561">
      <c r="A3561" s="3">
        <v>45552.83940578703</v>
      </c>
      <c r="B3561" s="4" t="s">
        <v>11533</v>
      </c>
      <c r="C3561" s="4" t="s">
        <v>34</v>
      </c>
      <c r="D3561" s="4" t="s">
        <v>54</v>
      </c>
      <c r="E3561" s="4" t="s">
        <v>55</v>
      </c>
      <c r="F3561" s="4" t="s">
        <v>11534</v>
      </c>
      <c r="G3561" s="4">
        <v>1.0</v>
      </c>
      <c r="H3561" s="4">
        <v>2.0</v>
      </c>
      <c r="I3561" s="4">
        <v>6.0</v>
      </c>
      <c r="J3561" s="4">
        <v>3.0</v>
      </c>
      <c r="K3561" s="4">
        <v>4.0</v>
      </c>
      <c r="L3561" s="4">
        <v>5.0</v>
      </c>
      <c r="M3561" s="4" t="s">
        <v>11535</v>
      </c>
      <c r="N3561" s="4" t="s">
        <v>39</v>
      </c>
      <c r="O3561" s="4" t="s">
        <v>40</v>
      </c>
      <c r="P3561" s="4">
        <v>2.0</v>
      </c>
      <c r="Q3561" s="4">
        <v>4.0</v>
      </c>
      <c r="R3561" s="4" t="s">
        <v>58</v>
      </c>
      <c r="S3561" s="4" t="s">
        <v>40</v>
      </c>
      <c r="T3561" s="4">
        <v>2.0</v>
      </c>
      <c r="U3561" s="4">
        <v>4.0</v>
      </c>
      <c r="V3561" s="4" t="s">
        <v>3125</v>
      </c>
      <c r="W3561" s="4" t="s">
        <v>60</v>
      </c>
      <c r="X3561" s="4" t="s">
        <v>740</v>
      </c>
      <c r="Y3561" s="4" t="s">
        <v>62</v>
      </c>
      <c r="Z3561" s="4">
        <v>3.0</v>
      </c>
      <c r="AA3561" s="4" t="s">
        <v>45</v>
      </c>
      <c r="AB3561" s="4" t="s">
        <v>11536</v>
      </c>
      <c r="AC3561" s="4" t="s">
        <v>905</v>
      </c>
      <c r="AD3561" s="4" t="s">
        <v>48</v>
      </c>
      <c r="AE3561" s="4" t="s">
        <v>96</v>
      </c>
      <c r="AF3561" s="4" t="s">
        <v>50</v>
      </c>
      <c r="AG3561" s="7">
        <v>0.0</v>
      </c>
    </row>
    <row r="3562">
      <c r="A3562" s="3">
        <v>45552.84144287037</v>
      </c>
      <c r="B3562" s="4" t="s">
        <v>11537</v>
      </c>
      <c r="C3562" s="4" t="s">
        <v>34</v>
      </c>
      <c r="D3562" s="4" t="s">
        <v>74</v>
      </c>
      <c r="E3562" s="4" t="s">
        <v>36</v>
      </c>
      <c r="F3562" s="4" t="s">
        <v>11538</v>
      </c>
      <c r="G3562" s="4">
        <v>1.0</v>
      </c>
      <c r="H3562" s="4">
        <v>2.0</v>
      </c>
      <c r="I3562" s="4">
        <v>6.0</v>
      </c>
      <c r="J3562" s="4">
        <v>3.0</v>
      </c>
      <c r="K3562" s="4">
        <v>4.0</v>
      </c>
      <c r="L3562" s="4">
        <v>5.0</v>
      </c>
      <c r="M3562" s="4" t="s">
        <v>38</v>
      </c>
      <c r="N3562" s="4">
        <v>2.0</v>
      </c>
      <c r="O3562" s="4" t="s">
        <v>58</v>
      </c>
      <c r="P3562" s="4">
        <v>4.0</v>
      </c>
      <c r="Q3562" s="4" t="s">
        <v>39</v>
      </c>
      <c r="R3562" s="4" t="s">
        <v>58</v>
      </c>
      <c r="S3562" s="4" t="s">
        <v>39</v>
      </c>
      <c r="T3562" s="4">
        <v>4.0</v>
      </c>
      <c r="U3562" s="4">
        <v>5.0</v>
      </c>
      <c r="V3562" s="4" t="s">
        <v>5755</v>
      </c>
      <c r="W3562" s="4" t="s">
        <v>78</v>
      </c>
      <c r="X3562" s="4" t="s">
        <v>196</v>
      </c>
      <c r="Y3562" s="4" t="s">
        <v>203</v>
      </c>
      <c r="Z3562" s="4">
        <v>2.0</v>
      </c>
      <c r="AA3562" s="4" t="s">
        <v>45</v>
      </c>
      <c r="AB3562" s="4" t="s">
        <v>11539</v>
      </c>
      <c r="AC3562" s="4" t="s">
        <v>826</v>
      </c>
      <c r="AD3562" s="4" t="s">
        <v>128</v>
      </c>
      <c r="AE3562" s="4" t="s">
        <v>49</v>
      </c>
      <c r="AF3562" s="4" t="s">
        <v>11540</v>
      </c>
      <c r="AG3562" s="7">
        <v>0.0</v>
      </c>
    </row>
    <row r="3563">
      <c r="A3563" s="3">
        <v>45552.84385172454</v>
      </c>
      <c r="B3563" s="4" t="s">
        <v>11541</v>
      </c>
      <c r="C3563" s="4" t="s">
        <v>34</v>
      </c>
      <c r="D3563" s="4" t="s">
        <v>81</v>
      </c>
      <c r="E3563" s="4" t="s">
        <v>55</v>
      </c>
      <c r="F3563" s="4" t="s">
        <v>11542</v>
      </c>
      <c r="G3563" s="4">
        <v>6.0</v>
      </c>
      <c r="H3563" s="4">
        <v>5.0</v>
      </c>
      <c r="I3563" s="4">
        <v>1.0</v>
      </c>
      <c r="J3563" s="4">
        <v>3.0</v>
      </c>
      <c r="K3563" s="4">
        <v>4.0</v>
      </c>
      <c r="L3563" s="4">
        <v>2.0</v>
      </c>
      <c r="M3563" s="4" t="s">
        <v>91</v>
      </c>
      <c r="N3563" s="4">
        <v>4.0</v>
      </c>
      <c r="O3563" s="4" t="s">
        <v>58</v>
      </c>
      <c r="P3563" s="4">
        <v>4.0</v>
      </c>
      <c r="Q3563" s="4">
        <v>4.0</v>
      </c>
      <c r="R3563" s="4">
        <v>4.0</v>
      </c>
      <c r="S3563" s="4" t="s">
        <v>58</v>
      </c>
      <c r="T3563" s="4">
        <v>2.0</v>
      </c>
      <c r="U3563" s="4">
        <v>5.0</v>
      </c>
      <c r="V3563" s="4" t="s">
        <v>11543</v>
      </c>
      <c r="W3563" s="4" t="s">
        <v>69</v>
      </c>
      <c r="X3563" s="4" t="s">
        <v>150</v>
      </c>
      <c r="Y3563" s="4" t="s">
        <v>203</v>
      </c>
      <c r="Z3563" s="4">
        <v>2.0</v>
      </c>
      <c r="AA3563" s="4" t="s">
        <v>45</v>
      </c>
      <c r="AB3563" s="4" t="s">
        <v>11544</v>
      </c>
      <c r="AC3563" s="4" t="s">
        <v>47</v>
      </c>
      <c r="AD3563" s="4" t="s">
        <v>128</v>
      </c>
      <c r="AE3563" s="4" t="s">
        <v>72</v>
      </c>
      <c r="AF3563" s="4" t="s">
        <v>11545</v>
      </c>
      <c r="AG3563" s="7">
        <v>0.0</v>
      </c>
    </row>
    <row r="3564">
      <c r="A3564" s="3">
        <v>45552.84995655093</v>
      </c>
      <c r="B3564" s="4" t="s">
        <v>11546</v>
      </c>
      <c r="C3564" s="4" t="s">
        <v>34</v>
      </c>
      <c r="D3564" s="4" t="s">
        <v>74</v>
      </c>
      <c r="E3564" s="4" t="s">
        <v>55</v>
      </c>
      <c r="F3564" s="4" t="s">
        <v>11547</v>
      </c>
      <c r="G3564" s="4">
        <v>2.0</v>
      </c>
      <c r="H3564" s="4">
        <v>1.0</v>
      </c>
      <c r="I3564" s="4">
        <v>5.0</v>
      </c>
      <c r="J3564" s="4">
        <v>4.0</v>
      </c>
      <c r="K3564" s="4">
        <v>3.0</v>
      </c>
      <c r="L3564" s="4">
        <v>6.0</v>
      </c>
      <c r="M3564" s="4" t="s">
        <v>11548</v>
      </c>
      <c r="N3564" s="4" t="s">
        <v>58</v>
      </c>
      <c r="O3564" s="4">
        <v>4.0</v>
      </c>
      <c r="P3564" s="4" t="s">
        <v>39</v>
      </c>
      <c r="Q3564" s="4" t="s">
        <v>39</v>
      </c>
      <c r="R3564" s="4" t="s">
        <v>58</v>
      </c>
      <c r="S3564" s="4" t="s">
        <v>58</v>
      </c>
      <c r="T3564" s="4" t="s">
        <v>40</v>
      </c>
      <c r="U3564" s="4">
        <v>4.0</v>
      </c>
      <c r="V3564" s="4" t="s">
        <v>1803</v>
      </c>
      <c r="W3564" s="4" t="s">
        <v>78</v>
      </c>
      <c r="X3564" s="4" t="s">
        <v>43</v>
      </c>
      <c r="Y3564" s="4" t="s">
        <v>62</v>
      </c>
      <c r="Z3564" s="4">
        <v>1.0</v>
      </c>
      <c r="AA3564" s="4" t="s">
        <v>4722</v>
      </c>
      <c r="AB3564" s="4" t="s">
        <v>11549</v>
      </c>
      <c r="AC3564" s="4" t="s">
        <v>47</v>
      </c>
      <c r="AD3564" s="4" t="s">
        <v>128</v>
      </c>
      <c r="AE3564" s="4" t="s">
        <v>64</v>
      </c>
      <c r="AF3564" s="4" t="s">
        <v>50</v>
      </c>
      <c r="AG3564" s="7">
        <v>0.0</v>
      </c>
    </row>
    <row r="3565">
      <c r="A3565" s="3">
        <v>45552.85056789352</v>
      </c>
      <c r="B3565" s="4" t="s">
        <v>11550</v>
      </c>
      <c r="C3565" s="4" t="s">
        <v>34</v>
      </c>
      <c r="D3565" s="4" t="s">
        <v>81</v>
      </c>
      <c r="E3565" s="4" t="s">
        <v>55</v>
      </c>
      <c r="F3565" s="4" t="s">
        <v>11551</v>
      </c>
      <c r="G3565" s="4">
        <v>1.0</v>
      </c>
      <c r="H3565" s="4">
        <v>3.0</v>
      </c>
      <c r="I3565" s="4">
        <v>6.0</v>
      </c>
      <c r="J3565" s="4">
        <v>4.0</v>
      </c>
      <c r="K3565" s="4">
        <v>5.0</v>
      </c>
      <c r="L3565" s="4">
        <v>2.0</v>
      </c>
      <c r="M3565" s="4" t="s">
        <v>756</v>
      </c>
      <c r="N3565" s="4" t="s">
        <v>58</v>
      </c>
      <c r="O3565" s="4">
        <v>4.0</v>
      </c>
      <c r="P3565" s="4" t="s">
        <v>39</v>
      </c>
      <c r="Q3565" s="4">
        <v>4.0</v>
      </c>
      <c r="R3565" s="4" t="s">
        <v>39</v>
      </c>
      <c r="S3565" s="4">
        <v>4.0</v>
      </c>
      <c r="T3565" s="4">
        <v>2.0</v>
      </c>
      <c r="U3565" s="4">
        <v>4.0</v>
      </c>
      <c r="V3565" s="4" t="s">
        <v>11552</v>
      </c>
      <c r="W3565" s="4" t="s">
        <v>42</v>
      </c>
      <c r="X3565" s="4" t="s">
        <v>455</v>
      </c>
      <c r="Y3565" s="4" t="s">
        <v>62</v>
      </c>
      <c r="Z3565" s="4">
        <v>2.0</v>
      </c>
      <c r="AA3565" s="4" t="s">
        <v>45</v>
      </c>
      <c r="AB3565" s="4" t="s">
        <v>11553</v>
      </c>
      <c r="AC3565" s="4" t="s">
        <v>47</v>
      </c>
      <c r="AD3565" s="4" t="s">
        <v>128</v>
      </c>
      <c r="AE3565" s="4" t="s">
        <v>115</v>
      </c>
      <c r="AF3565" s="4" t="s">
        <v>11554</v>
      </c>
      <c r="AG3565" s="7">
        <v>0.0</v>
      </c>
    </row>
    <row r="3566">
      <c r="A3566" s="3">
        <v>45552.852372256944</v>
      </c>
      <c r="B3566" s="4" t="s">
        <v>11555</v>
      </c>
      <c r="C3566" s="4" t="s">
        <v>50</v>
      </c>
      <c r="AG3566" s="7">
        <v>0.0</v>
      </c>
    </row>
    <row r="3567">
      <c r="A3567" s="3">
        <v>45552.85327835648</v>
      </c>
      <c r="B3567" s="4" t="s">
        <v>11556</v>
      </c>
      <c r="C3567" s="4" t="s">
        <v>50</v>
      </c>
      <c r="AG3567" s="7">
        <v>0.0</v>
      </c>
    </row>
    <row r="3568">
      <c r="A3568" s="3">
        <v>45552.854851145836</v>
      </c>
      <c r="B3568" s="4" t="s">
        <v>11557</v>
      </c>
      <c r="C3568" s="4" t="s">
        <v>34</v>
      </c>
      <c r="D3568" s="4" t="s">
        <v>81</v>
      </c>
      <c r="E3568" s="4" t="s">
        <v>36</v>
      </c>
      <c r="F3568" s="4" t="s">
        <v>11558</v>
      </c>
      <c r="G3568" s="4">
        <v>1.0</v>
      </c>
      <c r="H3568" s="4">
        <v>5.0</v>
      </c>
      <c r="I3568" s="4">
        <v>6.0</v>
      </c>
      <c r="J3568" s="4">
        <v>3.0</v>
      </c>
      <c r="K3568" s="4">
        <v>2.0</v>
      </c>
      <c r="L3568" s="4">
        <v>4.0</v>
      </c>
      <c r="M3568" s="4" t="s">
        <v>155</v>
      </c>
      <c r="N3568" s="4">
        <v>4.0</v>
      </c>
      <c r="O3568" s="4" t="s">
        <v>40</v>
      </c>
      <c r="P3568" s="4" t="s">
        <v>40</v>
      </c>
      <c r="Q3568" s="4">
        <v>4.0</v>
      </c>
      <c r="R3568" s="4" t="s">
        <v>39</v>
      </c>
      <c r="S3568" s="4" t="s">
        <v>39</v>
      </c>
      <c r="T3568" s="4">
        <v>2.0</v>
      </c>
      <c r="U3568" s="4">
        <v>5.0</v>
      </c>
      <c r="V3568" s="4" t="s">
        <v>465</v>
      </c>
      <c r="W3568" s="4" t="s">
        <v>149</v>
      </c>
      <c r="X3568" s="4" t="s">
        <v>43</v>
      </c>
      <c r="Y3568" s="4" t="s">
        <v>44</v>
      </c>
      <c r="Z3568" s="4">
        <v>1.0</v>
      </c>
      <c r="AA3568" s="4" t="s">
        <v>45</v>
      </c>
      <c r="AB3568" s="4" t="s">
        <v>11559</v>
      </c>
      <c r="AC3568" s="4" t="s">
        <v>47</v>
      </c>
      <c r="AD3568" s="4" t="s">
        <v>48</v>
      </c>
      <c r="AE3568" s="4" t="s">
        <v>96</v>
      </c>
      <c r="AF3568" s="4" t="s">
        <v>205</v>
      </c>
      <c r="AG3568" s="7">
        <v>0.0</v>
      </c>
    </row>
    <row r="3569">
      <c r="A3569" s="3">
        <v>45552.859640497685</v>
      </c>
      <c r="B3569" s="4" t="s">
        <v>11555</v>
      </c>
      <c r="C3569" s="4" t="s">
        <v>34</v>
      </c>
      <c r="D3569" s="4" t="s">
        <v>74</v>
      </c>
      <c r="E3569" s="4" t="s">
        <v>55</v>
      </c>
      <c r="F3569" s="4" t="s">
        <v>11560</v>
      </c>
      <c r="G3569" s="4">
        <v>6.0</v>
      </c>
      <c r="H3569" s="4">
        <v>2.0</v>
      </c>
      <c r="I3569" s="4">
        <v>5.0</v>
      </c>
      <c r="J3569" s="4">
        <v>3.0</v>
      </c>
      <c r="K3569" s="4">
        <v>4.0</v>
      </c>
      <c r="L3569" s="4">
        <v>1.0</v>
      </c>
      <c r="M3569" s="4" t="s">
        <v>38</v>
      </c>
      <c r="N3569" s="4">
        <v>2.0</v>
      </c>
      <c r="O3569" s="4">
        <v>4.0</v>
      </c>
      <c r="P3569" s="4">
        <v>4.0</v>
      </c>
      <c r="Q3569" s="4">
        <v>4.0</v>
      </c>
      <c r="R3569" s="4">
        <v>2.0</v>
      </c>
      <c r="S3569" s="4">
        <v>2.0</v>
      </c>
      <c r="T3569" s="4" t="s">
        <v>40</v>
      </c>
      <c r="U3569" s="4">
        <v>4.0</v>
      </c>
      <c r="V3569" s="4" t="s">
        <v>11561</v>
      </c>
      <c r="W3569" s="4" t="s">
        <v>78</v>
      </c>
      <c r="X3569" s="4" t="s">
        <v>196</v>
      </c>
      <c r="Y3569" s="4" t="s">
        <v>62</v>
      </c>
      <c r="Z3569" s="4">
        <v>2.0</v>
      </c>
      <c r="AA3569" s="4" t="s">
        <v>144</v>
      </c>
      <c r="AB3569" s="4" t="s">
        <v>11562</v>
      </c>
      <c r="AC3569" s="4" t="s">
        <v>47</v>
      </c>
      <c r="AD3569" s="4" t="s">
        <v>128</v>
      </c>
      <c r="AE3569" s="4" t="s">
        <v>64</v>
      </c>
      <c r="AF3569" s="4" t="s">
        <v>2931</v>
      </c>
      <c r="AG3569" s="7">
        <v>0.0</v>
      </c>
    </row>
    <row r="3570">
      <c r="A3570" s="3">
        <v>45552.861986504635</v>
      </c>
      <c r="B3570" s="4" t="s">
        <v>11563</v>
      </c>
      <c r="C3570" s="4" t="s">
        <v>34</v>
      </c>
      <c r="D3570" s="4" t="s">
        <v>35</v>
      </c>
      <c r="E3570" s="4" t="s">
        <v>36</v>
      </c>
      <c r="F3570" s="4" t="s">
        <v>11564</v>
      </c>
      <c r="G3570" s="4">
        <v>6.0</v>
      </c>
      <c r="H3570" s="4">
        <v>4.0</v>
      </c>
      <c r="I3570" s="4">
        <v>5.0</v>
      </c>
      <c r="J3570" s="4">
        <v>3.0</v>
      </c>
      <c r="K3570" s="4">
        <v>2.0</v>
      </c>
      <c r="L3570" s="4">
        <v>1.0</v>
      </c>
      <c r="M3570" s="4" t="s">
        <v>57</v>
      </c>
      <c r="N3570" s="4" t="s">
        <v>39</v>
      </c>
      <c r="O3570" s="4" t="s">
        <v>58</v>
      </c>
      <c r="P3570" s="4" t="s">
        <v>58</v>
      </c>
      <c r="Q3570" s="4">
        <v>4.0</v>
      </c>
      <c r="R3570" s="4">
        <v>4.0</v>
      </c>
      <c r="S3570" s="4" t="s">
        <v>58</v>
      </c>
      <c r="T3570" s="4" t="s">
        <v>58</v>
      </c>
      <c r="U3570" s="4">
        <v>4.0</v>
      </c>
      <c r="V3570" s="4" t="s">
        <v>11565</v>
      </c>
      <c r="W3570" s="4" t="s">
        <v>60</v>
      </c>
      <c r="X3570" s="4" t="s">
        <v>106</v>
      </c>
      <c r="Y3570" s="4" t="s">
        <v>70</v>
      </c>
      <c r="Z3570" s="4">
        <v>3.0</v>
      </c>
      <c r="AA3570" s="4" t="s">
        <v>94</v>
      </c>
      <c r="AB3570" s="4" t="s">
        <v>11566</v>
      </c>
      <c r="AC3570" s="4" t="s">
        <v>47</v>
      </c>
      <c r="AD3570" s="4" t="s">
        <v>128</v>
      </c>
      <c r="AE3570" s="4" t="s">
        <v>96</v>
      </c>
      <c r="AF3570" s="4" t="s">
        <v>165</v>
      </c>
      <c r="AG3570" s="7">
        <v>0.0</v>
      </c>
    </row>
    <row r="3571">
      <c r="A3571" s="3">
        <v>45552.86220993055</v>
      </c>
      <c r="B3571" s="4" t="s">
        <v>11567</v>
      </c>
      <c r="C3571" s="4" t="s">
        <v>50</v>
      </c>
      <c r="AG3571" s="7">
        <v>0.0</v>
      </c>
    </row>
    <row r="3572">
      <c r="A3572" s="3">
        <v>45552.87115057871</v>
      </c>
      <c r="B3572" s="4" t="s">
        <v>11568</v>
      </c>
      <c r="C3572" s="4" t="s">
        <v>34</v>
      </c>
      <c r="D3572" s="4" t="s">
        <v>98</v>
      </c>
      <c r="E3572" s="4" t="s">
        <v>1251</v>
      </c>
      <c r="F3572" s="4" t="s">
        <v>165</v>
      </c>
      <c r="G3572" s="4">
        <v>2.0</v>
      </c>
      <c r="H3572" s="4">
        <v>3.0</v>
      </c>
      <c r="I3572" s="4">
        <v>1.0</v>
      </c>
      <c r="J3572" s="4">
        <v>4.0</v>
      </c>
      <c r="K3572" s="4">
        <v>6.0</v>
      </c>
      <c r="L3572" s="4">
        <v>5.0</v>
      </c>
      <c r="M3572" s="4" t="s">
        <v>11569</v>
      </c>
      <c r="N3572" s="4" t="s">
        <v>40</v>
      </c>
      <c r="O3572" s="4" t="s">
        <v>40</v>
      </c>
      <c r="P3572" s="4" t="s">
        <v>40</v>
      </c>
      <c r="Q3572" s="4" t="s">
        <v>40</v>
      </c>
      <c r="R3572" s="4">
        <v>2.0</v>
      </c>
      <c r="S3572" s="4" t="s">
        <v>40</v>
      </c>
      <c r="T3572" s="4" t="s">
        <v>40</v>
      </c>
      <c r="U3572" s="4">
        <v>3.0</v>
      </c>
      <c r="V3572" s="4" t="s">
        <v>165</v>
      </c>
      <c r="W3572" s="4" t="s">
        <v>78</v>
      </c>
      <c r="X3572" s="4" t="s">
        <v>106</v>
      </c>
      <c r="Y3572" s="4" t="s">
        <v>44</v>
      </c>
      <c r="Z3572" s="4">
        <v>3.0</v>
      </c>
      <c r="AA3572" s="4" t="s">
        <v>45</v>
      </c>
      <c r="AB3572" s="4" t="s">
        <v>165</v>
      </c>
      <c r="AC3572" s="4" t="s">
        <v>47</v>
      </c>
      <c r="AD3572" s="4" t="s">
        <v>48</v>
      </c>
      <c r="AE3572" s="4" t="s">
        <v>96</v>
      </c>
      <c r="AF3572" s="4" t="s">
        <v>165</v>
      </c>
      <c r="AG3572" s="7">
        <v>0.0</v>
      </c>
    </row>
    <row r="3573">
      <c r="A3573" s="3">
        <v>45552.8754399537</v>
      </c>
      <c r="B3573" s="4" t="s">
        <v>11570</v>
      </c>
      <c r="C3573" s="4" t="s">
        <v>34</v>
      </c>
      <c r="D3573" s="4" t="s">
        <v>98</v>
      </c>
      <c r="E3573" s="4" t="s">
        <v>55</v>
      </c>
      <c r="F3573" s="4" t="s">
        <v>11571</v>
      </c>
      <c r="G3573" s="4">
        <v>2.0</v>
      </c>
      <c r="H3573" s="4">
        <v>5.0</v>
      </c>
      <c r="I3573" s="4">
        <v>1.0</v>
      </c>
      <c r="J3573" s="4">
        <v>4.0</v>
      </c>
      <c r="K3573" s="4">
        <v>3.0</v>
      </c>
      <c r="L3573" s="4">
        <v>6.0</v>
      </c>
      <c r="M3573" s="4" t="s">
        <v>91</v>
      </c>
      <c r="N3573" s="4">
        <v>4.0</v>
      </c>
      <c r="O3573" s="4">
        <v>4.0</v>
      </c>
      <c r="P3573" s="4">
        <v>4.0</v>
      </c>
      <c r="Q3573" s="4">
        <v>4.0</v>
      </c>
      <c r="R3573" s="4">
        <v>4.0</v>
      </c>
      <c r="S3573" s="4">
        <v>4.0</v>
      </c>
      <c r="T3573" s="4">
        <v>4.0</v>
      </c>
      <c r="U3573" s="4">
        <v>4.0</v>
      </c>
      <c r="V3573" s="4" t="s">
        <v>6119</v>
      </c>
      <c r="W3573" s="4" t="s">
        <v>78</v>
      </c>
      <c r="X3573" s="4" t="s">
        <v>93</v>
      </c>
      <c r="Y3573" s="4" t="s">
        <v>62</v>
      </c>
      <c r="Z3573" s="4">
        <v>1.0</v>
      </c>
      <c r="AA3573" s="4" t="s">
        <v>45</v>
      </c>
      <c r="AB3573" s="4" t="s">
        <v>11572</v>
      </c>
      <c r="AC3573" s="4" t="s">
        <v>47</v>
      </c>
      <c r="AD3573" s="4" t="s">
        <v>48</v>
      </c>
      <c r="AE3573" s="4" t="s">
        <v>64</v>
      </c>
      <c r="AF3573" s="4" t="s">
        <v>277</v>
      </c>
      <c r="AG3573" s="7">
        <v>0.0</v>
      </c>
    </row>
    <row r="3574">
      <c r="A3574" s="3">
        <v>45552.87674020833</v>
      </c>
      <c r="B3574" s="4" t="s">
        <v>11570</v>
      </c>
      <c r="C3574" s="4" t="s">
        <v>34</v>
      </c>
      <c r="D3574" s="4" t="s">
        <v>35</v>
      </c>
      <c r="E3574" s="4" t="s">
        <v>55</v>
      </c>
      <c r="F3574" s="4" t="s">
        <v>11573</v>
      </c>
      <c r="G3574" s="4">
        <v>1.0</v>
      </c>
      <c r="H3574" s="4">
        <v>2.0</v>
      </c>
      <c r="I3574" s="4">
        <v>3.0</v>
      </c>
      <c r="J3574" s="4">
        <v>4.0</v>
      </c>
      <c r="K3574" s="4">
        <v>5.0</v>
      </c>
      <c r="L3574" s="4">
        <v>6.0</v>
      </c>
      <c r="M3574" s="4" t="s">
        <v>142</v>
      </c>
      <c r="N3574" s="4" t="s">
        <v>40</v>
      </c>
      <c r="O3574" s="4">
        <v>2.0</v>
      </c>
      <c r="P3574" s="4" t="s">
        <v>58</v>
      </c>
      <c r="Q3574" s="4">
        <v>4.0</v>
      </c>
      <c r="R3574" s="4" t="s">
        <v>39</v>
      </c>
      <c r="S3574" s="4" t="s">
        <v>58</v>
      </c>
      <c r="T3574" s="4" t="s">
        <v>58</v>
      </c>
      <c r="U3574" s="4">
        <v>3.0</v>
      </c>
      <c r="V3574" s="4" t="s">
        <v>6119</v>
      </c>
      <c r="W3574" s="4" t="s">
        <v>78</v>
      </c>
      <c r="X3574" s="4" t="s">
        <v>93</v>
      </c>
      <c r="Y3574" s="4" t="s">
        <v>44</v>
      </c>
      <c r="Z3574" s="4">
        <v>1.0</v>
      </c>
      <c r="AA3574" s="4" t="s">
        <v>45</v>
      </c>
      <c r="AB3574" s="4" t="s">
        <v>6468</v>
      </c>
      <c r="AC3574" s="4" t="s">
        <v>47</v>
      </c>
      <c r="AD3574" s="4" t="s">
        <v>48</v>
      </c>
      <c r="AE3574" s="4" t="s">
        <v>64</v>
      </c>
      <c r="AF3574" s="4" t="s">
        <v>277</v>
      </c>
      <c r="AG3574" s="7">
        <v>0.0</v>
      </c>
    </row>
    <row r="3575">
      <c r="A3575" s="3">
        <v>45552.87981006944</v>
      </c>
      <c r="B3575" s="4" t="s">
        <v>11574</v>
      </c>
      <c r="C3575" s="4" t="s">
        <v>50</v>
      </c>
      <c r="AG3575" s="7">
        <v>0.0</v>
      </c>
    </row>
    <row r="3576">
      <c r="A3576" s="3">
        <v>45552.87987042824</v>
      </c>
      <c r="B3576" s="4" t="s">
        <v>11575</v>
      </c>
      <c r="C3576" s="4" t="s">
        <v>50</v>
      </c>
      <c r="AG3576" s="7">
        <v>0.0</v>
      </c>
    </row>
    <row r="3577">
      <c r="A3577" s="3">
        <v>45552.88058142361</v>
      </c>
      <c r="B3577" s="4" t="s">
        <v>11576</v>
      </c>
      <c r="C3577" s="4" t="s">
        <v>50</v>
      </c>
      <c r="AG3577" s="7">
        <v>0.0</v>
      </c>
    </row>
    <row r="3578">
      <c r="A3578" s="3">
        <v>45552.881170162036</v>
      </c>
      <c r="B3578" s="4" t="s">
        <v>11577</v>
      </c>
      <c r="C3578" s="4" t="s">
        <v>34</v>
      </c>
      <c r="D3578" s="4" t="s">
        <v>81</v>
      </c>
      <c r="E3578" s="4" t="s">
        <v>55</v>
      </c>
      <c r="F3578" s="4" t="s">
        <v>11578</v>
      </c>
      <c r="G3578" s="4">
        <v>4.0</v>
      </c>
      <c r="H3578" s="4">
        <v>6.0</v>
      </c>
      <c r="I3578" s="4">
        <v>2.0</v>
      </c>
      <c r="J3578" s="4">
        <v>5.0</v>
      </c>
      <c r="K3578" s="4">
        <v>3.0</v>
      </c>
      <c r="L3578" s="4">
        <v>1.0</v>
      </c>
      <c r="M3578" s="4" t="s">
        <v>155</v>
      </c>
      <c r="N3578" s="4" t="s">
        <v>39</v>
      </c>
      <c r="O3578" s="4" t="s">
        <v>39</v>
      </c>
      <c r="P3578" s="4">
        <v>2.0</v>
      </c>
      <c r="Q3578" s="4" t="s">
        <v>58</v>
      </c>
      <c r="R3578" s="4">
        <v>4.0</v>
      </c>
      <c r="S3578" s="4">
        <v>2.0</v>
      </c>
      <c r="T3578" s="4" t="s">
        <v>58</v>
      </c>
      <c r="U3578" s="4">
        <v>3.0</v>
      </c>
      <c r="V3578" s="4" t="s">
        <v>11579</v>
      </c>
      <c r="W3578" s="4" t="s">
        <v>78</v>
      </c>
      <c r="X3578" s="4" t="s">
        <v>106</v>
      </c>
      <c r="Y3578" s="4" t="s">
        <v>70</v>
      </c>
      <c r="Z3578" s="4">
        <v>2.0</v>
      </c>
      <c r="AA3578" s="4" t="s">
        <v>45</v>
      </c>
      <c r="AB3578" s="4" t="s">
        <v>11580</v>
      </c>
      <c r="AC3578" s="4" t="s">
        <v>47</v>
      </c>
      <c r="AD3578" s="4" t="s">
        <v>48</v>
      </c>
      <c r="AE3578" s="4" t="s">
        <v>72</v>
      </c>
      <c r="AF3578" s="4" t="s">
        <v>50</v>
      </c>
      <c r="AG3578" s="7">
        <v>0.0</v>
      </c>
    </row>
    <row r="3579">
      <c r="A3579" s="3">
        <v>45552.884200162036</v>
      </c>
      <c r="B3579" s="4" t="s">
        <v>11581</v>
      </c>
      <c r="C3579" s="4" t="s">
        <v>50</v>
      </c>
      <c r="AG3579" s="7">
        <v>0.0</v>
      </c>
    </row>
    <row r="3580">
      <c r="A3580" s="3">
        <v>45552.884999490736</v>
      </c>
      <c r="B3580" s="4" t="s">
        <v>11582</v>
      </c>
      <c r="C3580" s="4" t="s">
        <v>34</v>
      </c>
      <c r="D3580" s="4" t="s">
        <v>81</v>
      </c>
      <c r="E3580" s="4" t="s">
        <v>55</v>
      </c>
      <c r="F3580" s="4" t="s">
        <v>11583</v>
      </c>
      <c r="G3580" s="4">
        <v>1.0</v>
      </c>
      <c r="H3580" s="4">
        <v>4.0</v>
      </c>
      <c r="I3580" s="4">
        <v>6.0</v>
      </c>
      <c r="J3580" s="4">
        <v>5.0</v>
      </c>
      <c r="K3580" s="4">
        <v>3.0</v>
      </c>
      <c r="L3580" s="4">
        <v>2.0</v>
      </c>
      <c r="M3580" s="4" t="s">
        <v>11584</v>
      </c>
      <c r="N3580" s="4">
        <v>2.0</v>
      </c>
      <c r="O3580" s="4">
        <v>2.0</v>
      </c>
      <c r="P3580" s="4">
        <v>2.0</v>
      </c>
      <c r="Q3580" s="4">
        <v>2.0</v>
      </c>
      <c r="R3580" s="4">
        <v>2.0</v>
      </c>
      <c r="S3580" s="4">
        <v>2.0</v>
      </c>
      <c r="T3580" s="4" t="s">
        <v>40</v>
      </c>
      <c r="U3580" s="4">
        <v>3.0</v>
      </c>
      <c r="V3580" s="4" t="s">
        <v>11585</v>
      </c>
      <c r="W3580" s="4" t="s">
        <v>113</v>
      </c>
      <c r="X3580" s="4" t="s">
        <v>1735</v>
      </c>
      <c r="Y3580" s="4" t="s">
        <v>44</v>
      </c>
      <c r="Z3580" s="4">
        <v>2.0</v>
      </c>
      <c r="AA3580" s="4" t="s">
        <v>126</v>
      </c>
      <c r="AB3580" s="4" t="s">
        <v>11586</v>
      </c>
      <c r="AC3580" s="4" t="s">
        <v>120</v>
      </c>
      <c r="AD3580" s="4" t="s">
        <v>128</v>
      </c>
      <c r="AE3580" s="4" t="s">
        <v>115</v>
      </c>
      <c r="AF3580" s="4" t="s">
        <v>205</v>
      </c>
      <c r="AG3580" s="7">
        <v>0.0</v>
      </c>
    </row>
    <row r="3581">
      <c r="A3581" s="3">
        <v>45552.88526997685</v>
      </c>
      <c r="B3581" s="4" t="s">
        <v>11587</v>
      </c>
      <c r="C3581" s="4" t="s">
        <v>34</v>
      </c>
      <c r="D3581" s="4" t="s">
        <v>54</v>
      </c>
      <c r="E3581" s="4" t="s">
        <v>55</v>
      </c>
      <c r="F3581" s="4" t="s">
        <v>11588</v>
      </c>
      <c r="G3581" s="4">
        <v>1.0</v>
      </c>
      <c r="H3581" s="4">
        <v>2.0</v>
      </c>
      <c r="I3581" s="4">
        <v>3.0</v>
      </c>
      <c r="J3581" s="4">
        <v>4.0</v>
      </c>
      <c r="K3581" s="4">
        <v>5.0</v>
      </c>
      <c r="L3581" s="4">
        <v>6.0</v>
      </c>
      <c r="M3581" s="4" t="s">
        <v>67</v>
      </c>
      <c r="N3581" s="4">
        <v>2.0</v>
      </c>
      <c r="O3581" s="4" t="s">
        <v>39</v>
      </c>
      <c r="P3581" s="4" t="s">
        <v>58</v>
      </c>
      <c r="Q3581" s="4" t="s">
        <v>58</v>
      </c>
      <c r="R3581" s="4">
        <v>4.0</v>
      </c>
      <c r="S3581" s="4" t="s">
        <v>39</v>
      </c>
      <c r="T3581" s="4">
        <v>2.0</v>
      </c>
      <c r="U3581" s="4">
        <v>4.0</v>
      </c>
      <c r="V3581" s="4" t="s">
        <v>11589</v>
      </c>
      <c r="W3581" s="4" t="s">
        <v>78</v>
      </c>
      <c r="X3581" s="4" t="s">
        <v>196</v>
      </c>
      <c r="Y3581" s="4" t="s">
        <v>203</v>
      </c>
      <c r="Z3581" s="4">
        <v>2.0</v>
      </c>
      <c r="AA3581" s="4" t="s">
        <v>144</v>
      </c>
      <c r="AB3581" s="4" t="s">
        <v>11590</v>
      </c>
      <c r="AC3581" s="4" t="s">
        <v>120</v>
      </c>
      <c r="AD3581" s="4" t="s">
        <v>48</v>
      </c>
      <c r="AE3581" s="4" t="s">
        <v>87</v>
      </c>
      <c r="AF3581" s="4" t="s">
        <v>50</v>
      </c>
      <c r="AG3581" s="7">
        <v>0.0</v>
      </c>
    </row>
    <row r="3582">
      <c r="A3582" s="3">
        <v>45552.885558090275</v>
      </c>
      <c r="B3582" s="4" t="s">
        <v>11591</v>
      </c>
      <c r="C3582" s="4" t="s">
        <v>50</v>
      </c>
      <c r="AG3582" s="7">
        <v>0.0</v>
      </c>
    </row>
    <row r="3583">
      <c r="A3583" s="3">
        <v>45552.886512094905</v>
      </c>
      <c r="B3583" s="4" t="s">
        <v>11592</v>
      </c>
      <c r="C3583" s="4" t="s">
        <v>50</v>
      </c>
      <c r="AG3583" s="7">
        <v>0.0</v>
      </c>
    </row>
    <row r="3584">
      <c r="A3584" s="3">
        <v>45552.88732149306</v>
      </c>
      <c r="B3584" s="4" t="s">
        <v>11593</v>
      </c>
      <c r="C3584" s="4" t="s">
        <v>34</v>
      </c>
      <c r="D3584" s="4" t="s">
        <v>35</v>
      </c>
      <c r="E3584" s="4" t="s">
        <v>36</v>
      </c>
      <c r="F3584" s="4" t="s">
        <v>11594</v>
      </c>
      <c r="G3584" s="4">
        <v>4.0</v>
      </c>
      <c r="H3584" s="4">
        <v>3.0</v>
      </c>
      <c r="I3584" s="4">
        <v>1.0</v>
      </c>
      <c r="J3584" s="4">
        <v>5.0</v>
      </c>
      <c r="K3584" s="4">
        <v>2.0</v>
      </c>
      <c r="L3584" s="4">
        <v>6.0</v>
      </c>
      <c r="M3584" s="4" t="s">
        <v>57</v>
      </c>
      <c r="N3584" s="4">
        <v>4.0</v>
      </c>
      <c r="O3584" s="4">
        <v>4.0</v>
      </c>
      <c r="P3584" s="4">
        <v>4.0</v>
      </c>
      <c r="Q3584" s="4">
        <v>4.0</v>
      </c>
      <c r="R3584" s="4" t="s">
        <v>39</v>
      </c>
      <c r="S3584" s="4" t="s">
        <v>39</v>
      </c>
      <c r="T3584" s="4">
        <v>4.0</v>
      </c>
      <c r="U3584" s="4">
        <v>5.0</v>
      </c>
      <c r="V3584" s="4" t="s">
        <v>11595</v>
      </c>
      <c r="W3584" s="4" t="s">
        <v>78</v>
      </c>
      <c r="X3584" s="4" t="s">
        <v>101</v>
      </c>
      <c r="Y3584" s="4" t="s">
        <v>62</v>
      </c>
      <c r="Z3584" s="4">
        <v>2.0</v>
      </c>
      <c r="AA3584" s="4" t="s">
        <v>45</v>
      </c>
      <c r="AB3584" s="4" t="s">
        <v>11596</v>
      </c>
      <c r="AC3584" s="4" t="s">
        <v>47</v>
      </c>
      <c r="AD3584" s="4" t="s">
        <v>48</v>
      </c>
      <c r="AE3584" s="4" t="s">
        <v>72</v>
      </c>
      <c r="AF3584" s="4" t="s">
        <v>152</v>
      </c>
      <c r="AG3584" s="7">
        <v>0.0</v>
      </c>
    </row>
    <row r="3585">
      <c r="A3585" s="3">
        <v>45552.88965483796</v>
      </c>
      <c r="B3585" s="4" t="s">
        <v>11597</v>
      </c>
      <c r="C3585" s="4" t="s">
        <v>34</v>
      </c>
      <c r="D3585" s="4" t="s">
        <v>81</v>
      </c>
      <c r="E3585" s="4" t="s">
        <v>122</v>
      </c>
      <c r="F3585" s="4" t="s">
        <v>11598</v>
      </c>
      <c r="G3585" s="4">
        <v>2.0</v>
      </c>
      <c r="H3585" s="4">
        <v>3.0</v>
      </c>
      <c r="I3585" s="4">
        <v>5.0</v>
      </c>
      <c r="J3585" s="4">
        <v>1.0</v>
      </c>
      <c r="K3585" s="4">
        <v>6.0</v>
      </c>
      <c r="L3585" s="4">
        <v>4.0</v>
      </c>
      <c r="M3585" s="4" t="s">
        <v>481</v>
      </c>
      <c r="N3585" s="4">
        <v>4.0</v>
      </c>
      <c r="O3585" s="4">
        <v>4.0</v>
      </c>
      <c r="P3585" s="4">
        <v>4.0</v>
      </c>
      <c r="Q3585" s="4">
        <v>4.0</v>
      </c>
      <c r="R3585" s="4" t="s">
        <v>58</v>
      </c>
      <c r="S3585" s="4" t="s">
        <v>58</v>
      </c>
      <c r="T3585" s="4">
        <v>2.0</v>
      </c>
      <c r="U3585" s="4">
        <v>5.0</v>
      </c>
      <c r="V3585" s="4" t="s">
        <v>11599</v>
      </c>
      <c r="W3585" s="4" t="s">
        <v>78</v>
      </c>
      <c r="X3585" s="4" t="s">
        <v>43</v>
      </c>
      <c r="Y3585" s="4" t="s">
        <v>70</v>
      </c>
      <c r="Z3585" s="4">
        <v>1.0</v>
      </c>
      <c r="AA3585" s="4" t="s">
        <v>45</v>
      </c>
      <c r="AB3585" s="4" t="s">
        <v>11600</v>
      </c>
      <c r="AC3585" s="4" t="s">
        <v>826</v>
      </c>
      <c r="AD3585" s="4" t="s">
        <v>48</v>
      </c>
      <c r="AE3585" s="4" t="s">
        <v>49</v>
      </c>
      <c r="AF3585" s="4" t="s">
        <v>152</v>
      </c>
      <c r="AG3585" s="7">
        <v>0.0</v>
      </c>
    </row>
    <row r="3586">
      <c r="A3586" s="3">
        <v>45552.889880787036</v>
      </c>
      <c r="B3586" s="4" t="s">
        <v>11601</v>
      </c>
      <c r="C3586" s="4" t="s">
        <v>34</v>
      </c>
      <c r="D3586" s="4" t="s">
        <v>81</v>
      </c>
      <c r="E3586" s="4" t="s">
        <v>36</v>
      </c>
      <c r="F3586" s="4" t="s">
        <v>11602</v>
      </c>
      <c r="G3586" s="4">
        <v>6.0</v>
      </c>
      <c r="H3586" s="4">
        <v>3.0</v>
      </c>
      <c r="I3586" s="4">
        <v>5.0</v>
      </c>
      <c r="J3586" s="4">
        <v>2.0</v>
      </c>
      <c r="K3586" s="4">
        <v>1.0</v>
      </c>
      <c r="L3586" s="4">
        <v>4.0</v>
      </c>
      <c r="M3586" s="4" t="s">
        <v>315</v>
      </c>
      <c r="N3586" s="4" t="s">
        <v>39</v>
      </c>
      <c r="O3586" s="4" t="s">
        <v>39</v>
      </c>
      <c r="P3586" s="4">
        <v>4.0</v>
      </c>
      <c r="Q3586" s="4">
        <v>4.0</v>
      </c>
      <c r="R3586" s="4">
        <v>4.0</v>
      </c>
      <c r="S3586" s="4" t="s">
        <v>58</v>
      </c>
      <c r="T3586" s="4" t="s">
        <v>40</v>
      </c>
      <c r="U3586" s="4">
        <v>5.0</v>
      </c>
      <c r="V3586" s="4" t="s">
        <v>11603</v>
      </c>
      <c r="W3586" s="4" t="s">
        <v>149</v>
      </c>
      <c r="X3586" s="4" t="s">
        <v>11604</v>
      </c>
      <c r="Y3586" s="4" t="s">
        <v>327</v>
      </c>
      <c r="Z3586" s="4">
        <v>1.0</v>
      </c>
      <c r="AA3586" s="4" t="s">
        <v>144</v>
      </c>
      <c r="AB3586" s="4" t="s">
        <v>11605</v>
      </c>
      <c r="AC3586" s="4" t="s">
        <v>179</v>
      </c>
      <c r="AD3586" s="4" t="s">
        <v>128</v>
      </c>
      <c r="AE3586" s="4" t="s">
        <v>49</v>
      </c>
      <c r="AF3586" s="4" t="s">
        <v>11606</v>
      </c>
      <c r="AG3586" s="7">
        <v>0.0</v>
      </c>
    </row>
    <row r="3587">
      <c r="A3587" s="3">
        <v>45552.89062409722</v>
      </c>
      <c r="B3587" s="4" t="s">
        <v>11607</v>
      </c>
      <c r="C3587" s="4" t="s">
        <v>34</v>
      </c>
      <c r="D3587" s="4" t="s">
        <v>35</v>
      </c>
      <c r="E3587" s="4" t="s">
        <v>55</v>
      </c>
      <c r="F3587" s="4" t="s">
        <v>11608</v>
      </c>
      <c r="G3587" s="4">
        <v>3.0</v>
      </c>
      <c r="H3587" s="4">
        <v>6.0</v>
      </c>
      <c r="I3587" s="4">
        <v>2.0</v>
      </c>
      <c r="J3587" s="4">
        <v>1.0</v>
      </c>
      <c r="K3587" s="4">
        <v>5.0</v>
      </c>
      <c r="L3587" s="4">
        <v>4.0</v>
      </c>
      <c r="M3587" s="4" t="s">
        <v>57</v>
      </c>
      <c r="N3587" s="4">
        <v>2.0</v>
      </c>
      <c r="O3587" s="4" t="s">
        <v>58</v>
      </c>
      <c r="P3587" s="4">
        <v>2.0</v>
      </c>
      <c r="Q3587" s="4">
        <v>2.0</v>
      </c>
      <c r="R3587" s="4">
        <v>2.0</v>
      </c>
      <c r="S3587" s="4">
        <v>2.0</v>
      </c>
      <c r="T3587" s="4" t="s">
        <v>58</v>
      </c>
      <c r="U3587" s="4">
        <v>3.0</v>
      </c>
      <c r="V3587" s="4" t="s">
        <v>11609</v>
      </c>
      <c r="W3587" s="4" t="s">
        <v>78</v>
      </c>
      <c r="X3587" s="4" t="s">
        <v>106</v>
      </c>
      <c r="Y3587" s="4" t="s">
        <v>44</v>
      </c>
      <c r="Z3587" s="4">
        <v>3.0</v>
      </c>
      <c r="AA3587" s="4" t="s">
        <v>94</v>
      </c>
      <c r="AB3587" s="4" t="s">
        <v>11610</v>
      </c>
      <c r="AC3587" s="4" t="s">
        <v>120</v>
      </c>
      <c r="AD3587" s="4" t="s">
        <v>48</v>
      </c>
      <c r="AE3587" s="4" t="s">
        <v>72</v>
      </c>
      <c r="AF3587" s="4" t="s">
        <v>50</v>
      </c>
      <c r="AG3587" s="7">
        <v>0.0</v>
      </c>
    </row>
    <row r="3588">
      <c r="A3588" s="3">
        <v>45552.891136226855</v>
      </c>
      <c r="B3588" s="4" t="s">
        <v>11611</v>
      </c>
      <c r="C3588" s="4" t="s">
        <v>34</v>
      </c>
      <c r="D3588" s="4" t="s">
        <v>98</v>
      </c>
      <c r="E3588" s="4" t="s">
        <v>55</v>
      </c>
      <c r="F3588" s="4" t="s">
        <v>11612</v>
      </c>
      <c r="G3588" s="4">
        <v>5.0</v>
      </c>
      <c r="H3588" s="4">
        <v>4.0</v>
      </c>
      <c r="I3588" s="4">
        <v>1.0</v>
      </c>
      <c r="J3588" s="4">
        <v>3.0</v>
      </c>
      <c r="K3588" s="4">
        <v>2.0</v>
      </c>
      <c r="L3588" s="4">
        <v>6.0</v>
      </c>
      <c r="M3588" s="4" t="s">
        <v>57</v>
      </c>
      <c r="N3588" s="4" t="s">
        <v>58</v>
      </c>
      <c r="O3588" s="4">
        <v>4.0</v>
      </c>
      <c r="P3588" s="4">
        <v>4.0</v>
      </c>
      <c r="Q3588" s="4" t="s">
        <v>58</v>
      </c>
      <c r="R3588" s="4">
        <v>4.0</v>
      </c>
      <c r="S3588" s="4">
        <v>2.0</v>
      </c>
      <c r="T3588" s="4">
        <v>2.0</v>
      </c>
      <c r="U3588" s="4">
        <v>3.0</v>
      </c>
      <c r="V3588" s="4" t="s">
        <v>11613</v>
      </c>
      <c r="W3588" s="4" t="s">
        <v>78</v>
      </c>
      <c r="X3588" s="4" t="s">
        <v>11614</v>
      </c>
      <c r="Y3588" s="4" t="s">
        <v>62</v>
      </c>
      <c r="Z3588" s="4">
        <v>2.0</v>
      </c>
      <c r="AA3588" s="4" t="s">
        <v>11615</v>
      </c>
      <c r="AB3588" s="4" t="s">
        <v>11616</v>
      </c>
      <c r="AC3588" s="4" t="s">
        <v>120</v>
      </c>
      <c r="AD3588" s="4" t="s">
        <v>48</v>
      </c>
      <c r="AE3588" s="4" t="s">
        <v>49</v>
      </c>
      <c r="AF3588" s="4" t="s">
        <v>50</v>
      </c>
      <c r="AG3588" s="7">
        <v>0.0</v>
      </c>
    </row>
    <row r="3589">
      <c r="A3589" s="3">
        <v>45552.895487905094</v>
      </c>
      <c r="B3589" s="4" t="s">
        <v>11617</v>
      </c>
      <c r="C3589" s="4" t="s">
        <v>34</v>
      </c>
      <c r="D3589" s="4" t="s">
        <v>81</v>
      </c>
      <c r="E3589" s="4" t="s">
        <v>36</v>
      </c>
      <c r="F3589" s="4" t="s">
        <v>11618</v>
      </c>
      <c r="G3589" s="4">
        <v>1.0</v>
      </c>
      <c r="H3589" s="4">
        <v>3.0</v>
      </c>
      <c r="I3589" s="4">
        <v>4.0</v>
      </c>
      <c r="J3589" s="4">
        <v>2.0</v>
      </c>
      <c r="K3589" s="4">
        <v>6.0</v>
      </c>
      <c r="L3589" s="4">
        <v>5.0</v>
      </c>
      <c r="M3589" s="4" t="s">
        <v>155</v>
      </c>
      <c r="N3589" s="4" t="s">
        <v>40</v>
      </c>
      <c r="O3589" s="4" t="s">
        <v>58</v>
      </c>
      <c r="P3589" s="4">
        <v>4.0</v>
      </c>
      <c r="Q3589" s="4" t="s">
        <v>39</v>
      </c>
      <c r="R3589" s="4">
        <v>2.0</v>
      </c>
      <c r="S3589" s="4" t="s">
        <v>58</v>
      </c>
      <c r="T3589" s="4" t="s">
        <v>58</v>
      </c>
      <c r="U3589" s="4">
        <v>5.0</v>
      </c>
      <c r="V3589" s="4" t="s">
        <v>11619</v>
      </c>
      <c r="W3589" s="4" t="s">
        <v>149</v>
      </c>
      <c r="X3589" s="4" t="s">
        <v>798</v>
      </c>
      <c r="Y3589" s="4" t="s">
        <v>70</v>
      </c>
      <c r="Z3589" s="4">
        <v>3.0</v>
      </c>
      <c r="AA3589" s="4" t="s">
        <v>144</v>
      </c>
      <c r="AB3589" s="4" t="s">
        <v>11620</v>
      </c>
      <c r="AC3589" s="4" t="s">
        <v>47</v>
      </c>
      <c r="AD3589" s="4" t="s">
        <v>48</v>
      </c>
      <c r="AE3589" s="4" t="s">
        <v>72</v>
      </c>
      <c r="AF3589" s="4" t="s">
        <v>50</v>
      </c>
      <c r="AG3589" s="7">
        <v>0.0</v>
      </c>
    </row>
    <row r="3590">
      <c r="A3590" s="3">
        <v>45552.902133807875</v>
      </c>
      <c r="B3590" s="4" t="s">
        <v>11621</v>
      </c>
      <c r="C3590" s="4" t="s">
        <v>34</v>
      </c>
      <c r="D3590" s="4" t="s">
        <v>35</v>
      </c>
      <c r="E3590" s="4" t="s">
        <v>36</v>
      </c>
      <c r="F3590" s="4" t="s">
        <v>11622</v>
      </c>
      <c r="G3590" s="4">
        <v>6.0</v>
      </c>
      <c r="H3590" s="4">
        <v>5.0</v>
      </c>
      <c r="I3590" s="4">
        <v>1.0</v>
      </c>
      <c r="J3590" s="4">
        <v>4.0</v>
      </c>
      <c r="K3590" s="4">
        <v>2.0</v>
      </c>
      <c r="L3590" s="4">
        <v>3.0</v>
      </c>
      <c r="M3590" s="4" t="s">
        <v>11623</v>
      </c>
      <c r="N3590" s="4">
        <v>2.0</v>
      </c>
      <c r="O3590" s="4" t="s">
        <v>58</v>
      </c>
      <c r="P3590" s="4" t="s">
        <v>58</v>
      </c>
      <c r="Q3590" s="4" t="s">
        <v>58</v>
      </c>
      <c r="R3590" s="4" t="s">
        <v>58</v>
      </c>
      <c r="S3590" s="4" t="s">
        <v>58</v>
      </c>
      <c r="T3590" s="4" t="s">
        <v>40</v>
      </c>
      <c r="U3590" s="4">
        <v>4.0</v>
      </c>
      <c r="V3590" s="4" t="s">
        <v>1097</v>
      </c>
      <c r="W3590" s="4" t="s">
        <v>78</v>
      </c>
      <c r="X3590" s="4" t="s">
        <v>11624</v>
      </c>
      <c r="Y3590" s="4" t="s">
        <v>327</v>
      </c>
      <c r="Z3590" s="4">
        <v>2.0</v>
      </c>
      <c r="AA3590" s="4" t="s">
        <v>94</v>
      </c>
      <c r="AB3590" s="4" t="s">
        <v>11625</v>
      </c>
      <c r="AC3590" s="4" t="s">
        <v>47</v>
      </c>
      <c r="AD3590" s="4" t="s">
        <v>96</v>
      </c>
      <c r="AE3590" s="4" t="s">
        <v>96</v>
      </c>
      <c r="AF3590" s="4" t="s">
        <v>205</v>
      </c>
      <c r="AG3590" s="7">
        <v>0.0</v>
      </c>
    </row>
    <row r="3591">
      <c r="A3591" s="3">
        <v>45552.908303460645</v>
      </c>
      <c r="B3591" s="4" t="s">
        <v>11626</v>
      </c>
      <c r="C3591" s="4" t="s">
        <v>34</v>
      </c>
      <c r="D3591" s="4" t="s">
        <v>81</v>
      </c>
      <c r="E3591" s="4" t="s">
        <v>55</v>
      </c>
      <c r="F3591" s="4" t="s">
        <v>11627</v>
      </c>
      <c r="G3591" s="4">
        <v>4.0</v>
      </c>
      <c r="H3591" s="4">
        <v>6.0</v>
      </c>
      <c r="I3591" s="4">
        <v>1.0</v>
      </c>
      <c r="J3591" s="4">
        <v>2.0</v>
      </c>
      <c r="K3591" s="4">
        <v>3.0</v>
      </c>
      <c r="L3591" s="4">
        <v>5.0</v>
      </c>
      <c r="M3591" s="4" t="s">
        <v>11628</v>
      </c>
      <c r="N3591" s="4" t="s">
        <v>39</v>
      </c>
      <c r="O3591" s="4">
        <v>4.0</v>
      </c>
      <c r="P3591" s="4">
        <v>4.0</v>
      </c>
      <c r="Q3591" s="4" t="s">
        <v>39</v>
      </c>
      <c r="R3591" s="4" t="s">
        <v>39</v>
      </c>
      <c r="S3591" s="4">
        <v>4.0</v>
      </c>
      <c r="T3591" s="4">
        <v>2.0</v>
      </c>
      <c r="U3591" s="4">
        <v>5.0</v>
      </c>
      <c r="V3591" s="4" t="s">
        <v>11629</v>
      </c>
      <c r="W3591" s="4" t="s">
        <v>78</v>
      </c>
      <c r="X3591" s="4" t="s">
        <v>3498</v>
      </c>
      <c r="Y3591" s="4" t="s">
        <v>70</v>
      </c>
      <c r="Z3591" s="4">
        <v>3.0</v>
      </c>
      <c r="AA3591" s="4" t="s">
        <v>45</v>
      </c>
      <c r="AB3591" s="4" t="s">
        <v>11630</v>
      </c>
      <c r="AC3591" s="4" t="s">
        <v>47</v>
      </c>
      <c r="AD3591" s="4" t="s">
        <v>128</v>
      </c>
      <c r="AE3591" s="4" t="s">
        <v>72</v>
      </c>
      <c r="AF3591" s="4" t="s">
        <v>50</v>
      </c>
      <c r="AG3591" s="7">
        <v>0.0</v>
      </c>
    </row>
    <row r="3592">
      <c r="A3592" s="3">
        <v>45552.91939180555</v>
      </c>
      <c r="B3592" s="4" t="s">
        <v>11631</v>
      </c>
      <c r="C3592" s="4" t="s">
        <v>34</v>
      </c>
      <c r="D3592" s="4" t="s">
        <v>81</v>
      </c>
      <c r="E3592" s="4" t="s">
        <v>55</v>
      </c>
      <c r="F3592" s="4" t="s">
        <v>11632</v>
      </c>
      <c r="G3592" s="4">
        <v>1.0</v>
      </c>
      <c r="H3592" s="4">
        <v>3.0</v>
      </c>
      <c r="I3592" s="4">
        <v>6.0</v>
      </c>
      <c r="J3592" s="4">
        <v>5.0</v>
      </c>
      <c r="K3592" s="4">
        <v>4.0</v>
      </c>
      <c r="L3592" s="4">
        <v>2.0</v>
      </c>
      <c r="M3592" s="4" t="s">
        <v>38</v>
      </c>
      <c r="N3592" s="4" t="s">
        <v>58</v>
      </c>
      <c r="O3592" s="4">
        <v>4.0</v>
      </c>
      <c r="P3592" s="4" t="s">
        <v>58</v>
      </c>
      <c r="Q3592" s="4">
        <v>4.0</v>
      </c>
      <c r="R3592" s="4" t="s">
        <v>39</v>
      </c>
      <c r="S3592" s="4" t="s">
        <v>58</v>
      </c>
      <c r="T3592" s="4">
        <v>2.0</v>
      </c>
      <c r="U3592" s="4">
        <v>4.0</v>
      </c>
      <c r="V3592" s="4" t="s">
        <v>11633</v>
      </c>
      <c r="W3592" s="4" t="s">
        <v>78</v>
      </c>
      <c r="X3592" s="4" t="s">
        <v>341</v>
      </c>
      <c r="Y3592" s="4" t="s">
        <v>62</v>
      </c>
      <c r="Z3592" s="4">
        <v>1.0</v>
      </c>
      <c r="AA3592" s="4" t="s">
        <v>45</v>
      </c>
      <c r="AB3592" s="4" t="s">
        <v>11634</v>
      </c>
      <c r="AC3592" s="4" t="s">
        <v>47</v>
      </c>
      <c r="AD3592" s="4" t="s">
        <v>128</v>
      </c>
      <c r="AE3592" s="4" t="s">
        <v>96</v>
      </c>
      <c r="AF3592" s="4" t="s">
        <v>50</v>
      </c>
      <c r="AG3592" s="7">
        <v>0.0</v>
      </c>
    </row>
    <row r="3593">
      <c r="A3593" s="3">
        <v>45552.92650241898</v>
      </c>
      <c r="B3593" s="4" t="s">
        <v>11635</v>
      </c>
      <c r="C3593" s="4" t="s">
        <v>50</v>
      </c>
      <c r="AG3593" s="7">
        <v>0.0</v>
      </c>
    </row>
    <row r="3594">
      <c r="A3594" s="3">
        <v>45552.92711314815</v>
      </c>
      <c r="B3594" s="4" t="s">
        <v>11636</v>
      </c>
      <c r="C3594" s="4" t="s">
        <v>34</v>
      </c>
      <c r="D3594" s="4" t="s">
        <v>54</v>
      </c>
      <c r="E3594" s="4" t="s">
        <v>55</v>
      </c>
      <c r="F3594" s="4" t="s">
        <v>11637</v>
      </c>
      <c r="G3594" s="4">
        <v>5.0</v>
      </c>
      <c r="H3594" s="4">
        <v>3.0</v>
      </c>
      <c r="I3594" s="4">
        <v>2.0</v>
      </c>
      <c r="J3594" s="4">
        <v>6.0</v>
      </c>
      <c r="K3594" s="4">
        <v>4.0</v>
      </c>
      <c r="L3594" s="4">
        <v>1.0</v>
      </c>
      <c r="M3594" s="4" t="s">
        <v>57</v>
      </c>
      <c r="N3594" s="4">
        <v>4.0</v>
      </c>
      <c r="O3594" s="4" t="s">
        <v>58</v>
      </c>
      <c r="P3594" s="4">
        <v>4.0</v>
      </c>
      <c r="Q3594" s="4">
        <v>4.0</v>
      </c>
      <c r="R3594" s="4" t="s">
        <v>58</v>
      </c>
      <c r="S3594" s="4" t="s">
        <v>58</v>
      </c>
      <c r="T3594" s="4">
        <v>4.0</v>
      </c>
      <c r="U3594" s="4">
        <v>5.0</v>
      </c>
      <c r="V3594" s="4" t="s">
        <v>11638</v>
      </c>
      <c r="W3594" s="4" t="s">
        <v>1009</v>
      </c>
      <c r="X3594" s="4" t="s">
        <v>106</v>
      </c>
      <c r="Y3594" s="4" t="s">
        <v>70</v>
      </c>
      <c r="Z3594" s="4">
        <v>1.0</v>
      </c>
      <c r="AA3594" s="4" t="s">
        <v>126</v>
      </c>
      <c r="AB3594" s="4" t="s">
        <v>11639</v>
      </c>
      <c r="AC3594" s="4" t="s">
        <v>47</v>
      </c>
      <c r="AD3594" s="4" t="s">
        <v>48</v>
      </c>
      <c r="AE3594" s="4" t="s">
        <v>115</v>
      </c>
      <c r="AF3594" s="4" t="s">
        <v>152</v>
      </c>
      <c r="AG3594" s="7">
        <v>0.0</v>
      </c>
    </row>
    <row r="3595">
      <c r="A3595" s="3">
        <v>45552.93081586805</v>
      </c>
      <c r="B3595" s="4" t="s">
        <v>11640</v>
      </c>
      <c r="C3595" s="4" t="s">
        <v>34</v>
      </c>
      <c r="D3595" s="4" t="s">
        <v>81</v>
      </c>
      <c r="E3595" s="4" t="s">
        <v>55</v>
      </c>
      <c r="F3595" s="4" t="s">
        <v>11641</v>
      </c>
      <c r="G3595" s="4">
        <v>4.0</v>
      </c>
      <c r="H3595" s="4">
        <v>5.0</v>
      </c>
      <c r="I3595" s="4">
        <v>6.0</v>
      </c>
      <c r="J3595" s="4">
        <v>3.0</v>
      </c>
      <c r="K3595" s="4">
        <v>1.0</v>
      </c>
      <c r="L3595" s="4">
        <v>2.0</v>
      </c>
      <c r="M3595" s="4" t="s">
        <v>57</v>
      </c>
      <c r="N3595" s="4" t="s">
        <v>58</v>
      </c>
      <c r="O3595" s="4">
        <v>4.0</v>
      </c>
      <c r="P3595" s="4" t="s">
        <v>39</v>
      </c>
      <c r="Q3595" s="4" t="s">
        <v>58</v>
      </c>
      <c r="R3595" s="4">
        <v>4.0</v>
      </c>
      <c r="S3595" s="4">
        <v>2.0</v>
      </c>
      <c r="T3595" s="4">
        <v>2.0</v>
      </c>
      <c r="U3595" s="4">
        <v>3.0</v>
      </c>
      <c r="V3595" s="4" t="s">
        <v>11642</v>
      </c>
      <c r="W3595" s="4" t="s">
        <v>149</v>
      </c>
      <c r="X3595" s="4" t="s">
        <v>43</v>
      </c>
      <c r="Y3595" s="4" t="s">
        <v>70</v>
      </c>
      <c r="Z3595" s="4">
        <v>2.0</v>
      </c>
      <c r="AA3595" s="4" t="s">
        <v>126</v>
      </c>
      <c r="AB3595" s="4" t="s">
        <v>11643</v>
      </c>
      <c r="AC3595" s="4" t="s">
        <v>179</v>
      </c>
      <c r="AD3595" s="4" t="s">
        <v>128</v>
      </c>
      <c r="AE3595" s="4" t="s">
        <v>115</v>
      </c>
      <c r="AF3595" s="4" t="s">
        <v>50</v>
      </c>
      <c r="AG3595" s="7">
        <v>0.0</v>
      </c>
    </row>
    <row r="3596">
      <c r="A3596" s="3">
        <v>45552.93183045139</v>
      </c>
      <c r="B3596" s="4" t="s">
        <v>11644</v>
      </c>
      <c r="C3596" s="4" t="s">
        <v>34</v>
      </c>
      <c r="D3596" s="4" t="s">
        <v>54</v>
      </c>
      <c r="E3596" s="4" t="s">
        <v>36</v>
      </c>
      <c r="F3596" s="4" t="s">
        <v>11645</v>
      </c>
      <c r="G3596" s="4">
        <v>1.0</v>
      </c>
      <c r="H3596" s="4">
        <v>3.0</v>
      </c>
      <c r="I3596" s="4">
        <v>6.0</v>
      </c>
      <c r="J3596" s="4">
        <v>4.0</v>
      </c>
      <c r="K3596" s="4">
        <v>2.0</v>
      </c>
      <c r="L3596" s="4">
        <v>5.0</v>
      </c>
      <c r="M3596" s="4" t="s">
        <v>1344</v>
      </c>
      <c r="N3596" s="4">
        <v>2.0</v>
      </c>
      <c r="O3596" s="4" t="s">
        <v>58</v>
      </c>
      <c r="P3596" s="4" t="s">
        <v>58</v>
      </c>
      <c r="Q3596" s="4">
        <v>4.0</v>
      </c>
      <c r="R3596" s="4" t="s">
        <v>39</v>
      </c>
      <c r="S3596" s="4" t="s">
        <v>58</v>
      </c>
      <c r="T3596" s="4">
        <v>2.0</v>
      </c>
      <c r="U3596" s="4">
        <v>5.0</v>
      </c>
      <c r="V3596" s="4" t="s">
        <v>11646</v>
      </c>
      <c r="W3596" s="4" t="s">
        <v>78</v>
      </c>
      <c r="X3596" s="4" t="s">
        <v>205</v>
      </c>
      <c r="Y3596" s="4" t="s">
        <v>62</v>
      </c>
      <c r="Z3596" s="4">
        <v>2.0</v>
      </c>
      <c r="AA3596" s="4" t="s">
        <v>45</v>
      </c>
      <c r="AB3596" s="4" t="s">
        <v>11647</v>
      </c>
      <c r="AC3596" s="4" t="s">
        <v>47</v>
      </c>
      <c r="AD3596" s="4" t="s">
        <v>128</v>
      </c>
      <c r="AE3596" s="4" t="s">
        <v>96</v>
      </c>
      <c r="AF3596" s="4" t="s">
        <v>11648</v>
      </c>
      <c r="AG3596" s="7">
        <v>0.0</v>
      </c>
    </row>
    <row r="3597">
      <c r="A3597" s="3">
        <v>45552.933168483796</v>
      </c>
      <c r="B3597" s="4" t="s">
        <v>11649</v>
      </c>
      <c r="C3597" s="4" t="s">
        <v>34</v>
      </c>
      <c r="D3597" s="4" t="s">
        <v>81</v>
      </c>
      <c r="E3597" s="4" t="s">
        <v>55</v>
      </c>
      <c r="F3597" s="4" t="s">
        <v>1217</v>
      </c>
      <c r="G3597" s="4">
        <v>1.0</v>
      </c>
      <c r="H3597" s="4">
        <v>3.0</v>
      </c>
      <c r="I3597" s="4">
        <v>6.0</v>
      </c>
      <c r="J3597" s="4">
        <v>2.0</v>
      </c>
      <c r="K3597" s="4">
        <v>4.0</v>
      </c>
      <c r="L3597" s="4">
        <v>5.0</v>
      </c>
      <c r="M3597" s="4" t="s">
        <v>213</v>
      </c>
      <c r="N3597" s="4" t="s">
        <v>58</v>
      </c>
      <c r="O3597" s="4" t="s">
        <v>39</v>
      </c>
      <c r="P3597" s="4">
        <v>4.0</v>
      </c>
      <c r="Q3597" s="4" t="s">
        <v>58</v>
      </c>
      <c r="R3597" s="4" t="s">
        <v>39</v>
      </c>
      <c r="S3597" s="4" t="s">
        <v>58</v>
      </c>
      <c r="T3597" s="4" t="s">
        <v>40</v>
      </c>
      <c r="U3597" s="4">
        <v>4.0</v>
      </c>
      <c r="V3597" s="4" t="s">
        <v>11650</v>
      </c>
      <c r="W3597" s="4" t="s">
        <v>149</v>
      </c>
      <c r="X3597" s="4" t="s">
        <v>43</v>
      </c>
      <c r="Y3597" s="4" t="s">
        <v>62</v>
      </c>
      <c r="Z3597" s="4">
        <v>1.0</v>
      </c>
      <c r="AA3597" s="4" t="s">
        <v>45</v>
      </c>
      <c r="AB3597" s="4" t="s">
        <v>11651</v>
      </c>
      <c r="AC3597" s="4" t="s">
        <v>47</v>
      </c>
      <c r="AD3597" s="4" t="s">
        <v>48</v>
      </c>
      <c r="AE3597" s="4" t="s">
        <v>96</v>
      </c>
      <c r="AF3597" s="4" t="s">
        <v>50</v>
      </c>
      <c r="AG3597" s="7">
        <v>0.0</v>
      </c>
    </row>
    <row r="3598">
      <c r="A3598" s="3">
        <v>45552.934024120375</v>
      </c>
      <c r="B3598" s="4" t="s">
        <v>11652</v>
      </c>
      <c r="C3598" s="4" t="s">
        <v>34</v>
      </c>
      <c r="D3598" s="4" t="s">
        <v>98</v>
      </c>
      <c r="E3598" s="4" t="s">
        <v>55</v>
      </c>
      <c r="F3598" s="4" t="s">
        <v>3708</v>
      </c>
      <c r="G3598" s="4">
        <v>2.0</v>
      </c>
      <c r="H3598" s="4">
        <v>4.0</v>
      </c>
      <c r="I3598" s="4">
        <v>6.0</v>
      </c>
      <c r="J3598" s="4">
        <v>5.0</v>
      </c>
      <c r="K3598" s="4">
        <v>1.0</v>
      </c>
      <c r="L3598" s="4">
        <v>3.0</v>
      </c>
      <c r="M3598" s="4" t="s">
        <v>1344</v>
      </c>
      <c r="N3598" s="4">
        <v>4.0</v>
      </c>
      <c r="O3598" s="4" t="s">
        <v>39</v>
      </c>
      <c r="P3598" s="4">
        <v>4.0</v>
      </c>
      <c r="Q3598" s="4">
        <v>4.0</v>
      </c>
      <c r="R3598" s="4">
        <v>4.0</v>
      </c>
      <c r="S3598" s="4" t="s">
        <v>39</v>
      </c>
      <c r="T3598" s="4" t="s">
        <v>58</v>
      </c>
      <c r="U3598" s="4">
        <v>3.0</v>
      </c>
      <c r="V3598" s="4" t="s">
        <v>1134</v>
      </c>
      <c r="W3598" s="4" t="s">
        <v>78</v>
      </c>
      <c r="X3598" s="4" t="s">
        <v>43</v>
      </c>
      <c r="Y3598" s="4" t="s">
        <v>70</v>
      </c>
      <c r="Z3598" s="4">
        <v>3.0</v>
      </c>
      <c r="AA3598" s="4" t="s">
        <v>45</v>
      </c>
      <c r="AB3598" s="4" t="s">
        <v>11653</v>
      </c>
      <c r="AC3598" s="4" t="s">
        <v>826</v>
      </c>
      <c r="AD3598" s="4" t="s">
        <v>48</v>
      </c>
      <c r="AE3598" s="4" t="s">
        <v>96</v>
      </c>
      <c r="AF3598" s="4" t="s">
        <v>165</v>
      </c>
      <c r="AG3598" s="7">
        <v>0.0</v>
      </c>
    </row>
    <row r="3599">
      <c r="A3599" s="3">
        <v>45552.93470896991</v>
      </c>
      <c r="B3599" s="4" t="s">
        <v>11654</v>
      </c>
      <c r="C3599" s="4" t="s">
        <v>50</v>
      </c>
      <c r="AG3599" s="7">
        <v>0.0</v>
      </c>
    </row>
    <row r="3600">
      <c r="A3600" s="3">
        <v>45552.93659997685</v>
      </c>
      <c r="B3600" s="4" t="s">
        <v>11655</v>
      </c>
      <c r="C3600" s="4" t="s">
        <v>50</v>
      </c>
      <c r="AG3600" s="7">
        <v>0.0</v>
      </c>
    </row>
    <row r="3601">
      <c r="A3601" s="3">
        <v>45552.938917997686</v>
      </c>
      <c r="B3601" s="4" t="s">
        <v>11656</v>
      </c>
      <c r="C3601" s="4" t="s">
        <v>34</v>
      </c>
      <c r="D3601" s="4" t="s">
        <v>74</v>
      </c>
      <c r="E3601" s="4" t="s">
        <v>36</v>
      </c>
      <c r="F3601" s="4" t="s">
        <v>6127</v>
      </c>
      <c r="G3601" s="4">
        <v>6.0</v>
      </c>
      <c r="H3601" s="4">
        <v>5.0</v>
      </c>
      <c r="I3601" s="4">
        <v>1.0</v>
      </c>
      <c r="J3601" s="4">
        <v>3.0</v>
      </c>
      <c r="K3601" s="4">
        <v>4.0</v>
      </c>
      <c r="L3601" s="4">
        <v>2.0</v>
      </c>
      <c r="M3601" s="4" t="s">
        <v>57</v>
      </c>
      <c r="N3601" s="4" t="s">
        <v>39</v>
      </c>
      <c r="O3601" s="4">
        <v>4.0</v>
      </c>
      <c r="P3601" s="4">
        <v>4.0</v>
      </c>
      <c r="Q3601" s="4" t="s">
        <v>39</v>
      </c>
      <c r="R3601" s="4">
        <v>4.0</v>
      </c>
      <c r="S3601" s="4" t="s">
        <v>39</v>
      </c>
      <c r="T3601" s="4" t="s">
        <v>58</v>
      </c>
      <c r="U3601" s="4">
        <v>5.0</v>
      </c>
      <c r="V3601" s="4" t="s">
        <v>11657</v>
      </c>
      <c r="W3601" s="4" t="s">
        <v>78</v>
      </c>
      <c r="X3601" s="4" t="s">
        <v>43</v>
      </c>
      <c r="Y3601" s="4" t="s">
        <v>70</v>
      </c>
      <c r="Z3601" s="4">
        <v>1.0</v>
      </c>
      <c r="AA3601" s="4" t="s">
        <v>45</v>
      </c>
      <c r="AB3601" s="4" t="s">
        <v>11658</v>
      </c>
      <c r="AC3601" s="4" t="s">
        <v>47</v>
      </c>
      <c r="AD3601" s="4" t="s">
        <v>48</v>
      </c>
      <c r="AE3601" s="4" t="s">
        <v>49</v>
      </c>
      <c r="AF3601" s="4" t="s">
        <v>50</v>
      </c>
      <c r="AG3601" s="7">
        <v>0.0</v>
      </c>
    </row>
    <row r="3602">
      <c r="A3602" s="3">
        <v>45552.939175798616</v>
      </c>
      <c r="B3602" s="4" t="s">
        <v>11659</v>
      </c>
      <c r="C3602" s="4" t="s">
        <v>34</v>
      </c>
      <c r="D3602" s="4" t="s">
        <v>54</v>
      </c>
      <c r="E3602" s="4" t="s">
        <v>36</v>
      </c>
      <c r="F3602" s="4" t="s">
        <v>11660</v>
      </c>
      <c r="G3602" s="4">
        <v>1.0</v>
      </c>
      <c r="H3602" s="4">
        <v>2.0</v>
      </c>
      <c r="I3602" s="4">
        <v>6.0</v>
      </c>
      <c r="J3602" s="4">
        <v>5.0</v>
      </c>
      <c r="K3602" s="4">
        <v>4.0</v>
      </c>
      <c r="L3602" s="4">
        <v>3.0</v>
      </c>
      <c r="M3602" s="4" t="s">
        <v>38</v>
      </c>
      <c r="N3602" s="4">
        <v>2.0</v>
      </c>
      <c r="O3602" s="4" t="s">
        <v>58</v>
      </c>
      <c r="P3602" s="4" t="s">
        <v>40</v>
      </c>
      <c r="Q3602" s="4" t="s">
        <v>39</v>
      </c>
      <c r="R3602" s="4">
        <v>4.0</v>
      </c>
      <c r="S3602" s="4" t="s">
        <v>39</v>
      </c>
      <c r="T3602" s="4" t="s">
        <v>40</v>
      </c>
      <c r="U3602" s="4">
        <v>5.0</v>
      </c>
      <c r="V3602" s="4" t="s">
        <v>11661</v>
      </c>
      <c r="W3602" s="4" t="s">
        <v>78</v>
      </c>
      <c r="X3602" s="4" t="s">
        <v>43</v>
      </c>
      <c r="Y3602" s="4" t="s">
        <v>62</v>
      </c>
      <c r="Z3602" s="4">
        <v>1.0</v>
      </c>
      <c r="AA3602" s="4" t="s">
        <v>94</v>
      </c>
      <c r="AB3602" s="4" t="s">
        <v>1922</v>
      </c>
      <c r="AC3602" s="4" t="s">
        <v>905</v>
      </c>
      <c r="AD3602" s="4" t="s">
        <v>48</v>
      </c>
      <c r="AE3602" s="4" t="s">
        <v>72</v>
      </c>
      <c r="AF3602" s="4" t="s">
        <v>11662</v>
      </c>
      <c r="AG3602" s="7">
        <v>0.0</v>
      </c>
    </row>
    <row r="3603">
      <c r="A3603" s="3">
        <v>45552.94167378472</v>
      </c>
      <c r="B3603" s="4" t="s">
        <v>11663</v>
      </c>
      <c r="C3603" s="4" t="s">
        <v>34</v>
      </c>
      <c r="D3603" s="4" t="s">
        <v>35</v>
      </c>
      <c r="E3603" s="4" t="s">
        <v>122</v>
      </c>
      <c r="F3603" s="4" t="s">
        <v>11664</v>
      </c>
      <c r="G3603" s="4">
        <v>6.0</v>
      </c>
      <c r="H3603" s="4">
        <v>3.0</v>
      </c>
      <c r="I3603" s="4">
        <v>5.0</v>
      </c>
      <c r="J3603" s="4">
        <v>2.0</v>
      </c>
      <c r="K3603" s="4">
        <v>1.0</v>
      </c>
      <c r="L3603" s="4">
        <v>4.0</v>
      </c>
      <c r="M3603" s="4" t="s">
        <v>38</v>
      </c>
      <c r="N3603" s="4" t="s">
        <v>58</v>
      </c>
      <c r="O3603" s="4" t="s">
        <v>39</v>
      </c>
      <c r="P3603" s="4" t="s">
        <v>39</v>
      </c>
      <c r="Q3603" s="4" t="s">
        <v>39</v>
      </c>
      <c r="R3603" s="4" t="s">
        <v>39</v>
      </c>
      <c r="S3603" s="4" t="s">
        <v>39</v>
      </c>
      <c r="T3603" s="4" t="s">
        <v>58</v>
      </c>
      <c r="U3603" s="4">
        <v>4.0</v>
      </c>
      <c r="V3603" s="4" t="s">
        <v>11665</v>
      </c>
      <c r="W3603" s="4" t="s">
        <v>78</v>
      </c>
      <c r="X3603" s="4" t="s">
        <v>43</v>
      </c>
      <c r="Y3603" s="4" t="s">
        <v>62</v>
      </c>
      <c r="Z3603" s="4">
        <v>1.0</v>
      </c>
      <c r="AA3603" s="4" t="s">
        <v>45</v>
      </c>
      <c r="AB3603" s="4" t="s">
        <v>11666</v>
      </c>
      <c r="AC3603" s="4" t="s">
        <v>47</v>
      </c>
      <c r="AD3603" s="4" t="s">
        <v>48</v>
      </c>
      <c r="AE3603" s="4" t="s">
        <v>87</v>
      </c>
      <c r="AF3603" s="4" t="s">
        <v>11667</v>
      </c>
      <c r="AG3603" s="7">
        <v>0.0</v>
      </c>
    </row>
    <row r="3604">
      <c r="A3604" s="3">
        <v>45552.94895790509</v>
      </c>
      <c r="B3604" s="4" t="s">
        <v>11668</v>
      </c>
      <c r="C3604" s="4" t="s">
        <v>34</v>
      </c>
      <c r="D3604" s="4" t="s">
        <v>98</v>
      </c>
      <c r="E3604" s="4" t="s">
        <v>122</v>
      </c>
      <c r="F3604" s="4" t="s">
        <v>11669</v>
      </c>
      <c r="G3604" s="4">
        <v>2.0</v>
      </c>
      <c r="H3604" s="4">
        <v>4.0</v>
      </c>
      <c r="I3604" s="4">
        <v>1.0</v>
      </c>
      <c r="J3604" s="4">
        <v>3.0</v>
      </c>
      <c r="K3604" s="4">
        <v>5.0</v>
      </c>
      <c r="L3604" s="4">
        <v>6.0</v>
      </c>
      <c r="M3604" s="4" t="s">
        <v>11670</v>
      </c>
      <c r="N3604" s="4" t="s">
        <v>58</v>
      </c>
      <c r="O3604" s="4" t="s">
        <v>58</v>
      </c>
      <c r="P3604" s="4" t="s">
        <v>58</v>
      </c>
      <c r="Q3604" s="4">
        <v>4.0</v>
      </c>
      <c r="R3604" s="4" t="s">
        <v>39</v>
      </c>
      <c r="S3604" s="4" t="s">
        <v>39</v>
      </c>
      <c r="T3604" s="4">
        <v>2.0</v>
      </c>
      <c r="U3604" s="4">
        <v>4.0</v>
      </c>
      <c r="V3604" s="4" t="s">
        <v>11671</v>
      </c>
      <c r="W3604" s="4" t="s">
        <v>78</v>
      </c>
      <c r="X3604" s="4" t="s">
        <v>184</v>
      </c>
      <c r="Y3604" s="4" t="s">
        <v>44</v>
      </c>
      <c r="Z3604" s="4">
        <v>1.0</v>
      </c>
      <c r="AA3604" s="4" t="s">
        <v>45</v>
      </c>
      <c r="AB3604" s="4" t="s">
        <v>11672</v>
      </c>
      <c r="AC3604" s="4" t="s">
        <v>47</v>
      </c>
      <c r="AD3604" s="4" t="s">
        <v>128</v>
      </c>
      <c r="AE3604" s="4" t="s">
        <v>96</v>
      </c>
      <c r="AF3604" s="4" t="s">
        <v>2871</v>
      </c>
      <c r="AG3604" s="7">
        <v>0.0</v>
      </c>
    </row>
    <row r="3605">
      <c r="A3605" s="3">
        <v>45552.958429652776</v>
      </c>
      <c r="B3605" s="4" t="s">
        <v>11673</v>
      </c>
      <c r="C3605" s="4" t="s">
        <v>34</v>
      </c>
      <c r="D3605" s="4" t="s">
        <v>74</v>
      </c>
      <c r="E3605" s="4" t="s">
        <v>55</v>
      </c>
      <c r="F3605" s="4" t="s">
        <v>11674</v>
      </c>
      <c r="G3605" s="4">
        <v>4.0</v>
      </c>
      <c r="H3605" s="4">
        <v>3.0</v>
      </c>
      <c r="I3605" s="4">
        <v>1.0</v>
      </c>
      <c r="J3605" s="4">
        <v>5.0</v>
      </c>
      <c r="K3605" s="4">
        <v>2.0</v>
      </c>
      <c r="L3605" s="4">
        <v>6.0</v>
      </c>
      <c r="M3605" s="4" t="s">
        <v>57</v>
      </c>
      <c r="N3605" s="4" t="s">
        <v>40</v>
      </c>
      <c r="O3605" s="4">
        <v>2.0</v>
      </c>
      <c r="P3605" s="4">
        <v>2.0</v>
      </c>
      <c r="Q3605" s="4">
        <v>2.0</v>
      </c>
      <c r="R3605" s="4">
        <v>2.0</v>
      </c>
      <c r="S3605" s="4" t="s">
        <v>40</v>
      </c>
      <c r="T3605" s="4" t="s">
        <v>40</v>
      </c>
      <c r="U3605" s="4">
        <v>4.0</v>
      </c>
      <c r="V3605" s="4" t="s">
        <v>11675</v>
      </c>
      <c r="W3605" s="4" t="s">
        <v>78</v>
      </c>
      <c r="X3605" s="4" t="s">
        <v>106</v>
      </c>
      <c r="Y3605" s="4" t="s">
        <v>44</v>
      </c>
      <c r="Z3605" s="4">
        <v>1.0</v>
      </c>
      <c r="AA3605" s="4" t="s">
        <v>94</v>
      </c>
      <c r="AB3605" s="4" t="s">
        <v>11676</v>
      </c>
      <c r="AC3605" s="4" t="s">
        <v>826</v>
      </c>
      <c r="AD3605" s="4" t="s">
        <v>48</v>
      </c>
      <c r="AE3605" s="4" t="s">
        <v>96</v>
      </c>
      <c r="AF3605" s="4" t="s">
        <v>1435</v>
      </c>
      <c r="AG3605" s="7">
        <v>0.0</v>
      </c>
    </row>
    <row r="3606">
      <c r="A3606" s="3">
        <v>45552.9624887963</v>
      </c>
      <c r="B3606" s="4" t="s">
        <v>11677</v>
      </c>
      <c r="C3606" s="4" t="s">
        <v>50</v>
      </c>
      <c r="AG3606" s="7">
        <v>0.0</v>
      </c>
    </row>
    <row r="3607">
      <c r="A3607" s="3">
        <v>45552.963528865745</v>
      </c>
      <c r="B3607" s="4" t="s">
        <v>11678</v>
      </c>
      <c r="C3607" s="4" t="s">
        <v>50</v>
      </c>
      <c r="AG3607" s="7">
        <v>0.0</v>
      </c>
    </row>
    <row r="3608">
      <c r="A3608" s="3">
        <v>45552.96634782407</v>
      </c>
      <c r="B3608" s="4" t="s">
        <v>11679</v>
      </c>
      <c r="C3608" s="4" t="s">
        <v>34</v>
      </c>
      <c r="D3608" s="4" t="s">
        <v>54</v>
      </c>
      <c r="E3608" s="4" t="s">
        <v>36</v>
      </c>
      <c r="F3608" s="4" t="s">
        <v>152</v>
      </c>
      <c r="G3608" s="4">
        <v>4.0</v>
      </c>
      <c r="H3608" s="4">
        <v>5.0</v>
      </c>
      <c r="I3608" s="4">
        <v>2.0</v>
      </c>
      <c r="J3608" s="4">
        <v>6.0</v>
      </c>
      <c r="K3608" s="4">
        <v>1.0</v>
      </c>
      <c r="L3608" s="4">
        <v>3.0</v>
      </c>
      <c r="M3608" s="4" t="s">
        <v>459</v>
      </c>
      <c r="N3608" s="4">
        <v>4.0</v>
      </c>
      <c r="O3608" s="4" t="s">
        <v>58</v>
      </c>
      <c r="P3608" s="4">
        <v>4.0</v>
      </c>
      <c r="Q3608" s="4">
        <v>4.0</v>
      </c>
      <c r="R3608" s="4" t="s">
        <v>58</v>
      </c>
      <c r="S3608" s="4">
        <v>4.0</v>
      </c>
      <c r="T3608" s="4" t="s">
        <v>58</v>
      </c>
      <c r="U3608" s="4">
        <v>3.0</v>
      </c>
      <c r="V3608" s="4" t="s">
        <v>11680</v>
      </c>
      <c r="W3608" s="4" t="s">
        <v>241</v>
      </c>
      <c r="X3608" s="4" t="s">
        <v>43</v>
      </c>
      <c r="Y3608" s="4" t="s">
        <v>62</v>
      </c>
      <c r="Z3608" s="4">
        <v>3.0</v>
      </c>
      <c r="AA3608" s="4" t="s">
        <v>94</v>
      </c>
      <c r="AB3608" s="4" t="s">
        <v>11681</v>
      </c>
      <c r="AC3608" s="4" t="s">
        <v>47</v>
      </c>
      <c r="AD3608" s="4" t="s">
        <v>48</v>
      </c>
      <c r="AE3608" s="4" t="s">
        <v>115</v>
      </c>
      <c r="AF3608" s="4" t="s">
        <v>152</v>
      </c>
      <c r="AG3608" s="7">
        <v>0.0</v>
      </c>
    </row>
    <row r="3609">
      <c r="A3609" s="3">
        <v>45552.9673603125</v>
      </c>
      <c r="B3609" s="4" t="s">
        <v>11682</v>
      </c>
      <c r="C3609" s="4" t="s">
        <v>34</v>
      </c>
      <c r="D3609" s="4" t="s">
        <v>54</v>
      </c>
      <c r="E3609" s="4" t="s">
        <v>122</v>
      </c>
      <c r="F3609" s="4" t="s">
        <v>11683</v>
      </c>
      <c r="G3609" s="4">
        <v>5.0</v>
      </c>
      <c r="H3609" s="4">
        <v>3.0</v>
      </c>
      <c r="I3609" s="4">
        <v>2.0</v>
      </c>
      <c r="J3609" s="4">
        <v>1.0</v>
      </c>
      <c r="K3609" s="4">
        <v>4.0</v>
      </c>
      <c r="L3609" s="4">
        <v>6.0</v>
      </c>
      <c r="M3609" s="4" t="s">
        <v>363</v>
      </c>
      <c r="N3609" s="4" t="s">
        <v>39</v>
      </c>
      <c r="O3609" s="4">
        <v>4.0</v>
      </c>
      <c r="P3609" s="4">
        <v>2.0</v>
      </c>
      <c r="Q3609" s="4">
        <v>2.0</v>
      </c>
      <c r="R3609" s="4" t="s">
        <v>39</v>
      </c>
      <c r="S3609" s="4" t="s">
        <v>58</v>
      </c>
      <c r="T3609" s="4">
        <v>2.0</v>
      </c>
      <c r="U3609" s="4">
        <v>4.0</v>
      </c>
      <c r="V3609" s="4" t="s">
        <v>11684</v>
      </c>
      <c r="W3609" s="4" t="s">
        <v>78</v>
      </c>
      <c r="X3609" s="4" t="s">
        <v>106</v>
      </c>
      <c r="Y3609" s="4" t="s">
        <v>62</v>
      </c>
      <c r="Z3609" s="4">
        <v>1.0</v>
      </c>
      <c r="AA3609" s="4" t="s">
        <v>45</v>
      </c>
      <c r="AB3609" s="4" t="s">
        <v>11685</v>
      </c>
      <c r="AC3609" s="4" t="s">
        <v>47</v>
      </c>
      <c r="AD3609" s="4" t="s">
        <v>48</v>
      </c>
      <c r="AE3609" s="4" t="s">
        <v>96</v>
      </c>
      <c r="AF3609" s="4" t="s">
        <v>50</v>
      </c>
      <c r="AG3609" s="7">
        <v>0.0</v>
      </c>
    </row>
    <row r="3610">
      <c r="A3610" s="3">
        <v>45552.96930200231</v>
      </c>
      <c r="B3610" s="4" t="s">
        <v>11686</v>
      </c>
      <c r="C3610" s="4" t="s">
        <v>34</v>
      </c>
      <c r="D3610" s="4" t="s">
        <v>74</v>
      </c>
      <c r="E3610" s="4" t="s">
        <v>55</v>
      </c>
      <c r="F3610" s="4" t="s">
        <v>11687</v>
      </c>
      <c r="G3610" s="4">
        <v>2.0</v>
      </c>
      <c r="H3610" s="4">
        <v>5.0</v>
      </c>
      <c r="I3610" s="4">
        <v>6.0</v>
      </c>
      <c r="J3610" s="4">
        <v>1.0</v>
      </c>
      <c r="K3610" s="4">
        <v>3.0</v>
      </c>
      <c r="L3610" s="4">
        <v>4.0</v>
      </c>
      <c r="M3610" s="4" t="s">
        <v>11688</v>
      </c>
      <c r="N3610" s="4" t="s">
        <v>40</v>
      </c>
      <c r="O3610" s="4">
        <v>4.0</v>
      </c>
      <c r="P3610" s="4" t="s">
        <v>58</v>
      </c>
      <c r="Q3610" s="4" t="s">
        <v>39</v>
      </c>
      <c r="R3610" s="4">
        <v>4.0</v>
      </c>
      <c r="S3610" s="4" t="s">
        <v>39</v>
      </c>
      <c r="T3610" s="4">
        <v>4.0</v>
      </c>
      <c r="U3610" s="4">
        <v>4.0</v>
      </c>
      <c r="V3610" s="4" t="s">
        <v>11689</v>
      </c>
      <c r="W3610" s="4" t="s">
        <v>78</v>
      </c>
      <c r="X3610" s="4" t="s">
        <v>11690</v>
      </c>
      <c r="Y3610" s="4" t="s">
        <v>44</v>
      </c>
      <c r="Z3610" s="4">
        <v>1.0</v>
      </c>
      <c r="AA3610" s="4" t="s">
        <v>144</v>
      </c>
      <c r="AB3610" s="4" t="s">
        <v>11691</v>
      </c>
      <c r="AC3610" s="4" t="s">
        <v>47</v>
      </c>
      <c r="AD3610" s="4" t="s">
        <v>48</v>
      </c>
      <c r="AE3610" s="4" t="s">
        <v>64</v>
      </c>
      <c r="AF3610" s="4" t="s">
        <v>11692</v>
      </c>
      <c r="AG3610" s="7">
        <v>0.0</v>
      </c>
    </row>
    <row r="3611">
      <c r="A3611" s="3">
        <v>45552.97261385417</v>
      </c>
      <c r="B3611" s="4" t="s">
        <v>11693</v>
      </c>
      <c r="C3611" s="4" t="s">
        <v>34</v>
      </c>
      <c r="D3611" s="4" t="s">
        <v>81</v>
      </c>
      <c r="E3611" s="4" t="s">
        <v>36</v>
      </c>
      <c r="F3611" s="4" t="s">
        <v>11694</v>
      </c>
      <c r="G3611" s="4">
        <v>3.0</v>
      </c>
      <c r="H3611" s="4">
        <v>1.0</v>
      </c>
      <c r="I3611" s="4">
        <v>2.0</v>
      </c>
      <c r="J3611" s="4">
        <v>4.0</v>
      </c>
      <c r="K3611" s="4">
        <v>5.0</v>
      </c>
      <c r="L3611" s="4">
        <v>6.0</v>
      </c>
      <c r="M3611" s="4" t="s">
        <v>57</v>
      </c>
      <c r="N3611" s="4" t="s">
        <v>58</v>
      </c>
      <c r="O3611" s="4">
        <v>4.0</v>
      </c>
      <c r="P3611" s="4">
        <v>4.0</v>
      </c>
      <c r="Q3611" s="4">
        <v>4.0</v>
      </c>
      <c r="R3611" s="4" t="s">
        <v>39</v>
      </c>
      <c r="S3611" s="4">
        <v>4.0</v>
      </c>
      <c r="T3611" s="4">
        <v>2.0</v>
      </c>
      <c r="U3611" s="4">
        <v>5.0</v>
      </c>
      <c r="V3611" s="4" t="s">
        <v>11695</v>
      </c>
      <c r="W3611" s="4" t="s">
        <v>78</v>
      </c>
      <c r="X3611" s="4" t="s">
        <v>85</v>
      </c>
      <c r="Y3611" s="4" t="s">
        <v>44</v>
      </c>
      <c r="Z3611" s="4">
        <v>1.0</v>
      </c>
      <c r="AA3611" s="4" t="s">
        <v>45</v>
      </c>
      <c r="AB3611" s="4" t="s">
        <v>11696</v>
      </c>
      <c r="AC3611" s="4" t="s">
        <v>47</v>
      </c>
      <c r="AD3611" s="4" t="s">
        <v>48</v>
      </c>
      <c r="AE3611" s="4" t="s">
        <v>96</v>
      </c>
      <c r="AF3611" s="4" t="s">
        <v>9044</v>
      </c>
      <c r="AG3611" s="7">
        <v>0.0</v>
      </c>
    </row>
    <row r="3612">
      <c r="A3612" s="3">
        <v>45552.97339800926</v>
      </c>
      <c r="B3612" s="4" t="s">
        <v>11697</v>
      </c>
      <c r="C3612" s="4" t="s">
        <v>50</v>
      </c>
      <c r="AG3612" s="7">
        <v>0.0</v>
      </c>
    </row>
    <row r="3613">
      <c r="A3613" s="3">
        <v>45552.98246480324</v>
      </c>
      <c r="B3613" s="4" t="s">
        <v>11698</v>
      </c>
      <c r="C3613" s="4" t="s">
        <v>50</v>
      </c>
      <c r="AG3613" s="7">
        <v>0.0</v>
      </c>
    </row>
    <row r="3614">
      <c r="A3614" s="3">
        <v>45552.9850622338</v>
      </c>
      <c r="B3614" s="4" t="s">
        <v>11699</v>
      </c>
      <c r="C3614" s="4" t="s">
        <v>34</v>
      </c>
      <c r="D3614" s="4" t="s">
        <v>35</v>
      </c>
      <c r="E3614" s="4" t="s">
        <v>36</v>
      </c>
      <c r="F3614" s="4" t="s">
        <v>11700</v>
      </c>
      <c r="G3614" s="4">
        <v>1.0</v>
      </c>
      <c r="H3614" s="4">
        <v>2.0</v>
      </c>
      <c r="I3614" s="4">
        <v>6.0</v>
      </c>
      <c r="J3614" s="4">
        <v>3.0</v>
      </c>
      <c r="K3614" s="4">
        <v>4.0</v>
      </c>
      <c r="L3614" s="4">
        <v>5.0</v>
      </c>
      <c r="M3614" s="4" t="s">
        <v>142</v>
      </c>
      <c r="N3614" s="4" t="s">
        <v>40</v>
      </c>
      <c r="O3614" s="4" t="s">
        <v>58</v>
      </c>
      <c r="P3614" s="4">
        <v>2.0</v>
      </c>
      <c r="Q3614" s="4" t="s">
        <v>39</v>
      </c>
      <c r="R3614" s="4">
        <v>4.0</v>
      </c>
      <c r="S3614" s="4" t="s">
        <v>58</v>
      </c>
      <c r="T3614" s="4" t="s">
        <v>40</v>
      </c>
      <c r="U3614" s="4">
        <v>4.0</v>
      </c>
      <c r="V3614" s="4" t="s">
        <v>11701</v>
      </c>
      <c r="W3614" s="4" t="s">
        <v>78</v>
      </c>
      <c r="X3614" s="4" t="s">
        <v>341</v>
      </c>
      <c r="Y3614" s="4" t="s">
        <v>62</v>
      </c>
      <c r="Z3614" s="4">
        <v>1.0</v>
      </c>
      <c r="AA3614" s="4" t="s">
        <v>126</v>
      </c>
      <c r="AB3614" s="4" t="s">
        <v>11702</v>
      </c>
      <c r="AC3614" s="4" t="s">
        <v>47</v>
      </c>
      <c r="AD3614" s="4" t="s">
        <v>128</v>
      </c>
      <c r="AE3614" s="4" t="s">
        <v>87</v>
      </c>
      <c r="AF3614" s="4" t="s">
        <v>11703</v>
      </c>
      <c r="AG3614" s="7">
        <v>0.0</v>
      </c>
    </row>
    <row r="3615">
      <c r="A3615" s="3">
        <v>45552.99303046297</v>
      </c>
      <c r="B3615" s="4" t="s">
        <v>11704</v>
      </c>
      <c r="C3615" s="4" t="s">
        <v>50</v>
      </c>
      <c r="AG3615" s="7">
        <v>0.0</v>
      </c>
    </row>
    <row r="3616">
      <c r="A3616" s="3">
        <v>45552.993945462964</v>
      </c>
      <c r="B3616" s="4" t="s">
        <v>11705</v>
      </c>
      <c r="C3616" s="4" t="s">
        <v>50</v>
      </c>
      <c r="AG3616" s="7">
        <v>0.0</v>
      </c>
    </row>
    <row r="3617">
      <c r="A3617" s="3">
        <v>45552.99506141203</v>
      </c>
      <c r="B3617" s="4" t="s">
        <v>11706</v>
      </c>
      <c r="C3617" s="4" t="s">
        <v>34</v>
      </c>
      <c r="D3617" s="4" t="s">
        <v>35</v>
      </c>
      <c r="E3617" s="4" t="s">
        <v>36</v>
      </c>
      <c r="F3617" s="4" t="s">
        <v>152</v>
      </c>
      <c r="G3617" s="4">
        <v>1.0</v>
      </c>
      <c r="H3617" s="4">
        <v>2.0</v>
      </c>
      <c r="I3617" s="4">
        <v>5.0</v>
      </c>
      <c r="J3617" s="4">
        <v>4.0</v>
      </c>
      <c r="K3617" s="4">
        <v>3.0</v>
      </c>
      <c r="L3617" s="4">
        <v>6.0</v>
      </c>
      <c r="M3617" s="4" t="s">
        <v>57</v>
      </c>
      <c r="N3617" s="4">
        <v>2.0</v>
      </c>
      <c r="O3617" s="4" t="s">
        <v>58</v>
      </c>
      <c r="P3617" s="4" t="s">
        <v>58</v>
      </c>
      <c r="Q3617" s="4" t="s">
        <v>39</v>
      </c>
      <c r="R3617" s="4">
        <v>4.0</v>
      </c>
      <c r="S3617" s="4">
        <v>4.0</v>
      </c>
      <c r="T3617" s="4">
        <v>4.0</v>
      </c>
      <c r="U3617" s="4">
        <v>3.0</v>
      </c>
      <c r="V3617" s="4" t="s">
        <v>11680</v>
      </c>
      <c r="W3617" s="4" t="s">
        <v>4794</v>
      </c>
      <c r="X3617" s="4" t="s">
        <v>798</v>
      </c>
      <c r="Y3617" s="4" t="s">
        <v>44</v>
      </c>
      <c r="Z3617" s="4">
        <v>3.0</v>
      </c>
      <c r="AA3617" s="4" t="s">
        <v>45</v>
      </c>
      <c r="AB3617" s="4" t="s">
        <v>152</v>
      </c>
      <c r="AC3617" s="4" t="s">
        <v>47</v>
      </c>
      <c r="AD3617" s="4" t="s">
        <v>48</v>
      </c>
      <c r="AE3617" s="4" t="s">
        <v>115</v>
      </c>
      <c r="AF3617" s="4" t="s">
        <v>152</v>
      </c>
      <c r="AG3617" s="7">
        <v>0.0</v>
      </c>
    </row>
    <row r="3618">
      <c r="A3618" s="3">
        <v>45552.99661418982</v>
      </c>
      <c r="B3618" s="4" t="s">
        <v>11707</v>
      </c>
      <c r="C3618" s="4" t="s">
        <v>50</v>
      </c>
      <c r="AG3618" s="7">
        <v>0.0</v>
      </c>
    </row>
    <row r="3619">
      <c r="A3619" s="3">
        <v>45552.997754247684</v>
      </c>
      <c r="B3619" s="4" t="s">
        <v>11708</v>
      </c>
      <c r="C3619" s="4" t="s">
        <v>34</v>
      </c>
      <c r="D3619" s="4" t="s">
        <v>81</v>
      </c>
      <c r="E3619" s="4" t="s">
        <v>55</v>
      </c>
      <c r="F3619" s="4" t="s">
        <v>256</v>
      </c>
      <c r="G3619" s="4">
        <v>1.0</v>
      </c>
      <c r="H3619" s="4">
        <v>3.0</v>
      </c>
      <c r="I3619" s="4">
        <v>2.0</v>
      </c>
      <c r="J3619" s="4">
        <v>4.0</v>
      </c>
      <c r="K3619" s="4">
        <v>5.0</v>
      </c>
      <c r="L3619" s="4">
        <v>6.0</v>
      </c>
      <c r="M3619" s="4" t="s">
        <v>57</v>
      </c>
      <c r="N3619" s="4" t="s">
        <v>40</v>
      </c>
      <c r="O3619" s="4" t="s">
        <v>58</v>
      </c>
      <c r="P3619" s="4" t="s">
        <v>58</v>
      </c>
      <c r="Q3619" s="4" t="s">
        <v>58</v>
      </c>
      <c r="R3619" s="4" t="s">
        <v>58</v>
      </c>
      <c r="S3619" s="4" t="s">
        <v>58</v>
      </c>
      <c r="T3619" s="4" t="s">
        <v>58</v>
      </c>
      <c r="U3619" s="4">
        <v>3.0</v>
      </c>
      <c r="V3619" s="4" t="s">
        <v>256</v>
      </c>
      <c r="W3619" s="4" t="s">
        <v>78</v>
      </c>
      <c r="X3619" s="4" t="s">
        <v>43</v>
      </c>
      <c r="Y3619" s="4" t="s">
        <v>44</v>
      </c>
      <c r="Z3619" s="4">
        <v>1.0</v>
      </c>
      <c r="AA3619" s="4" t="s">
        <v>144</v>
      </c>
      <c r="AB3619" s="4" t="s">
        <v>256</v>
      </c>
      <c r="AC3619" s="4" t="s">
        <v>47</v>
      </c>
      <c r="AD3619" s="4" t="s">
        <v>48</v>
      </c>
      <c r="AE3619" s="4" t="s">
        <v>115</v>
      </c>
      <c r="AF3619" s="4" t="s">
        <v>256</v>
      </c>
      <c r="AG3619" s="7">
        <v>0.0</v>
      </c>
    </row>
    <row r="3620">
      <c r="A3620" s="3">
        <v>45552.99817253472</v>
      </c>
      <c r="B3620" s="4" t="s">
        <v>11709</v>
      </c>
      <c r="C3620" s="4" t="s">
        <v>50</v>
      </c>
      <c r="AG3620" s="7">
        <v>0.0</v>
      </c>
    </row>
    <row r="3621">
      <c r="A3621" s="3">
        <v>45553.00034690972</v>
      </c>
      <c r="B3621" s="4" t="s">
        <v>11710</v>
      </c>
      <c r="C3621" s="4" t="s">
        <v>34</v>
      </c>
      <c r="D3621" s="4" t="s">
        <v>81</v>
      </c>
      <c r="E3621" s="4" t="s">
        <v>55</v>
      </c>
      <c r="F3621" s="4" t="s">
        <v>3928</v>
      </c>
      <c r="G3621" s="4">
        <v>1.0</v>
      </c>
      <c r="H3621" s="4">
        <v>2.0</v>
      </c>
      <c r="I3621" s="4">
        <v>6.0</v>
      </c>
      <c r="J3621" s="4">
        <v>3.0</v>
      </c>
      <c r="K3621" s="4">
        <v>4.0</v>
      </c>
      <c r="L3621" s="4">
        <v>5.0</v>
      </c>
      <c r="M3621" s="4" t="s">
        <v>91</v>
      </c>
      <c r="N3621" s="4" t="s">
        <v>40</v>
      </c>
      <c r="O3621" s="4" t="s">
        <v>39</v>
      </c>
      <c r="P3621" s="4">
        <v>2.0</v>
      </c>
      <c r="Q3621" s="4">
        <v>4.0</v>
      </c>
      <c r="R3621" s="4">
        <v>4.0</v>
      </c>
      <c r="S3621" s="4">
        <v>2.0</v>
      </c>
      <c r="T3621" s="4">
        <v>2.0</v>
      </c>
      <c r="U3621" s="4">
        <v>3.0</v>
      </c>
      <c r="V3621" s="4" t="s">
        <v>346</v>
      </c>
      <c r="W3621" s="4" t="s">
        <v>78</v>
      </c>
      <c r="X3621" s="4" t="s">
        <v>309</v>
      </c>
      <c r="Y3621" s="4" t="s">
        <v>62</v>
      </c>
      <c r="Z3621" s="4">
        <v>2.0</v>
      </c>
      <c r="AA3621" s="4" t="s">
        <v>45</v>
      </c>
      <c r="AB3621" s="4" t="s">
        <v>11711</v>
      </c>
      <c r="AC3621" s="4" t="s">
        <v>47</v>
      </c>
      <c r="AD3621" s="4" t="s">
        <v>48</v>
      </c>
      <c r="AE3621" s="4" t="s">
        <v>115</v>
      </c>
      <c r="AF3621" s="4" t="s">
        <v>50</v>
      </c>
      <c r="AG3621" s="7">
        <v>0.0</v>
      </c>
    </row>
    <row r="3622">
      <c r="A3622" s="3">
        <v>45553.00036824074</v>
      </c>
      <c r="B3622" s="4" t="s">
        <v>11712</v>
      </c>
      <c r="C3622" s="4" t="s">
        <v>34</v>
      </c>
      <c r="D3622" s="4" t="s">
        <v>35</v>
      </c>
      <c r="E3622" s="4" t="s">
        <v>36</v>
      </c>
      <c r="F3622" s="4" t="s">
        <v>11713</v>
      </c>
      <c r="G3622" s="4">
        <v>5.0</v>
      </c>
      <c r="H3622" s="4">
        <v>2.0</v>
      </c>
      <c r="I3622" s="4">
        <v>3.0</v>
      </c>
      <c r="J3622" s="4">
        <v>4.0</v>
      </c>
      <c r="K3622" s="4">
        <v>1.0</v>
      </c>
      <c r="L3622" s="4">
        <v>6.0</v>
      </c>
      <c r="M3622" s="4" t="s">
        <v>57</v>
      </c>
      <c r="N3622" s="4" t="s">
        <v>40</v>
      </c>
      <c r="O3622" s="4" t="s">
        <v>58</v>
      </c>
      <c r="P3622" s="4">
        <v>2.0</v>
      </c>
      <c r="Q3622" s="4">
        <v>4.0</v>
      </c>
      <c r="R3622" s="4" t="s">
        <v>39</v>
      </c>
      <c r="S3622" s="4">
        <v>4.0</v>
      </c>
      <c r="T3622" s="4" t="s">
        <v>40</v>
      </c>
      <c r="U3622" s="4">
        <v>5.0</v>
      </c>
      <c r="V3622" s="4" t="s">
        <v>11714</v>
      </c>
      <c r="W3622" s="4" t="s">
        <v>78</v>
      </c>
      <c r="X3622" s="4" t="s">
        <v>101</v>
      </c>
      <c r="Y3622" s="4" t="s">
        <v>44</v>
      </c>
      <c r="Z3622" s="4">
        <v>2.0</v>
      </c>
      <c r="AA3622" s="4" t="s">
        <v>126</v>
      </c>
      <c r="AB3622" s="4" t="s">
        <v>11715</v>
      </c>
      <c r="AC3622" s="4" t="s">
        <v>47</v>
      </c>
      <c r="AD3622" s="4" t="s">
        <v>48</v>
      </c>
      <c r="AE3622" s="4" t="s">
        <v>115</v>
      </c>
      <c r="AF3622" s="4" t="s">
        <v>11716</v>
      </c>
      <c r="AG3622" s="7">
        <v>0.0</v>
      </c>
    </row>
    <row r="3623">
      <c r="A3623" s="3">
        <v>45553.011617233795</v>
      </c>
      <c r="B3623" s="4" t="s">
        <v>11717</v>
      </c>
      <c r="C3623" s="4" t="s">
        <v>34</v>
      </c>
      <c r="D3623" s="4" t="s">
        <v>74</v>
      </c>
      <c r="E3623" s="4" t="s">
        <v>36</v>
      </c>
      <c r="F3623" s="4" t="s">
        <v>11718</v>
      </c>
      <c r="G3623" s="4">
        <v>1.0</v>
      </c>
      <c r="H3623" s="4">
        <v>3.0</v>
      </c>
      <c r="I3623" s="4">
        <v>6.0</v>
      </c>
      <c r="J3623" s="4">
        <v>4.0</v>
      </c>
      <c r="K3623" s="4">
        <v>5.0</v>
      </c>
      <c r="L3623" s="4">
        <v>2.0</v>
      </c>
      <c r="M3623" s="4" t="s">
        <v>124</v>
      </c>
      <c r="N3623" s="4" t="s">
        <v>40</v>
      </c>
      <c r="O3623" s="4" t="s">
        <v>40</v>
      </c>
      <c r="P3623" s="4" t="s">
        <v>40</v>
      </c>
      <c r="Q3623" s="4" t="s">
        <v>58</v>
      </c>
      <c r="R3623" s="4" t="s">
        <v>39</v>
      </c>
      <c r="S3623" s="4">
        <v>2.0</v>
      </c>
      <c r="T3623" s="4" t="s">
        <v>40</v>
      </c>
      <c r="U3623" s="4">
        <v>5.0</v>
      </c>
      <c r="V3623" s="4" t="s">
        <v>11719</v>
      </c>
      <c r="W3623" s="4" t="s">
        <v>78</v>
      </c>
      <c r="X3623" s="4" t="s">
        <v>150</v>
      </c>
      <c r="Y3623" s="4" t="s">
        <v>70</v>
      </c>
      <c r="Z3623" s="4">
        <v>1.0</v>
      </c>
      <c r="AA3623" s="4" t="s">
        <v>45</v>
      </c>
      <c r="AB3623" s="4" t="s">
        <v>11720</v>
      </c>
      <c r="AC3623" s="4" t="s">
        <v>47</v>
      </c>
      <c r="AD3623" s="4" t="s">
        <v>128</v>
      </c>
      <c r="AE3623" s="4" t="s">
        <v>115</v>
      </c>
      <c r="AF3623" s="4" t="s">
        <v>50</v>
      </c>
      <c r="AG3623" s="7">
        <v>0.0</v>
      </c>
    </row>
    <row r="3624">
      <c r="A3624" s="3">
        <v>45553.02438074074</v>
      </c>
      <c r="B3624" s="4" t="s">
        <v>11721</v>
      </c>
      <c r="C3624" s="4" t="s">
        <v>34</v>
      </c>
      <c r="D3624" s="4" t="s">
        <v>81</v>
      </c>
      <c r="E3624" s="4" t="s">
        <v>36</v>
      </c>
      <c r="F3624" s="4" t="s">
        <v>11722</v>
      </c>
      <c r="G3624" s="4">
        <v>6.0</v>
      </c>
      <c r="H3624" s="4">
        <v>5.0</v>
      </c>
      <c r="I3624" s="4">
        <v>3.0</v>
      </c>
      <c r="J3624" s="4">
        <v>4.0</v>
      </c>
      <c r="K3624" s="4">
        <v>1.0</v>
      </c>
      <c r="L3624" s="4">
        <v>2.0</v>
      </c>
      <c r="M3624" s="4" t="s">
        <v>1344</v>
      </c>
      <c r="N3624" s="4" t="s">
        <v>39</v>
      </c>
      <c r="O3624" s="4">
        <v>4.0</v>
      </c>
      <c r="P3624" s="4">
        <v>2.0</v>
      </c>
      <c r="Q3624" s="4" t="s">
        <v>58</v>
      </c>
      <c r="R3624" s="4">
        <v>2.0</v>
      </c>
      <c r="S3624" s="4">
        <v>2.0</v>
      </c>
      <c r="T3624" s="4" t="s">
        <v>40</v>
      </c>
      <c r="U3624" s="4">
        <v>5.0</v>
      </c>
      <c r="V3624" s="4" t="s">
        <v>561</v>
      </c>
      <c r="W3624" s="4" t="s">
        <v>78</v>
      </c>
      <c r="X3624" s="4" t="s">
        <v>106</v>
      </c>
      <c r="Y3624" s="4" t="s">
        <v>70</v>
      </c>
      <c r="Z3624" s="4">
        <v>2.0</v>
      </c>
      <c r="AA3624" s="4" t="s">
        <v>144</v>
      </c>
      <c r="AB3624" s="4" t="s">
        <v>11723</v>
      </c>
      <c r="AC3624" s="4" t="s">
        <v>47</v>
      </c>
      <c r="AD3624" s="4" t="s">
        <v>48</v>
      </c>
      <c r="AE3624" s="4" t="s">
        <v>96</v>
      </c>
      <c r="AF3624" s="4" t="s">
        <v>11724</v>
      </c>
      <c r="AG3624" s="7">
        <v>0.0</v>
      </c>
    </row>
    <row r="3625">
      <c r="A3625" s="3">
        <v>45553.02589837963</v>
      </c>
      <c r="B3625" s="4" t="s">
        <v>11725</v>
      </c>
      <c r="C3625" s="4" t="s">
        <v>34</v>
      </c>
      <c r="D3625" s="4" t="s">
        <v>54</v>
      </c>
      <c r="E3625" s="4" t="s">
        <v>55</v>
      </c>
      <c r="F3625" s="4" t="s">
        <v>11726</v>
      </c>
      <c r="G3625" s="4">
        <v>5.0</v>
      </c>
      <c r="H3625" s="4">
        <v>1.0</v>
      </c>
      <c r="I3625" s="4">
        <v>3.0</v>
      </c>
      <c r="J3625" s="4">
        <v>2.0</v>
      </c>
      <c r="K3625" s="4">
        <v>4.0</v>
      </c>
      <c r="L3625" s="4">
        <v>6.0</v>
      </c>
      <c r="M3625" s="4" t="s">
        <v>57</v>
      </c>
      <c r="N3625" s="4">
        <v>4.0</v>
      </c>
      <c r="O3625" s="4">
        <v>4.0</v>
      </c>
      <c r="P3625" s="4" t="s">
        <v>40</v>
      </c>
      <c r="Q3625" s="4" t="s">
        <v>58</v>
      </c>
      <c r="R3625" s="4">
        <v>4.0</v>
      </c>
      <c r="S3625" s="4">
        <v>4.0</v>
      </c>
      <c r="T3625" s="4">
        <v>2.0</v>
      </c>
      <c r="U3625" s="4">
        <v>5.0</v>
      </c>
      <c r="V3625" s="4" t="s">
        <v>152</v>
      </c>
      <c r="W3625" s="4" t="s">
        <v>78</v>
      </c>
      <c r="X3625" s="4" t="s">
        <v>101</v>
      </c>
      <c r="Y3625" s="4" t="s">
        <v>62</v>
      </c>
      <c r="Z3625" s="4">
        <v>1.0</v>
      </c>
      <c r="AA3625" s="4" t="s">
        <v>45</v>
      </c>
      <c r="AB3625" s="4" t="s">
        <v>11727</v>
      </c>
      <c r="AC3625" s="4" t="s">
        <v>47</v>
      </c>
      <c r="AD3625" s="4" t="s">
        <v>128</v>
      </c>
      <c r="AE3625" s="4" t="s">
        <v>49</v>
      </c>
      <c r="AF3625" s="4" t="s">
        <v>152</v>
      </c>
      <c r="AG3625" s="7">
        <v>0.0</v>
      </c>
    </row>
    <row r="3626">
      <c r="A3626" s="3">
        <v>45553.02716096065</v>
      </c>
      <c r="B3626" s="4" t="s">
        <v>11728</v>
      </c>
      <c r="C3626" s="4" t="s">
        <v>34</v>
      </c>
      <c r="D3626" s="4" t="s">
        <v>74</v>
      </c>
      <c r="E3626" s="4" t="s">
        <v>122</v>
      </c>
      <c r="F3626" s="4" t="s">
        <v>11729</v>
      </c>
      <c r="G3626" s="4">
        <v>3.0</v>
      </c>
      <c r="H3626" s="4">
        <v>4.0</v>
      </c>
      <c r="I3626" s="4">
        <v>1.0</v>
      </c>
      <c r="J3626" s="4">
        <v>2.0</v>
      </c>
      <c r="K3626" s="4">
        <v>5.0</v>
      </c>
      <c r="L3626" s="4">
        <v>6.0</v>
      </c>
      <c r="M3626" s="4" t="s">
        <v>363</v>
      </c>
      <c r="N3626" s="4">
        <v>4.0</v>
      </c>
      <c r="O3626" s="4">
        <v>4.0</v>
      </c>
      <c r="P3626" s="4" t="s">
        <v>58</v>
      </c>
      <c r="Q3626" s="4">
        <v>2.0</v>
      </c>
      <c r="R3626" s="4" t="s">
        <v>39</v>
      </c>
      <c r="S3626" s="4">
        <v>2.0</v>
      </c>
      <c r="T3626" s="4">
        <v>2.0</v>
      </c>
      <c r="U3626" s="4">
        <v>3.0</v>
      </c>
      <c r="V3626" s="4" t="s">
        <v>581</v>
      </c>
      <c r="W3626" s="4" t="s">
        <v>78</v>
      </c>
      <c r="X3626" s="4" t="s">
        <v>106</v>
      </c>
      <c r="Y3626" s="4" t="s">
        <v>44</v>
      </c>
      <c r="Z3626" s="4">
        <v>3.0</v>
      </c>
      <c r="AA3626" s="4" t="s">
        <v>144</v>
      </c>
      <c r="AB3626" s="4" t="s">
        <v>11685</v>
      </c>
      <c r="AC3626" s="4" t="s">
        <v>47</v>
      </c>
      <c r="AD3626" s="4" t="s">
        <v>128</v>
      </c>
      <c r="AE3626" s="4" t="s">
        <v>96</v>
      </c>
      <c r="AF3626" s="4" t="s">
        <v>11730</v>
      </c>
      <c r="AG3626" s="7">
        <v>0.0</v>
      </c>
    </row>
    <row r="3627">
      <c r="A3627" s="3">
        <v>45553.03895957176</v>
      </c>
      <c r="B3627" s="4" t="s">
        <v>11731</v>
      </c>
      <c r="C3627" s="4" t="s">
        <v>50</v>
      </c>
      <c r="AG3627" s="7">
        <v>0.0</v>
      </c>
    </row>
    <row r="3628">
      <c r="A3628" s="3">
        <v>45553.03972314815</v>
      </c>
      <c r="B3628" s="4" t="s">
        <v>11731</v>
      </c>
      <c r="C3628" s="4" t="s">
        <v>50</v>
      </c>
      <c r="AG3628" s="7">
        <v>0.0</v>
      </c>
    </row>
    <row r="3629">
      <c r="A3629" s="3">
        <v>45553.04009443287</v>
      </c>
      <c r="B3629" s="4" t="s">
        <v>11732</v>
      </c>
      <c r="C3629" s="4" t="s">
        <v>34</v>
      </c>
      <c r="D3629" s="4" t="s">
        <v>98</v>
      </c>
      <c r="E3629" s="4" t="s">
        <v>122</v>
      </c>
      <c r="F3629" s="4" t="s">
        <v>11733</v>
      </c>
      <c r="G3629" s="4">
        <v>1.0</v>
      </c>
      <c r="H3629" s="4">
        <v>2.0</v>
      </c>
      <c r="I3629" s="4">
        <v>4.0</v>
      </c>
      <c r="J3629" s="4">
        <v>3.0</v>
      </c>
      <c r="K3629" s="4">
        <v>5.0</v>
      </c>
      <c r="L3629" s="4">
        <v>6.0</v>
      </c>
      <c r="M3629" s="4" t="s">
        <v>142</v>
      </c>
      <c r="N3629" s="4" t="s">
        <v>40</v>
      </c>
      <c r="O3629" s="4" t="s">
        <v>39</v>
      </c>
      <c r="P3629" s="4" t="s">
        <v>39</v>
      </c>
      <c r="Q3629" s="4" t="s">
        <v>58</v>
      </c>
      <c r="R3629" s="4" t="s">
        <v>58</v>
      </c>
      <c r="S3629" s="4">
        <v>4.0</v>
      </c>
      <c r="T3629" s="4" t="s">
        <v>40</v>
      </c>
      <c r="U3629" s="4">
        <v>5.0</v>
      </c>
      <c r="V3629" s="4" t="s">
        <v>11734</v>
      </c>
      <c r="W3629" s="4" t="s">
        <v>60</v>
      </c>
      <c r="X3629" s="4" t="s">
        <v>61</v>
      </c>
      <c r="Y3629" s="4" t="s">
        <v>62</v>
      </c>
      <c r="Z3629" s="4">
        <v>3.0</v>
      </c>
      <c r="AA3629" s="4" t="s">
        <v>45</v>
      </c>
      <c r="AB3629" s="4" t="s">
        <v>11735</v>
      </c>
      <c r="AC3629" s="4" t="s">
        <v>47</v>
      </c>
      <c r="AD3629" s="4" t="s">
        <v>48</v>
      </c>
      <c r="AE3629" s="4" t="s">
        <v>96</v>
      </c>
      <c r="AF3629" s="4" t="s">
        <v>152</v>
      </c>
      <c r="AG3629" s="7">
        <v>0.0</v>
      </c>
    </row>
    <row r="3630">
      <c r="A3630" s="3">
        <v>45553.04108247685</v>
      </c>
      <c r="B3630" s="4" t="s">
        <v>11736</v>
      </c>
      <c r="C3630" s="4" t="s">
        <v>34</v>
      </c>
      <c r="D3630" s="4" t="s">
        <v>35</v>
      </c>
      <c r="E3630" s="4" t="s">
        <v>36</v>
      </c>
      <c r="F3630" s="4" t="s">
        <v>11737</v>
      </c>
      <c r="G3630" s="4">
        <v>6.0</v>
      </c>
      <c r="H3630" s="4">
        <v>4.0</v>
      </c>
      <c r="I3630" s="4">
        <v>1.0</v>
      </c>
      <c r="J3630" s="4">
        <v>5.0</v>
      </c>
      <c r="K3630" s="4">
        <v>2.0</v>
      </c>
      <c r="L3630" s="4">
        <v>3.0</v>
      </c>
      <c r="M3630" s="4" t="s">
        <v>91</v>
      </c>
      <c r="N3630" s="4">
        <v>4.0</v>
      </c>
      <c r="O3630" s="4">
        <v>2.0</v>
      </c>
      <c r="P3630" s="4">
        <v>2.0</v>
      </c>
      <c r="Q3630" s="4">
        <v>2.0</v>
      </c>
      <c r="R3630" s="4">
        <v>4.0</v>
      </c>
      <c r="S3630" s="4" t="s">
        <v>58</v>
      </c>
      <c r="T3630" s="4" t="s">
        <v>58</v>
      </c>
      <c r="U3630" s="4">
        <v>4.0</v>
      </c>
      <c r="V3630" s="4" t="s">
        <v>664</v>
      </c>
      <c r="W3630" s="4" t="s">
        <v>78</v>
      </c>
      <c r="X3630" s="4" t="s">
        <v>798</v>
      </c>
      <c r="Y3630" s="4" t="s">
        <v>62</v>
      </c>
      <c r="Z3630" s="4">
        <v>1.0</v>
      </c>
      <c r="AA3630" s="4" t="s">
        <v>144</v>
      </c>
      <c r="AB3630" s="4" t="s">
        <v>11738</v>
      </c>
      <c r="AC3630" s="4" t="s">
        <v>47</v>
      </c>
      <c r="AD3630" s="4" t="s">
        <v>48</v>
      </c>
      <c r="AE3630" s="4" t="s">
        <v>64</v>
      </c>
      <c r="AF3630" s="4" t="s">
        <v>462</v>
      </c>
      <c r="AG3630" s="7">
        <v>0.0</v>
      </c>
    </row>
    <row r="3631">
      <c r="A3631" s="3">
        <v>45553.04330262731</v>
      </c>
      <c r="B3631" s="4" t="s">
        <v>11739</v>
      </c>
      <c r="C3631" s="4" t="s">
        <v>34</v>
      </c>
      <c r="D3631" s="4" t="s">
        <v>54</v>
      </c>
      <c r="E3631" s="4" t="s">
        <v>122</v>
      </c>
      <c r="F3631" s="4" t="s">
        <v>11740</v>
      </c>
      <c r="G3631" s="4">
        <v>4.0</v>
      </c>
      <c r="H3631" s="4">
        <v>3.0</v>
      </c>
      <c r="I3631" s="4">
        <v>6.0</v>
      </c>
      <c r="J3631" s="4">
        <v>5.0</v>
      </c>
      <c r="K3631" s="4">
        <v>2.0</v>
      </c>
      <c r="L3631" s="4">
        <v>1.0</v>
      </c>
      <c r="M3631" s="4" t="s">
        <v>57</v>
      </c>
      <c r="N3631" s="4">
        <v>4.0</v>
      </c>
      <c r="O3631" s="4" t="s">
        <v>39</v>
      </c>
      <c r="P3631" s="4">
        <v>4.0</v>
      </c>
      <c r="Q3631" s="4">
        <v>4.0</v>
      </c>
      <c r="R3631" s="4" t="s">
        <v>39</v>
      </c>
      <c r="S3631" s="4" t="s">
        <v>39</v>
      </c>
      <c r="T3631" s="4" t="s">
        <v>40</v>
      </c>
      <c r="U3631" s="4">
        <v>3.0</v>
      </c>
      <c r="V3631" s="4" t="s">
        <v>11741</v>
      </c>
      <c r="W3631" s="4" t="s">
        <v>78</v>
      </c>
      <c r="X3631" s="4" t="s">
        <v>50</v>
      </c>
      <c r="Y3631" s="4" t="s">
        <v>70</v>
      </c>
      <c r="Z3631" s="4">
        <v>2.0</v>
      </c>
      <c r="AA3631" s="4" t="s">
        <v>45</v>
      </c>
      <c r="AB3631" s="4" t="s">
        <v>11742</v>
      </c>
      <c r="AC3631" s="4" t="s">
        <v>47</v>
      </c>
      <c r="AD3631" s="4" t="s">
        <v>128</v>
      </c>
      <c r="AE3631" s="4" t="s">
        <v>96</v>
      </c>
      <c r="AF3631" s="4" t="s">
        <v>50</v>
      </c>
      <c r="AG3631" s="7">
        <v>0.0</v>
      </c>
    </row>
    <row r="3632">
      <c r="A3632" s="3">
        <v>45553.04362736111</v>
      </c>
      <c r="B3632" s="4" t="s">
        <v>11743</v>
      </c>
      <c r="C3632" s="4" t="s">
        <v>34</v>
      </c>
      <c r="D3632" s="4" t="s">
        <v>81</v>
      </c>
      <c r="E3632" s="4" t="s">
        <v>36</v>
      </c>
      <c r="F3632" s="4" t="s">
        <v>11744</v>
      </c>
      <c r="G3632" s="4">
        <v>6.0</v>
      </c>
      <c r="H3632" s="4">
        <v>4.0</v>
      </c>
      <c r="I3632" s="4">
        <v>2.0</v>
      </c>
      <c r="J3632" s="4">
        <v>3.0</v>
      </c>
      <c r="K3632" s="4">
        <v>1.0</v>
      </c>
      <c r="L3632" s="4">
        <v>5.0</v>
      </c>
      <c r="M3632" s="4" t="s">
        <v>388</v>
      </c>
      <c r="N3632" s="4" t="s">
        <v>40</v>
      </c>
      <c r="O3632" s="4" t="s">
        <v>39</v>
      </c>
      <c r="P3632" s="4" t="s">
        <v>40</v>
      </c>
      <c r="Q3632" s="4" t="s">
        <v>40</v>
      </c>
      <c r="R3632" s="4" t="s">
        <v>39</v>
      </c>
      <c r="S3632" s="4" t="s">
        <v>39</v>
      </c>
      <c r="T3632" s="4" t="s">
        <v>40</v>
      </c>
      <c r="U3632" s="4">
        <v>5.0</v>
      </c>
      <c r="V3632" s="4" t="s">
        <v>11745</v>
      </c>
      <c r="W3632" s="4" t="s">
        <v>78</v>
      </c>
      <c r="X3632" s="4" t="s">
        <v>106</v>
      </c>
      <c r="Y3632" s="4" t="s">
        <v>44</v>
      </c>
      <c r="Z3632" s="4">
        <v>1.0</v>
      </c>
      <c r="AA3632" s="4" t="s">
        <v>45</v>
      </c>
      <c r="AB3632" s="4" t="s">
        <v>11746</v>
      </c>
      <c r="AC3632" s="4" t="s">
        <v>47</v>
      </c>
      <c r="AD3632" s="4" t="s">
        <v>48</v>
      </c>
      <c r="AE3632" s="4" t="s">
        <v>49</v>
      </c>
      <c r="AF3632" s="4" t="s">
        <v>50</v>
      </c>
      <c r="AG3632" s="7">
        <v>0.0</v>
      </c>
    </row>
    <row r="3633">
      <c r="A3633" s="3">
        <v>45553.04555603009</v>
      </c>
      <c r="B3633" s="4" t="s">
        <v>11747</v>
      </c>
      <c r="C3633" s="4" t="s">
        <v>34</v>
      </c>
      <c r="D3633" s="4" t="s">
        <v>35</v>
      </c>
      <c r="E3633" s="4" t="s">
        <v>55</v>
      </c>
      <c r="F3633" s="4" t="s">
        <v>11748</v>
      </c>
      <c r="G3633" s="4">
        <v>1.0</v>
      </c>
      <c r="H3633" s="4">
        <v>2.0</v>
      </c>
      <c r="I3633" s="4">
        <v>6.0</v>
      </c>
      <c r="J3633" s="4">
        <v>3.0</v>
      </c>
      <c r="K3633" s="4">
        <v>4.0</v>
      </c>
      <c r="L3633" s="4">
        <v>5.0</v>
      </c>
      <c r="M3633" s="4" t="s">
        <v>57</v>
      </c>
      <c r="N3633" s="4" t="s">
        <v>58</v>
      </c>
      <c r="O3633" s="4" t="s">
        <v>40</v>
      </c>
      <c r="P3633" s="4" t="s">
        <v>58</v>
      </c>
      <c r="Q3633" s="4" t="s">
        <v>58</v>
      </c>
      <c r="R3633" s="4">
        <v>2.0</v>
      </c>
      <c r="S3633" s="4" t="s">
        <v>40</v>
      </c>
      <c r="T3633" s="4">
        <v>2.0</v>
      </c>
      <c r="U3633" s="4">
        <v>5.0</v>
      </c>
      <c r="V3633" s="4" t="s">
        <v>11749</v>
      </c>
      <c r="W3633" s="4" t="s">
        <v>78</v>
      </c>
      <c r="X3633" s="4" t="s">
        <v>43</v>
      </c>
      <c r="Y3633" s="4" t="s">
        <v>44</v>
      </c>
      <c r="Z3633" s="4">
        <v>1.0</v>
      </c>
      <c r="AA3633" s="4" t="s">
        <v>45</v>
      </c>
      <c r="AB3633" s="4" t="s">
        <v>11750</v>
      </c>
      <c r="AC3633" s="4" t="s">
        <v>47</v>
      </c>
      <c r="AD3633" s="4" t="s">
        <v>48</v>
      </c>
      <c r="AE3633" s="4" t="s">
        <v>96</v>
      </c>
      <c r="AF3633" s="4" t="s">
        <v>50</v>
      </c>
      <c r="AG3633" s="7">
        <v>0.0</v>
      </c>
    </row>
    <row r="3634">
      <c r="A3634" s="3">
        <v>45553.06668996528</v>
      </c>
      <c r="B3634" s="4" t="s">
        <v>11751</v>
      </c>
      <c r="C3634" s="4" t="s">
        <v>34</v>
      </c>
      <c r="D3634" s="4" t="s">
        <v>74</v>
      </c>
      <c r="E3634" s="4" t="s">
        <v>55</v>
      </c>
      <c r="F3634" s="4" t="s">
        <v>11752</v>
      </c>
      <c r="G3634" s="4">
        <v>4.0</v>
      </c>
      <c r="H3634" s="4">
        <v>6.0</v>
      </c>
      <c r="I3634" s="4">
        <v>2.0</v>
      </c>
      <c r="J3634" s="4">
        <v>1.0</v>
      </c>
      <c r="K3634" s="4">
        <v>3.0</v>
      </c>
      <c r="L3634" s="4">
        <v>5.0</v>
      </c>
      <c r="M3634" s="4" t="s">
        <v>91</v>
      </c>
      <c r="N3634" s="4" t="s">
        <v>58</v>
      </c>
      <c r="O3634" s="4" t="s">
        <v>39</v>
      </c>
      <c r="P3634" s="4">
        <v>4.0</v>
      </c>
      <c r="Q3634" s="4" t="s">
        <v>39</v>
      </c>
      <c r="R3634" s="4">
        <v>4.0</v>
      </c>
      <c r="S3634" s="4">
        <v>2.0</v>
      </c>
      <c r="T3634" s="4">
        <v>2.0</v>
      </c>
      <c r="U3634" s="4">
        <v>5.0</v>
      </c>
      <c r="V3634" s="4" t="s">
        <v>11753</v>
      </c>
      <c r="W3634" s="4" t="s">
        <v>78</v>
      </c>
      <c r="X3634" s="4" t="s">
        <v>50</v>
      </c>
      <c r="Y3634" s="4" t="s">
        <v>62</v>
      </c>
      <c r="Z3634" s="4">
        <v>1.0</v>
      </c>
      <c r="AA3634" s="4" t="s">
        <v>126</v>
      </c>
      <c r="AB3634" s="4" t="s">
        <v>11754</v>
      </c>
      <c r="AC3634" s="4" t="s">
        <v>120</v>
      </c>
      <c r="AD3634" s="4" t="s">
        <v>48</v>
      </c>
      <c r="AE3634" s="4" t="s">
        <v>96</v>
      </c>
      <c r="AF3634" s="4" t="s">
        <v>50</v>
      </c>
      <c r="AG3634" s="7">
        <v>0.0</v>
      </c>
    </row>
    <row r="3635">
      <c r="A3635" s="3">
        <v>45553.07051125</v>
      </c>
      <c r="B3635" s="4" t="s">
        <v>11755</v>
      </c>
      <c r="C3635" s="4" t="s">
        <v>50</v>
      </c>
      <c r="AG3635" s="7">
        <v>0.0</v>
      </c>
    </row>
    <row r="3636">
      <c r="A3636" s="3">
        <v>45553.073770243056</v>
      </c>
      <c r="B3636" s="4" t="s">
        <v>11756</v>
      </c>
      <c r="C3636" s="4" t="s">
        <v>34</v>
      </c>
      <c r="D3636" s="4" t="s">
        <v>81</v>
      </c>
      <c r="E3636" s="4" t="s">
        <v>1251</v>
      </c>
      <c r="F3636" s="4" t="s">
        <v>11757</v>
      </c>
      <c r="G3636" s="4">
        <v>1.0</v>
      </c>
      <c r="H3636" s="4">
        <v>2.0</v>
      </c>
      <c r="I3636" s="4">
        <v>5.0</v>
      </c>
      <c r="J3636" s="4">
        <v>3.0</v>
      </c>
      <c r="K3636" s="4">
        <v>4.0</v>
      </c>
      <c r="L3636" s="4">
        <v>6.0</v>
      </c>
      <c r="M3636" s="4" t="s">
        <v>124</v>
      </c>
      <c r="N3636" s="4">
        <v>4.0</v>
      </c>
      <c r="O3636" s="4">
        <v>4.0</v>
      </c>
      <c r="P3636" s="4" t="s">
        <v>39</v>
      </c>
      <c r="Q3636" s="4">
        <v>4.0</v>
      </c>
      <c r="R3636" s="4" t="s">
        <v>58</v>
      </c>
      <c r="S3636" s="4">
        <v>4.0</v>
      </c>
      <c r="T3636" s="4">
        <v>2.0</v>
      </c>
      <c r="U3636" s="4">
        <v>3.0</v>
      </c>
      <c r="V3636" s="4" t="s">
        <v>11758</v>
      </c>
      <c r="W3636" s="4" t="s">
        <v>78</v>
      </c>
      <c r="X3636" s="4" t="s">
        <v>596</v>
      </c>
      <c r="Y3636" s="4" t="s">
        <v>62</v>
      </c>
      <c r="Z3636" s="4">
        <v>5.0</v>
      </c>
      <c r="AA3636" s="4" t="s">
        <v>45</v>
      </c>
      <c r="AB3636" s="4" t="s">
        <v>11759</v>
      </c>
      <c r="AC3636" s="4" t="s">
        <v>47</v>
      </c>
      <c r="AD3636" s="4" t="s">
        <v>48</v>
      </c>
      <c r="AE3636" s="4" t="s">
        <v>87</v>
      </c>
      <c r="AF3636" s="4" t="s">
        <v>50</v>
      </c>
      <c r="AG3636" s="7">
        <v>0.0</v>
      </c>
    </row>
    <row r="3637">
      <c r="A3637" s="3">
        <v>45553.07452912037</v>
      </c>
      <c r="B3637" s="4" t="s">
        <v>11760</v>
      </c>
      <c r="C3637" s="4" t="s">
        <v>34</v>
      </c>
      <c r="D3637" s="4" t="s">
        <v>81</v>
      </c>
      <c r="E3637" s="4" t="s">
        <v>55</v>
      </c>
      <c r="F3637" s="4" t="s">
        <v>11761</v>
      </c>
      <c r="G3637" s="4">
        <v>5.0</v>
      </c>
      <c r="H3637" s="4">
        <v>4.0</v>
      </c>
      <c r="I3637" s="4">
        <v>3.0</v>
      </c>
      <c r="J3637" s="4">
        <v>6.0</v>
      </c>
      <c r="K3637" s="4">
        <v>2.0</v>
      </c>
      <c r="L3637" s="4">
        <v>1.0</v>
      </c>
      <c r="M3637" s="4" t="s">
        <v>91</v>
      </c>
      <c r="N3637" s="4" t="s">
        <v>58</v>
      </c>
      <c r="O3637" s="4" t="s">
        <v>58</v>
      </c>
      <c r="P3637" s="4" t="s">
        <v>58</v>
      </c>
      <c r="Q3637" s="4">
        <v>4.0</v>
      </c>
      <c r="R3637" s="4">
        <v>4.0</v>
      </c>
      <c r="S3637" s="4">
        <v>4.0</v>
      </c>
      <c r="T3637" s="4">
        <v>2.0</v>
      </c>
      <c r="U3637" s="4">
        <v>4.0</v>
      </c>
      <c r="V3637" s="4" t="s">
        <v>9899</v>
      </c>
      <c r="W3637" s="4" t="s">
        <v>149</v>
      </c>
      <c r="X3637" s="4" t="s">
        <v>43</v>
      </c>
      <c r="Y3637" s="4" t="s">
        <v>62</v>
      </c>
      <c r="Z3637" s="4">
        <v>3.0</v>
      </c>
      <c r="AA3637" s="4" t="s">
        <v>144</v>
      </c>
      <c r="AB3637" s="4" t="s">
        <v>11762</v>
      </c>
      <c r="AC3637" s="4" t="s">
        <v>47</v>
      </c>
      <c r="AD3637" s="4" t="s">
        <v>48</v>
      </c>
      <c r="AE3637" s="4" t="s">
        <v>115</v>
      </c>
      <c r="AF3637" s="4" t="s">
        <v>50</v>
      </c>
      <c r="AG3637" s="7">
        <v>0.0</v>
      </c>
    </row>
    <row r="3638">
      <c r="A3638" s="3">
        <v>45553.07454083333</v>
      </c>
      <c r="B3638" s="4" t="s">
        <v>11763</v>
      </c>
      <c r="C3638" s="4" t="s">
        <v>34</v>
      </c>
      <c r="D3638" s="4" t="s">
        <v>54</v>
      </c>
      <c r="E3638" s="4" t="s">
        <v>55</v>
      </c>
      <c r="F3638" s="4" t="s">
        <v>11764</v>
      </c>
      <c r="G3638" s="4">
        <v>1.0</v>
      </c>
      <c r="H3638" s="4">
        <v>4.0</v>
      </c>
      <c r="I3638" s="4">
        <v>2.0</v>
      </c>
      <c r="J3638" s="4">
        <v>5.0</v>
      </c>
      <c r="K3638" s="4">
        <v>3.0</v>
      </c>
      <c r="L3638" s="4">
        <v>6.0</v>
      </c>
      <c r="M3638" s="4" t="s">
        <v>91</v>
      </c>
      <c r="N3638" s="4">
        <v>4.0</v>
      </c>
      <c r="O3638" s="4" t="s">
        <v>39</v>
      </c>
      <c r="P3638" s="4" t="s">
        <v>39</v>
      </c>
      <c r="Q3638" s="4" t="s">
        <v>39</v>
      </c>
      <c r="R3638" s="4">
        <v>4.0</v>
      </c>
      <c r="S3638" s="4">
        <v>2.0</v>
      </c>
      <c r="T3638" s="4">
        <v>2.0</v>
      </c>
      <c r="U3638" s="4">
        <v>4.0</v>
      </c>
      <c r="V3638" s="4" t="s">
        <v>11765</v>
      </c>
      <c r="W3638" s="4" t="s">
        <v>78</v>
      </c>
      <c r="X3638" s="4" t="s">
        <v>152</v>
      </c>
      <c r="Y3638" s="4" t="s">
        <v>70</v>
      </c>
      <c r="Z3638" s="4">
        <v>2.0</v>
      </c>
      <c r="AA3638" s="4" t="s">
        <v>45</v>
      </c>
      <c r="AB3638" s="4" t="s">
        <v>11766</v>
      </c>
      <c r="AC3638" s="4" t="s">
        <v>47</v>
      </c>
      <c r="AD3638" s="4" t="s">
        <v>48</v>
      </c>
      <c r="AE3638" s="4" t="s">
        <v>64</v>
      </c>
      <c r="AF3638" s="4" t="s">
        <v>152</v>
      </c>
      <c r="AG3638" s="7">
        <v>0.0</v>
      </c>
    </row>
    <row r="3639">
      <c r="A3639" s="3">
        <v>45553.07767591435</v>
      </c>
      <c r="B3639" s="4" t="s">
        <v>11767</v>
      </c>
      <c r="C3639" s="4" t="s">
        <v>34</v>
      </c>
      <c r="D3639" s="4" t="s">
        <v>81</v>
      </c>
      <c r="E3639" s="4" t="s">
        <v>55</v>
      </c>
      <c r="F3639" s="4" t="s">
        <v>11768</v>
      </c>
      <c r="G3639" s="4">
        <v>6.0</v>
      </c>
      <c r="H3639" s="4">
        <v>5.0</v>
      </c>
      <c r="I3639" s="4">
        <v>2.0</v>
      </c>
      <c r="J3639" s="4">
        <v>3.0</v>
      </c>
      <c r="K3639" s="4">
        <v>4.0</v>
      </c>
      <c r="L3639" s="4">
        <v>1.0</v>
      </c>
      <c r="M3639" s="4" t="s">
        <v>11769</v>
      </c>
      <c r="N3639" s="4">
        <v>4.0</v>
      </c>
      <c r="O3639" s="4">
        <v>4.0</v>
      </c>
      <c r="P3639" s="4" t="s">
        <v>58</v>
      </c>
      <c r="Q3639" s="4">
        <v>4.0</v>
      </c>
      <c r="R3639" s="4" t="s">
        <v>58</v>
      </c>
      <c r="S3639" s="4" t="s">
        <v>40</v>
      </c>
      <c r="T3639" s="4" t="s">
        <v>40</v>
      </c>
      <c r="U3639" s="4">
        <v>4.0</v>
      </c>
      <c r="V3639" s="4" t="s">
        <v>11770</v>
      </c>
      <c r="W3639" s="4" t="s">
        <v>78</v>
      </c>
      <c r="X3639" s="4" t="s">
        <v>106</v>
      </c>
      <c r="Y3639" s="4" t="s">
        <v>70</v>
      </c>
      <c r="Z3639" s="4">
        <v>5.0</v>
      </c>
      <c r="AA3639" s="4" t="s">
        <v>45</v>
      </c>
      <c r="AB3639" s="4" t="s">
        <v>11771</v>
      </c>
      <c r="AC3639" s="4" t="s">
        <v>120</v>
      </c>
      <c r="AD3639" s="4" t="s">
        <v>48</v>
      </c>
      <c r="AE3639" s="4" t="s">
        <v>49</v>
      </c>
      <c r="AF3639" s="4" t="s">
        <v>50</v>
      </c>
      <c r="AG3639" s="7">
        <v>0.0</v>
      </c>
    </row>
    <row r="3640">
      <c r="A3640" s="3">
        <v>45553.101909467594</v>
      </c>
      <c r="B3640" s="4" t="s">
        <v>11772</v>
      </c>
      <c r="C3640" s="4" t="s">
        <v>34</v>
      </c>
      <c r="D3640" s="4" t="s">
        <v>81</v>
      </c>
      <c r="E3640" s="4" t="s">
        <v>36</v>
      </c>
      <c r="F3640" s="4" t="s">
        <v>11773</v>
      </c>
      <c r="G3640" s="4">
        <v>1.0</v>
      </c>
      <c r="H3640" s="4">
        <v>2.0</v>
      </c>
      <c r="I3640" s="4">
        <v>6.0</v>
      </c>
      <c r="J3640" s="4">
        <v>5.0</v>
      </c>
      <c r="K3640" s="4">
        <v>3.0</v>
      </c>
      <c r="L3640" s="4">
        <v>4.0</v>
      </c>
      <c r="M3640" s="4" t="s">
        <v>168</v>
      </c>
      <c r="N3640" s="4">
        <v>4.0</v>
      </c>
      <c r="O3640" s="4">
        <v>4.0</v>
      </c>
      <c r="P3640" s="4">
        <v>4.0</v>
      </c>
      <c r="Q3640" s="4" t="s">
        <v>39</v>
      </c>
      <c r="R3640" s="4">
        <v>4.0</v>
      </c>
      <c r="S3640" s="4">
        <v>4.0</v>
      </c>
      <c r="T3640" s="4">
        <v>4.0</v>
      </c>
      <c r="U3640" s="4">
        <v>5.0</v>
      </c>
      <c r="V3640" s="4" t="s">
        <v>11774</v>
      </c>
      <c r="W3640" s="4" t="s">
        <v>78</v>
      </c>
      <c r="X3640" s="4" t="s">
        <v>106</v>
      </c>
      <c r="Y3640" s="4" t="s">
        <v>70</v>
      </c>
      <c r="Z3640" s="4">
        <v>2.0</v>
      </c>
      <c r="AA3640" s="4" t="s">
        <v>45</v>
      </c>
      <c r="AB3640" s="4" t="s">
        <v>11775</v>
      </c>
      <c r="AC3640" s="4" t="s">
        <v>47</v>
      </c>
      <c r="AD3640" s="4" t="s">
        <v>48</v>
      </c>
      <c r="AE3640" s="4" t="s">
        <v>72</v>
      </c>
      <c r="AF3640" s="4" t="s">
        <v>11776</v>
      </c>
      <c r="AG3640" s="7">
        <v>0.0</v>
      </c>
    </row>
    <row r="3641">
      <c r="A3641" s="3">
        <v>45553.107371481485</v>
      </c>
      <c r="B3641" s="4" t="s">
        <v>11777</v>
      </c>
      <c r="C3641" s="4" t="s">
        <v>34</v>
      </c>
      <c r="D3641" s="4" t="s">
        <v>74</v>
      </c>
      <c r="E3641" s="4" t="s">
        <v>55</v>
      </c>
      <c r="F3641" s="4" t="s">
        <v>11778</v>
      </c>
      <c r="G3641" s="4">
        <v>5.0</v>
      </c>
      <c r="H3641" s="4">
        <v>6.0</v>
      </c>
      <c r="I3641" s="4">
        <v>3.0</v>
      </c>
      <c r="J3641" s="4">
        <v>1.0</v>
      </c>
      <c r="K3641" s="4">
        <v>2.0</v>
      </c>
      <c r="L3641" s="4">
        <v>4.0</v>
      </c>
      <c r="M3641" s="4" t="s">
        <v>91</v>
      </c>
      <c r="N3641" s="4" t="s">
        <v>40</v>
      </c>
      <c r="O3641" s="4">
        <v>2.0</v>
      </c>
      <c r="P3641" s="4">
        <v>2.0</v>
      </c>
      <c r="Q3641" s="4">
        <v>4.0</v>
      </c>
      <c r="R3641" s="4">
        <v>4.0</v>
      </c>
      <c r="S3641" s="4">
        <v>2.0</v>
      </c>
      <c r="T3641" s="4">
        <v>2.0</v>
      </c>
      <c r="U3641" s="4">
        <v>5.0</v>
      </c>
      <c r="V3641" s="4" t="s">
        <v>11779</v>
      </c>
      <c r="W3641" s="4" t="s">
        <v>60</v>
      </c>
      <c r="X3641" s="4" t="s">
        <v>150</v>
      </c>
      <c r="Y3641" s="4" t="s">
        <v>70</v>
      </c>
      <c r="Z3641" s="4">
        <v>2.0</v>
      </c>
      <c r="AA3641" s="4" t="s">
        <v>45</v>
      </c>
      <c r="AB3641" s="4" t="s">
        <v>11780</v>
      </c>
      <c r="AC3641" s="4" t="s">
        <v>47</v>
      </c>
      <c r="AD3641" s="4" t="s">
        <v>48</v>
      </c>
      <c r="AE3641" s="4" t="s">
        <v>115</v>
      </c>
      <c r="AF3641" s="4" t="s">
        <v>50</v>
      </c>
      <c r="AG3641" s="7">
        <v>0.0</v>
      </c>
    </row>
    <row r="3642">
      <c r="A3642" s="3">
        <v>45553.11223613426</v>
      </c>
      <c r="B3642" s="4" t="s">
        <v>11781</v>
      </c>
      <c r="C3642" s="4" t="s">
        <v>50</v>
      </c>
      <c r="AG3642" s="7">
        <v>0.0</v>
      </c>
    </row>
    <row r="3643">
      <c r="A3643" s="3">
        <v>45553.11363655093</v>
      </c>
      <c r="B3643" s="4" t="s">
        <v>11782</v>
      </c>
      <c r="C3643" s="4" t="s">
        <v>50</v>
      </c>
      <c r="AG3643" s="7">
        <v>0.0</v>
      </c>
    </row>
    <row r="3644">
      <c r="A3644" s="3">
        <v>45553.11765085648</v>
      </c>
      <c r="B3644" s="4" t="s">
        <v>11783</v>
      </c>
      <c r="C3644" s="4" t="s">
        <v>34</v>
      </c>
      <c r="D3644" s="4" t="s">
        <v>74</v>
      </c>
      <c r="E3644" s="4" t="s">
        <v>55</v>
      </c>
      <c r="F3644" s="4" t="s">
        <v>11784</v>
      </c>
      <c r="G3644" s="4">
        <v>4.0</v>
      </c>
      <c r="H3644" s="4">
        <v>5.0</v>
      </c>
      <c r="I3644" s="4">
        <v>3.0</v>
      </c>
      <c r="J3644" s="4">
        <v>6.0</v>
      </c>
      <c r="K3644" s="4">
        <v>2.0</v>
      </c>
      <c r="L3644" s="4">
        <v>1.0</v>
      </c>
      <c r="M3644" s="4" t="s">
        <v>363</v>
      </c>
      <c r="N3644" s="4">
        <v>2.0</v>
      </c>
      <c r="O3644" s="4" t="s">
        <v>40</v>
      </c>
      <c r="P3644" s="4">
        <v>2.0</v>
      </c>
      <c r="Q3644" s="4" t="s">
        <v>58</v>
      </c>
      <c r="R3644" s="4">
        <v>2.0</v>
      </c>
      <c r="S3644" s="4" t="s">
        <v>58</v>
      </c>
      <c r="T3644" s="4">
        <v>4.0</v>
      </c>
      <c r="U3644" s="4">
        <v>4.0</v>
      </c>
      <c r="V3644" s="4" t="s">
        <v>2230</v>
      </c>
      <c r="W3644" s="4" t="s">
        <v>3300</v>
      </c>
      <c r="X3644" s="4" t="s">
        <v>184</v>
      </c>
      <c r="Y3644" s="4" t="s">
        <v>44</v>
      </c>
      <c r="Z3644" s="4">
        <v>1.0</v>
      </c>
      <c r="AA3644" s="4" t="s">
        <v>126</v>
      </c>
      <c r="AB3644" s="4" t="s">
        <v>96</v>
      </c>
      <c r="AC3644" s="4" t="s">
        <v>47</v>
      </c>
      <c r="AD3644" s="4" t="s">
        <v>128</v>
      </c>
      <c r="AE3644" s="4" t="s">
        <v>96</v>
      </c>
      <c r="AF3644" s="4" t="s">
        <v>11785</v>
      </c>
      <c r="AG3644" s="7">
        <v>0.0</v>
      </c>
    </row>
    <row r="3645">
      <c r="A3645" s="3">
        <v>45553.122702152774</v>
      </c>
      <c r="B3645" s="4" t="s">
        <v>11786</v>
      </c>
      <c r="C3645" s="4" t="s">
        <v>34</v>
      </c>
      <c r="D3645" s="4" t="s">
        <v>35</v>
      </c>
      <c r="E3645" s="4" t="s">
        <v>36</v>
      </c>
      <c r="F3645" s="4" t="s">
        <v>11787</v>
      </c>
      <c r="G3645" s="4">
        <v>6.0</v>
      </c>
      <c r="H3645" s="4">
        <v>3.0</v>
      </c>
      <c r="I3645" s="4">
        <v>4.0</v>
      </c>
      <c r="J3645" s="4">
        <v>5.0</v>
      </c>
      <c r="K3645" s="4">
        <v>2.0</v>
      </c>
      <c r="L3645" s="4">
        <v>1.0</v>
      </c>
      <c r="M3645" s="4" t="s">
        <v>11788</v>
      </c>
      <c r="N3645" s="4" t="s">
        <v>40</v>
      </c>
      <c r="O3645" s="4">
        <v>4.0</v>
      </c>
      <c r="P3645" s="4" t="s">
        <v>58</v>
      </c>
      <c r="Q3645" s="4">
        <v>4.0</v>
      </c>
      <c r="R3645" s="4">
        <v>4.0</v>
      </c>
      <c r="S3645" s="4">
        <v>4.0</v>
      </c>
      <c r="T3645" s="4">
        <v>4.0</v>
      </c>
      <c r="U3645" s="4">
        <v>4.0</v>
      </c>
      <c r="V3645" s="4" t="s">
        <v>11789</v>
      </c>
      <c r="W3645" s="4" t="s">
        <v>149</v>
      </c>
      <c r="X3645" s="4" t="s">
        <v>2269</v>
      </c>
      <c r="Y3645" s="4" t="s">
        <v>44</v>
      </c>
      <c r="Z3645" s="4">
        <v>1.0</v>
      </c>
      <c r="AA3645" s="4" t="s">
        <v>144</v>
      </c>
      <c r="AB3645" s="4" t="s">
        <v>11790</v>
      </c>
      <c r="AC3645" s="4" t="s">
        <v>120</v>
      </c>
      <c r="AD3645" s="4" t="s">
        <v>128</v>
      </c>
      <c r="AE3645" s="4" t="s">
        <v>115</v>
      </c>
      <c r="AF3645" s="4" t="s">
        <v>11791</v>
      </c>
      <c r="AG3645" s="7">
        <v>0.0</v>
      </c>
    </row>
    <row r="3646">
      <c r="A3646" s="3">
        <v>45553.12666768518</v>
      </c>
      <c r="B3646" s="4" t="s">
        <v>11792</v>
      </c>
      <c r="C3646" s="4" t="s">
        <v>34</v>
      </c>
      <c r="D3646" s="4" t="s">
        <v>54</v>
      </c>
      <c r="E3646" s="4" t="s">
        <v>1251</v>
      </c>
      <c r="F3646" s="4" t="s">
        <v>11793</v>
      </c>
      <c r="G3646" s="4">
        <v>2.0</v>
      </c>
      <c r="H3646" s="4">
        <v>3.0</v>
      </c>
      <c r="I3646" s="4">
        <v>5.0</v>
      </c>
      <c r="J3646" s="4">
        <v>4.0</v>
      </c>
      <c r="K3646" s="4">
        <v>1.0</v>
      </c>
      <c r="L3646" s="4">
        <v>6.0</v>
      </c>
      <c r="M3646" s="4" t="s">
        <v>7635</v>
      </c>
      <c r="N3646" s="4" t="s">
        <v>39</v>
      </c>
      <c r="O3646" s="4" t="s">
        <v>39</v>
      </c>
      <c r="P3646" s="4" t="s">
        <v>39</v>
      </c>
      <c r="Q3646" s="4" t="s">
        <v>39</v>
      </c>
      <c r="R3646" s="4" t="s">
        <v>39</v>
      </c>
      <c r="S3646" s="4" t="s">
        <v>39</v>
      </c>
      <c r="T3646" s="4" t="s">
        <v>39</v>
      </c>
      <c r="U3646" s="4">
        <v>2.0</v>
      </c>
      <c r="V3646" s="4" t="s">
        <v>11794</v>
      </c>
      <c r="W3646" s="4" t="s">
        <v>412</v>
      </c>
      <c r="X3646" s="4" t="s">
        <v>43</v>
      </c>
      <c r="Y3646" s="4" t="s">
        <v>70</v>
      </c>
      <c r="Z3646" s="4">
        <v>4.0</v>
      </c>
      <c r="AA3646" s="4" t="s">
        <v>126</v>
      </c>
      <c r="AB3646" s="4" t="s">
        <v>11795</v>
      </c>
      <c r="AC3646" s="4" t="s">
        <v>120</v>
      </c>
      <c r="AD3646" s="4" t="s">
        <v>48</v>
      </c>
      <c r="AE3646" s="4" t="s">
        <v>64</v>
      </c>
      <c r="AF3646" s="4" t="s">
        <v>11796</v>
      </c>
      <c r="AG3646" s="7">
        <v>0.0</v>
      </c>
    </row>
    <row r="3647">
      <c r="A3647" s="3">
        <v>45553.12767324074</v>
      </c>
      <c r="B3647" s="4" t="s">
        <v>11797</v>
      </c>
      <c r="C3647" s="4" t="s">
        <v>34</v>
      </c>
      <c r="D3647" s="4" t="s">
        <v>35</v>
      </c>
      <c r="E3647" s="4" t="s">
        <v>55</v>
      </c>
      <c r="F3647" s="4" t="s">
        <v>11798</v>
      </c>
      <c r="G3647" s="4">
        <v>1.0</v>
      </c>
      <c r="H3647" s="4">
        <v>2.0</v>
      </c>
      <c r="I3647" s="4">
        <v>6.0</v>
      </c>
      <c r="J3647" s="4">
        <v>5.0</v>
      </c>
      <c r="K3647" s="4">
        <v>3.0</v>
      </c>
      <c r="L3647" s="4">
        <v>4.0</v>
      </c>
      <c r="M3647" s="4" t="s">
        <v>250</v>
      </c>
      <c r="N3647" s="4" t="s">
        <v>58</v>
      </c>
      <c r="O3647" s="4" t="s">
        <v>58</v>
      </c>
      <c r="P3647" s="4" t="s">
        <v>58</v>
      </c>
      <c r="Q3647" s="4" t="s">
        <v>39</v>
      </c>
      <c r="R3647" s="4" t="s">
        <v>39</v>
      </c>
      <c r="S3647" s="4" t="s">
        <v>39</v>
      </c>
      <c r="T3647" s="4" t="s">
        <v>58</v>
      </c>
      <c r="U3647" s="4">
        <v>5.0</v>
      </c>
      <c r="V3647" s="4" t="s">
        <v>11799</v>
      </c>
      <c r="W3647" s="4" t="s">
        <v>78</v>
      </c>
      <c r="X3647" s="4" t="s">
        <v>106</v>
      </c>
      <c r="Y3647" s="4" t="s">
        <v>44</v>
      </c>
      <c r="Z3647" s="4">
        <v>2.0</v>
      </c>
      <c r="AA3647" s="4" t="s">
        <v>126</v>
      </c>
      <c r="AB3647" s="4" t="s">
        <v>11800</v>
      </c>
      <c r="AC3647" s="4" t="s">
        <v>47</v>
      </c>
      <c r="AD3647" s="4" t="s">
        <v>48</v>
      </c>
      <c r="AE3647" s="4" t="s">
        <v>96</v>
      </c>
      <c r="AF3647" s="4" t="s">
        <v>205</v>
      </c>
      <c r="AG3647" s="7">
        <v>0.0</v>
      </c>
    </row>
    <row r="3648">
      <c r="A3648" s="3">
        <v>45553.12853915509</v>
      </c>
      <c r="B3648" s="4" t="s">
        <v>11801</v>
      </c>
      <c r="C3648" s="4" t="s">
        <v>34</v>
      </c>
      <c r="D3648" s="4" t="s">
        <v>35</v>
      </c>
      <c r="E3648" s="4" t="s">
        <v>55</v>
      </c>
      <c r="F3648" s="4" t="s">
        <v>11802</v>
      </c>
      <c r="G3648" s="4">
        <v>5.0</v>
      </c>
      <c r="H3648" s="4">
        <v>4.0</v>
      </c>
      <c r="I3648" s="4">
        <v>1.0</v>
      </c>
      <c r="J3648" s="4">
        <v>2.0</v>
      </c>
      <c r="K3648" s="4">
        <v>3.0</v>
      </c>
      <c r="L3648" s="4">
        <v>6.0</v>
      </c>
      <c r="M3648" s="4" t="s">
        <v>4799</v>
      </c>
      <c r="N3648" s="4">
        <v>4.0</v>
      </c>
      <c r="O3648" s="4">
        <v>4.0</v>
      </c>
      <c r="P3648" s="4">
        <v>2.0</v>
      </c>
      <c r="Q3648" s="4" t="s">
        <v>40</v>
      </c>
      <c r="R3648" s="4" t="s">
        <v>39</v>
      </c>
      <c r="S3648" s="4">
        <v>4.0</v>
      </c>
      <c r="T3648" s="4" t="s">
        <v>40</v>
      </c>
      <c r="U3648" s="4">
        <v>5.0</v>
      </c>
      <c r="V3648" s="4" t="s">
        <v>11803</v>
      </c>
      <c r="W3648" s="4" t="s">
        <v>113</v>
      </c>
      <c r="X3648" s="4" t="s">
        <v>101</v>
      </c>
      <c r="Y3648" s="4" t="s">
        <v>44</v>
      </c>
      <c r="Z3648" s="4">
        <v>1.0</v>
      </c>
      <c r="AA3648" s="4" t="s">
        <v>126</v>
      </c>
      <c r="AB3648" s="4" t="s">
        <v>11804</v>
      </c>
      <c r="AC3648" s="4" t="s">
        <v>47</v>
      </c>
      <c r="AD3648" s="4" t="s">
        <v>128</v>
      </c>
      <c r="AE3648" s="4" t="s">
        <v>115</v>
      </c>
      <c r="AF3648" s="4" t="s">
        <v>50</v>
      </c>
      <c r="AG3648" s="7">
        <v>0.0</v>
      </c>
    </row>
    <row r="3649">
      <c r="A3649" s="3">
        <v>45553.132146840275</v>
      </c>
      <c r="B3649" s="4" t="s">
        <v>11805</v>
      </c>
      <c r="C3649" s="4" t="s">
        <v>34</v>
      </c>
      <c r="D3649" s="4" t="s">
        <v>35</v>
      </c>
      <c r="E3649" s="4" t="s">
        <v>122</v>
      </c>
      <c r="F3649" s="4" t="s">
        <v>11806</v>
      </c>
      <c r="G3649" s="4">
        <v>1.0</v>
      </c>
      <c r="H3649" s="4">
        <v>6.0</v>
      </c>
      <c r="I3649" s="4">
        <v>4.0</v>
      </c>
      <c r="J3649" s="4">
        <v>2.0</v>
      </c>
      <c r="K3649" s="4">
        <v>5.0</v>
      </c>
      <c r="L3649" s="4">
        <v>3.0</v>
      </c>
      <c r="M3649" s="4" t="s">
        <v>11807</v>
      </c>
      <c r="N3649" s="4" t="s">
        <v>58</v>
      </c>
      <c r="O3649" s="4">
        <v>4.0</v>
      </c>
      <c r="P3649" s="4">
        <v>4.0</v>
      </c>
      <c r="Q3649" s="4" t="s">
        <v>58</v>
      </c>
      <c r="R3649" s="4">
        <v>4.0</v>
      </c>
      <c r="S3649" s="4" t="s">
        <v>58</v>
      </c>
      <c r="T3649" s="4">
        <v>4.0</v>
      </c>
      <c r="U3649" s="4">
        <v>4.0</v>
      </c>
      <c r="V3649" s="4" t="s">
        <v>11808</v>
      </c>
      <c r="W3649" s="4" t="s">
        <v>1531</v>
      </c>
      <c r="X3649" s="4" t="s">
        <v>101</v>
      </c>
      <c r="Y3649" s="4" t="s">
        <v>62</v>
      </c>
      <c r="Z3649" s="4">
        <v>3.0</v>
      </c>
      <c r="AA3649" s="4" t="s">
        <v>45</v>
      </c>
      <c r="AB3649" s="4" t="s">
        <v>11809</v>
      </c>
      <c r="AC3649" s="4" t="s">
        <v>905</v>
      </c>
      <c r="AD3649" s="4" t="s">
        <v>128</v>
      </c>
      <c r="AE3649" s="4" t="s">
        <v>115</v>
      </c>
      <c r="AF3649" s="4" t="s">
        <v>406</v>
      </c>
      <c r="AG3649" s="7">
        <v>0.0</v>
      </c>
    </row>
    <row r="3650">
      <c r="A3650" s="3">
        <v>45553.14067030093</v>
      </c>
      <c r="B3650" s="4" t="s">
        <v>11810</v>
      </c>
      <c r="C3650" s="4" t="s">
        <v>34</v>
      </c>
      <c r="D3650" s="4" t="s">
        <v>98</v>
      </c>
      <c r="E3650" s="4" t="s">
        <v>55</v>
      </c>
      <c r="F3650" s="4" t="s">
        <v>11811</v>
      </c>
      <c r="G3650" s="4">
        <v>6.0</v>
      </c>
      <c r="H3650" s="4">
        <v>5.0</v>
      </c>
      <c r="I3650" s="4">
        <v>3.0</v>
      </c>
      <c r="J3650" s="4">
        <v>1.0</v>
      </c>
      <c r="K3650" s="4">
        <v>2.0</v>
      </c>
      <c r="L3650" s="4">
        <v>4.0</v>
      </c>
      <c r="M3650" s="4" t="s">
        <v>2701</v>
      </c>
      <c r="N3650" s="4" t="s">
        <v>39</v>
      </c>
      <c r="O3650" s="4">
        <v>2.0</v>
      </c>
      <c r="P3650" s="4" t="s">
        <v>58</v>
      </c>
      <c r="Q3650" s="4" t="s">
        <v>40</v>
      </c>
      <c r="R3650" s="4">
        <v>2.0</v>
      </c>
      <c r="S3650" s="4">
        <v>4.0</v>
      </c>
      <c r="T3650" s="4" t="s">
        <v>40</v>
      </c>
      <c r="U3650" s="4">
        <v>3.0</v>
      </c>
      <c r="V3650" s="4" t="s">
        <v>11812</v>
      </c>
      <c r="W3650" s="4" t="s">
        <v>78</v>
      </c>
      <c r="X3650" s="4" t="s">
        <v>43</v>
      </c>
      <c r="Y3650" s="4" t="s">
        <v>62</v>
      </c>
      <c r="Z3650" s="4">
        <v>1.0</v>
      </c>
      <c r="AA3650" s="4" t="s">
        <v>45</v>
      </c>
      <c r="AB3650" s="4" t="s">
        <v>11813</v>
      </c>
      <c r="AC3650" s="4" t="s">
        <v>47</v>
      </c>
      <c r="AD3650" s="4" t="s">
        <v>128</v>
      </c>
      <c r="AE3650" s="4" t="s">
        <v>96</v>
      </c>
      <c r="AF3650" s="4" t="s">
        <v>50</v>
      </c>
      <c r="AG3650" s="7">
        <v>0.0</v>
      </c>
    </row>
    <row r="3651">
      <c r="A3651" s="3">
        <v>45553.156333252315</v>
      </c>
      <c r="B3651" s="4" t="s">
        <v>11814</v>
      </c>
      <c r="C3651" s="4" t="s">
        <v>50</v>
      </c>
      <c r="AG3651" s="7">
        <v>0.0</v>
      </c>
    </row>
    <row r="3652">
      <c r="A3652" s="3">
        <v>45553.1580008912</v>
      </c>
      <c r="B3652" s="4" t="s">
        <v>11815</v>
      </c>
      <c r="C3652" s="4" t="s">
        <v>34</v>
      </c>
      <c r="D3652" s="4" t="s">
        <v>74</v>
      </c>
      <c r="E3652" s="4" t="s">
        <v>36</v>
      </c>
      <c r="F3652" s="4" t="s">
        <v>11816</v>
      </c>
      <c r="G3652" s="4">
        <v>6.0</v>
      </c>
      <c r="H3652" s="4">
        <v>5.0</v>
      </c>
      <c r="I3652" s="4">
        <v>1.0</v>
      </c>
      <c r="J3652" s="4">
        <v>4.0</v>
      </c>
      <c r="K3652" s="4">
        <v>3.0</v>
      </c>
      <c r="L3652" s="4">
        <v>2.0</v>
      </c>
      <c r="M3652" s="4" t="s">
        <v>11817</v>
      </c>
      <c r="N3652" s="4" t="s">
        <v>39</v>
      </c>
      <c r="O3652" s="4">
        <v>4.0</v>
      </c>
      <c r="P3652" s="4">
        <v>2.0</v>
      </c>
      <c r="Q3652" s="4" t="s">
        <v>58</v>
      </c>
      <c r="R3652" s="4">
        <v>2.0</v>
      </c>
      <c r="S3652" s="4" t="s">
        <v>58</v>
      </c>
      <c r="T3652" s="4" t="s">
        <v>40</v>
      </c>
      <c r="U3652" s="4">
        <v>5.0</v>
      </c>
      <c r="V3652" s="4" t="s">
        <v>11818</v>
      </c>
      <c r="W3652" s="4" t="s">
        <v>78</v>
      </c>
      <c r="X3652" s="4" t="s">
        <v>106</v>
      </c>
      <c r="Y3652" s="4" t="s">
        <v>327</v>
      </c>
      <c r="Z3652" s="4">
        <v>1.0</v>
      </c>
      <c r="AA3652" s="4" t="s">
        <v>45</v>
      </c>
      <c r="AB3652" s="4" t="s">
        <v>11819</v>
      </c>
      <c r="AC3652" s="4" t="s">
        <v>47</v>
      </c>
      <c r="AD3652" s="4" t="s">
        <v>128</v>
      </c>
      <c r="AE3652" s="4" t="s">
        <v>96</v>
      </c>
      <c r="AF3652" s="4" t="s">
        <v>11820</v>
      </c>
      <c r="AG3652" s="7">
        <v>0.0</v>
      </c>
    </row>
    <row r="3653">
      <c r="A3653" s="3">
        <v>45553.165248101854</v>
      </c>
      <c r="B3653" s="4" t="s">
        <v>11821</v>
      </c>
      <c r="C3653" s="4" t="s">
        <v>34</v>
      </c>
      <c r="D3653" s="4" t="s">
        <v>81</v>
      </c>
      <c r="E3653" s="4" t="s">
        <v>55</v>
      </c>
      <c r="F3653" s="4" t="s">
        <v>11822</v>
      </c>
      <c r="G3653" s="4">
        <v>1.0</v>
      </c>
      <c r="H3653" s="4">
        <v>2.0</v>
      </c>
      <c r="I3653" s="4">
        <v>3.0</v>
      </c>
      <c r="J3653" s="4">
        <v>4.0</v>
      </c>
      <c r="K3653" s="4">
        <v>5.0</v>
      </c>
      <c r="L3653" s="4">
        <v>6.0</v>
      </c>
      <c r="M3653" s="4" t="s">
        <v>57</v>
      </c>
      <c r="N3653" s="4" t="s">
        <v>40</v>
      </c>
      <c r="O3653" s="4">
        <v>4.0</v>
      </c>
      <c r="P3653" s="4" t="s">
        <v>39</v>
      </c>
      <c r="Q3653" s="4">
        <v>4.0</v>
      </c>
      <c r="R3653" s="4" t="s">
        <v>39</v>
      </c>
      <c r="S3653" s="4" t="s">
        <v>58</v>
      </c>
      <c r="T3653" s="4" t="s">
        <v>58</v>
      </c>
      <c r="U3653" s="4">
        <v>3.0</v>
      </c>
      <c r="V3653" s="4" t="s">
        <v>11823</v>
      </c>
      <c r="W3653" s="4" t="s">
        <v>78</v>
      </c>
      <c r="X3653" s="4" t="s">
        <v>43</v>
      </c>
      <c r="Y3653" s="4" t="s">
        <v>70</v>
      </c>
      <c r="Z3653" s="4">
        <v>1.0</v>
      </c>
      <c r="AA3653" s="4" t="s">
        <v>45</v>
      </c>
      <c r="AB3653" s="4" t="s">
        <v>11824</v>
      </c>
      <c r="AC3653" s="4" t="s">
        <v>905</v>
      </c>
      <c r="AD3653" s="4" t="s">
        <v>48</v>
      </c>
      <c r="AE3653" s="4" t="s">
        <v>96</v>
      </c>
      <c r="AF3653" s="4" t="s">
        <v>256</v>
      </c>
      <c r="AG3653" s="7">
        <v>0.0</v>
      </c>
    </row>
    <row r="3654">
      <c r="A3654" s="3">
        <v>45553.1747855787</v>
      </c>
      <c r="B3654" s="4" t="s">
        <v>11825</v>
      </c>
      <c r="C3654" s="4" t="s">
        <v>34</v>
      </c>
      <c r="D3654" s="4" t="s">
        <v>81</v>
      </c>
      <c r="E3654" s="4" t="s">
        <v>36</v>
      </c>
      <c r="F3654" s="4" t="s">
        <v>11826</v>
      </c>
      <c r="G3654" s="4">
        <v>1.0</v>
      </c>
      <c r="H3654" s="4">
        <v>2.0</v>
      </c>
      <c r="I3654" s="4">
        <v>5.0</v>
      </c>
      <c r="J3654" s="4">
        <v>3.0</v>
      </c>
      <c r="K3654" s="4">
        <v>4.0</v>
      </c>
      <c r="L3654" s="4">
        <v>6.0</v>
      </c>
      <c r="M3654" s="4" t="s">
        <v>3476</v>
      </c>
      <c r="N3654" s="4" t="s">
        <v>40</v>
      </c>
      <c r="O3654" s="4" t="s">
        <v>39</v>
      </c>
      <c r="P3654" s="4" t="s">
        <v>39</v>
      </c>
      <c r="Q3654" s="4" t="s">
        <v>58</v>
      </c>
      <c r="R3654" s="4" t="s">
        <v>40</v>
      </c>
      <c r="S3654" s="4">
        <v>4.0</v>
      </c>
      <c r="T3654" s="4" t="s">
        <v>40</v>
      </c>
      <c r="U3654" s="4">
        <v>5.0</v>
      </c>
      <c r="V3654" s="4" t="s">
        <v>11827</v>
      </c>
      <c r="W3654" s="4" t="s">
        <v>78</v>
      </c>
      <c r="X3654" s="4" t="s">
        <v>43</v>
      </c>
      <c r="Y3654" s="4" t="s">
        <v>203</v>
      </c>
      <c r="Z3654" s="4">
        <v>1.0</v>
      </c>
      <c r="AA3654" s="4" t="s">
        <v>94</v>
      </c>
      <c r="AB3654" s="4" t="s">
        <v>11828</v>
      </c>
      <c r="AC3654" s="4" t="s">
        <v>47</v>
      </c>
      <c r="AD3654" s="4" t="s">
        <v>128</v>
      </c>
      <c r="AE3654" s="4" t="s">
        <v>49</v>
      </c>
      <c r="AF3654" s="4" t="s">
        <v>614</v>
      </c>
      <c r="AG3654" s="7">
        <v>0.0</v>
      </c>
    </row>
    <row r="3655">
      <c r="A3655" s="3">
        <v>45553.18922371528</v>
      </c>
      <c r="B3655" s="4" t="s">
        <v>11829</v>
      </c>
      <c r="C3655" s="4" t="s">
        <v>50</v>
      </c>
      <c r="AG3655" s="7">
        <v>0.0</v>
      </c>
    </row>
    <row r="3656">
      <c r="A3656" s="3">
        <v>45553.18966041667</v>
      </c>
      <c r="B3656" s="4" t="s">
        <v>11830</v>
      </c>
      <c r="C3656" s="4" t="s">
        <v>50</v>
      </c>
      <c r="AG3656" s="7">
        <v>0.0</v>
      </c>
    </row>
    <row r="3657">
      <c r="A3657" s="3">
        <v>45553.19016115741</v>
      </c>
      <c r="B3657" s="4" t="s">
        <v>11831</v>
      </c>
      <c r="C3657" s="4" t="s">
        <v>50</v>
      </c>
      <c r="AG3657" s="7">
        <v>0.0</v>
      </c>
    </row>
    <row r="3658">
      <c r="A3658" s="3">
        <v>45553.19634238426</v>
      </c>
      <c r="B3658" s="4" t="s">
        <v>11832</v>
      </c>
      <c r="C3658" s="4" t="s">
        <v>34</v>
      </c>
      <c r="D3658" s="4" t="s">
        <v>54</v>
      </c>
      <c r="E3658" s="4" t="s">
        <v>55</v>
      </c>
      <c r="F3658" s="4" t="s">
        <v>11833</v>
      </c>
      <c r="G3658" s="4">
        <v>5.0</v>
      </c>
      <c r="H3658" s="4">
        <v>2.0</v>
      </c>
      <c r="I3658" s="4">
        <v>3.0</v>
      </c>
      <c r="J3658" s="4">
        <v>1.0</v>
      </c>
      <c r="K3658" s="4">
        <v>4.0</v>
      </c>
      <c r="L3658" s="4">
        <v>6.0</v>
      </c>
      <c r="M3658" s="4" t="s">
        <v>91</v>
      </c>
      <c r="N3658" s="4" t="s">
        <v>40</v>
      </c>
      <c r="O3658" s="4">
        <v>4.0</v>
      </c>
      <c r="P3658" s="4" t="s">
        <v>58</v>
      </c>
      <c r="Q3658" s="4">
        <v>4.0</v>
      </c>
      <c r="R3658" s="4" t="s">
        <v>39</v>
      </c>
      <c r="S3658" s="4" t="s">
        <v>58</v>
      </c>
      <c r="T3658" s="4">
        <v>2.0</v>
      </c>
      <c r="U3658" s="4">
        <v>4.0</v>
      </c>
      <c r="V3658" s="4" t="s">
        <v>11834</v>
      </c>
      <c r="W3658" s="4" t="s">
        <v>78</v>
      </c>
      <c r="X3658" s="4" t="s">
        <v>93</v>
      </c>
      <c r="Y3658" s="4" t="s">
        <v>44</v>
      </c>
      <c r="Z3658" s="4">
        <v>1.0</v>
      </c>
      <c r="AA3658" s="4" t="s">
        <v>45</v>
      </c>
      <c r="AB3658" s="4" t="s">
        <v>11835</v>
      </c>
      <c r="AC3658" s="4" t="s">
        <v>179</v>
      </c>
      <c r="AD3658" s="4" t="s">
        <v>128</v>
      </c>
      <c r="AE3658" s="4" t="s">
        <v>49</v>
      </c>
      <c r="AF3658" s="4" t="s">
        <v>1052</v>
      </c>
      <c r="AG3658" s="7">
        <v>0.0</v>
      </c>
    </row>
    <row r="3659">
      <c r="A3659" s="3">
        <v>45553.20972965278</v>
      </c>
      <c r="B3659" s="4" t="s">
        <v>11836</v>
      </c>
      <c r="C3659" s="4" t="s">
        <v>34</v>
      </c>
      <c r="D3659" s="4" t="s">
        <v>81</v>
      </c>
      <c r="E3659" s="4" t="s">
        <v>36</v>
      </c>
      <c r="F3659" s="4" t="s">
        <v>11837</v>
      </c>
      <c r="G3659" s="4">
        <v>5.0</v>
      </c>
      <c r="H3659" s="4">
        <v>6.0</v>
      </c>
      <c r="I3659" s="4">
        <v>1.0</v>
      </c>
      <c r="J3659" s="4">
        <v>2.0</v>
      </c>
      <c r="K3659" s="4">
        <v>4.0</v>
      </c>
      <c r="L3659" s="4">
        <v>3.0</v>
      </c>
      <c r="M3659" s="4" t="s">
        <v>11838</v>
      </c>
      <c r="N3659" s="4" t="s">
        <v>58</v>
      </c>
      <c r="O3659" s="4">
        <v>4.0</v>
      </c>
      <c r="P3659" s="4">
        <v>4.0</v>
      </c>
      <c r="Q3659" s="4" t="s">
        <v>39</v>
      </c>
      <c r="R3659" s="4">
        <v>2.0</v>
      </c>
      <c r="S3659" s="4" t="s">
        <v>58</v>
      </c>
      <c r="T3659" s="4" t="s">
        <v>40</v>
      </c>
      <c r="U3659" s="4">
        <v>5.0</v>
      </c>
      <c r="V3659" s="4" t="s">
        <v>11839</v>
      </c>
      <c r="W3659" s="4" t="s">
        <v>78</v>
      </c>
      <c r="X3659" s="4" t="s">
        <v>398</v>
      </c>
      <c r="Y3659" s="4" t="s">
        <v>327</v>
      </c>
      <c r="Z3659" s="4">
        <v>1.0</v>
      </c>
      <c r="AA3659" s="4" t="s">
        <v>45</v>
      </c>
      <c r="AB3659" s="4" t="s">
        <v>11840</v>
      </c>
      <c r="AC3659" s="4" t="s">
        <v>47</v>
      </c>
      <c r="AD3659" s="4" t="s">
        <v>128</v>
      </c>
      <c r="AE3659" s="4" t="s">
        <v>64</v>
      </c>
      <c r="AF3659" s="4" t="s">
        <v>50</v>
      </c>
      <c r="AG3659" s="7">
        <v>0.0</v>
      </c>
    </row>
    <row r="3660">
      <c r="A3660" s="3">
        <v>45553.216059768514</v>
      </c>
      <c r="B3660" s="4" t="s">
        <v>11841</v>
      </c>
      <c r="C3660" s="4" t="s">
        <v>34</v>
      </c>
      <c r="D3660" s="4" t="s">
        <v>35</v>
      </c>
      <c r="E3660" s="4" t="s">
        <v>36</v>
      </c>
      <c r="F3660" s="4" t="s">
        <v>11842</v>
      </c>
      <c r="G3660" s="4">
        <v>1.0</v>
      </c>
      <c r="H3660" s="4">
        <v>4.0</v>
      </c>
      <c r="I3660" s="4">
        <v>5.0</v>
      </c>
      <c r="J3660" s="4">
        <v>3.0</v>
      </c>
      <c r="K3660" s="4">
        <v>6.0</v>
      </c>
      <c r="L3660" s="4">
        <v>2.0</v>
      </c>
      <c r="M3660" s="4" t="s">
        <v>91</v>
      </c>
      <c r="N3660" s="4">
        <v>4.0</v>
      </c>
      <c r="O3660" s="4">
        <v>4.0</v>
      </c>
      <c r="P3660" s="4" t="s">
        <v>39</v>
      </c>
      <c r="Q3660" s="4" t="s">
        <v>39</v>
      </c>
      <c r="R3660" s="4">
        <v>4.0</v>
      </c>
      <c r="S3660" s="4">
        <v>4.0</v>
      </c>
      <c r="T3660" s="4" t="s">
        <v>58</v>
      </c>
      <c r="U3660" s="4">
        <v>5.0</v>
      </c>
      <c r="V3660" s="4" t="s">
        <v>11843</v>
      </c>
      <c r="W3660" s="4" t="s">
        <v>60</v>
      </c>
      <c r="X3660" s="4" t="s">
        <v>101</v>
      </c>
      <c r="Y3660" s="4" t="s">
        <v>70</v>
      </c>
      <c r="Z3660" s="4">
        <v>1.0</v>
      </c>
      <c r="AA3660" s="4" t="s">
        <v>94</v>
      </c>
      <c r="AB3660" s="4" t="s">
        <v>11844</v>
      </c>
      <c r="AC3660" s="4" t="s">
        <v>120</v>
      </c>
      <c r="AD3660" s="4" t="s">
        <v>48</v>
      </c>
      <c r="AE3660" s="4" t="s">
        <v>96</v>
      </c>
      <c r="AF3660" s="4" t="s">
        <v>50</v>
      </c>
      <c r="AG3660" s="7">
        <v>0.0</v>
      </c>
    </row>
    <row r="3661">
      <c r="A3661" s="3">
        <v>45553.221970706014</v>
      </c>
      <c r="B3661" s="4" t="s">
        <v>11845</v>
      </c>
      <c r="C3661" s="4" t="s">
        <v>34</v>
      </c>
      <c r="D3661" s="4" t="s">
        <v>81</v>
      </c>
      <c r="E3661" s="4" t="s">
        <v>55</v>
      </c>
      <c r="F3661" s="4" t="s">
        <v>11846</v>
      </c>
      <c r="G3661" s="4">
        <v>4.0</v>
      </c>
      <c r="H3661" s="4">
        <v>5.0</v>
      </c>
      <c r="I3661" s="4">
        <v>1.0</v>
      </c>
      <c r="J3661" s="4">
        <v>3.0</v>
      </c>
      <c r="K3661" s="4">
        <v>2.0</v>
      </c>
      <c r="L3661" s="4">
        <v>6.0</v>
      </c>
      <c r="M3661" s="4" t="s">
        <v>250</v>
      </c>
      <c r="N3661" s="4">
        <v>4.0</v>
      </c>
      <c r="O3661" s="4" t="s">
        <v>39</v>
      </c>
      <c r="P3661" s="4" t="s">
        <v>58</v>
      </c>
      <c r="Q3661" s="4">
        <v>2.0</v>
      </c>
      <c r="R3661" s="4">
        <v>4.0</v>
      </c>
      <c r="S3661" s="4" t="s">
        <v>40</v>
      </c>
      <c r="T3661" s="4" t="s">
        <v>40</v>
      </c>
      <c r="U3661" s="4">
        <v>4.0</v>
      </c>
      <c r="V3661" s="4" t="s">
        <v>11847</v>
      </c>
      <c r="W3661" s="4" t="s">
        <v>78</v>
      </c>
      <c r="X3661" s="4" t="s">
        <v>106</v>
      </c>
      <c r="Y3661" s="4" t="s">
        <v>62</v>
      </c>
      <c r="Z3661" s="4">
        <v>1.0</v>
      </c>
      <c r="AA3661" s="4" t="s">
        <v>45</v>
      </c>
      <c r="AB3661" s="4" t="s">
        <v>11848</v>
      </c>
      <c r="AC3661" s="4" t="s">
        <v>47</v>
      </c>
      <c r="AD3661" s="4" t="s">
        <v>96</v>
      </c>
      <c r="AE3661" s="4" t="s">
        <v>96</v>
      </c>
      <c r="AF3661" s="4" t="s">
        <v>50</v>
      </c>
      <c r="AG3661" s="7">
        <v>0.0</v>
      </c>
    </row>
    <row r="3662">
      <c r="A3662" s="3">
        <v>45553.224534085646</v>
      </c>
      <c r="B3662" s="4" t="s">
        <v>11849</v>
      </c>
      <c r="C3662" s="4" t="s">
        <v>34</v>
      </c>
      <c r="D3662" s="4" t="s">
        <v>81</v>
      </c>
      <c r="E3662" s="4" t="s">
        <v>55</v>
      </c>
      <c r="F3662" s="4" t="s">
        <v>11850</v>
      </c>
      <c r="G3662" s="4">
        <v>6.0</v>
      </c>
      <c r="H3662" s="4">
        <v>4.0</v>
      </c>
      <c r="I3662" s="4">
        <v>1.0</v>
      </c>
      <c r="J3662" s="4">
        <v>2.0</v>
      </c>
      <c r="K3662" s="4">
        <v>5.0</v>
      </c>
      <c r="L3662" s="4">
        <v>3.0</v>
      </c>
      <c r="M3662" s="4" t="s">
        <v>11851</v>
      </c>
      <c r="N3662" s="4">
        <v>2.0</v>
      </c>
      <c r="O3662" s="4" t="s">
        <v>58</v>
      </c>
      <c r="P3662" s="4">
        <v>4.0</v>
      </c>
      <c r="Q3662" s="4">
        <v>4.0</v>
      </c>
      <c r="R3662" s="4">
        <v>4.0</v>
      </c>
      <c r="S3662" s="4" t="s">
        <v>58</v>
      </c>
      <c r="T3662" s="4">
        <v>2.0</v>
      </c>
      <c r="U3662" s="4">
        <v>4.0</v>
      </c>
      <c r="V3662" s="4" t="s">
        <v>92</v>
      </c>
      <c r="W3662" s="4" t="s">
        <v>78</v>
      </c>
      <c r="X3662" s="4" t="s">
        <v>150</v>
      </c>
      <c r="Y3662" s="4" t="s">
        <v>62</v>
      </c>
      <c r="Z3662" s="4">
        <v>1.0</v>
      </c>
      <c r="AA3662" s="4" t="s">
        <v>94</v>
      </c>
      <c r="AB3662" s="4" t="s">
        <v>11852</v>
      </c>
      <c r="AC3662" s="4" t="s">
        <v>47</v>
      </c>
      <c r="AD3662" s="4" t="s">
        <v>128</v>
      </c>
      <c r="AE3662" s="4" t="s">
        <v>115</v>
      </c>
      <c r="AF3662" s="4" t="s">
        <v>50</v>
      </c>
      <c r="AG3662" s="7">
        <v>0.0</v>
      </c>
    </row>
    <row r="3663">
      <c r="A3663" s="3">
        <v>45553.2789490625</v>
      </c>
      <c r="B3663" s="4" t="s">
        <v>11853</v>
      </c>
      <c r="C3663" s="4" t="s">
        <v>34</v>
      </c>
      <c r="D3663" s="4" t="s">
        <v>74</v>
      </c>
      <c r="E3663" s="4" t="s">
        <v>122</v>
      </c>
      <c r="F3663" s="4" t="s">
        <v>11854</v>
      </c>
      <c r="G3663" s="4">
        <v>1.0</v>
      </c>
      <c r="H3663" s="4">
        <v>2.0</v>
      </c>
      <c r="I3663" s="4">
        <v>6.0</v>
      </c>
      <c r="J3663" s="4">
        <v>4.0</v>
      </c>
      <c r="K3663" s="4">
        <v>3.0</v>
      </c>
      <c r="L3663" s="4">
        <v>5.0</v>
      </c>
      <c r="M3663" s="4" t="s">
        <v>124</v>
      </c>
      <c r="N3663" s="4">
        <v>4.0</v>
      </c>
      <c r="O3663" s="4" t="s">
        <v>58</v>
      </c>
      <c r="P3663" s="4" t="s">
        <v>58</v>
      </c>
      <c r="Q3663" s="4" t="s">
        <v>58</v>
      </c>
      <c r="R3663" s="4">
        <v>4.0</v>
      </c>
      <c r="S3663" s="4">
        <v>4.0</v>
      </c>
      <c r="T3663" s="4">
        <v>2.0</v>
      </c>
      <c r="U3663" s="4">
        <v>4.0</v>
      </c>
      <c r="V3663" s="4" t="s">
        <v>11855</v>
      </c>
      <c r="W3663" s="4" t="s">
        <v>78</v>
      </c>
      <c r="X3663" s="4" t="s">
        <v>1735</v>
      </c>
      <c r="Y3663" s="4" t="s">
        <v>44</v>
      </c>
      <c r="Z3663" s="4">
        <v>1.0</v>
      </c>
      <c r="AA3663" s="4" t="s">
        <v>94</v>
      </c>
      <c r="AB3663" s="4" t="s">
        <v>11856</v>
      </c>
      <c r="AC3663" s="4" t="s">
        <v>47</v>
      </c>
      <c r="AD3663" s="4" t="s">
        <v>128</v>
      </c>
      <c r="AE3663" s="4" t="s">
        <v>96</v>
      </c>
      <c r="AF3663" s="4" t="s">
        <v>50</v>
      </c>
      <c r="AG3663" s="7">
        <v>0.0</v>
      </c>
    </row>
    <row r="3664">
      <c r="A3664" s="3">
        <v>45553.279639872686</v>
      </c>
      <c r="B3664" s="4" t="s">
        <v>11857</v>
      </c>
      <c r="C3664" s="4" t="s">
        <v>50</v>
      </c>
      <c r="AG3664" s="7">
        <v>0.0</v>
      </c>
    </row>
    <row r="3665">
      <c r="A3665" s="3">
        <v>45553.28145451389</v>
      </c>
      <c r="B3665" s="4" t="s">
        <v>11858</v>
      </c>
      <c r="C3665" s="4" t="s">
        <v>34</v>
      </c>
      <c r="D3665" s="4" t="s">
        <v>81</v>
      </c>
      <c r="E3665" s="4" t="s">
        <v>122</v>
      </c>
      <c r="F3665" s="4" t="s">
        <v>11859</v>
      </c>
      <c r="G3665" s="4">
        <v>1.0</v>
      </c>
      <c r="H3665" s="4">
        <v>2.0</v>
      </c>
      <c r="I3665" s="4">
        <v>5.0</v>
      </c>
      <c r="J3665" s="4">
        <v>3.0</v>
      </c>
      <c r="K3665" s="4">
        <v>4.0</v>
      </c>
      <c r="L3665" s="4">
        <v>6.0</v>
      </c>
      <c r="M3665" s="4" t="s">
        <v>213</v>
      </c>
      <c r="N3665" s="4" t="s">
        <v>58</v>
      </c>
      <c r="O3665" s="4" t="s">
        <v>39</v>
      </c>
      <c r="P3665" s="4">
        <v>4.0</v>
      </c>
      <c r="Q3665" s="4">
        <v>4.0</v>
      </c>
      <c r="R3665" s="4">
        <v>2.0</v>
      </c>
      <c r="S3665" s="4" t="s">
        <v>39</v>
      </c>
      <c r="T3665" s="4" t="s">
        <v>40</v>
      </c>
      <c r="U3665" s="4">
        <v>3.0</v>
      </c>
      <c r="V3665" s="4" t="s">
        <v>3066</v>
      </c>
      <c r="W3665" s="4" t="s">
        <v>78</v>
      </c>
      <c r="X3665" s="4" t="s">
        <v>150</v>
      </c>
      <c r="Y3665" s="4" t="s">
        <v>44</v>
      </c>
      <c r="Z3665" s="4">
        <v>4.0</v>
      </c>
      <c r="AA3665" s="4" t="s">
        <v>144</v>
      </c>
      <c r="AB3665" s="4" t="s">
        <v>11860</v>
      </c>
      <c r="AC3665" s="4" t="s">
        <v>47</v>
      </c>
      <c r="AD3665" s="4" t="s">
        <v>48</v>
      </c>
      <c r="AE3665" s="4" t="s">
        <v>115</v>
      </c>
      <c r="AF3665" s="4" t="s">
        <v>152</v>
      </c>
      <c r="AG3665" s="7">
        <v>0.0</v>
      </c>
    </row>
    <row r="3666">
      <c r="A3666" s="3">
        <v>45553.28421070601</v>
      </c>
      <c r="B3666" s="4" t="s">
        <v>11861</v>
      </c>
      <c r="C3666" s="4" t="s">
        <v>34</v>
      </c>
      <c r="D3666" s="4" t="s">
        <v>81</v>
      </c>
      <c r="E3666" s="4" t="s">
        <v>55</v>
      </c>
      <c r="F3666" s="4" t="s">
        <v>11862</v>
      </c>
      <c r="G3666" s="4">
        <v>3.0</v>
      </c>
      <c r="H3666" s="4">
        <v>4.0</v>
      </c>
      <c r="I3666" s="4">
        <v>6.0</v>
      </c>
      <c r="J3666" s="4">
        <v>5.0</v>
      </c>
      <c r="K3666" s="4">
        <v>1.0</v>
      </c>
      <c r="L3666" s="4">
        <v>2.0</v>
      </c>
      <c r="M3666" s="4" t="s">
        <v>38</v>
      </c>
      <c r="N3666" s="4">
        <v>2.0</v>
      </c>
      <c r="O3666" s="4" t="s">
        <v>58</v>
      </c>
      <c r="P3666" s="4">
        <v>2.0</v>
      </c>
      <c r="Q3666" s="4" t="s">
        <v>58</v>
      </c>
      <c r="R3666" s="4" t="s">
        <v>58</v>
      </c>
      <c r="S3666" s="4" t="s">
        <v>40</v>
      </c>
      <c r="T3666" s="4">
        <v>2.0</v>
      </c>
      <c r="U3666" s="4">
        <v>4.0</v>
      </c>
      <c r="V3666" s="4" t="s">
        <v>11863</v>
      </c>
      <c r="W3666" s="4" t="s">
        <v>60</v>
      </c>
      <c r="X3666" s="4" t="s">
        <v>196</v>
      </c>
      <c r="Y3666" s="4" t="s">
        <v>62</v>
      </c>
      <c r="Z3666" s="4">
        <v>3.0</v>
      </c>
      <c r="AA3666" s="4" t="s">
        <v>126</v>
      </c>
      <c r="AB3666" s="4" t="s">
        <v>11864</v>
      </c>
      <c r="AC3666" s="4" t="s">
        <v>120</v>
      </c>
      <c r="AD3666" s="4" t="s">
        <v>48</v>
      </c>
      <c r="AE3666" s="4" t="s">
        <v>96</v>
      </c>
      <c r="AF3666" s="4" t="s">
        <v>11865</v>
      </c>
      <c r="AG3666" s="7">
        <v>0.0</v>
      </c>
    </row>
    <row r="3667">
      <c r="A3667" s="3">
        <v>45553.29012841435</v>
      </c>
      <c r="B3667" s="4" t="s">
        <v>11866</v>
      </c>
      <c r="C3667" s="4" t="s">
        <v>50</v>
      </c>
      <c r="AG3667" s="7">
        <v>0.0</v>
      </c>
    </row>
    <row r="3668">
      <c r="A3668" s="3">
        <v>45553.29728006944</v>
      </c>
      <c r="B3668" s="4" t="s">
        <v>11867</v>
      </c>
      <c r="C3668" s="4" t="s">
        <v>34</v>
      </c>
      <c r="D3668" s="4" t="s">
        <v>54</v>
      </c>
      <c r="E3668" s="4" t="s">
        <v>122</v>
      </c>
      <c r="F3668" s="4" t="s">
        <v>11868</v>
      </c>
      <c r="G3668" s="4">
        <v>1.0</v>
      </c>
      <c r="H3668" s="4">
        <v>3.0</v>
      </c>
      <c r="I3668" s="4">
        <v>6.0</v>
      </c>
      <c r="J3668" s="4">
        <v>5.0</v>
      </c>
      <c r="K3668" s="4">
        <v>4.0</v>
      </c>
      <c r="L3668" s="4">
        <v>2.0</v>
      </c>
      <c r="M3668" s="4" t="s">
        <v>459</v>
      </c>
      <c r="N3668" s="4">
        <v>2.0</v>
      </c>
      <c r="O3668" s="4" t="s">
        <v>58</v>
      </c>
      <c r="P3668" s="4" t="s">
        <v>58</v>
      </c>
      <c r="Q3668" s="4">
        <v>4.0</v>
      </c>
      <c r="R3668" s="4">
        <v>4.0</v>
      </c>
      <c r="S3668" s="4" t="s">
        <v>58</v>
      </c>
      <c r="T3668" s="4">
        <v>2.0</v>
      </c>
      <c r="U3668" s="4">
        <v>4.0</v>
      </c>
      <c r="V3668" s="4" t="s">
        <v>11869</v>
      </c>
      <c r="W3668" s="4" t="s">
        <v>149</v>
      </c>
      <c r="X3668" s="4" t="s">
        <v>43</v>
      </c>
      <c r="Y3668" s="4" t="s">
        <v>70</v>
      </c>
      <c r="Z3668" s="4">
        <v>1.0</v>
      </c>
      <c r="AA3668" s="4" t="s">
        <v>126</v>
      </c>
      <c r="AB3668" s="4" t="s">
        <v>11870</v>
      </c>
      <c r="AC3668" s="4" t="s">
        <v>120</v>
      </c>
      <c r="AD3668" s="4" t="s">
        <v>48</v>
      </c>
      <c r="AE3668" s="4" t="s">
        <v>64</v>
      </c>
      <c r="AF3668" s="4" t="s">
        <v>11871</v>
      </c>
      <c r="AG3668" s="7">
        <v>0.0</v>
      </c>
    </row>
    <row r="3669">
      <c r="A3669" s="3">
        <v>45553.30348412037</v>
      </c>
      <c r="B3669" s="4" t="s">
        <v>11872</v>
      </c>
      <c r="C3669" s="4" t="s">
        <v>50</v>
      </c>
      <c r="AG3669" s="7">
        <v>0.0</v>
      </c>
    </row>
    <row r="3670">
      <c r="A3670" s="3">
        <v>45553.31531024305</v>
      </c>
      <c r="B3670" s="4" t="s">
        <v>11873</v>
      </c>
      <c r="C3670" s="4" t="s">
        <v>34</v>
      </c>
      <c r="D3670" s="4" t="s">
        <v>81</v>
      </c>
      <c r="E3670" s="4" t="s">
        <v>55</v>
      </c>
      <c r="F3670" s="4" t="s">
        <v>11874</v>
      </c>
      <c r="G3670" s="4">
        <v>5.0</v>
      </c>
      <c r="H3670" s="4">
        <v>3.0</v>
      </c>
      <c r="I3670" s="4">
        <v>2.0</v>
      </c>
      <c r="J3670" s="4">
        <v>4.0</v>
      </c>
      <c r="K3670" s="4">
        <v>6.0</v>
      </c>
      <c r="L3670" s="4">
        <v>1.0</v>
      </c>
      <c r="M3670" s="4" t="s">
        <v>11875</v>
      </c>
      <c r="N3670" s="4">
        <v>4.0</v>
      </c>
      <c r="O3670" s="4">
        <v>2.0</v>
      </c>
      <c r="P3670" s="4">
        <v>2.0</v>
      </c>
      <c r="Q3670" s="4" t="s">
        <v>40</v>
      </c>
      <c r="R3670" s="4" t="s">
        <v>39</v>
      </c>
      <c r="S3670" s="4" t="s">
        <v>39</v>
      </c>
      <c r="T3670" s="4" t="s">
        <v>58</v>
      </c>
      <c r="U3670" s="4">
        <v>5.0</v>
      </c>
      <c r="V3670" s="4" t="s">
        <v>59</v>
      </c>
      <c r="W3670" s="4" t="s">
        <v>60</v>
      </c>
      <c r="X3670" s="4" t="s">
        <v>455</v>
      </c>
      <c r="Y3670" s="4" t="s">
        <v>62</v>
      </c>
      <c r="Z3670" s="4">
        <v>1.0</v>
      </c>
      <c r="AA3670" s="4" t="s">
        <v>94</v>
      </c>
      <c r="AB3670" s="4" t="s">
        <v>11876</v>
      </c>
      <c r="AC3670" s="4" t="s">
        <v>47</v>
      </c>
      <c r="AD3670" s="4" t="s">
        <v>48</v>
      </c>
      <c r="AE3670" s="4" t="s">
        <v>64</v>
      </c>
      <c r="AF3670" s="4" t="s">
        <v>11877</v>
      </c>
      <c r="AG3670" s="7">
        <v>0.0</v>
      </c>
    </row>
    <row r="3671">
      <c r="A3671" s="3">
        <v>45553.3194668287</v>
      </c>
      <c r="B3671" s="4" t="s">
        <v>11878</v>
      </c>
      <c r="C3671" s="4" t="s">
        <v>34</v>
      </c>
      <c r="D3671" s="4" t="s">
        <v>74</v>
      </c>
      <c r="E3671" s="4" t="s">
        <v>122</v>
      </c>
      <c r="F3671" s="4" t="s">
        <v>11879</v>
      </c>
      <c r="G3671" s="4">
        <v>4.0</v>
      </c>
      <c r="H3671" s="4">
        <v>2.0</v>
      </c>
      <c r="I3671" s="4">
        <v>1.0</v>
      </c>
      <c r="J3671" s="4">
        <v>3.0</v>
      </c>
      <c r="K3671" s="4">
        <v>6.0</v>
      </c>
      <c r="L3671" s="4">
        <v>5.0</v>
      </c>
      <c r="M3671" s="4" t="s">
        <v>57</v>
      </c>
      <c r="N3671" s="4" t="s">
        <v>40</v>
      </c>
      <c r="O3671" s="4">
        <v>2.0</v>
      </c>
      <c r="P3671" s="4" t="s">
        <v>58</v>
      </c>
      <c r="Q3671" s="4" t="s">
        <v>58</v>
      </c>
      <c r="R3671" s="4">
        <v>4.0</v>
      </c>
      <c r="S3671" s="4">
        <v>4.0</v>
      </c>
      <c r="T3671" s="4" t="s">
        <v>58</v>
      </c>
      <c r="U3671" s="4">
        <v>4.0</v>
      </c>
      <c r="V3671" s="4" t="s">
        <v>406</v>
      </c>
      <c r="W3671" s="4" t="s">
        <v>78</v>
      </c>
      <c r="X3671" s="4" t="s">
        <v>93</v>
      </c>
      <c r="Y3671" s="4" t="s">
        <v>44</v>
      </c>
      <c r="Z3671" s="4">
        <v>1.0</v>
      </c>
      <c r="AA3671" s="4" t="s">
        <v>126</v>
      </c>
      <c r="AB3671" s="4" t="s">
        <v>11880</v>
      </c>
      <c r="AC3671" s="4" t="s">
        <v>47</v>
      </c>
      <c r="AD3671" s="4" t="s">
        <v>128</v>
      </c>
      <c r="AE3671" s="4" t="s">
        <v>96</v>
      </c>
      <c r="AF3671" s="4" t="s">
        <v>205</v>
      </c>
      <c r="AG3671" s="7">
        <v>0.0</v>
      </c>
    </row>
    <row r="3672">
      <c r="A3672" s="3">
        <v>45553.32649765046</v>
      </c>
      <c r="B3672" s="4" t="s">
        <v>11881</v>
      </c>
      <c r="C3672" s="4" t="s">
        <v>34</v>
      </c>
      <c r="D3672" s="4" t="s">
        <v>98</v>
      </c>
      <c r="E3672" s="4" t="s">
        <v>55</v>
      </c>
      <c r="F3672" s="4" t="s">
        <v>11882</v>
      </c>
      <c r="G3672" s="4">
        <v>1.0</v>
      </c>
      <c r="H3672" s="4">
        <v>5.0</v>
      </c>
      <c r="I3672" s="4">
        <v>6.0</v>
      </c>
      <c r="J3672" s="4">
        <v>2.0</v>
      </c>
      <c r="K3672" s="4">
        <v>4.0</v>
      </c>
      <c r="L3672" s="4">
        <v>3.0</v>
      </c>
      <c r="M3672" s="4" t="s">
        <v>1733</v>
      </c>
      <c r="N3672" s="4" t="s">
        <v>39</v>
      </c>
      <c r="O3672" s="4">
        <v>4.0</v>
      </c>
      <c r="P3672" s="4">
        <v>4.0</v>
      </c>
      <c r="Q3672" s="4" t="s">
        <v>39</v>
      </c>
      <c r="R3672" s="4">
        <v>4.0</v>
      </c>
      <c r="S3672" s="4" t="s">
        <v>39</v>
      </c>
      <c r="T3672" s="4" t="s">
        <v>58</v>
      </c>
      <c r="U3672" s="4">
        <v>4.0</v>
      </c>
      <c r="V3672" s="4" t="s">
        <v>11883</v>
      </c>
      <c r="W3672" s="4" t="s">
        <v>1214</v>
      </c>
      <c r="X3672" s="4" t="s">
        <v>11884</v>
      </c>
      <c r="Y3672" s="4" t="s">
        <v>44</v>
      </c>
      <c r="Z3672" s="4">
        <v>1.0</v>
      </c>
      <c r="AA3672" s="4" t="s">
        <v>45</v>
      </c>
      <c r="AB3672" s="4" t="s">
        <v>11885</v>
      </c>
      <c r="AC3672" s="4" t="s">
        <v>179</v>
      </c>
      <c r="AD3672" s="4" t="s">
        <v>48</v>
      </c>
      <c r="AE3672" s="4" t="s">
        <v>96</v>
      </c>
      <c r="AF3672" s="4" t="s">
        <v>11886</v>
      </c>
      <c r="AG3672" s="7">
        <v>0.0</v>
      </c>
    </row>
    <row r="3673">
      <c r="A3673" s="3">
        <v>45553.359407905096</v>
      </c>
      <c r="B3673" s="4" t="s">
        <v>11887</v>
      </c>
      <c r="C3673" s="4" t="s">
        <v>34</v>
      </c>
      <c r="D3673" s="4" t="s">
        <v>54</v>
      </c>
      <c r="E3673" s="4" t="s">
        <v>55</v>
      </c>
      <c r="F3673" s="4" t="s">
        <v>55</v>
      </c>
      <c r="G3673" s="4">
        <v>1.0</v>
      </c>
      <c r="H3673" s="4">
        <v>2.0</v>
      </c>
      <c r="I3673" s="4">
        <v>3.0</v>
      </c>
      <c r="J3673" s="4">
        <v>5.0</v>
      </c>
      <c r="K3673" s="4">
        <v>4.0</v>
      </c>
      <c r="L3673" s="4">
        <v>6.0</v>
      </c>
      <c r="M3673" s="4" t="s">
        <v>57</v>
      </c>
      <c r="N3673" s="4" t="s">
        <v>40</v>
      </c>
      <c r="O3673" s="4">
        <v>2.0</v>
      </c>
      <c r="P3673" s="4">
        <v>2.0</v>
      </c>
      <c r="Q3673" s="4" t="s">
        <v>40</v>
      </c>
      <c r="R3673" s="4">
        <v>2.0</v>
      </c>
      <c r="S3673" s="4" t="s">
        <v>58</v>
      </c>
      <c r="T3673" s="4">
        <v>4.0</v>
      </c>
      <c r="U3673" s="4">
        <v>5.0</v>
      </c>
      <c r="V3673" s="4" t="s">
        <v>10078</v>
      </c>
      <c r="W3673" s="4" t="s">
        <v>78</v>
      </c>
      <c r="X3673" s="4" t="s">
        <v>106</v>
      </c>
      <c r="Y3673" s="4" t="s">
        <v>62</v>
      </c>
      <c r="Z3673" s="4">
        <v>1.0</v>
      </c>
      <c r="AA3673" s="4" t="s">
        <v>45</v>
      </c>
      <c r="AB3673" s="4" t="s">
        <v>7906</v>
      </c>
      <c r="AC3673" s="4" t="s">
        <v>47</v>
      </c>
      <c r="AD3673" s="4" t="s">
        <v>48</v>
      </c>
      <c r="AE3673" s="4" t="s">
        <v>115</v>
      </c>
      <c r="AF3673" s="4" t="s">
        <v>881</v>
      </c>
      <c r="AG3673" s="7">
        <v>0.0</v>
      </c>
    </row>
    <row r="3674">
      <c r="A3674" s="3">
        <v>45553.36457194445</v>
      </c>
      <c r="B3674" s="4" t="s">
        <v>11888</v>
      </c>
      <c r="C3674" s="4" t="s">
        <v>34</v>
      </c>
      <c r="D3674" s="4" t="s">
        <v>98</v>
      </c>
      <c r="E3674" s="4" t="s">
        <v>36</v>
      </c>
      <c r="F3674" s="4" t="s">
        <v>11889</v>
      </c>
      <c r="G3674" s="4">
        <v>1.0</v>
      </c>
      <c r="H3674" s="4">
        <v>4.0</v>
      </c>
      <c r="I3674" s="4">
        <v>6.0</v>
      </c>
      <c r="J3674" s="4">
        <v>3.0</v>
      </c>
      <c r="K3674" s="4">
        <v>2.0</v>
      </c>
      <c r="L3674" s="4">
        <v>5.0</v>
      </c>
      <c r="M3674" s="4" t="s">
        <v>2396</v>
      </c>
      <c r="N3674" s="4" t="s">
        <v>39</v>
      </c>
      <c r="O3674" s="4">
        <v>2.0</v>
      </c>
      <c r="P3674" s="4">
        <v>4.0</v>
      </c>
      <c r="Q3674" s="4" t="s">
        <v>58</v>
      </c>
      <c r="R3674" s="4">
        <v>4.0</v>
      </c>
      <c r="S3674" s="4" t="s">
        <v>40</v>
      </c>
      <c r="T3674" s="4" t="s">
        <v>39</v>
      </c>
      <c r="U3674" s="4">
        <v>5.0</v>
      </c>
      <c r="V3674" s="4" t="s">
        <v>11890</v>
      </c>
      <c r="W3674" s="4" t="s">
        <v>78</v>
      </c>
      <c r="X3674" s="4" t="s">
        <v>106</v>
      </c>
      <c r="Y3674" s="4" t="s">
        <v>203</v>
      </c>
      <c r="Z3674" s="4">
        <v>1.0</v>
      </c>
      <c r="AA3674" s="4" t="s">
        <v>45</v>
      </c>
      <c r="AB3674" s="4" t="s">
        <v>11891</v>
      </c>
      <c r="AC3674" s="4" t="s">
        <v>47</v>
      </c>
      <c r="AD3674" s="4" t="s">
        <v>48</v>
      </c>
      <c r="AE3674" s="4" t="s">
        <v>96</v>
      </c>
      <c r="AF3674" s="4" t="s">
        <v>11892</v>
      </c>
      <c r="AG3674" s="7">
        <v>0.0</v>
      </c>
    </row>
    <row r="3675">
      <c r="A3675" s="3">
        <v>45553.37265829861</v>
      </c>
      <c r="B3675" s="4" t="s">
        <v>11893</v>
      </c>
      <c r="C3675" s="4" t="s">
        <v>34</v>
      </c>
      <c r="D3675" s="4" t="s">
        <v>98</v>
      </c>
      <c r="E3675" s="4" t="s">
        <v>122</v>
      </c>
      <c r="F3675" s="4" t="s">
        <v>11894</v>
      </c>
      <c r="G3675" s="4">
        <v>2.0</v>
      </c>
      <c r="H3675" s="4">
        <v>1.0</v>
      </c>
      <c r="I3675" s="4">
        <v>6.0</v>
      </c>
      <c r="J3675" s="4">
        <v>3.0</v>
      </c>
      <c r="K3675" s="4">
        <v>5.0</v>
      </c>
      <c r="L3675" s="4">
        <v>4.0</v>
      </c>
      <c r="M3675" s="4" t="s">
        <v>11895</v>
      </c>
      <c r="N3675" s="4" t="s">
        <v>40</v>
      </c>
      <c r="O3675" s="4">
        <v>4.0</v>
      </c>
      <c r="P3675" s="4">
        <v>4.0</v>
      </c>
      <c r="Q3675" s="4">
        <v>2.0</v>
      </c>
      <c r="R3675" s="4" t="s">
        <v>39</v>
      </c>
      <c r="S3675" s="4" t="s">
        <v>58</v>
      </c>
      <c r="T3675" s="4" t="s">
        <v>58</v>
      </c>
      <c r="U3675" s="4">
        <v>3.0</v>
      </c>
      <c r="V3675" s="4" t="s">
        <v>11896</v>
      </c>
      <c r="W3675" s="4" t="s">
        <v>78</v>
      </c>
      <c r="X3675" s="4" t="s">
        <v>150</v>
      </c>
      <c r="Y3675" s="4" t="s">
        <v>44</v>
      </c>
      <c r="Z3675" s="4">
        <v>1.0</v>
      </c>
      <c r="AA3675" s="4" t="s">
        <v>45</v>
      </c>
      <c r="AB3675" s="4" t="s">
        <v>11897</v>
      </c>
      <c r="AC3675" s="4" t="s">
        <v>47</v>
      </c>
      <c r="AD3675" s="4" t="s">
        <v>48</v>
      </c>
      <c r="AE3675" s="4" t="s">
        <v>49</v>
      </c>
      <c r="AF3675" s="4" t="s">
        <v>50</v>
      </c>
      <c r="AG3675" s="7">
        <v>0.0</v>
      </c>
    </row>
    <row r="3676">
      <c r="A3676" s="3">
        <v>45553.376923668984</v>
      </c>
      <c r="B3676" s="4" t="s">
        <v>11898</v>
      </c>
      <c r="C3676" s="4" t="s">
        <v>34</v>
      </c>
      <c r="D3676" s="4" t="s">
        <v>35</v>
      </c>
      <c r="E3676" s="4" t="s">
        <v>36</v>
      </c>
      <c r="F3676" s="4" t="s">
        <v>11899</v>
      </c>
      <c r="G3676" s="4">
        <v>2.0</v>
      </c>
      <c r="H3676" s="4">
        <v>3.0</v>
      </c>
      <c r="I3676" s="4">
        <v>6.0</v>
      </c>
      <c r="J3676" s="4">
        <v>5.0</v>
      </c>
      <c r="K3676" s="4">
        <v>1.0</v>
      </c>
      <c r="L3676" s="4">
        <v>4.0</v>
      </c>
      <c r="M3676" s="4" t="s">
        <v>57</v>
      </c>
      <c r="N3676" s="4" t="s">
        <v>39</v>
      </c>
      <c r="O3676" s="4" t="s">
        <v>58</v>
      </c>
      <c r="P3676" s="4" t="s">
        <v>40</v>
      </c>
      <c r="Q3676" s="4">
        <v>2.0</v>
      </c>
      <c r="R3676" s="4" t="s">
        <v>58</v>
      </c>
      <c r="S3676" s="4">
        <v>2.0</v>
      </c>
      <c r="T3676" s="4" t="s">
        <v>40</v>
      </c>
      <c r="U3676" s="4">
        <v>5.0</v>
      </c>
      <c r="V3676" s="4" t="s">
        <v>11900</v>
      </c>
      <c r="W3676" s="4" t="s">
        <v>78</v>
      </c>
      <c r="X3676" s="4" t="s">
        <v>106</v>
      </c>
      <c r="Y3676" s="4" t="s">
        <v>70</v>
      </c>
      <c r="Z3676" s="4">
        <v>1.0</v>
      </c>
      <c r="AA3676" s="4" t="s">
        <v>144</v>
      </c>
      <c r="AB3676" s="4" t="s">
        <v>11901</v>
      </c>
      <c r="AC3676" s="4" t="s">
        <v>120</v>
      </c>
      <c r="AD3676" s="4" t="s">
        <v>414</v>
      </c>
      <c r="AE3676" s="4" t="s">
        <v>64</v>
      </c>
      <c r="AF3676" s="4" t="s">
        <v>11902</v>
      </c>
      <c r="AG3676" s="7">
        <v>0.0</v>
      </c>
    </row>
    <row r="3677">
      <c r="A3677" s="3">
        <v>45553.391242847225</v>
      </c>
      <c r="B3677" s="4" t="s">
        <v>11903</v>
      </c>
      <c r="C3677" s="4" t="s">
        <v>34</v>
      </c>
      <c r="D3677" s="4" t="s">
        <v>74</v>
      </c>
      <c r="E3677" s="4" t="s">
        <v>55</v>
      </c>
      <c r="F3677" s="4" t="s">
        <v>11904</v>
      </c>
      <c r="G3677" s="4">
        <v>3.0</v>
      </c>
      <c r="H3677" s="4">
        <v>2.0</v>
      </c>
      <c r="I3677" s="4">
        <v>5.0</v>
      </c>
      <c r="J3677" s="4">
        <v>4.0</v>
      </c>
      <c r="K3677" s="4">
        <v>6.0</v>
      </c>
      <c r="L3677" s="4">
        <v>1.0</v>
      </c>
      <c r="M3677" s="4" t="s">
        <v>1294</v>
      </c>
      <c r="N3677" s="4" t="s">
        <v>40</v>
      </c>
      <c r="O3677" s="4" t="s">
        <v>39</v>
      </c>
      <c r="P3677" s="4">
        <v>4.0</v>
      </c>
      <c r="Q3677" s="4" t="s">
        <v>58</v>
      </c>
      <c r="R3677" s="4" t="s">
        <v>39</v>
      </c>
      <c r="S3677" s="4">
        <v>4.0</v>
      </c>
      <c r="T3677" s="4" t="s">
        <v>40</v>
      </c>
      <c r="U3677" s="4">
        <v>5.0</v>
      </c>
      <c r="V3677" s="4" t="s">
        <v>11905</v>
      </c>
      <c r="W3677" s="4" t="s">
        <v>78</v>
      </c>
      <c r="X3677" s="4" t="s">
        <v>106</v>
      </c>
      <c r="Y3677" s="4" t="s">
        <v>44</v>
      </c>
      <c r="Z3677" s="4">
        <v>1.0</v>
      </c>
      <c r="AA3677" s="4" t="s">
        <v>94</v>
      </c>
      <c r="AB3677" s="4" t="s">
        <v>11906</v>
      </c>
      <c r="AC3677" s="4" t="s">
        <v>47</v>
      </c>
      <c r="AD3677" s="4" t="s">
        <v>414</v>
      </c>
      <c r="AE3677" s="4" t="s">
        <v>115</v>
      </c>
      <c r="AF3677" s="4" t="s">
        <v>152</v>
      </c>
      <c r="AG3677" s="7">
        <v>0.0</v>
      </c>
    </row>
    <row r="3678">
      <c r="A3678" s="3">
        <v>45553.3980418287</v>
      </c>
      <c r="B3678" s="4" t="s">
        <v>11907</v>
      </c>
      <c r="C3678" s="4" t="s">
        <v>34</v>
      </c>
      <c r="D3678" s="4" t="s">
        <v>98</v>
      </c>
      <c r="E3678" s="4" t="s">
        <v>122</v>
      </c>
      <c r="F3678" s="4" t="s">
        <v>11908</v>
      </c>
      <c r="G3678" s="4">
        <v>2.0</v>
      </c>
      <c r="H3678" s="4">
        <v>4.0</v>
      </c>
      <c r="I3678" s="4">
        <v>6.0</v>
      </c>
      <c r="J3678" s="4">
        <v>1.0</v>
      </c>
      <c r="K3678" s="4">
        <v>3.0</v>
      </c>
      <c r="L3678" s="4">
        <v>5.0</v>
      </c>
      <c r="M3678" s="4" t="s">
        <v>213</v>
      </c>
      <c r="N3678" s="4" t="s">
        <v>39</v>
      </c>
      <c r="O3678" s="4" t="s">
        <v>39</v>
      </c>
      <c r="P3678" s="4">
        <v>4.0</v>
      </c>
      <c r="Q3678" s="4">
        <v>2.0</v>
      </c>
      <c r="R3678" s="4" t="s">
        <v>58</v>
      </c>
      <c r="S3678" s="4" t="s">
        <v>58</v>
      </c>
      <c r="T3678" s="4">
        <v>4.0</v>
      </c>
      <c r="U3678" s="4">
        <v>4.0</v>
      </c>
      <c r="V3678" s="4" t="s">
        <v>11909</v>
      </c>
      <c r="W3678" s="4" t="s">
        <v>78</v>
      </c>
      <c r="X3678" s="4" t="s">
        <v>11910</v>
      </c>
      <c r="Y3678" s="4" t="s">
        <v>62</v>
      </c>
      <c r="Z3678" s="4">
        <v>1.0</v>
      </c>
      <c r="AA3678" s="4" t="s">
        <v>94</v>
      </c>
      <c r="AB3678" s="4" t="s">
        <v>11911</v>
      </c>
      <c r="AC3678" s="4" t="s">
        <v>47</v>
      </c>
      <c r="AD3678" s="4" t="s">
        <v>48</v>
      </c>
      <c r="AE3678" s="4" t="s">
        <v>87</v>
      </c>
      <c r="AF3678" s="4" t="s">
        <v>50</v>
      </c>
      <c r="AG3678" s="7">
        <v>0.0</v>
      </c>
    </row>
    <row r="3679">
      <c r="A3679" s="3">
        <v>45553.41238571759</v>
      </c>
      <c r="B3679" s="4" t="s">
        <v>11912</v>
      </c>
      <c r="C3679" s="4" t="s">
        <v>34</v>
      </c>
      <c r="D3679" s="4" t="s">
        <v>74</v>
      </c>
      <c r="E3679" s="4" t="s">
        <v>36</v>
      </c>
      <c r="F3679" s="4" t="s">
        <v>11913</v>
      </c>
      <c r="G3679" s="4">
        <v>1.0</v>
      </c>
      <c r="H3679" s="4">
        <v>2.0</v>
      </c>
      <c r="I3679" s="4">
        <v>3.0</v>
      </c>
      <c r="J3679" s="4">
        <v>6.0</v>
      </c>
      <c r="K3679" s="4">
        <v>5.0</v>
      </c>
      <c r="L3679" s="4">
        <v>4.0</v>
      </c>
      <c r="M3679" s="4" t="s">
        <v>57</v>
      </c>
      <c r="N3679" s="4" t="s">
        <v>58</v>
      </c>
      <c r="O3679" s="4">
        <v>2.0</v>
      </c>
      <c r="P3679" s="4" t="s">
        <v>58</v>
      </c>
      <c r="Q3679" s="4">
        <v>4.0</v>
      </c>
      <c r="R3679" s="4" t="s">
        <v>58</v>
      </c>
      <c r="S3679" s="4">
        <v>2.0</v>
      </c>
      <c r="T3679" s="4" t="s">
        <v>40</v>
      </c>
      <c r="U3679" s="4">
        <v>5.0</v>
      </c>
      <c r="V3679" s="4" t="s">
        <v>11914</v>
      </c>
      <c r="W3679" s="4" t="s">
        <v>78</v>
      </c>
      <c r="X3679" s="4" t="s">
        <v>43</v>
      </c>
      <c r="Y3679" s="4" t="s">
        <v>70</v>
      </c>
      <c r="Z3679" s="4">
        <v>2.0</v>
      </c>
      <c r="AA3679" s="4" t="s">
        <v>126</v>
      </c>
      <c r="AB3679" s="4" t="s">
        <v>11915</v>
      </c>
      <c r="AC3679" s="4" t="s">
        <v>47</v>
      </c>
      <c r="AD3679" s="4" t="s">
        <v>128</v>
      </c>
      <c r="AE3679" s="4" t="s">
        <v>115</v>
      </c>
      <c r="AF3679" s="4" t="s">
        <v>11916</v>
      </c>
      <c r="AG3679" s="7">
        <v>0.0</v>
      </c>
    </row>
    <row r="3680">
      <c r="A3680" s="3">
        <v>45553.42043027778</v>
      </c>
      <c r="B3680" s="4" t="s">
        <v>11917</v>
      </c>
      <c r="C3680" s="4" t="s">
        <v>34</v>
      </c>
      <c r="D3680" s="4" t="s">
        <v>81</v>
      </c>
      <c r="E3680" s="4" t="s">
        <v>55</v>
      </c>
      <c r="F3680" s="4" t="s">
        <v>11918</v>
      </c>
      <c r="G3680" s="4">
        <v>1.0</v>
      </c>
      <c r="H3680" s="4">
        <v>2.0</v>
      </c>
      <c r="I3680" s="4">
        <v>6.0</v>
      </c>
      <c r="J3680" s="4">
        <v>5.0</v>
      </c>
      <c r="K3680" s="4">
        <v>3.0</v>
      </c>
      <c r="L3680" s="4">
        <v>4.0</v>
      </c>
      <c r="M3680" s="4" t="s">
        <v>57</v>
      </c>
      <c r="N3680" s="4" t="s">
        <v>39</v>
      </c>
      <c r="O3680" s="4">
        <v>2.0</v>
      </c>
      <c r="P3680" s="4">
        <v>2.0</v>
      </c>
      <c r="Q3680" s="4">
        <v>4.0</v>
      </c>
      <c r="R3680" s="4" t="s">
        <v>58</v>
      </c>
      <c r="S3680" s="4" t="s">
        <v>40</v>
      </c>
      <c r="T3680" s="4" t="s">
        <v>40</v>
      </c>
      <c r="U3680" s="4">
        <v>5.0</v>
      </c>
      <c r="V3680" s="4" t="s">
        <v>11919</v>
      </c>
      <c r="W3680" s="4" t="s">
        <v>78</v>
      </c>
      <c r="X3680" s="4" t="s">
        <v>106</v>
      </c>
      <c r="Y3680" s="4" t="s">
        <v>44</v>
      </c>
      <c r="Z3680" s="4">
        <v>2.0</v>
      </c>
      <c r="AA3680" s="4" t="s">
        <v>45</v>
      </c>
      <c r="AB3680" s="4" t="s">
        <v>11920</v>
      </c>
      <c r="AC3680" s="4" t="s">
        <v>47</v>
      </c>
      <c r="AD3680" s="4" t="s">
        <v>48</v>
      </c>
      <c r="AE3680" s="4" t="s">
        <v>115</v>
      </c>
      <c r="AF3680" s="4" t="s">
        <v>11921</v>
      </c>
      <c r="AG3680" s="7">
        <v>0.0</v>
      </c>
    </row>
    <row r="3681">
      <c r="A3681" s="3">
        <v>45553.43550554398</v>
      </c>
      <c r="B3681" s="4" t="s">
        <v>11922</v>
      </c>
      <c r="C3681" s="4" t="s">
        <v>34</v>
      </c>
      <c r="D3681" s="4" t="s">
        <v>35</v>
      </c>
      <c r="E3681" s="4" t="s">
        <v>55</v>
      </c>
      <c r="F3681" s="4" t="s">
        <v>11923</v>
      </c>
      <c r="G3681" s="4">
        <v>1.0</v>
      </c>
      <c r="H3681" s="4">
        <v>2.0</v>
      </c>
      <c r="I3681" s="4">
        <v>5.0</v>
      </c>
      <c r="J3681" s="4">
        <v>6.0</v>
      </c>
      <c r="K3681" s="4">
        <v>4.0</v>
      </c>
      <c r="L3681" s="4">
        <v>3.0</v>
      </c>
      <c r="M3681" s="4" t="s">
        <v>11924</v>
      </c>
      <c r="N3681" s="4">
        <v>2.0</v>
      </c>
      <c r="O3681" s="4">
        <v>4.0</v>
      </c>
      <c r="P3681" s="4">
        <v>4.0</v>
      </c>
      <c r="Q3681" s="4" t="s">
        <v>39</v>
      </c>
      <c r="R3681" s="4">
        <v>4.0</v>
      </c>
      <c r="S3681" s="4" t="s">
        <v>58</v>
      </c>
      <c r="T3681" s="4">
        <v>2.0</v>
      </c>
      <c r="U3681" s="4">
        <v>4.0</v>
      </c>
      <c r="V3681" s="4" t="s">
        <v>11925</v>
      </c>
      <c r="W3681" s="4" t="s">
        <v>241</v>
      </c>
      <c r="X3681" s="4" t="s">
        <v>1466</v>
      </c>
      <c r="Y3681" s="4" t="s">
        <v>62</v>
      </c>
      <c r="Z3681" s="4">
        <v>3.0</v>
      </c>
      <c r="AA3681" s="4" t="s">
        <v>144</v>
      </c>
      <c r="AB3681" s="4" t="s">
        <v>11926</v>
      </c>
      <c r="AC3681" s="4" t="s">
        <v>47</v>
      </c>
      <c r="AD3681" s="4" t="s">
        <v>128</v>
      </c>
      <c r="AE3681" s="4" t="s">
        <v>49</v>
      </c>
      <c r="AF3681" s="4" t="s">
        <v>205</v>
      </c>
      <c r="AG3681" s="7">
        <v>0.0</v>
      </c>
    </row>
    <row r="3682">
      <c r="A3682" s="3">
        <v>45553.503922627315</v>
      </c>
      <c r="B3682" s="4" t="s">
        <v>11927</v>
      </c>
      <c r="C3682" s="4" t="s">
        <v>34</v>
      </c>
      <c r="D3682" s="4" t="s">
        <v>98</v>
      </c>
      <c r="E3682" s="4" t="s">
        <v>36</v>
      </c>
      <c r="F3682" s="4" t="s">
        <v>3290</v>
      </c>
      <c r="G3682" s="4">
        <v>1.0</v>
      </c>
      <c r="H3682" s="4">
        <v>2.0</v>
      </c>
      <c r="I3682" s="4">
        <v>6.0</v>
      </c>
      <c r="J3682" s="4">
        <v>4.0</v>
      </c>
      <c r="K3682" s="4">
        <v>5.0</v>
      </c>
      <c r="L3682" s="4">
        <v>3.0</v>
      </c>
      <c r="M3682" s="4" t="s">
        <v>168</v>
      </c>
      <c r="N3682" s="4" t="s">
        <v>58</v>
      </c>
      <c r="O3682" s="4" t="s">
        <v>58</v>
      </c>
      <c r="P3682" s="4" t="s">
        <v>58</v>
      </c>
      <c r="Q3682" s="4" t="s">
        <v>39</v>
      </c>
      <c r="R3682" s="4" t="s">
        <v>58</v>
      </c>
      <c r="S3682" s="4" t="s">
        <v>58</v>
      </c>
      <c r="T3682" s="4" t="s">
        <v>58</v>
      </c>
      <c r="U3682" s="4">
        <v>4.0</v>
      </c>
      <c r="V3682" s="4" t="s">
        <v>11928</v>
      </c>
      <c r="W3682" s="4" t="s">
        <v>78</v>
      </c>
      <c r="X3682" s="4" t="s">
        <v>50</v>
      </c>
      <c r="Y3682" s="4" t="s">
        <v>44</v>
      </c>
      <c r="Z3682" s="4">
        <v>1.0</v>
      </c>
      <c r="AA3682" s="4" t="s">
        <v>94</v>
      </c>
      <c r="AB3682" s="4" t="s">
        <v>1507</v>
      </c>
      <c r="AC3682" s="4" t="s">
        <v>47</v>
      </c>
      <c r="AD3682" s="4" t="s">
        <v>128</v>
      </c>
      <c r="AE3682" s="4" t="s">
        <v>96</v>
      </c>
      <c r="AF3682" s="4" t="s">
        <v>50</v>
      </c>
      <c r="AG3682" s="7">
        <v>0.0</v>
      </c>
    </row>
    <row r="3683">
      <c r="A3683" s="3">
        <v>45553.51023605324</v>
      </c>
      <c r="B3683" s="4" t="s">
        <v>11929</v>
      </c>
      <c r="C3683" s="4" t="s">
        <v>34</v>
      </c>
      <c r="D3683" s="4" t="s">
        <v>98</v>
      </c>
      <c r="E3683" s="4" t="s">
        <v>36</v>
      </c>
      <c r="F3683" s="4" t="s">
        <v>11930</v>
      </c>
      <c r="G3683" s="4">
        <v>1.0</v>
      </c>
      <c r="H3683" s="4">
        <v>3.0</v>
      </c>
      <c r="I3683" s="4">
        <v>6.0</v>
      </c>
      <c r="J3683" s="4">
        <v>2.0</v>
      </c>
      <c r="K3683" s="4">
        <v>5.0</v>
      </c>
      <c r="L3683" s="4">
        <v>4.0</v>
      </c>
      <c r="M3683" s="4" t="s">
        <v>57</v>
      </c>
      <c r="N3683" s="4" t="s">
        <v>39</v>
      </c>
      <c r="O3683" s="4">
        <v>4.0</v>
      </c>
      <c r="P3683" s="4" t="s">
        <v>39</v>
      </c>
      <c r="Q3683" s="4">
        <v>4.0</v>
      </c>
      <c r="R3683" s="4" t="s">
        <v>58</v>
      </c>
      <c r="S3683" s="4" t="s">
        <v>58</v>
      </c>
      <c r="T3683" s="4" t="s">
        <v>58</v>
      </c>
      <c r="U3683" s="4">
        <v>5.0</v>
      </c>
      <c r="V3683" s="4" t="s">
        <v>11931</v>
      </c>
      <c r="W3683" s="4" t="s">
        <v>78</v>
      </c>
      <c r="X3683" s="4" t="s">
        <v>101</v>
      </c>
      <c r="Y3683" s="4" t="s">
        <v>62</v>
      </c>
      <c r="Z3683" s="4">
        <v>1.0</v>
      </c>
      <c r="AA3683" s="4" t="s">
        <v>45</v>
      </c>
      <c r="AB3683" s="4" t="s">
        <v>11932</v>
      </c>
      <c r="AC3683" s="4" t="s">
        <v>47</v>
      </c>
      <c r="AD3683" s="4" t="s">
        <v>48</v>
      </c>
      <c r="AE3683" s="4" t="s">
        <v>115</v>
      </c>
      <c r="AF3683" s="4" t="s">
        <v>256</v>
      </c>
      <c r="AG3683" s="7">
        <v>0.0</v>
      </c>
    </row>
    <row r="3684">
      <c r="A3684" s="3">
        <v>45553.52567177083</v>
      </c>
      <c r="B3684" s="4" t="s">
        <v>11933</v>
      </c>
      <c r="C3684" s="4" t="s">
        <v>34</v>
      </c>
      <c r="D3684" s="4" t="s">
        <v>74</v>
      </c>
      <c r="E3684" s="4" t="s">
        <v>55</v>
      </c>
      <c r="F3684" s="4" t="s">
        <v>11934</v>
      </c>
      <c r="G3684" s="4">
        <v>1.0</v>
      </c>
      <c r="H3684" s="4">
        <v>4.0</v>
      </c>
      <c r="I3684" s="4">
        <v>6.0</v>
      </c>
      <c r="J3684" s="4">
        <v>2.0</v>
      </c>
      <c r="K3684" s="4">
        <v>3.0</v>
      </c>
      <c r="L3684" s="4">
        <v>5.0</v>
      </c>
      <c r="M3684" s="4" t="s">
        <v>91</v>
      </c>
      <c r="N3684" s="4" t="s">
        <v>58</v>
      </c>
      <c r="O3684" s="4">
        <v>4.0</v>
      </c>
      <c r="P3684" s="4" t="s">
        <v>39</v>
      </c>
      <c r="Q3684" s="4">
        <v>4.0</v>
      </c>
      <c r="R3684" s="4">
        <v>4.0</v>
      </c>
      <c r="S3684" s="4">
        <v>4.0</v>
      </c>
      <c r="T3684" s="4" t="s">
        <v>58</v>
      </c>
      <c r="U3684" s="4">
        <v>4.0</v>
      </c>
      <c r="V3684" s="4" t="s">
        <v>2200</v>
      </c>
      <c r="W3684" s="4" t="s">
        <v>78</v>
      </c>
      <c r="X3684" s="4" t="s">
        <v>455</v>
      </c>
      <c r="Y3684" s="4" t="s">
        <v>62</v>
      </c>
      <c r="Z3684" s="4">
        <v>2.0</v>
      </c>
      <c r="AA3684" s="4" t="s">
        <v>45</v>
      </c>
      <c r="AB3684" s="4" t="s">
        <v>11935</v>
      </c>
      <c r="AC3684" s="4" t="s">
        <v>47</v>
      </c>
      <c r="AD3684" s="4" t="s">
        <v>48</v>
      </c>
      <c r="AE3684" s="4" t="s">
        <v>96</v>
      </c>
      <c r="AF3684" s="4" t="s">
        <v>11936</v>
      </c>
      <c r="AG3684" s="7">
        <v>0.0</v>
      </c>
    </row>
    <row r="3685">
      <c r="A3685" s="3">
        <v>45553.53634590278</v>
      </c>
      <c r="B3685" s="4" t="s">
        <v>11937</v>
      </c>
      <c r="C3685" s="4" t="s">
        <v>50</v>
      </c>
      <c r="AG3685" s="7">
        <v>0.0</v>
      </c>
    </row>
    <row r="3686">
      <c r="A3686" s="3">
        <v>45553.55976229167</v>
      </c>
      <c r="B3686" s="4" t="s">
        <v>11938</v>
      </c>
      <c r="C3686" s="4" t="s">
        <v>50</v>
      </c>
      <c r="AG3686" s="7">
        <v>0.0</v>
      </c>
    </row>
    <row r="3687">
      <c r="A3687" s="3">
        <v>45553.574256631946</v>
      </c>
      <c r="B3687" s="4" t="s">
        <v>11939</v>
      </c>
      <c r="C3687" s="4" t="s">
        <v>34</v>
      </c>
      <c r="D3687" s="4" t="s">
        <v>35</v>
      </c>
      <c r="E3687" s="4" t="s">
        <v>55</v>
      </c>
      <c r="F3687" s="4" t="s">
        <v>11940</v>
      </c>
      <c r="G3687" s="4">
        <v>1.0</v>
      </c>
      <c r="H3687" s="4">
        <v>2.0</v>
      </c>
      <c r="I3687" s="4">
        <v>6.0</v>
      </c>
      <c r="J3687" s="4">
        <v>5.0</v>
      </c>
      <c r="K3687" s="4">
        <v>4.0</v>
      </c>
      <c r="L3687" s="4">
        <v>3.0</v>
      </c>
      <c r="M3687" s="4" t="s">
        <v>213</v>
      </c>
      <c r="N3687" s="4" t="s">
        <v>40</v>
      </c>
      <c r="O3687" s="4" t="s">
        <v>39</v>
      </c>
      <c r="P3687" s="4">
        <v>2.0</v>
      </c>
      <c r="Q3687" s="4" t="s">
        <v>58</v>
      </c>
      <c r="R3687" s="4">
        <v>4.0</v>
      </c>
      <c r="S3687" s="4">
        <v>2.0</v>
      </c>
      <c r="T3687" s="4" t="s">
        <v>40</v>
      </c>
      <c r="U3687" s="4">
        <v>4.0</v>
      </c>
      <c r="V3687" s="4" t="s">
        <v>11941</v>
      </c>
      <c r="W3687" s="4" t="s">
        <v>397</v>
      </c>
      <c r="X3687" s="4" t="s">
        <v>596</v>
      </c>
      <c r="Y3687" s="4" t="s">
        <v>62</v>
      </c>
      <c r="Z3687" s="4">
        <v>3.0</v>
      </c>
      <c r="AA3687" s="4" t="s">
        <v>126</v>
      </c>
      <c r="AB3687" s="4" t="s">
        <v>11942</v>
      </c>
      <c r="AC3687" s="4" t="s">
        <v>47</v>
      </c>
      <c r="AD3687" s="4" t="s">
        <v>48</v>
      </c>
      <c r="AE3687" s="4" t="s">
        <v>115</v>
      </c>
      <c r="AF3687" s="4" t="s">
        <v>165</v>
      </c>
      <c r="AG3687" s="7">
        <v>0.0</v>
      </c>
    </row>
    <row r="3688">
      <c r="A3688" s="3">
        <v>45553.5786878125</v>
      </c>
      <c r="B3688" s="4" t="s">
        <v>11943</v>
      </c>
      <c r="C3688" s="4" t="s">
        <v>34</v>
      </c>
      <c r="D3688" s="4" t="s">
        <v>74</v>
      </c>
      <c r="E3688" s="4" t="s">
        <v>36</v>
      </c>
      <c r="F3688" s="4" t="s">
        <v>11944</v>
      </c>
      <c r="G3688" s="4">
        <v>1.0</v>
      </c>
      <c r="H3688" s="4">
        <v>2.0</v>
      </c>
      <c r="I3688" s="4">
        <v>3.0</v>
      </c>
      <c r="J3688" s="4">
        <v>4.0</v>
      </c>
      <c r="K3688" s="4">
        <v>5.0</v>
      </c>
      <c r="L3688" s="4">
        <v>6.0</v>
      </c>
      <c r="M3688" s="4" t="s">
        <v>57</v>
      </c>
      <c r="N3688" s="4" t="s">
        <v>40</v>
      </c>
      <c r="O3688" s="4">
        <v>2.0</v>
      </c>
      <c r="P3688" s="4" t="s">
        <v>58</v>
      </c>
      <c r="Q3688" s="4">
        <v>4.0</v>
      </c>
      <c r="R3688" s="4" t="s">
        <v>39</v>
      </c>
      <c r="S3688" s="4" t="s">
        <v>58</v>
      </c>
      <c r="T3688" s="4" t="s">
        <v>58</v>
      </c>
      <c r="U3688" s="4">
        <v>5.0</v>
      </c>
      <c r="V3688" s="4" t="s">
        <v>11945</v>
      </c>
      <c r="W3688" s="4" t="s">
        <v>149</v>
      </c>
      <c r="X3688" s="4" t="s">
        <v>43</v>
      </c>
      <c r="Y3688" s="4" t="s">
        <v>44</v>
      </c>
      <c r="Z3688" s="4">
        <v>5.0</v>
      </c>
      <c r="AA3688" s="4" t="s">
        <v>126</v>
      </c>
      <c r="AB3688" s="4" t="s">
        <v>11946</v>
      </c>
      <c r="AC3688" s="4" t="s">
        <v>47</v>
      </c>
      <c r="AD3688" s="4" t="s">
        <v>48</v>
      </c>
      <c r="AE3688" s="4" t="s">
        <v>115</v>
      </c>
      <c r="AF3688" s="4" t="s">
        <v>205</v>
      </c>
      <c r="AG3688" s="7">
        <v>0.0</v>
      </c>
    </row>
    <row r="3689">
      <c r="A3689" s="3">
        <v>45553.58156909722</v>
      </c>
      <c r="B3689" s="4" t="s">
        <v>11947</v>
      </c>
      <c r="C3689" s="4" t="s">
        <v>34</v>
      </c>
      <c r="D3689" s="4" t="s">
        <v>81</v>
      </c>
      <c r="E3689" s="4" t="s">
        <v>1251</v>
      </c>
      <c r="F3689" s="4" t="s">
        <v>11948</v>
      </c>
      <c r="G3689" s="4">
        <v>1.0</v>
      </c>
      <c r="H3689" s="4">
        <v>2.0</v>
      </c>
      <c r="I3689" s="4">
        <v>3.0</v>
      </c>
      <c r="J3689" s="4">
        <v>4.0</v>
      </c>
      <c r="K3689" s="4">
        <v>5.0</v>
      </c>
      <c r="L3689" s="4">
        <v>6.0</v>
      </c>
      <c r="M3689" s="4" t="s">
        <v>250</v>
      </c>
      <c r="N3689" s="4" t="s">
        <v>40</v>
      </c>
      <c r="O3689" s="4">
        <v>2.0</v>
      </c>
      <c r="P3689" s="4" t="s">
        <v>58</v>
      </c>
      <c r="Q3689" s="4">
        <v>4.0</v>
      </c>
      <c r="R3689" s="4" t="s">
        <v>39</v>
      </c>
      <c r="S3689" s="4">
        <v>4.0</v>
      </c>
      <c r="T3689" s="4" t="s">
        <v>58</v>
      </c>
      <c r="U3689" s="4">
        <v>4.0</v>
      </c>
      <c r="V3689" s="4" t="s">
        <v>1878</v>
      </c>
      <c r="W3689" s="4" t="s">
        <v>1009</v>
      </c>
      <c r="X3689" s="4" t="s">
        <v>932</v>
      </c>
      <c r="Y3689" s="4" t="s">
        <v>44</v>
      </c>
      <c r="Z3689" s="4">
        <v>4.0</v>
      </c>
      <c r="AA3689" s="4" t="s">
        <v>126</v>
      </c>
      <c r="AB3689" s="4" t="s">
        <v>11949</v>
      </c>
      <c r="AC3689" s="4" t="s">
        <v>47</v>
      </c>
      <c r="AD3689" s="4" t="s">
        <v>128</v>
      </c>
      <c r="AE3689" s="4" t="s">
        <v>115</v>
      </c>
      <c r="AF3689" s="4" t="s">
        <v>11950</v>
      </c>
      <c r="AG3689" s="7">
        <v>0.0</v>
      </c>
    </row>
    <row r="3690">
      <c r="A3690" s="3">
        <v>45553.583810752316</v>
      </c>
      <c r="B3690" s="4" t="s">
        <v>11951</v>
      </c>
      <c r="C3690" s="4" t="s">
        <v>34</v>
      </c>
      <c r="D3690" s="4" t="s">
        <v>81</v>
      </c>
      <c r="E3690" s="4" t="s">
        <v>55</v>
      </c>
      <c r="F3690" s="4" t="s">
        <v>11952</v>
      </c>
      <c r="G3690" s="4">
        <v>1.0</v>
      </c>
      <c r="H3690" s="4">
        <v>2.0</v>
      </c>
      <c r="I3690" s="4">
        <v>3.0</v>
      </c>
      <c r="J3690" s="4">
        <v>4.0</v>
      </c>
      <c r="K3690" s="4">
        <v>5.0</v>
      </c>
      <c r="L3690" s="4">
        <v>6.0</v>
      </c>
      <c r="M3690" s="4" t="s">
        <v>57</v>
      </c>
      <c r="N3690" s="4" t="s">
        <v>58</v>
      </c>
      <c r="O3690" s="4" t="s">
        <v>58</v>
      </c>
      <c r="P3690" s="4">
        <v>2.0</v>
      </c>
      <c r="Q3690" s="4" t="s">
        <v>39</v>
      </c>
      <c r="R3690" s="4" t="s">
        <v>39</v>
      </c>
      <c r="S3690" s="4" t="s">
        <v>39</v>
      </c>
      <c r="T3690" s="4" t="s">
        <v>40</v>
      </c>
      <c r="U3690" s="4">
        <v>5.0</v>
      </c>
      <c r="V3690" s="4" t="s">
        <v>11953</v>
      </c>
      <c r="W3690" s="4" t="s">
        <v>78</v>
      </c>
      <c r="X3690" s="4" t="s">
        <v>43</v>
      </c>
      <c r="Y3690" s="4" t="s">
        <v>62</v>
      </c>
      <c r="Z3690" s="4">
        <v>2.0</v>
      </c>
      <c r="AA3690" s="4" t="s">
        <v>94</v>
      </c>
      <c r="AB3690" s="4" t="s">
        <v>11954</v>
      </c>
      <c r="AC3690" s="4" t="s">
        <v>47</v>
      </c>
      <c r="AD3690" s="4" t="s">
        <v>128</v>
      </c>
      <c r="AE3690" s="4" t="s">
        <v>64</v>
      </c>
      <c r="AF3690" s="4" t="s">
        <v>11955</v>
      </c>
      <c r="AG3690" s="7">
        <v>0.0</v>
      </c>
    </row>
    <row r="3691">
      <c r="A3691" s="3">
        <v>45553.58590201389</v>
      </c>
      <c r="B3691" s="4" t="s">
        <v>11956</v>
      </c>
      <c r="C3691" s="4" t="s">
        <v>34</v>
      </c>
      <c r="D3691" s="4" t="s">
        <v>81</v>
      </c>
      <c r="E3691" s="4" t="s">
        <v>55</v>
      </c>
      <c r="F3691" s="4" t="s">
        <v>11957</v>
      </c>
      <c r="G3691" s="4">
        <v>2.0</v>
      </c>
      <c r="H3691" s="4">
        <v>3.0</v>
      </c>
      <c r="I3691" s="4">
        <v>6.0</v>
      </c>
      <c r="J3691" s="4">
        <v>5.0</v>
      </c>
      <c r="K3691" s="4">
        <v>1.0</v>
      </c>
      <c r="L3691" s="4">
        <v>4.0</v>
      </c>
      <c r="M3691" s="4" t="s">
        <v>57</v>
      </c>
      <c r="N3691" s="4" t="s">
        <v>58</v>
      </c>
      <c r="O3691" s="4" t="s">
        <v>58</v>
      </c>
      <c r="P3691" s="4" t="s">
        <v>39</v>
      </c>
      <c r="Q3691" s="4" t="s">
        <v>39</v>
      </c>
      <c r="R3691" s="4" t="s">
        <v>58</v>
      </c>
      <c r="S3691" s="4" t="s">
        <v>39</v>
      </c>
      <c r="T3691" s="4">
        <v>2.0</v>
      </c>
      <c r="U3691" s="4">
        <v>5.0</v>
      </c>
      <c r="V3691" s="4" t="s">
        <v>465</v>
      </c>
      <c r="W3691" s="4" t="s">
        <v>326</v>
      </c>
      <c r="X3691" s="4" t="s">
        <v>43</v>
      </c>
      <c r="Y3691" s="4" t="s">
        <v>44</v>
      </c>
      <c r="Z3691" s="4">
        <v>1.0</v>
      </c>
      <c r="AA3691" s="4" t="s">
        <v>126</v>
      </c>
      <c r="AB3691" s="4" t="s">
        <v>11958</v>
      </c>
      <c r="AC3691" s="4" t="s">
        <v>47</v>
      </c>
      <c r="AD3691" s="4" t="s">
        <v>48</v>
      </c>
      <c r="AE3691" s="4" t="s">
        <v>64</v>
      </c>
      <c r="AF3691" s="4" t="s">
        <v>7907</v>
      </c>
      <c r="AG3691" s="7">
        <v>0.0</v>
      </c>
    </row>
    <row r="3692">
      <c r="A3692" s="3">
        <v>45553.59922726852</v>
      </c>
      <c r="B3692" s="4" t="s">
        <v>11959</v>
      </c>
      <c r="C3692" s="4" t="s">
        <v>34</v>
      </c>
      <c r="D3692" s="4" t="s">
        <v>35</v>
      </c>
      <c r="E3692" s="4" t="s">
        <v>55</v>
      </c>
      <c r="F3692" s="4" t="s">
        <v>6635</v>
      </c>
      <c r="G3692" s="4">
        <v>1.0</v>
      </c>
      <c r="H3692" s="4">
        <v>2.0</v>
      </c>
      <c r="I3692" s="4">
        <v>6.0</v>
      </c>
      <c r="J3692" s="4">
        <v>5.0</v>
      </c>
      <c r="K3692" s="4">
        <v>4.0</v>
      </c>
      <c r="L3692" s="4">
        <v>3.0</v>
      </c>
      <c r="M3692" s="4" t="s">
        <v>57</v>
      </c>
      <c r="N3692" s="4" t="s">
        <v>58</v>
      </c>
      <c r="O3692" s="4" t="s">
        <v>40</v>
      </c>
      <c r="P3692" s="4" t="s">
        <v>40</v>
      </c>
      <c r="Q3692" s="4" t="s">
        <v>39</v>
      </c>
      <c r="R3692" s="4" t="s">
        <v>39</v>
      </c>
      <c r="S3692" s="4" t="s">
        <v>39</v>
      </c>
      <c r="T3692" s="4" t="s">
        <v>58</v>
      </c>
      <c r="U3692" s="4">
        <v>5.0</v>
      </c>
      <c r="V3692" s="4" t="s">
        <v>1247</v>
      </c>
      <c r="W3692" s="4" t="s">
        <v>78</v>
      </c>
      <c r="X3692" s="4" t="s">
        <v>106</v>
      </c>
      <c r="Y3692" s="4" t="s">
        <v>44</v>
      </c>
      <c r="Z3692" s="4">
        <v>1.0</v>
      </c>
      <c r="AA3692" s="4" t="s">
        <v>126</v>
      </c>
      <c r="AB3692" s="4" t="s">
        <v>11960</v>
      </c>
      <c r="AC3692" s="4" t="s">
        <v>47</v>
      </c>
      <c r="AD3692" s="4" t="s">
        <v>48</v>
      </c>
      <c r="AE3692" s="4" t="s">
        <v>64</v>
      </c>
      <c r="AF3692" s="4" t="s">
        <v>11961</v>
      </c>
      <c r="AG3692" s="7">
        <v>0.0</v>
      </c>
    </row>
    <row r="3693">
      <c r="A3693" s="3">
        <v>45553.5997331713</v>
      </c>
      <c r="B3693" s="4" t="s">
        <v>11962</v>
      </c>
      <c r="C3693" s="4" t="s">
        <v>34</v>
      </c>
      <c r="D3693" s="4" t="s">
        <v>81</v>
      </c>
      <c r="E3693" s="4" t="s">
        <v>55</v>
      </c>
      <c r="F3693" s="4" t="s">
        <v>458</v>
      </c>
      <c r="G3693" s="4">
        <v>6.0</v>
      </c>
      <c r="H3693" s="4">
        <v>2.0</v>
      </c>
      <c r="I3693" s="4">
        <v>3.0</v>
      </c>
      <c r="J3693" s="4">
        <v>1.0</v>
      </c>
      <c r="K3693" s="4">
        <v>4.0</v>
      </c>
      <c r="L3693" s="4">
        <v>5.0</v>
      </c>
      <c r="M3693" s="4" t="s">
        <v>57</v>
      </c>
      <c r="N3693" s="4" t="s">
        <v>39</v>
      </c>
      <c r="O3693" s="4">
        <v>4.0</v>
      </c>
      <c r="P3693" s="4" t="s">
        <v>58</v>
      </c>
      <c r="Q3693" s="4">
        <v>2.0</v>
      </c>
      <c r="R3693" s="4">
        <v>2.0</v>
      </c>
      <c r="S3693" s="4" t="s">
        <v>58</v>
      </c>
      <c r="T3693" s="4" t="s">
        <v>40</v>
      </c>
      <c r="U3693" s="4">
        <v>4.0</v>
      </c>
      <c r="V3693" s="4" t="s">
        <v>11963</v>
      </c>
      <c r="W3693" s="4" t="s">
        <v>149</v>
      </c>
      <c r="X3693" s="4" t="s">
        <v>150</v>
      </c>
      <c r="Y3693" s="4" t="s">
        <v>62</v>
      </c>
      <c r="Z3693" s="4">
        <v>2.0</v>
      </c>
      <c r="AA3693" s="4" t="s">
        <v>94</v>
      </c>
      <c r="AB3693" s="4" t="s">
        <v>11964</v>
      </c>
      <c r="AC3693" s="4" t="s">
        <v>905</v>
      </c>
      <c r="AD3693" s="4" t="s">
        <v>48</v>
      </c>
      <c r="AE3693" s="4" t="s">
        <v>115</v>
      </c>
      <c r="AF3693" s="4" t="s">
        <v>1435</v>
      </c>
      <c r="AG3693" s="7">
        <v>0.0</v>
      </c>
    </row>
    <row r="3694">
      <c r="A3694" s="3">
        <v>45553.601551631946</v>
      </c>
      <c r="B3694" s="4" t="s">
        <v>5140</v>
      </c>
      <c r="C3694" s="4" t="s">
        <v>34</v>
      </c>
      <c r="D3694" s="4" t="s">
        <v>98</v>
      </c>
      <c r="E3694" s="4" t="s">
        <v>122</v>
      </c>
      <c r="F3694" s="4" t="s">
        <v>11965</v>
      </c>
      <c r="G3694" s="4">
        <v>1.0</v>
      </c>
      <c r="H3694" s="4">
        <v>6.0</v>
      </c>
      <c r="I3694" s="4">
        <v>3.0</v>
      </c>
      <c r="J3694" s="4">
        <v>4.0</v>
      </c>
      <c r="K3694" s="4">
        <v>5.0</v>
      </c>
      <c r="L3694" s="4">
        <v>2.0</v>
      </c>
      <c r="M3694" s="4" t="s">
        <v>57</v>
      </c>
      <c r="N3694" s="4" t="s">
        <v>39</v>
      </c>
      <c r="O3694" s="4">
        <v>4.0</v>
      </c>
      <c r="P3694" s="4" t="s">
        <v>58</v>
      </c>
      <c r="Q3694" s="4">
        <v>4.0</v>
      </c>
      <c r="R3694" s="4">
        <v>2.0</v>
      </c>
      <c r="S3694" s="4" t="s">
        <v>40</v>
      </c>
      <c r="T3694" s="4">
        <v>4.0</v>
      </c>
      <c r="U3694" s="4">
        <v>5.0</v>
      </c>
      <c r="V3694" s="4" t="s">
        <v>11966</v>
      </c>
      <c r="W3694" s="4" t="s">
        <v>922</v>
      </c>
      <c r="X3694" s="4" t="s">
        <v>93</v>
      </c>
      <c r="Y3694" s="4" t="s">
        <v>70</v>
      </c>
      <c r="Z3694" s="4">
        <v>1.0</v>
      </c>
      <c r="AA3694" s="4" t="s">
        <v>126</v>
      </c>
      <c r="AB3694" s="4" t="s">
        <v>11967</v>
      </c>
      <c r="AC3694" s="4" t="s">
        <v>120</v>
      </c>
      <c r="AD3694" s="4" t="s">
        <v>128</v>
      </c>
      <c r="AE3694" s="4" t="s">
        <v>115</v>
      </c>
      <c r="AF3694" s="4" t="s">
        <v>366</v>
      </c>
      <c r="AG3694" s="7">
        <v>0.0</v>
      </c>
    </row>
    <row r="3695">
      <c r="A3695" s="3">
        <v>45553.60730766204</v>
      </c>
      <c r="B3695" s="4" t="s">
        <v>11968</v>
      </c>
      <c r="C3695" s="4" t="s">
        <v>34</v>
      </c>
      <c r="D3695" s="4" t="s">
        <v>74</v>
      </c>
      <c r="E3695" s="4" t="s">
        <v>36</v>
      </c>
      <c r="F3695" s="4" t="s">
        <v>11969</v>
      </c>
      <c r="G3695" s="4">
        <v>5.0</v>
      </c>
      <c r="H3695" s="4">
        <v>1.0</v>
      </c>
      <c r="I3695" s="4">
        <v>2.0</v>
      </c>
      <c r="J3695" s="4">
        <v>6.0</v>
      </c>
      <c r="K3695" s="4">
        <v>4.0</v>
      </c>
      <c r="L3695" s="4">
        <v>3.0</v>
      </c>
      <c r="M3695" s="4" t="s">
        <v>250</v>
      </c>
      <c r="N3695" s="4" t="s">
        <v>39</v>
      </c>
      <c r="O3695" s="4" t="s">
        <v>39</v>
      </c>
      <c r="P3695" s="4">
        <v>4.0</v>
      </c>
      <c r="Q3695" s="4" t="s">
        <v>39</v>
      </c>
      <c r="R3695" s="4">
        <v>4.0</v>
      </c>
      <c r="S3695" s="4" t="s">
        <v>39</v>
      </c>
      <c r="T3695" s="4" t="s">
        <v>39</v>
      </c>
      <c r="U3695" s="4">
        <v>1.0</v>
      </c>
      <c r="V3695" s="4" t="s">
        <v>6278</v>
      </c>
      <c r="W3695" s="4" t="s">
        <v>149</v>
      </c>
      <c r="X3695" s="4" t="s">
        <v>106</v>
      </c>
      <c r="Y3695" s="4" t="s">
        <v>70</v>
      </c>
      <c r="Z3695" s="4">
        <v>1.0</v>
      </c>
      <c r="AA3695" s="4" t="s">
        <v>144</v>
      </c>
      <c r="AB3695" s="4" t="s">
        <v>11970</v>
      </c>
      <c r="AC3695" s="4" t="s">
        <v>47</v>
      </c>
      <c r="AD3695" s="4" t="s">
        <v>48</v>
      </c>
      <c r="AE3695" s="4" t="s">
        <v>64</v>
      </c>
      <c r="AF3695" s="4" t="s">
        <v>11971</v>
      </c>
      <c r="AG3695" s="7">
        <v>0.0</v>
      </c>
    </row>
    <row r="3696">
      <c r="A3696" s="3">
        <v>45553.611949224534</v>
      </c>
      <c r="B3696" s="4" t="s">
        <v>11972</v>
      </c>
      <c r="C3696" s="4" t="s">
        <v>50</v>
      </c>
      <c r="AG3696" s="7">
        <v>0.0</v>
      </c>
    </row>
    <row r="3697">
      <c r="A3697" s="3">
        <v>45553.61774997685</v>
      </c>
      <c r="B3697" s="4" t="s">
        <v>11973</v>
      </c>
      <c r="C3697" s="4" t="s">
        <v>34</v>
      </c>
      <c r="D3697" s="4" t="s">
        <v>81</v>
      </c>
      <c r="E3697" s="4" t="s">
        <v>55</v>
      </c>
      <c r="F3697" s="4" t="s">
        <v>4660</v>
      </c>
      <c r="G3697" s="4">
        <v>1.0</v>
      </c>
      <c r="H3697" s="4">
        <v>2.0</v>
      </c>
      <c r="I3697" s="4">
        <v>6.0</v>
      </c>
      <c r="J3697" s="4">
        <v>5.0</v>
      </c>
      <c r="K3697" s="4">
        <v>3.0</v>
      </c>
      <c r="L3697" s="4">
        <v>4.0</v>
      </c>
      <c r="M3697" s="4" t="s">
        <v>868</v>
      </c>
      <c r="N3697" s="4" t="s">
        <v>40</v>
      </c>
      <c r="O3697" s="4">
        <v>4.0</v>
      </c>
      <c r="P3697" s="4">
        <v>4.0</v>
      </c>
      <c r="Q3697" s="4">
        <v>4.0</v>
      </c>
      <c r="R3697" s="4" t="s">
        <v>39</v>
      </c>
      <c r="S3697" s="4" t="s">
        <v>39</v>
      </c>
      <c r="T3697" s="4">
        <v>4.0</v>
      </c>
      <c r="U3697" s="4">
        <v>3.0</v>
      </c>
      <c r="V3697" s="4" t="s">
        <v>11974</v>
      </c>
      <c r="W3697" s="4" t="s">
        <v>2257</v>
      </c>
      <c r="X3697" s="4" t="s">
        <v>309</v>
      </c>
      <c r="Y3697" s="4" t="s">
        <v>44</v>
      </c>
      <c r="Z3697" s="4">
        <v>2.0</v>
      </c>
      <c r="AA3697" s="4" t="s">
        <v>144</v>
      </c>
      <c r="AB3697" s="4" t="s">
        <v>11975</v>
      </c>
      <c r="AC3697" s="4" t="s">
        <v>47</v>
      </c>
      <c r="AD3697" s="4" t="s">
        <v>128</v>
      </c>
      <c r="AE3697" s="4" t="s">
        <v>96</v>
      </c>
      <c r="AF3697" s="4" t="s">
        <v>50</v>
      </c>
      <c r="AG3697" s="7">
        <v>0.0</v>
      </c>
    </row>
    <row r="3698">
      <c r="A3698" s="3">
        <v>45553.618101493055</v>
      </c>
      <c r="B3698" s="4" t="s">
        <v>11976</v>
      </c>
      <c r="C3698" s="4" t="s">
        <v>34</v>
      </c>
      <c r="D3698" s="4" t="s">
        <v>74</v>
      </c>
      <c r="E3698" s="4" t="s">
        <v>122</v>
      </c>
      <c r="F3698" s="4" t="s">
        <v>11977</v>
      </c>
      <c r="G3698" s="4">
        <v>4.0</v>
      </c>
      <c r="H3698" s="4">
        <v>1.0</v>
      </c>
      <c r="I3698" s="4">
        <v>6.0</v>
      </c>
      <c r="J3698" s="4">
        <v>3.0</v>
      </c>
      <c r="K3698" s="4">
        <v>2.0</v>
      </c>
      <c r="L3698" s="4">
        <v>5.0</v>
      </c>
      <c r="M3698" s="4" t="s">
        <v>5339</v>
      </c>
      <c r="N3698" s="4" t="s">
        <v>58</v>
      </c>
      <c r="O3698" s="4">
        <v>2.0</v>
      </c>
      <c r="P3698" s="4" t="s">
        <v>39</v>
      </c>
      <c r="Q3698" s="4" t="s">
        <v>39</v>
      </c>
      <c r="R3698" s="4" t="s">
        <v>58</v>
      </c>
      <c r="S3698" s="4" t="s">
        <v>39</v>
      </c>
      <c r="T3698" s="4" t="s">
        <v>58</v>
      </c>
      <c r="U3698" s="4">
        <v>5.0</v>
      </c>
      <c r="V3698" s="4" t="s">
        <v>465</v>
      </c>
      <c r="W3698" s="4" t="s">
        <v>78</v>
      </c>
      <c r="X3698" s="4" t="s">
        <v>196</v>
      </c>
      <c r="Y3698" s="4" t="s">
        <v>62</v>
      </c>
      <c r="Z3698" s="4">
        <v>1.0</v>
      </c>
      <c r="AA3698" s="4" t="s">
        <v>126</v>
      </c>
      <c r="AB3698" s="4" t="s">
        <v>11978</v>
      </c>
      <c r="AC3698" s="4" t="s">
        <v>47</v>
      </c>
      <c r="AD3698" s="4" t="s">
        <v>48</v>
      </c>
      <c r="AE3698" s="4" t="s">
        <v>115</v>
      </c>
      <c r="AF3698" s="4" t="s">
        <v>11961</v>
      </c>
      <c r="AG3698" s="7">
        <v>0.0</v>
      </c>
    </row>
    <row r="3699">
      <c r="A3699" s="3">
        <v>45553.62304988426</v>
      </c>
      <c r="B3699" s="4" t="s">
        <v>11979</v>
      </c>
      <c r="C3699" s="4" t="s">
        <v>50</v>
      </c>
      <c r="AG3699" s="7">
        <v>0.0</v>
      </c>
    </row>
    <row r="3700">
      <c r="A3700" s="3">
        <v>45553.62700190972</v>
      </c>
      <c r="B3700" s="4" t="s">
        <v>11980</v>
      </c>
      <c r="C3700" s="4" t="s">
        <v>34</v>
      </c>
      <c r="D3700" s="4" t="s">
        <v>81</v>
      </c>
      <c r="E3700" s="4" t="s">
        <v>122</v>
      </c>
      <c r="F3700" s="4" t="s">
        <v>4660</v>
      </c>
      <c r="G3700" s="4">
        <v>1.0</v>
      </c>
      <c r="H3700" s="4">
        <v>2.0</v>
      </c>
      <c r="I3700" s="4">
        <v>6.0</v>
      </c>
      <c r="J3700" s="4">
        <v>5.0</v>
      </c>
      <c r="K3700" s="4">
        <v>3.0</v>
      </c>
      <c r="L3700" s="4">
        <v>4.0</v>
      </c>
      <c r="M3700" s="4" t="s">
        <v>213</v>
      </c>
      <c r="N3700" s="4" t="s">
        <v>40</v>
      </c>
      <c r="O3700" s="4" t="s">
        <v>39</v>
      </c>
      <c r="P3700" s="4">
        <v>4.0</v>
      </c>
      <c r="Q3700" s="4">
        <v>2.0</v>
      </c>
      <c r="R3700" s="4" t="s">
        <v>58</v>
      </c>
      <c r="S3700" s="4" t="s">
        <v>39</v>
      </c>
      <c r="T3700" s="4">
        <v>4.0</v>
      </c>
      <c r="U3700" s="4">
        <v>4.0</v>
      </c>
      <c r="V3700" s="4" t="s">
        <v>3848</v>
      </c>
      <c r="W3700" s="4" t="s">
        <v>78</v>
      </c>
      <c r="X3700" s="4" t="s">
        <v>43</v>
      </c>
      <c r="Y3700" s="4" t="s">
        <v>44</v>
      </c>
      <c r="Z3700" s="4">
        <v>2.0</v>
      </c>
      <c r="AA3700" s="4" t="s">
        <v>94</v>
      </c>
      <c r="AB3700" s="4" t="s">
        <v>11981</v>
      </c>
      <c r="AC3700" s="4" t="s">
        <v>47</v>
      </c>
      <c r="AD3700" s="4" t="s">
        <v>128</v>
      </c>
      <c r="AE3700" s="4" t="s">
        <v>96</v>
      </c>
      <c r="AF3700" s="4" t="s">
        <v>6221</v>
      </c>
      <c r="AG3700" s="7">
        <v>0.0</v>
      </c>
    </row>
    <row r="3701">
      <c r="A3701" s="3">
        <v>45553.65426855324</v>
      </c>
      <c r="B3701" s="4" t="s">
        <v>11982</v>
      </c>
      <c r="C3701" s="4" t="s">
        <v>50</v>
      </c>
      <c r="AG3701" s="7">
        <v>0.0</v>
      </c>
    </row>
    <row r="3702">
      <c r="A3702" s="3">
        <v>45553.66922456019</v>
      </c>
      <c r="B3702" s="4" t="s">
        <v>11983</v>
      </c>
      <c r="C3702" s="4" t="s">
        <v>50</v>
      </c>
      <c r="AG3702" s="7">
        <v>0.0</v>
      </c>
    </row>
    <row r="3703">
      <c r="A3703" s="3">
        <v>45553.67126469908</v>
      </c>
      <c r="B3703" s="4" t="s">
        <v>11984</v>
      </c>
      <c r="C3703" s="4" t="s">
        <v>34</v>
      </c>
      <c r="D3703" s="4" t="s">
        <v>81</v>
      </c>
      <c r="E3703" s="4" t="s">
        <v>36</v>
      </c>
      <c r="F3703" s="4" t="s">
        <v>11985</v>
      </c>
      <c r="G3703" s="4">
        <v>1.0</v>
      </c>
      <c r="H3703" s="4">
        <v>2.0</v>
      </c>
      <c r="I3703" s="4">
        <v>6.0</v>
      </c>
      <c r="J3703" s="4">
        <v>5.0</v>
      </c>
      <c r="K3703" s="4">
        <v>3.0</v>
      </c>
      <c r="L3703" s="4">
        <v>4.0</v>
      </c>
      <c r="M3703" s="4" t="s">
        <v>57</v>
      </c>
      <c r="N3703" s="4" t="s">
        <v>58</v>
      </c>
      <c r="O3703" s="4">
        <v>4.0</v>
      </c>
      <c r="P3703" s="4" t="s">
        <v>58</v>
      </c>
      <c r="Q3703" s="4">
        <v>4.0</v>
      </c>
      <c r="R3703" s="4">
        <v>4.0</v>
      </c>
      <c r="S3703" s="4" t="s">
        <v>58</v>
      </c>
      <c r="T3703" s="4" t="s">
        <v>58</v>
      </c>
      <c r="U3703" s="4">
        <v>4.0</v>
      </c>
      <c r="V3703" s="4" t="s">
        <v>105</v>
      </c>
      <c r="W3703" s="4" t="s">
        <v>78</v>
      </c>
      <c r="X3703" s="4" t="s">
        <v>106</v>
      </c>
      <c r="Y3703" s="4" t="s">
        <v>70</v>
      </c>
      <c r="Z3703" s="4">
        <v>2.0</v>
      </c>
      <c r="AA3703" s="4" t="s">
        <v>94</v>
      </c>
      <c r="AB3703" s="4" t="s">
        <v>11986</v>
      </c>
      <c r="AC3703" s="4" t="s">
        <v>47</v>
      </c>
      <c r="AD3703" s="4" t="s">
        <v>48</v>
      </c>
      <c r="AE3703" s="4" t="s">
        <v>115</v>
      </c>
      <c r="AF3703" s="4" t="s">
        <v>50</v>
      </c>
      <c r="AG3703" s="7">
        <v>0.0</v>
      </c>
    </row>
    <row r="3704">
      <c r="A3704" s="3">
        <v>45553.685921909724</v>
      </c>
      <c r="B3704" s="4" t="s">
        <v>11987</v>
      </c>
      <c r="C3704" s="4" t="s">
        <v>34</v>
      </c>
      <c r="D3704" s="4" t="s">
        <v>81</v>
      </c>
      <c r="E3704" s="4" t="s">
        <v>122</v>
      </c>
      <c r="F3704" s="4" t="s">
        <v>5205</v>
      </c>
      <c r="G3704" s="4">
        <v>4.0</v>
      </c>
      <c r="H3704" s="4">
        <v>5.0</v>
      </c>
      <c r="I3704" s="4">
        <v>2.0</v>
      </c>
      <c r="J3704" s="4">
        <v>3.0</v>
      </c>
      <c r="K3704" s="4">
        <v>1.0</v>
      </c>
      <c r="L3704" s="4">
        <v>6.0</v>
      </c>
      <c r="M3704" s="4" t="s">
        <v>11988</v>
      </c>
      <c r="N3704" s="4">
        <v>2.0</v>
      </c>
      <c r="O3704" s="4">
        <v>4.0</v>
      </c>
      <c r="P3704" s="4">
        <v>4.0</v>
      </c>
      <c r="Q3704" s="4" t="s">
        <v>39</v>
      </c>
      <c r="R3704" s="4" t="s">
        <v>58</v>
      </c>
      <c r="S3704" s="4">
        <v>2.0</v>
      </c>
      <c r="T3704" s="4">
        <v>2.0</v>
      </c>
      <c r="U3704" s="4">
        <v>4.0</v>
      </c>
      <c r="V3704" s="4" t="s">
        <v>1507</v>
      </c>
      <c r="W3704" s="4" t="s">
        <v>78</v>
      </c>
      <c r="X3704" s="4" t="s">
        <v>150</v>
      </c>
      <c r="Y3704" s="4" t="s">
        <v>203</v>
      </c>
      <c r="Z3704" s="4">
        <v>5.0</v>
      </c>
      <c r="AA3704" s="4" t="s">
        <v>126</v>
      </c>
      <c r="AB3704" s="6" t="s">
        <v>704</v>
      </c>
      <c r="AC3704" s="4" t="s">
        <v>47</v>
      </c>
      <c r="AD3704" s="4" t="s">
        <v>128</v>
      </c>
      <c r="AE3704" s="4" t="s">
        <v>64</v>
      </c>
      <c r="AF3704" s="4" t="s">
        <v>50</v>
      </c>
      <c r="AG3704" s="7">
        <v>0.0</v>
      </c>
    </row>
    <row r="3705">
      <c r="A3705" s="3">
        <v>45553.68736497685</v>
      </c>
      <c r="B3705" s="4" t="s">
        <v>11989</v>
      </c>
      <c r="C3705" s="4" t="s">
        <v>34</v>
      </c>
      <c r="D3705" s="4" t="s">
        <v>74</v>
      </c>
      <c r="E3705" s="4" t="s">
        <v>122</v>
      </c>
      <c r="F3705" s="4" t="s">
        <v>11990</v>
      </c>
      <c r="G3705" s="4">
        <v>2.0</v>
      </c>
      <c r="H3705" s="4">
        <v>1.0</v>
      </c>
      <c r="I3705" s="4">
        <v>6.0</v>
      </c>
      <c r="J3705" s="4">
        <v>4.0</v>
      </c>
      <c r="K3705" s="4">
        <v>5.0</v>
      </c>
      <c r="L3705" s="4">
        <v>3.0</v>
      </c>
      <c r="M3705" s="4" t="s">
        <v>202</v>
      </c>
      <c r="N3705" s="4" t="s">
        <v>39</v>
      </c>
      <c r="O3705" s="4" t="s">
        <v>39</v>
      </c>
      <c r="P3705" s="4" t="s">
        <v>58</v>
      </c>
      <c r="Q3705" s="4" t="s">
        <v>39</v>
      </c>
      <c r="R3705" s="4">
        <v>4.0</v>
      </c>
      <c r="S3705" s="4">
        <v>4.0</v>
      </c>
      <c r="T3705" s="4">
        <v>4.0</v>
      </c>
      <c r="U3705" s="4">
        <v>3.0</v>
      </c>
      <c r="V3705" s="4" t="s">
        <v>2039</v>
      </c>
      <c r="W3705" s="4" t="s">
        <v>78</v>
      </c>
      <c r="X3705" s="4" t="s">
        <v>11991</v>
      </c>
      <c r="Y3705" s="4" t="s">
        <v>70</v>
      </c>
      <c r="Z3705" s="4">
        <v>1.0</v>
      </c>
      <c r="AA3705" s="4" t="s">
        <v>45</v>
      </c>
      <c r="AB3705" s="4" t="s">
        <v>11992</v>
      </c>
      <c r="AC3705" s="4" t="s">
        <v>47</v>
      </c>
      <c r="AD3705" s="4" t="s">
        <v>48</v>
      </c>
      <c r="AE3705" s="4" t="s">
        <v>72</v>
      </c>
      <c r="AF3705" s="4" t="s">
        <v>50</v>
      </c>
      <c r="AG3705" s="7">
        <v>0.0</v>
      </c>
    </row>
    <row r="3706">
      <c r="A3706" s="3">
        <v>45553.69225925926</v>
      </c>
      <c r="B3706" s="4" t="s">
        <v>11993</v>
      </c>
      <c r="C3706" s="4" t="s">
        <v>34</v>
      </c>
      <c r="D3706" s="4" t="s">
        <v>98</v>
      </c>
      <c r="E3706" s="4" t="s">
        <v>55</v>
      </c>
      <c r="F3706" s="4" t="s">
        <v>11994</v>
      </c>
      <c r="G3706" s="4">
        <v>1.0</v>
      </c>
      <c r="H3706" s="4">
        <v>3.0</v>
      </c>
      <c r="I3706" s="4">
        <v>6.0</v>
      </c>
      <c r="J3706" s="4">
        <v>5.0</v>
      </c>
      <c r="K3706" s="4">
        <v>4.0</v>
      </c>
      <c r="L3706" s="4">
        <v>2.0</v>
      </c>
      <c r="M3706" s="4" t="s">
        <v>57</v>
      </c>
      <c r="N3706" s="4">
        <v>4.0</v>
      </c>
      <c r="O3706" s="4" t="s">
        <v>58</v>
      </c>
      <c r="P3706" s="4">
        <v>2.0</v>
      </c>
      <c r="Q3706" s="4" t="s">
        <v>39</v>
      </c>
      <c r="R3706" s="4" t="s">
        <v>58</v>
      </c>
      <c r="S3706" s="4" t="s">
        <v>40</v>
      </c>
      <c r="T3706" s="4">
        <v>2.0</v>
      </c>
      <c r="U3706" s="4">
        <v>4.0</v>
      </c>
      <c r="V3706" s="4" t="s">
        <v>11995</v>
      </c>
      <c r="W3706" s="4" t="s">
        <v>149</v>
      </c>
      <c r="X3706" s="4" t="s">
        <v>106</v>
      </c>
      <c r="Y3706" s="4" t="s">
        <v>62</v>
      </c>
      <c r="Z3706" s="4">
        <v>2.0</v>
      </c>
      <c r="AA3706" s="4" t="s">
        <v>126</v>
      </c>
      <c r="AB3706" s="4" t="s">
        <v>11996</v>
      </c>
      <c r="AC3706" s="4" t="s">
        <v>47</v>
      </c>
      <c r="AD3706" s="4" t="s">
        <v>128</v>
      </c>
      <c r="AE3706" s="4" t="s">
        <v>72</v>
      </c>
      <c r="AF3706" s="4" t="s">
        <v>3212</v>
      </c>
      <c r="AG3706" s="7">
        <v>0.0</v>
      </c>
    </row>
    <row r="3707">
      <c r="A3707" s="3">
        <v>45553.69877163194</v>
      </c>
      <c r="B3707" s="4" t="s">
        <v>11997</v>
      </c>
      <c r="C3707" s="4" t="s">
        <v>34</v>
      </c>
      <c r="D3707" s="4" t="s">
        <v>74</v>
      </c>
      <c r="E3707" s="4" t="s">
        <v>55</v>
      </c>
      <c r="F3707" s="4" t="s">
        <v>11998</v>
      </c>
      <c r="G3707" s="4">
        <v>4.0</v>
      </c>
      <c r="H3707" s="4">
        <v>3.0</v>
      </c>
      <c r="I3707" s="4">
        <v>1.0</v>
      </c>
      <c r="J3707" s="4">
        <v>2.0</v>
      </c>
      <c r="K3707" s="4">
        <v>5.0</v>
      </c>
      <c r="L3707" s="4">
        <v>6.0</v>
      </c>
      <c r="M3707" s="4" t="s">
        <v>3911</v>
      </c>
      <c r="N3707" s="4">
        <v>4.0</v>
      </c>
      <c r="O3707" s="4">
        <v>4.0</v>
      </c>
      <c r="P3707" s="4" t="s">
        <v>58</v>
      </c>
      <c r="Q3707" s="4" t="s">
        <v>40</v>
      </c>
      <c r="R3707" s="4" t="s">
        <v>39</v>
      </c>
      <c r="S3707" s="4" t="s">
        <v>40</v>
      </c>
      <c r="T3707" s="4">
        <v>2.0</v>
      </c>
      <c r="U3707" s="4">
        <v>4.0</v>
      </c>
      <c r="V3707" s="4" t="s">
        <v>690</v>
      </c>
      <c r="W3707" s="4" t="s">
        <v>60</v>
      </c>
      <c r="X3707" s="4" t="s">
        <v>43</v>
      </c>
      <c r="Y3707" s="4" t="s">
        <v>70</v>
      </c>
      <c r="Z3707" s="4">
        <v>1.0</v>
      </c>
      <c r="AA3707" s="4" t="s">
        <v>126</v>
      </c>
      <c r="AB3707" s="4" t="s">
        <v>11999</v>
      </c>
      <c r="AC3707" s="4" t="s">
        <v>47</v>
      </c>
      <c r="AD3707" s="4" t="s">
        <v>48</v>
      </c>
      <c r="AE3707" s="4" t="s">
        <v>64</v>
      </c>
      <c r="AF3707" s="4" t="s">
        <v>6024</v>
      </c>
      <c r="AG3707" s="7">
        <v>0.0</v>
      </c>
    </row>
    <row r="3708">
      <c r="A3708" s="3">
        <v>45553.699937743055</v>
      </c>
      <c r="B3708" s="4" t="s">
        <v>12000</v>
      </c>
      <c r="C3708" s="4" t="s">
        <v>34</v>
      </c>
      <c r="D3708" s="4" t="s">
        <v>81</v>
      </c>
      <c r="E3708" s="4" t="s">
        <v>36</v>
      </c>
      <c r="F3708" s="4" t="s">
        <v>2405</v>
      </c>
      <c r="G3708" s="4">
        <v>1.0</v>
      </c>
      <c r="H3708" s="4">
        <v>2.0</v>
      </c>
      <c r="I3708" s="4">
        <v>4.0</v>
      </c>
      <c r="J3708" s="4">
        <v>3.0</v>
      </c>
      <c r="K3708" s="4">
        <v>5.0</v>
      </c>
      <c r="L3708" s="4">
        <v>6.0</v>
      </c>
      <c r="M3708" s="4" t="s">
        <v>57</v>
      </c>
      <c r="N3708" s="4" t="s">
        <v>39</v>
      </c>
      <c r="O3708" s="4" t="s">
        <v>39</v>
      </c>
      <c r="P3708" s="4" t="s">
        <v>39</v>
      </c>
      <c r="Q3708" s="4" t="s">
        <v>39</v>
      </c>
      <c r="R3708" s="4" t="s">
        <v>39</v>
      </c>
      <c r="S3708" s="4" t="s">
        <v>39</v>
      </c>
      <c r="T3708" s="4" t="s">
        <v>39</v>
      </c>
      <c r="U3708" s="4">
        <v>5.0</v>
      </c>
      <c r="V3708" s="4" t="s">
        <v>12001</v>
      </c>
      <c r="W3708" s="4" t="s">
        <v>149</v>
      </c>
      <c r="X3708" s="4" t="s">
        <v>106</v>
      </c>
      <c r="Y3708" s="4" t="s">
        <v>203</v>
      </c>
      <c r="Z3708" s="4">
        <v>5.0</v>
      </c>
      <c r="AA3708" s="4" t="s">
        <v>126</v>
      </c>
      <c r="AB3708" s="4" t="s">
        <v>12002</v>
      </c>
      <c r="AC3708" s="4" t="s">
        <v>120</v>
      </c>
      <c r="AD3708" s="4" t="s">
        <v>128</v>
      </c>
      <c r="AE3708" s="4" t="s">
        <v>96</v>
      </c>
      <c r="AF3708" s="4" t="s">
        <v>12003</v>
      </c>
      <c r="AG3708" s="7">
        <v>0.0</v>
      </c>
    </row>
    <row r="3709">
      <c r="A3709" s="3">
        <v>45553.71936020833</v>
      </c>
      <c r="B3709" s="4" t="s">
        <v>12004</v>
      </c>
      <c r="C3709" s="4" t="s">
        <v>34</v>
      </c>
      <c r="D3709" s="4" t="s">
        <v>35</v>
      </c>
      <c r="E3709" s="4" t="s">
        <v>36</v>
      </c>
      <c r="F3709" s="4" t="s">
        <v>12005</v>
      </c>
      <c r="G3709" s="4">
        <v>1.0</v>
      </c>
      <c r="H3709" s="4">
        <v>3.0</v>
      </c>
      <c r="I3709" s="4">
        <v>4.0</v>
      </c>
      <c r="J3709" s="4">
        <v>2.0</v>
      </c>
      <c r="K3709" s="4">
        <v>5.0</v>
      </c>
      <c r="L3709" s="4">
        <v>6.0</v>
      </c>
      <c r="M3709" s="4" t="s">
        <v>57</v>
      </c>
      <c r="N3709" s="4" t="s">
        <v>39</v>
      </c>
      <c r="O3709" s="4" t="s">
        <v>58</v>
      </c>
      <c r="P3709" s="4" t="s">
        <v>40</v>
      </c>
      <c r="Q3709" s="4" t="s">
        <v>40</v>
      </c>
      <c r="R3709" s="4">
        <v>4.0</v>
      </c>
      <c r="S3709" s="4" t="s">
        <v>39</v>
      </c>
      <c r="T3709" s="4">
        <v>2.0</v>
      </c>
      <c r="U3709" s="4">
        <v>1.0</v>
      </c>
      <c r="V3709" s="4" t="s">
        <v>12006</v>
      </c>
      <c r="W3709" s="4" t="s">
        <v>922</v>
      </c>
      <c r="X3709" s="4" t="s">
        <v>101</v>
      </c>
      <c r="Y3709" s="4" t="s">
        <v>62</v>
      </c>
      <c r="Z3709" s="4">
        <v>5.0</v>
      </c>
      <c r="AA3709" s="4" t="s">
        <v>94</v>
      </c>
      <c r="AB3709" s="4" t="s">
        <v>12007</v>
      </c>
      <c r="AC3709" s="4" t="s">
        <v>120</v>
      </c>
      <c r="AD3709" s="4" t="s">
        <v>128</v>
      </c>
      <c r="AE3709" s="4" t="s">
        <v>115</v>
      </c>
      <c r="AF3709" s="4" t="s">
        <v>12008</v>
      </c>
      <c r="AG3709" s="7">
        <v>0.0</v>
      </c>
    </row>
    <row r="3710">
      <c r="A3710" s="3">
        <v>45553.727934236114</v>
      </c>
      <c r="B3710" s="4" t="s">
        <v>12009</v>
      </c>
      <c r="C3710" s="4" t="s">
        <v>34</v>
      </c>
      <c r="D3710" s="4" t="s">
        <v>81</v>
      </c>
      <c r="E3710" s="4" t="s">
        <v>55</v>
      </c>
      <c r="F3710" s="4" t="s">
        <v>12010</v>
      </c>
      <c r="G3710" s="4">
        <v>1.0</v>
      </c>
      <c r="H3710" s="4">
        <v>2.0</v>
      </c>
      <c r="I3710" s="4">
        <v>3.0</v>
      </c>
      <c r="J3710" s="4">
        <v>4.0</v>
      </c>
      <c r="K3710" s="4">
        <v>5.0</v>
      </c>
      <c r="L3710" s="4">
        <v>6.0</v>
      </c>
      <c r="M3710" s="4" t="s">
        <v>57</v>
      </c>
      <c r="N3710" s="4" t="s">
        <v>39</v>
      </c>
      <c r="O3710" s="4">
        <v>2.0</v>
      </c>
      <c r="P3710" s="4" t="s">
        <v>40</v>
      </c>
      <c r="Q3710" s="4" t="s">
        <v>40</v>
      </c>
      <c r="R3710" s="4" t="s">
        <v>39</v>
      </c>
      <c r="S3710" s="4" t="s">
        <v>39</v>
      </c>
      <c r="T3710" s="4" t="s">
        <v>39</v>
      </c>
      <c r="U3710" s="4">
        <v>3.0</v>
      </c>
      <c r="V3710" s="4" t="s">
        <v>12011</v>
      </c>
      <c r="W3710" s="4" t="s">
        <v>149</v>
      </c>
      <c r="X3710" s="4" t="s">
        <v>43</v>
      </c>
      <c r="Y3710" s="4" t="s">
        <v>44</v>
      </c>
      <c r="Z3710" s="4">
        <v>4.0</v>
      </c>
      <c r="AA3710" s="4" t="s">
        <v>94</v>
      </c>
      <c r="AB3710" s="4" t="s">
        <v>12012</v>
      </c>
      <c r="AC3710" s="4" t="s">
        <v>47</v>
      </c>
      <c r="AD3710" s="4" t="s">
        <v>48</v>
      </c>
      <c r="AE3710" s="4" t="s">
        <v>96</v>
      </c>
      <c r="AF3710" s="4" t="s">
        <v>12013</v>
      </c>
      <c r="AG3710" s="7">
        <v>0.0</v>
      </c>
    </row>
    <row r="3711">
      <c r="A3711" s="3">
        <v>45553.72991568287</v>
      </c>
      <c r="B3711" s="4" t="s">
        <v>12014</v>
      </c>
      <c r="C3711" s="4" t="s">
        <v>34</v>
      </c>
      <c r="D3711" s="4" t="s">
        <v>35</v>
      </c>
      <c r="E3711" s="4" t="s">
        <v>36</v>
      </c>
      <c r="F3711" s="4" t="s">
        <v>12015</v>
      </c>
      <c r="G3711" s="4">
        <v>6.0</v>
      </c>
      <c r="H3711" s="4">
        <v>5.0</v>
      </c>
      <c r="I3711" s="4">
        <v>4.0</v>
      </c>
      <c r="J3711" s="4">
        <v>3.0</v>
      </c>
      <c r="K3711" s="4">
        <v>1.0</v>
      </c>
      <c r="L3711" s="4">
        <v>2.0</v>
      </c>
      <c r="M3711" s="4" t="s">
        <v>57</v>
      </c>
      <c r="N3711" s="4" t="s">
        <v>39</v>
      </c>
      <c r="O3711" s="4" t="s">
        <v>58</v>
      </c>
      <c r="P3711" s="4">
        <v>4.0</v>
      </c>
      <c r="Q3711" s="4">
        <v>2.0</v>
      </c>
      <c r="R3711" s="4">
        <v>2.0</v>
      </c>
      <c r="S3711" s="4">
        <v>2.0</v>
      </c>
      <c r="T3711" s="4" t="s">
        <v>40</v>
      </c>
      <c r="U3711" s="4">
        <v>5.0</v>
      </c>
      <c r="V3711" s="4" t="s">
        <v>12016</v>
      </c>
      <c r="W3711" s="4" t="s">
        <v>78</v>
      </c>
      <c r="X3711" s="4" t="s">
        <v>623</v>
      </c>
      <c r="Y3711" s="4" t="s">
        <v>203</v>
      </c>
      <c r="Z3711" s="4">
        <v>5.0</v>
      </c>
      <c r="AA3711" s="4" t="s">
        <v>45</v>
      </c>
      <c r="AB3711" s="4" t="s">
        <v>12017</v>
      </c>
      <c r="AC3711" s="4" t="s">
        <v>179</v>
      </c>
      <c r="AD3711" s="4" t="s">
        <v>128</v>
      </c>
      <c r="AE3711" s="4" t="s">
        <v>96</v>
      </c>
      <c r="AF3711" s="4" t="s">
        <v>12018</v>
      </c>
      <c r="AG3711" s="7">
        <v>0.0</v>
      </c>
    </row>
    <row r="3712">
      <c r="A3712" s="3">
        <v>45553.73108412037</v>
      </c>
      <c r="B3712" s="4" t="s">
        <v>12019</v>
      </c>
      <c r="C3712" s="4" t="s">
        <v>34</v>
      </c>
      <c r="D3712" s="4" t="s">
        <v>35</v>
      </c>
      <c r="E3712" s="4" t="s">
        <v>36</v>
      </c>
      <c r="F3712" s="4" t="s">
        <v>12020</v>
      </c>
      <c r="G3712" s="4">
        <v>1.0</v>
      </c>
      <c r="H3712" s="4">
        <v>4.0</v>
      </c>
      <c r="I3712" s="4">
        <v>2.0</v>
      </c>
      <c r="J3712" s="4">
        <v>6.0</v>
      </c>
      <c r="K3712" s="4">
        <v>5.0</v>
      </c>
      <c r="L3712" s="4">
        <v>3.0</v>
      </c>
      <c r="M3712" s="4" t="s">
        <v>12021</v>
      </c>
      <c r="N3712" s="4" t="s">
        <v>40</v>
      </c>
      <c r="O3712" s="4">
        <v>4.0</v>
      </c>
      <c r="P3712" s="4" t="s">
        <v>58</v>
      </c>
      <c r="Q3712" s="4">
        <v>4.0</v>
      </c>
      <c r="R3712" s="4" t="s">
        <v>39</v>
      </c>
      <c r="S3712" s="4">
        <v>4.0</v>
      </c>
      <c r="T3712" s="4" t="s">
        <v>58</v>
      </c>
      <c r="U3712" s="4">
        <v>4.0</v>
      </c>
      <c r="V3712" s="4" t="s">
        <v>2200</v>
      </c>
      <c r="W3712" s="4" t="s">
        <v>78</v>
      </c>
      <c r="X3712" s="4" t="s">
        <v>43</v>
      </c>
      <c r="Y3712" s="4" t="s">
        <v>44</v>
      </c>
      <c r="Z3712" s="4">
        <v>2.0</v>
      </c>
      <c r="AA3712" s="4" t="s">
        <v>144</v>
      </c>
      <c r="AB3712" s="4" t="s">
        <v>12022</v>
      </c>
      <c r="AC3712" s="4" t="s">
        <v>120</v>
      </c>
      <c r="AD3712" s="4" t="s">
        <v>96</v>
      </c>
      <c r="AE3712" s="4" t="s">
        <v>49</v>
      </c>
      <c r="AF3712" s="4" t="s">
        <v>12023</v>
      </c>
      <c r="AG3712" s="7">
        <v>0.0</v>
      </c>
    </row>
    <row r="3713">
      <c r="A3713" s="3">
        <v>45553.73822802083</v>
      </c>
      <c r="B3713" s="4" t="s">
        <v>12024</v>
      </c>
      <c r="C3713" s="4" t="s">
        <v>34</v>
      </c>
      <c r="D3713" s="4" t="s">
        <v>81</v>
      </c>
      <c r="E3713" s="4" t="s">
        <v>55</v>
      </c>
      <c r="F3713" s="4" t="s">
        <v>12025</v>
      </c>
      <c r="G3713" s="4">
        <v>1.0</v>
      </c>
      <c r="H3713" s="4">
        <v>2.0</v>
      </c>
      <c r="I3713" s="4">
        <v>3.0</v>
      </c>
      <c r="J3713" s="4">
        <v>5.0</v>
      </c>
      <c r="K3713" s="4">
        <v>4.0</v>
      </c>
      <c r="L3713" s="4">
        <v>6.0</v>
      </c>
      <c r="M3713" s="4" t="s">
        <v>138</v>
      </c>
      <c r="N3713" s="4" t="s">
        <v>39</v>
      </c>
      <c r="O3713" s="4" t="s">
        <v>40</v>
      </c>
      <c r="P3713" s="4" t="s">
        <v>40</v>
      </c>
      <c r="Q3713" s="4" t="s">
        <v>39</v>
      </c>
      <c r="R3713" s="4" t="s">
        <v>40</v>
      </c>
      <c r="S3713" s="4" t="s">
        <v>39</v>
      </c>
      <c r="T3713" s="4">
        <v>2.0</v>
      </c>
      <c r="U3713" s="4">
        <v>4.0</v>
      </c>
      <c r="V3713" s="4" t="s">
        <v>12026</v>
      </c>
      <c r="W3713" s="4" t="s">
        <v>149</v>
      </c>
      <c r="X3713" s="4" t="s">
        <v>43</v>
      </c>
      <c r="Y3713" s="4" t="s">
        <v>44</v>
      </c>
      <c r="Z3713" s="4">
        <v>5.0</v>
      </c>
      <c r="AA3713" s="4" t="s">
        <v>126</v>
      </c>
      <c r="AB3713" s="4" t="s">
        <v>12027</v>
      </c>
      <c r="AC3713" s="4" t="s">
        <v>120</v>
      </c>
      <c r="AD3713" s="4" t="s">
        <v>128</v>
      </c>
      <c r="AE3713" s="4" t="s">
        <v>115</v>
      </c>
      <c r="AF3713" s="4" t="s">
        <v>2926</v>
      </c>
      <c r="AG3713" s="7">
        <v>0.0</v>
      </c>
    </row>
    <row r="3714">
      <c r="A3714" s="3">
        <v>45553.73859011574</v>
      </c>
      <c r="B3714" s="4" t="s">
        <v>12028</v>
      </c>
      <c r="C3714" s="4" t="s">
        <v>50</v>
      </c>
      <c r="AG3714" s="7">
        <v>0.0</v>
      </c>
    </row>
    <row r="3715">
      <c r="A3715" s="3">
        <v>45553.744674236106</v>
      </c>
      <c r="B3715" s="4" t="s">
        <v>12029</v>
      </c>
      <c r="C3715" s="4" t="s">
        <v>34</v>
      </c>
      <c r="D3715" s="4" t="s">
        <v>35</v>
      </c>
      <c r="E3715" s="4" t="s">
        <v>36</v>
      </c>
      <c r="F3715" s="4" t="s">
        <v>12030</v>
      </c>
      <c r="G3715" s="4">
        <v>6.0</v>
      </c>
      <c r="H3715" s="4">
        <v>5.0</v>
      </c>
      <c r="I3715" s="4">
        <v>1.0</v>
      </c>
      <c r="J3715" s="4">
        <v>2.0</v>
      </c>
      <c r="K3715" s="4">
        <v>4.0</v>
      </c>
      <c r="L3715" s="4">
        <v>3.0</v>
      </c>
      <c r="M3715" s="4" t="s">
        <v>202</v>
      </c>
      <c r="N3715" s="4" t="s">
        <v>58</v>
      </c>
      <c r="O3715" s="4">
        <v>4.0</v>
      </c>
      <c r="P3715" s="4" t="s">
        <v>40</v>
      </c>
      <c r="Q3715" s="4">
        <v>2.0</v>
      </c>
      <c r="R3715" s="4" t="s">
        <v>39</v>
      </c>
      <c r="S3715" s="4">
        <v>2.0</v>
      </c>
      <c r="T3715" s="4" t="s">
        <v>40</v>
      </c>
      <c r="U3715" s="4">
        <v>5.0</v>
      </c>
      <c r="V3715" s="4" t="s">
        <v>12031</v>
      </c>
      <c r="W3715" s="4" t="s">
        <v>685</v>
      </c>
      <c r="X3715" s="4" t="s">
        <v>398</v>
      </c>
      <c r="Y3715" s="4" t="s">
        <v>70</v>
      </c>
      <c r="Z3715" s="4">
        <v>1.0</v>
      </c>
      <c r="AA3715" s="4" t="s">
        <v>94</v>
      </c>
      <c r="AB3715" s="4" t="s">
        <v>12032</v>
      </c>
      <c r="AC3715" s="4" t="s">
        <v>47</v>
      </c>
      <c r="AD3715" s="4" t="s">
        <v>128</v>
      </c>
      <c r="AE3715" s="4" t="s">
        <v>115</v>
      </c>
      <c r="AF3715" s="4" t="s">
        <v>12033</v>
      </c>
      <c r="AG3715" s="7">
        <v>0.0</v>
      </c>
    </row>
    <row r="3716">
      <c r="A3716" s="3">
        <v>45553.74678765047</v>
      </c>
      <c r="B3716" s="4" t="s">
        <v>12034</v>
      </c>
      <c r="C3716" s="4" t="s">
        <v>50</v>
      </c>
      <c r="AG3716" s="7">
        <v>0.0</v>
      </c>
    </row>
    <row r="3717">
      <c r="A3717" s="3">
        <v>45553.75029444444</v>
      </c>
      <c r="B3717" s="4" t="s">
        <v>12035</v>
      </c>
      <c r="C3717" s="4" t="s">
        <v>34</v>
      </c>
      <c r="D3717" s="4" t="s">
        <v>81</v>
      </c>
      <c r="E3717" s="4" t="s">
        <v>55</v>
      </c>
      <c r="F3717" s="4" t="s">
        <v>12036</v>
      </c>
      <c r="G3717" s="4">
        <v>1.0</v>
      </c>
      <c r="H3717" s="4">
        <v>2.0</v>
      </c>
      <c r="I3717" s="4">
        <v>3.0</v>
      </c>
      <c r="J3717" s="4">
        <v>4.0</v>
      </c>
      <c r="K3717" s="4">
        <v>5.0</v>
      </c>
      <c r="L3717" s="4">
        <v>6.0</v>
      </c>
      <c r="M3717" s="4" t="s">
        <v>57</v>
      </c>
      <c r="N3717" s="4" t="s">
        <v>40</v>
      </c>
      <c r="O3717" s="4">
        <v>4.0</v>
      </c>
      <c r="P3717" s="4" t="s">
        <v>58</v>
      </c>
      <c r="Q3717" s="4" t="s">
        <v>39</v>
      </c>
      <c r="R3717" s="4">
        <v>4.0</v>
      </c>
      <c r="S3717" s="4" t="s">
        <v>58</v>
      </c>
      <c r="T3717" s="4">
        <v>2.0</v>
      </c>
      <c r="U3717" s="4">
        <v>4.0</v>
      </c>
      <c r="V3717" s="4" t="s">
        <v>12037</v>
      </c>
      <c r="W3717" s="4" t="s">
        <v>2982</v>
      </c>
      <c r="X3717" s="4" t="s">
        <v>1466</v>
      </c>
      <c r="Y3717" s="4" t="s">
        <v>70</v>
      </c>
      <c r="Z3717" s="4">
        <v>2.0</v>
      </c>
      <c r="AA3717" s="4" t="s">
        <v>94</v>
      </c>
      <c r="AB3717" s="4" t="s">
        <v>12038</v>
      </c>
      <c r="AC3717" s="4" t="s">
        <v>179</v>
      </c>
      <c r="AD3717" s="4" t="s">
        <v>96</v>
      </c>
      <c r="AE3717" s="4" t="s">
        <v>115</v>
      </c>
      <c r="AF3717" s="4" t="s">
        <v>12039</v>
      </c>
      <c r="AG3717" s="7">
        <v>0.0</v>
      </c>
    </row>
    <row r="3718">
      <c r="A3718" s="3">
        <v>45553.7536725463</v>
      </c>
      <c r="B3718" s="4" t="s">
        <v>12040</v>
      </c>
      <c r="C3718" s="4" t="s">
        <v>34</v>
      </c>
      <c r="D3718" s="4" t="s">
        <v>74</v>
      </c>
      <c r="E3718" s="4" t="s">
        <v>36</v>
      </c>
      <c r="F3718" s="4" t="s">
        <v>12041</v>
      </c>
      <c r="G3718" s="4">
        <v>3.0</v>
      </c>
      <c r="H3718" s="4">
        <v>2.0</v>
      </c>
      <c r="I3718" s="4">
        <v>5.0</v>
      </c>
      <c r="J3718" s="4">
        <v>4.0</v>
      </c>
      <c r="K3718" s="4">
        <v>1.0</v>
      </c>
      <c r="L3718" s="4">
        <v>6.0</v>
      </c>
      <c r="M3718" s="4" t="s">
        <v>3536</v>
      </c>
      <c r="N3718" s="4" t="s">
        <v>40</v>
      </c>
      <c r="O3718" s="4" t="s">
        <v>40</v>
      </c>
      <c r="P3718" s="4" t="s">
        <v>39</v>
      </c>
      <c r="Q3718" s="4" t="s">
        <v>39</v>
      </c>
      <c r="R3718" s="4">
        <v>4.0</v>
      </c>
      <c r="S3718" s="4" t="s">
        <v>39</v>
      </c>
      <c r="T3718" s="4" t="s">
        <v>39</v>
      </c>
      <c r="U3718" s="4">
        <v>5.0</v>
      </c>
      <c r="V3718" s="4" t="s">
        <v>12042</v>
      </c>
      <c r="W3718" s="4" t="s">
        <v>78</v>
      </c>
      <c r="X3718" s="4" t="s">
        <v>61</v>
      </c>
      <c r="Y3718" s="4" t="s">
        <v>203</v>
      </c>
      <c r="Z3718" s="4">
        <v>4.0</v>
      </c>
      <c r="AA3718" s="4" t="s">
        <v>144</v>
      </c>
      <c r="AB3718" s="4" t="s">
        <v>12043</v>
      </c>
      <c r="AC3718" s="4" t="s">
        <v>47</v>
      </c>
      <c r="AD3718" s="4" t="s">
        <v>414</v>
      </c>
      <c r="AE3718" s="4" t="s">
        <v>96</v>
      </c>
      <c r="AF3718" s="4" t="s">
        <v>12044</v>
      </c>
      <c r="AG3718" s="7">
        <v>0.0</v>
      </c>
    </row>
    <row r="3719">
      <c r="A3719" s="3">
        <v>45553.754994421295</v>
      </c>
      <c r="B3719" s="4" t="s">
        <v>12045</v>
      </c>
      <c r="C3719" s="4" t="s">
        <v>34</v>
      </c>
      <c r="D3719" s="4" t="s">
        <v>81</v>
      </c>
      <c r="E3719" s="4" t="s">
        <v>122</v>
      </c>
      <c r="F3719" s="4" t="s">
        <v>55</v>
      </c>
      <c r="G3719" s="4">
        <v>5.0</v>
      </c>
      <c r="H3719" s="4">
        <v>4.0</v>
      </c>
      <c r="I3719" s="4">
        <v>3.0</v>
      </c>
      <c r="J3719" s="4">
        <v>6.0</v>
      </c>
      <c r="K3719" s="4">
        <v>2.0</v>
      </c>
      <c r="L3719" s="4">
        <v>1.0</v>
      </c>
      <c r="M3719" s="4" t="s">
        <v>57</v>
      </c>
      <c r="N3719" s="4">
        <v>4.0</v>
      </c>
      <c r="O3719" s="4" t="s">
        <v>58</v>
      </c>
      <c r="P3719" s="4">
        <v>2.0</v>
      </c>
      <c r="Q3719" s="4" t="s">
        <v>39</v>
      </c>
      <c r="R3719" s="4" t="s">
        <v>40</v>
      </c>
      <c r="S3719" s="4" t="s">
        <v>58</v>
      </c>
      <c r="T3719" s="4">
        <v>4.0</v>
      </c>
      <c r="U3719" s="4">
        <v>4.0</v>
      </c>
      <c r="V3719" s="4" t="s">
        <v>12046</v>
      </c>
      <c r="W3719" s="4" t="s">
        <v>9233</v>
      </c>
      <c r="X3719" s="4" t="s">
        <v>101</v>
      </c>
      <c r="Y3719" s="4" t="s">
        <v>44</v>
      </c>
      <c r="Z3719" s="4">
        <v>4.0</v>
      </c>
      <c r="AA3719" s="4" t="s">
        <v>144</v>
      </c>
      <c r="AB3719" s="4" t="s">
        <v>1450</v>
      </c>
      <c r="AC3719" s="4" t="s">
        <v>47</v>
      </c>
      <c r="AD3719" s="4" t="s">
        <v>48</v>
      </c>
      <c r="AE3719" s="4" t="s">
        <v>64</v>
      </c>
      <c r="AF3719" s="4" t="s">
        <v>50</v>
      </c>
      <c r="AG3719" s="7">
        <v>0.0</v>
      </c>
    </row>
    <row r="3720">
      <c r="A3720" s="3">
        <v>45553.75563488426</v>
      </c>
      <c r="B3720" s="4" t="s">
        <v>12047</v>
      </c>
      <c r="C3720" s="4" t="s">
        <v>50</v>
      </c>
      <c r="AG3720" s="7">
        <v>0.0</v>
      </c>
    </row>
    <row r="3721">
      <c r="A3721" s="3">
        <v>45553.755810856484</v>
      </c>
      <c r="B3721" s="4" t="s">
        <v>12048</v>
      </c>
      <c r="C3721" s="4" t="s">
        <v>50</v>
      </c>
      <c r="AG3721" s="7">
        <v>0.0</v>
      </c>
    </row>
    <row r="3722">
      <c r="A3722" s="3">
        <v>45553.756542442134</v>
      </c>
      <c r="B3722" s="4" t="s">
        <v>12049</v>
      </c>
      <c r="C3722" s="4" t="s">
        <v>50</v>
      </c>
      <c r="AG3722" s="7">
        <v>0.0</v>
      </c>
    </row>
    <row r="3723">
      <c r="A3723" s="3">
        <v>45553.75813690972</v>
      </c>
      <c r="B3723" s="4" t="s">
        <v>12050</v>
      </c>
      <c r="C3723" s="4" t="s">
        <v>34</v>
      </c>
      <c r="D3723" s="4" t="s">
        <v>35</v>
      </c>
      <c r="E3723" s="4" t="s">
        <v>55</v>
      </c>
      <c r="F3723" s="4" t="s">
        <v>55</v>
      </c>
      <c r="G3723" s="4">
        <v>5.0</v>
      </c>
      <c r="H3723" s="4">
        <v>4.0</v>
      </c>
      <c r="I3723" s="4">
        <v>1.0</v>
      </c>
      <c r="J3723" s="4">
        <v>2.0</v>
      </c>
      <c r="K3723" s="4">
        <v>3.0</v>
      </c>
      <c r="L3723" s="4">
        <v>6.0</v>
      </c>
      <c r="M3723" s="4" t="s">
        <v>868</v>
      </c>
      <c r="N3723" s="4">
        <v>2.0</v>
      </c>
      <c r="O3723" s="4" t="s">
        <v>40</v>
      </c>
      <c r="P3723" s="4" t="s">
        <v>58</v>
      </c>
      <c r="Q3723" s="4">
        <v>4.0</v>
      </c>
      <c r="R3723" s="4" t="s">
        <v>39</v>
      </c>
      <c r="S3723" s="4">
        <v>4.0</v>
      </c>
      <c r="T3723" s="4" t="s">
        <v>39</v>
      </c>
      <c r="U3723" s="4">
        <v>4.0</v>
      </c>
      <c r="V3723" s="4" t="s">
        <v>3066</v>
      </c>
      <c r="W3723" s="4" t="s">
        <v>5638</v>
      </c>
      <c r="X3723" s="4" t="s">
        <v>43</v>
      </c>
      <c r="Y3723" s="4" t="s">
        <v>62</v>
      </c>
      <c r="Z3723" s="4">
        <v>4.0</v>
      </c>
      <c r="AA3723" s="4" t="s">
        <v>144</v>
      </c>
      <c r="AB3723" s="4" t="s">
        <v>12051</v>
      </c>
      <c r="AC3723" s="4" t="s">
        <v>47</v>
      </c>
      <c r="AD3723" s="4" t="s">
        <v>128</v>
      </c>
      <c r="AE3723" s="4" t="s">
        <v>72</v>
      </c>
      <c r="AF3723" s="4" t="s">
        <v>50</v>
      </c>
      <c r="AG3723" s="7">
        <v>0.0</v>
      </c>
    </row>
    <row r="3724">
      <c r="A3724" s="3">
        <v>45553.759013877316</v>
      </c>
      <c r="B3724" s="4" t="s">
        <v>12052</v>
      </c>
      <c r="C3724" s="4" t="s">
        <v>34</v>
      </c>
      <c r="D3724" s="4" t="s">
        <v>81</v>
      </c>
      <c r="E3724" s="4" t="s">
        <v>122</v>
      </c>
      <c r="F3724" s="4" t="s">
        <v>12053</v>
      </c>
      <c r="G3724" s="4">
        <v>1.0</v>
      </c>
      <c r="H3724" s="4">
        <v>3.0</v>
      </c>
      <c r="I3724" s="4">
        <v>6.0</v>
      </c>
      <c r="J3724" s="4">
        <v>4.0</v>
      </c>
      <c r="K3724" s="4">
        <v>5.0</v>
      </c>
      <c r="L3724" s="4">
        <v>2.0</v>
      </c>
      <c r="M3724" s="4" t="s">
        <v>363</v>
      </c>
      <c r="N3724" s="4" t="s">
        <v>39</v>
      </c>
      <c r="O3724" s="4" t="s">
        <v>58</v>
      </c>
      <c r="P3724" s="4" t="s">
        <v>58</v>
      </c>
      <c r="Q3724" s="4" t="s">
        <v>58</v>
      </c>
      <c r="R3724" s="4" t="s">
        <v>39</v>
      </c>
      <c r="S3724" s="4" t="s">
        <v>58</v>
      </c>
      <c r="T3724" s="4" t="s">
        <v>39</v>
      </c>
      <c r="U3724" s="4">
        <v>3.0</v>
      </c>
      <c r="V3724" s="4" t="s">
        <v>12054</v>
      </c>
      <c r="W3724" s="4" t="s">
        <v>556</v>
      </c>
      <c r="X3724" s="4" t="s">
        <v>43</v>
      </c>
      <c r="Y3724" s="4" t="s">
        <v>44</v>
      </c>
      <c r="Z3724" s="4">
        <v>3.0</v>
      </c>
      <c r="AA3724" s="4" t="s">
        <v>126</v>
      </c>
      <c r="AB3724" s="4" t="s">
        <v>12055</v>
      </c>
      <c r="AC3724" s="4" t="s">
        <v>47</v>
      </c>
      <c r="AD3724" s="4" t="s">
        <v>48</v>
      </c>
      <c r="AE3724" s="4" t="s">
        <v>96</v>
      </c>
      <c r="AF3724" s="4" t="s">
        <v>726</v>
      </c>
      <c r="AG3724" s="7">
        <v>0.0</v>
      </c>
    </row>
    <row r="3725">
      <c r="A3725" s="3">
        <v>45553.76034552083</v>
      </c>
      <c r="B3725" s="4" t="s">
        <v>12056</v>
      </c>
      <c r="C3725" s="4" t="s">
        <v>34</v>
      </c>
      <c r="D3725" s="4" t="s">
        <v>81</v>
      </c>
      <c r="E3725" s="4" t="s">
        <v>963</v>
      </c>
      <c r="F3725" s="4" t="s">
        <v>12057</v>
      </c>
      <c r="G3725" s="4">
        <v>6.0</v>
      </c>
      <c r="H3725" s="4">
        <v>4.0</v>
      </c>
      <c r="I3725" s="4">
        <v>1.0</v>
      </c>
      <c r="J3725" s="4">
        <v>2.0</v>
      </c>
      <c r="K3725" s="4">
        <v>3.0</v>
      </c>
      <c r="L3725" s="4">
        <v>5.0</v>
      </c>
      <c r="M3725" s="4" t="s">
        <v>250</v>
      </c>
      <c r="N3725" s="4" t="s">
        <v>39</v>
      </c>
      <c r="O3725" s="4" t="s">
        <v>58</v>
      </c>
      <c r="P3725" s="4">
        <v>4.0</v>
      </c>
      <c r="Q3725" s="4" t="s">
        <v>58</v>
      </c>
      <c r="R3725" s="4" t="s">
        <v>39</v>
      </c>
      <c r="S3725" s="4">
        <v>2.0</v>
      </c>
      <c r="T3725" s="4">
        <v>2.0</v>
      </c>
      <c r="U3725" s="4">
        <v>1.0</v>
      </c>
      <c r="V3725" s="4" t="s">
        <v>12058</v>
      </c>
      <c r="W3725" s="4" t="s">
        <v>78</v>
      </c>
      <c r="X3725" s="4" t="s">
        <v>43</v>
      </c>
      <c r="Y3725" s="4" t="s">
        <v>44</v>
      </c>
      <c r="Z3725" s="4">
        <v>5.0</v>
      </c>
      <c r="AA3725" s="4" t="s">
        <v>94</v>
      </c>
      <c r="AB3725" s="4" t="s">
        <v>12059</v>
      </c>
      <c r="AC3725" s="4" t="s">
        <v>120</v>
      </c>
      <c r="AD3725" s="4" t="s">
        <v>128</v>
      </c>
      <c r="AE3725" s="4" t="s">
        <v>115</v>
      </c>
      <c r="AF3725" s="4" t="s">
        <v>881</v>
      </c>
      <c r="AG3725" s="7">
        <v>0.0</v>
      </c>
    </row>
    <row r="3726">
      <c r="A3726" s="3">
        <v>45553.76100866898</v>
      </c>
      <c r="B3726" s="4" t="s">
        <v>12060</v>
      </c>
      <c r="C3726" s="4" t="s">
        <v>34</v>
      </c>
      <c r="D3726" s="4" t="s">
        <v>81</v>
      </c>
      <c r="E3726" s="4" t="s">
        <v>55</v>
      </c>
      <c r="F3726" s="4" t="s">
        <v>12061</v>
      </c>
      <c r="G3726" s="4">
        <v>3.0</v>
      </c>
      <c r="H3726" s="4">
        <v>5.0</v>
      </c>
      <c r="I3726" s="4">
        <v>2.0</v>
      </c>
      <c r="J3726" s="4">
        <v>1.0</v>
      </c>
      <c r="K3726" s="4">
        <v>4.0</v>
      </c>
      <c r="L3726" s="4">
        <v>6.0</v>
      </c>
      <c r="M3726" s="4" t="s">
        <v>38</v>
      </c>
      <c r="N3726" s="4" t="s">
        <v>40</v>
      </c>
      <c r="O3726" s="4" t="s">
        <v>58</v>
      </c>
      <c r="P3726" s="4" t="s">
        <v>40</v>
      </c>
      <c r="Q3726" s="4" t="s">
        <v>58</v>
      </c>
      <c r="R3726" s="4" t="s">
        <v>40</v>
      </c>
      <c r="S3726" s="4">
        <v>4.0</v>
      </c>
      <c r="T3726" s="4" t="s">
        <v>40</v>
      </c>
      <c r="U3726" s="4">
        <v>4.0</v>
      </c>
      <c r="V3726" s="4" t="s">
        <v>12062</v>
      </c>
      <c r="W3726" s="4" t="s">
        <v>78</v>
      </c>
      <c r="X3726" s="4" t="s">
        <v>43</v>
      </c>
      <c r="Y3726" s="4" t="s">
        <v>62</v>
      </c>
      <c r="Z3726" s="4">
        <v>4.0</v>
      </c>
      <c r="AA3726" s="4" t="s">
        <v>94</v>
      </c>
      <c r="AB3726" s="4" t="s">
        <v>12063</v>
      </c>
      <c r="AC3726" s="4" t="s">
        <v>120</v>
      </c>
      <c r="AD3726" s="4" t="s">
        <v>128</v>
      </c>
      <c r="AE3726" s="4" t="s">
        <v>115</v>
      </c>
      <c r="AF3726" s="4" t="s">
        <v>366</v>
      </c>
      <c r="AG3726" s="7">
        <v>0.0</v>
      </c>
    </row>
    <row r="3727">
      <c r="A3727" s="3">
        <v>45553.76134185185</v>
      </c>
      <c r="B3727" s="4" t="s">
        <v>12064</v>
      </c>
      <c r="C3727" s="4" t="s">
        <v>34</v>
      </c>
      <c r="D3727" s="4" t="s">
        <v>81</v>
      </c>
      <c r="E3727" s="4" t="s">
        <v>36</v>
      </c>
      <c r="F3727" s="4" t="s">
        <v>12065</v>
      </c>
      <c r="G3727" s="4">
        <v>1.0</v>
      </c>
      <c r="H3727" s="4">
        <v>2.0</v>
      </c>
      <c r="I3727" s="4">
        <v>3.0</v>
      </c>
      <c r="J3727" s="4">
        <v>4.0</v>
      </c>
      <c r="K3727" s="4">
        <v>5.0</v>
      </c>
      <c r="L3727" s="4">
        <v>6.0</v>
      </c>
      <c r="M3727" s="4" t="s">
        <v>250</v>
      </c>
      <c r="N3727" s="4" t="s">
        <v>40</v>
      </c>
      <c r="O3727" s="4">
        <v>2.0</v>
      </c>
      <c r="P3727" s="4" t="s">
        <v>39</v>
      </c>
      <c r="Q3727" s="4" t="s">
        <v>58</v>
      </c>
      <c r="R3727" s="4">
        <v>4.0</v>
      </c>
      <c r="S3727" s="4" t="s">
        <v>39</v>
      </c>
      <c r="T3727" s="4">
        <v>4.0</v>
      </c>
      <c r="U3727" s="4">
        <v>1.0</v>
      </c>
      <c r="V3727" s="4" t="s">
        <v>3986</v>
      </c>
      <c r="W3727" s="4" t="s">
        <v>149</v>
      </c>
      <c r="X3727" s="4" t="s">
        <v>43</v>
      </c>
      <c r="Y3727" s="4" t="s">
        <v>70</v>
      </c>
      <c r="Z3727" s="4">
        <v>1.0</v>
      </c>
      <c r="AA3727" s="4" t="s">
        <v>45</v>
      </c>
      <c r="AB3727" s="4" t="s">
        <v>12066</v>
      </c>
      <c r="AC3727" s="4" t="s">
        <v>47</v>
      </c>
      <c r="AD3727" s="4" t="s">
        <v>128</v>
      </c>
      <c r="AE3727" s="4" t="s">
        <v>49</v>
      </c>
      <c r="AF3727" s="4" t="s">
        <v>12067</v>
      </c>
      <c r="AG3727" s="7">
        <v>0.0</v>
      </c>
    </row>
    <row r="3728">
      <c r="A3728" s="3">
        <v>45553.7615920949</v>
      </c>
      <c r="B3728" s="4" t="s">
        <v>12068</v>
      </c>
      <c r="C3728" s="4" t="s">
        <v>34</v>
      </c>
      <c r="D3728" s="4" t="s">
        <v>35</v>
      </c>
      <c r="E3728" s="4" t="s">
        <v>36</v>
      </c>
      <c r="F3728" s="4" t="s">
        <v>12069</v>
      </c>
      <c r="G3728" s="4">
        <v>6.0</v>
      </c>
      <c r="H3728" s="4">
        <v>2.0</v>
      </c>
      <c r="I3728" s="4">
        <v>3.0</v>
      </c>
      <c r="J3728" s="4">
        <v>4.0</v>
      </c>
      <c r="K3728" s="4">
        <v>5.0</v>
      </c>
      <c r="L3728" s="4">
        <v>1.0</v>
      </c>
      <c r="M3728" s="4" t="s">
        <v>2191</v>
      </c>
      <c r="N3728" s="4" t="s">
        <v>39</v>
      </c>
      <c r="O3728" s="4">
        <v>2.0</v>
      </c>
      <c r="P3728" s="4">
        <v>2.0</v>
      </c>
      <c r="Q3728" s="4" t="s">
        <v>39</v>
      </c>
      <c r="R3728" s="4" t="s">
        <v>58</v>
      </c>
      <c r="S3728" s="4" t="s">
        <v>58</v>
      </c>
      <c r="T3728" s="4">
        <v>4.0</v>
      </c>
      <c r="U3728" s="4">
        <v>5.0</v>
      </c>
      <c r="V3728" s="4" t="s">
        <v>12070</v>
      </c>
      <c r="W3728" s="4" t="s">
        <v>42</v>
      </c>
      <c r="X3728" s="4" t="s">
        <v>398</v>
      </c>
      <c r="Y3728" s="4" t="s">
        <v>70</v>
      </c>
      <c r="Z3728" s="4">
        <v>5.0</v>
      </c>
      <c r="AA3728" s="4" t="s">
        <v>94</v>
      </c>
      <c r="AB3728" s="4" t="s">
        <v>12071</v>
      </c>
      <c r="AC3728" s="4" t="s">
        <v>47</v>
      </c>
      <c r="AD3728" s="4" t="s">
        <v>48</v>
      </c>
      <c r="AE3728" s="4" t="s">
        <v>87</v>
      </c>
      <c r="AF3728" s="4" t="s">
        <v>12072</v>
      </c>
      <c r="AG3728" s="7">
        <v>0.0</v>
      </c>
    </row>
    <row r="3729">
      <c r="A3729" s="3">
        <v>45553.76418805556</v>
      </c>
      <c r="B3729" s="4" t="s">
        <v>12073</v>
      </c>
      <c r="C3729" s="4" t="s">
        <v>50</v>
      </c>
      <c r="AG3729" s="7">
        <v>0.0</v>
      </c>
    </row>
    <row r="3730">
      <c r="A3730" s="3">
        <v>45553.76871815972</v>
      </c>
      <c r="B3730" s="4" t="s">
        <v>12074</v>
      </c>
      <c r="C3730" s="4" t="s">
        <v>50</v>
      </c>
      <c r="AG3730" s="7">
        <v>0.0</v>
      </c>
    </row>
    <row r="3731">
      <c r="A3731" s="3">
        <v>45553.78296207176</v>
      </c>
      <c r="B3731" s="4" t="s">
        <v>12075</v>
      </c>
      <c r="C3731" s="4" t="s">
        <v>34</v>
      </c>
      <c r="D3731" s="4" t="s">
        <v>81</v>
      </c>
      <c r="E3731" s="4" t="s">
        <v>55</v>
      </c>
      <c r="F3731" s="4" t="s">
        <v>12076</v>
      </c>
      <c r="G3731" s="4">
        <v>6.0</v>
      </c>
      <c r="H3731" s="4">
        <v>5.0</v>
      </c>
      <c r="I3731" s="4">
        <v>4.0</v>
      </c>
      <c r="J3731" s="4">
        <v>3.0</v>
      </c>
      <c r="K3731" s="4">
        <v>2.0</v>
      </c>
      <c r="L3731" s="4">
        <v>1.0</v>
      </c>
      <c r="M3731" s="4" t="s">
        <v>12077</v>
      </c>
      <c r="N3731" s="4">
        <v>2.0</v>
      </c>
      <c r="O3731" s="4" t="s">
        <v>58</v>
      </c>
      <c r="P3731" s="4">
        <v>4.0</v>
      </c>
      <c r="Q3731" s="4">
        <v>4.0</v>
      </c>
      <c r="R3731" s="4">
        <v>4.0</v>
      </c>
      <c r="S3731" s="4">
        <v>4.0</v>
      </c>
      <c r="T3731" s="4" t="s">
        <v>39</v>
      </c>
      <c r="U3731" s="4">
        <v>4.0</v>
      </c>
      <c r="V3731" s="4" t="s">
        <v>12078</v>
      </c>
      <c r="W3731" s="4" t="s">
        <v>4644</v>
      </c>
      <c r="X3731" s="4" t="s">
        <v>341</v>
      </c>
      <c r="Y3731" s="4" t="s">
        <v>44</v>
      </c>
      <c r="Z3731" s="4">
        <v>3.0</v>
      </c>
      <c r="AA3731" s="4" t="s">
        <v>45</v>
      </c>
      <c r="AB3731" s="4" t="s">
        <v>12079</v>
      </c>
      <c r="AC3731" s="4" t="s">
        <v>47</v>
      </c>
      <c r="AD3731" s="4" t="s">
        <v>128</v>
      </c>
      <c r="AE3731" s="4" t="s">
        <v>115</v>
      </c>
      <c r="AF3731" s="4" t="s">
        <v>12080</v>
      </c>
      <c r="AG3731" s="7">
        <v>0.0</v>
      </c>
    </row>
    <row r="3732">
      <c r="A3732" s="3">
        <v>45553.783719756946</v>
      </c>
      <c r="B3732" s="4" t="s">
        <v>12081</v>
      </c>
      <c r="C3732" s="4" t="s">
        <v>50</v>
      </c>
      <c r="AG3732" s="7">
        <v>0.0</v>
      </c>
    </row>
    <row r="3733">
      <c r="A3733" s="3">
        <v>45553.78638924769</v>
      </c>
      <c r="B3733" s="4" t="s">
        <v>12082</v>
      </c>
      <c r="C3733" s="4" t="s">
        <v>50</v>
      </c>
      <c r="AG3733" s="7">
        <v>0.0</v>
      </c>
    </row>
    <row r="3734">
      <c r="A3734" s="3">
        <v>45553.81327403935</v>
      </c>
      <c r="B3734" s="4" t="s">
        <v>12083</v>
      </c>
      <c r="C3734" s="4" t="s">
        <v>34</v>
      </c>
      <c r="D3734" s="4" t="s">
        <v>54</v>
      </c>
      <c r="E3734" s="4" t="s">
        <v>55</v>
      </c>
      <c r="F3734" s="4" t="s">
        <v>12084</v>
      </c>
      <c r="G3734" s="4">
        <v>5.0</v>
      </c>
      <c r="H3734" s="4">
        <v>4.0</v>
      </c>
      <c r="I3734" s="4">
        <v>2.0</v>
      </c>
      <c r="J3734" s="4">
        <v>1.0</v>
      </c>
      <c r="K3734" s="4">
        <v>6.0</v>
      </c>
      <c r="L3734" s="4">
        <v>3.0</v>
      </c>
      <c r="M3734" s="4" t="s">
        <v>57</v>
      </c>
      <c r="N3734" s="4" t="s">
        <v>39</v>
      </c>
      <c r="O3734" s="4">
        <v>4.0</v>
      </c>
      <c r="P3734" s="4" t="s">
        <v>40</v>
      </c>
      <c r="Q3734" s="4" t="s">
        <v>58</v>
      </c>
      <c r="R3734" s="4">
        <v>4.0</v>
      </c>
      <c r="S3734" s="4" t="s">
        <v>58</v>
      </c>
      <c r="T3734" s="4" t="s">
        <v>40</v>
      </c>
      <c r="U3734" s="4">
        <v>5.0</v>
      </c>
      <c r="V3734" s="4" t="s">
        <v>12085</v>
      </c>
      <c r="W3734" s="4" t="s">
        <v>1214</v>
      </c>
      <c r="X3734" s="4" t="s">
        <v>196</v>
      </c>
      <c r="Y3734" s="4" t="s">
        <v>62</v>
      </c>
      <c r="Z3734" s="4">
        <v>1.0</v>
      </c>
      <c r="AA3734" s="4" t="s">
        <v>45</v>
      </c>
      <c r="AB3734" s="4" t="s">
        <v>12086</v>
      </c>
      <c r="AC3734" s="4" t="s">
        <v>120</v>
      </c>
      <c r="AD3734" s="4" t="s">
        <v>128</v>
      </c>
      <c r="AE3734" s="4" t="s">
        <v>115</v>
      </c>
      <c r="AF3734" s="4" t="s">
        <v>8264</v>
      </c>
      <c r="AG3734" s="7">
        <v>0.0</v>
      </c>
    </row>
    <row r="3735">
      <c r="A3735" s="3">
        <v>45553.81950046297</v>
      </c>
      <c r="B3735" s="4" t="s">
        <v>12087</v>
      </c>
      <c r="C3735" s="4" t="s">
        <v>50</v>
      </c>
      <c r="AG3735" s="7">
        <v>0.0</v>
      </c>
    </row>
    <row r="3736">
      <c r="A3736" s="3">
        <v>45553.820454305554</v>
      </c>
      <c r="B3736" s="4" t="s">
        <v>12088</v>
      </c>
      <c r="C3736" s="4" t="s">
        <v>34</v>
      </c>
      <c r="D3736" s="4" t="s">
        <v>98</v>
      </c>
      <c r="E3736" s="4" t="s">
        <v>36</v>
      </c>
      <c r="F3736" s="4" t="s">
        <v>12089</v>
      </c>
      <c r="G3736" s="4">
        <v>6.0</v>
      </c>
      <c r="H3736" s="4">
        <v>5.0</v>
      </c>
      <c r="I3736" s="4">
        <v>2.0</v>
      </c>
      <c r="J3736" s="4">
        <v>1.0</v>
      </c>
      <c r="K3736" s="4">
        <v>3.0</v>
      </c>
      <c r="L3736" s="4">
        <v>4.0</v>
      </c>
      <c r="M3736" s="4" t="s">
        <v>202</v>
      </c>
      <c r="N3736" s="4" t="s">
        <v>39</v>
      </c>
      <c r="O3736" s="4" t="s">
        <v>58</v>
      </c>
      <c r="P3736" s="4">
        <v>2.0</v>
      </c>
      <c r="Q3736" s="4" t="s">
        <v>39</v>
      </c>
      <c r="R3736" s="4" t="s">
        <v>58</v>
      </c>
      <c r="S3736" s="4">
        <v>4.0</v>
      </c>
      <c r="T3736" s="4" t="s">
        <v>40</v>
      </c>
      <c r="U3736" s="4">
        <v>5.0</v>
      </c>
      <c r="V3736" s="4" t="s">
        <v>12090</v>
      </c>
      <c r="W3736" s="4" t="s">
        <v>566</v>
      </c>
      <c r="X3736" s="4" t="s">
        <v>93</v>
      </c>
      <c r="Y3736" s="4" t="s">
        <v>62</v>
      </c>
      <c r="Z3736" s="4">
        <v>1.0</v>
      </c>
      <c r="AA3736" s="4" t="s">
        <v>45</v>
      </c>
      <c r="AB3736" s="4" t="s">
        <v>12091</v>
      </c>
      <c r="AC3736" s="4" t="s">
        <v>120</v>
      </c>
      <c r="AD3736" s="4" t="s">
        <v>128</v>
      </c>
      <c r="AE3736" s="4" t="s">
        <v>115</v>
      </c>
      <c r="AF3736" s="4" t="s">
        <v>12092</v>
      </c>
      <c r="AG3736" s="7">
        <v>0.0</v>
      </c>
    </row>
    <row r="3737">
      <c r="A3737" s="3">
        <v>45553.82656855324</v>
      </c>
      <c r="B3737" s="4" t="s">
        <v>12093</v>
      </c>
      <c r="C3737" s="4" t="s">
        <v>50</v>
      </c>
      <c r="AG3737" s="7">
        <v>0.0</v>
      </c>
    </row>
    <row r="3738">
      <c r="A3738" s="3">
        <v>45553.84502959491</v>
      </c>
      <c r="B3738" s="4" t="s">
        <v>12094</v>
      </c>
      <c r="C3738" s="4" t="s">
        <v>50</v>
      </c>
      <c r="AG3738" s="7">
        <v>0.0</v>
      </c>
    </row>
    <row r="3739">
      <c r="A3739" s="3">
        <v>45553.85216322917</v>
      </c>
      <c r="B3739" s="4" t="s">
        <v>12095</v>
      </c>
      <c r="C3739" s="4" t="s">
        <v>34</v>
      </c>
      <c r="D3739" s="4" t="s">
        <v>74</v>
      </c>
      <c r="E3739" s="4" t="s">
        <v>122</v>
      </c>
      <c r="F3739" s="4" t="s">
        <v>12096</v>
      </c>
      <c r="G3739" s="4">
        <v>3.0</v>
      </c>
      <c r="H3739" s="4">
        <v>2.0</v>
      </c>
      <c r="I3739" s="4">
        <v>4.0</v>
      </c>
      <c r="J3739" s="4">
        <v>1.0</v>
      </c>
      <c r="K3739" s="4">
        <v>5.0</v>
      </c>
      <c r="L3739" s="4">
        <v>6.0</v>
      </c>
      <c r="M3739" s="4" t="s">
        <v>91</v>
      </c>
      <c r="N3739" s="4">
        <v>2.0</v>
      </c>
      <c r="O3739" s="4" t="s">
        <v>58</v>
      </c>
      <c r="P3739" s="4">
        <v>2.0</v>
      </c>
      <c r="Q3739" s="4" t="s">
        <v>58</v>
      </c>
      <c r="R3739" s="4" t="s">
        <v>39</v>
      </c>
      <c r="S3739" s="4" t="s">
        <v>39</v>
      </c>
      <c r="T3739" s="4">
        <v>4.0</v>
      </c>
      <c r="U3739" s="4">
        <v>3.0</v>
      </c>
      <c r="V3739" s="4" t="s">
        <v>12097</v>
      </c>
      <c r="W3739" s="4" t="s">
        <v>412</v>
      </c>
      <c r="X3739" s="4" t="s">
        <v>43</v>
      </c>
      <c r="Y3739" s="4" t="s">
        <v>62</v>
      </c>
      <c r="Z3739" s="4">
        <v>2.0</v>
      </c>
      <c r="AA3739" s="4" t="s">
        <v>45</v>
      </c>
      <c r="AB3739" s="4" t="s">
        <v>12098</v>
      </c>
      <c r="AC3739" s="4" t="s">
        <v>47</v>
      </c>
      <c r="AD3739" s="4" t="s">
        <v>48</v>
      </c>
      <c r="AE3739" s="4" t="s">
        <v>72</v>
      </c>
      <c r="AF3739" s="4" t="s">
        <v>152</v>
      </c>
      <c r="AG3739" s="7">
        <v>0.0</v>
      </c>
    </row>
    <row r="3740">
      <c r="A3740" s="3">
        <v>45553.858675625</v>
      </c>
      <c r="B3740" s="4" t="s">
        <v>12099</v>
      </c>
      <c r="C3740" s="4" t="s">
        <v>34</v>
      </c>
      <c r="D3740" s="4" t="s">
        <v>74</v>
      </c>
      <c r="E3740" s="4" t="s">
        <v>36</v>
      </c>
      <c r="F3740" s="4" t="s">
        <v>2404</v>
      </c>
      <c r="G3740" s="4">
        <v>6.0</v>
      </c>
      <c r="H3740" s="4">
        <v>3.0</v>
      </c>
      <c r="I3740" s="4">
        <v>5.0</v>
      </c>
      <c r="J3740" s="4">
        <v>4.0</v>
      </c>
      <c r="K3740" s="4">
        <v>1.0</v>
      </c>
      <c r="L3740" s="4">
        <v>2.0</v>
      </c>
      <c r="M3740" s="4" t="s">
        <v>12100</v>
      </c>
      <c r="N3740" s="4" t="s">
        <v>39</v>
      </c>
      <c r="O3740" s="4" t="s">
        <v>40</v>
      </c>
      <c r="P3740" s="4" t="s">
        <v>40</v>
      </c>
      <c r="Q3740" s="4" t="s">
        <v>40</v>
      </c>
      <c r="R3740" s="4" t="s">
        <v>39</v>
      </c>
      <c r="S3740" s="4" t="s">
        <v>39</v>
      </c>
      <c r="T3740" s="4" t="s">
        <v>40</v>
      </c>
      <c r="U3740" s="4">
        <v>5.0</v>
      </c>
      <c r="V3740" s="4" t="s">
        <v>12101</v>
      </c>
      <c r="W3740" s="4" t="s">
        <v>12102</v>
      </c>
      <c r="X3740" s="4" t="s">
        <v>205</v>
      </c>
      <c r="Y3740" s="4" t="s">
        <v>44</v>
      </c>
      <c r="Z3740" s="4">
        <v>1.0</v>
      </c>
      <c r="AA3740" s="4" t="s">
        <v>12103</v>
      </c>
      <c r="AB3740" s="4" t="s">
        <v>12104</v>
      </c>
      <c r="AC3740" s="4" t="s">
        <v>47</v>
      </c>
      <c r="AD3740" s="4" t="s">
        <v>48</v>
      </c>
      <c r="AE3740" s="4" t="s">
        <v>115</v>
      </c>
      <c r="AF3740" s="4" t="s">
        <v>205</v>
      </c>
      <c r="AG3740" s="7">
        <v>0.0</v>
      </c>
    </row>
    <row r="3741">
      <c r="A3741" s="3">
        <v>45553.85931768519</v>
      </c>
      <c r="B3741" s="4" t="s">
        <v>12105</v>
      </c>
      <c r="C3741" s="4" t="s">
        <v>34</v>
      </c>
      <c r="D3741" s="4" t="s">
        <v>81</v>
      </c>
      <c r="E3741" s="4" t="s">
        <v>36</v>
      </c>
      <c r="F3741" s="4" t="s">
        <v>12106</v>
      </c>
      <c r="G3741" s="4">
        <v>1.0</v>
      </c>
      <c r="H3741" s="4">
        <v>2.0</v>
      </c>
      <c r="I3741" s="4">
        <v>5.0</v>
      </c>
      <c r="J3741" s="4">
        <v>4.0</v>
      </c>
      <c r="K3741" s="4">
        <v>3.0</v>
      </c>
      <c r="L3741" s="4">
        <v>6.0</v>
      </c>
      <c r="M3741" s="4" t="s">
        <v>57</v>
      </c>
      <c r="N3741" s="4" t="s">
        <v>39</v>
      </c>
      <c r="O3741" s="4">
        <v>4.0</v>
      </c>
      <c r="P3741" s="4" t="s">
        <v>40</v>
      </c>
      <c r="Q3741" s="4">
        <v>4.0</v>
      </c>
      <c r="R3741" s="4" t="s">
        <v>58</v>
      </c>
      <c r="S3741" s="4">
        <v>2.0</v>
      </c>
      <c r="T3741" s="4">
        <v>2.0</v>
      </c>
      <c r="U3741" s="4">
        <v>5.0</v>
      </c>
      <c r="V3741" s="4" t="s">
        <v>152</v>
      </c>
      <c r="W3741" s="4" t="s">
        <v>78</v>
      </c>
      <c r="X3741" s="4" t="s">
        <v>106</v>
      </c>
      <c r="Y3741" s="4" t="s">
        <v>62</v>
      </c>
      <c r="Z3741" s="4">
        <v>1.0</v>
      </c>
      <c r="AA3741" s="4" t="s">
        <v>45</v>
      </c>
      <c r="AB3741" s="4" t="s">
        <v>12107</v>
      </c>
      <c r="AC3741" s="4" t="s">
        <v>47</v>
      </c>
      <c r="AD3741" s="4" t="s">
        <v>48</v>
      </c>
      <c r="AE3741" s="4" t="s">
        <v>72</v>
      </c>
      <c r="AF3741" s="4" t="s">
        <v>152</v>
      </c>
      <c r="AG3741" s="7">
        <v>0.0</v>
      </c>
    </row>
    <row r="3742">
      <c r="A3742" s="3">
        <v>45553.85996725694</v>
      </c>
      <c r="B3742" s="4" t="s">
        <v>12108</v>
      </c>
      <c r="C3742" s="4" t="s">
        <v>34</v>
      </c>
      <c r="D3742" s="4" t="s">
        <v>81</v>
      </c>
      <c r="E3742" s="4" t="s">
        <v>55</v>
      </c>
      <c r="F3742" s="4" t="s">
        <v>12109</v>
      </c>
      <c r="G3742" s="4">
        <v>1.0</v>
      </c>
      <c r="H3742" s="4">
        <v>2.0</v>
      </c>
      <c r="I3742" s="4">
        <v>6.0</v>
      </c>
      <c r="J3742" s="4">
        <v>3.0</v>
      </c>
      <c r="K3742" s="4">
        <v>5.0</v>
      </c>
      <c r="L3742" s="4">
        <v>4.0</v>
      </c>
      <c r="M3742" s="4" t="s">
        <v>142</v>
      </c>
      <c r="N3742" s="4">
        <v>4.0</v>
      </c>
      <c r="O3742" s="4">
        <v>4.0</v>
      </c>
      <c r="P3742" s="4" t="s">
        <v>58</v>
      </c>
      <c r="Q3742" s="4">
        <v>4.0</v>
      </c>
      <c r="R3742" s="4" t="s">
        <v>58</v>
      </c>
      <c r="S3742" s="4" t="s">
        <v>58</v>
      </c>
      <c r="T3742" s="4" t="s">
        <v>58</v>
      </c>
      <c r="U3742" s="4">
        <v>5.0</v>
      </c>
      <c r="V3742" s="4" t="s">
        <v>3986</v>
      </c>
      <c r="W3742" s="4" t="s">
        <v>78</v>
      </c>
      <c r="X3742" s="4" t="s">
        <v>341</v>
      </c>
      <c r="Y3742" s="4" t="s">
        <v>203</v>
      </c>
      <c r="Z3742" s="4">
        <v>3.0</v>
      </c>
      <c r="AA3742" s="4" t="s">
        <v>45</v>
      </c>
      <c r="AB3742" s="4" t="s">
        <v>12110</v>
      </c>
      <c r="AC3742" s="4" t="s">
        <v>47</v>
      </c>
      <c r="AD3742" s="4" t="s">
        <v>128</v>
      </c>
      <c r="AE3742" s="4" t="s">
        <v>96</v>
      </c>
      <c r="AF3742" s="4" t="s">
        <v>12111</v>
      </c>
      <c r="AG3742" s="7">
        <v>0.0</v>
      </c>
    </row>
    <row r="3743">
      <c r="A3743" s="3">
        <v>45553.86139273148</v>
      </c>
      <c r="B3743" s="4" t="s">
        <v>12112</v>
      </c>
      <c r="C3743" s="4" t="s">
        <v>34</v>
      </c>
      <c r="D3743" s="4" t="s">
        <v>35</v>
      </c>
      <c r="E3743" s="4" t="s">
        <v>55</v>
      </c>
      <c r="F3743" s="4" t="s">
        <v>12113</v>
      </c>
      <c r="G3743" s="4">
        <v>1.0</v>
      </c>
      <c r="H3743" s="4">
        <v>4.0</v>
      </c>
      <c r="I3743" s="4">
        <v>6.0</v>
      </c>
      <c r="J3743" s="4">
        <v>2.0</v>
      </c>
      <c r="K3743" s="4">
        <v>3.0</v>
      </c>
      <c r="L3743" s="4">
        <v>5.0</v>
      </c>
      <c r="M3743" s="4" t="s">
        <v>155</v>
      </c>
      <c r="N3743" s="4" t="s">
        <v>58</v>
      </c>
      <c r="O3743" s="4" t="s">
        <v>58</v>
      </c>
      <c r="P3743" s="4">
        <v>4.0</v>
      </c>
      <c r="Q3743" s="4" t="s">
        <v>58</v>
      </c>
      <c r="R3743" s="4">
        <v>2.0</v>
      </c>
      <c r="S3743" s="4">
        <v>2.0</v>
      </c>
      <c r="T3743" s="4">
        <v>2.0</v>
      </c>
      <c r="U3743" s="4">
        <v>4.0</v>
      </c>
      <c r="V3743" s="4" t="s">
        <v>12114</v>
      </c>
      <c r="W3743" s="4" t="s">
        <v>60</v>
      </c>
      <c r="X3743" s="4" t="s">
        <v>61</v>
      </c>
      <c r="Y3743" s="4" t="s">
        <v>62</v>
      </c>
      <c r="Z3743" s="4">
        <v>3.0</v>
      </c>
      <c r="AA3743" s="4" t="s">
        <v>94</v>
      </c>
      <c r="AB3743" s="4" t="s">
        <v>12115</v>
      </c>
      <c r="AC3743" s="4" t="s">
        <v>47</v>
      </c>
      <c r="AD3743" s="4" t="s">
        <v>128</v>
      </c>
      <c r="AE3743" s="4" t="s">
        <v>64</v>
      </c>
      <c r="AF3743" s="4" t="s">
        <v>50</v>
      </c>
      <c r="AG3743" s="7">
        <v>0.0</v>
      </c>
    </row>
    <row r="3744">
      <c r="A3744" s="3">
        <v>45553.86227398148</v>
      </c>
      <c r="B3744" s="4" t="s">
        <v>12116</v>
      </c>
      <c r="C3744" s="4" t="s">
        <v>34</v>
      </c>
      <c r="D3744" s="4" t="s">
        <v>81</v>
      </c>
      <c r="E3744" s="4" t="s">
        <v>55</v>
      </c>
      <c r="F3744" s="4" t="s">
        <v>12117</v>
      </c>
      <c r="G3744" s="4">
        <v>2.0</v>
      </c>
      <c r="H3744" s="4">
        <v>3.0</v>
      </c>
      <c r="I3744" s="4">
        <v>4.0</v>
      </c>
      <c r="J3744" s="4">
        <v>5.0</v>
      </c>
      <c r="K3744" s="4">
        <v>1.0</v>
      </c>
      <c r="L3744" s="4">
        <v>6.0</v>
      </c>
      <c r="M3744" s="4" t="s">
        <v>57</v>
      </c>
      <c r="N3744" s="4">
        <v>4.0</v>
      </c>
      <c r="O3744" s="4">
        <v>4.0</v>
      </c>
      <c r="P3744" s="4" t="s">
        <v>58</v>
      </c>
      <c r="Q3744" s="4" t="s">
        <v>39</v>
      </c>
      <c r="R3744" s="4" t="s">
        <v>39</v>
      </c>
      <c r="S3744" s="4" t="s">
        <v>58</v>
      </c>
      <c r="T3744" s="4" t="s">
        <v>58</v>
      </c>
      <c r="U3744" s="4">
        <v>4.0</v>
      </c>
      <c r="V3744" s="4" t="s">
        <v>1549</v>
      </c>
      <c r="W3744" s="4" t="s">
        <v>78</v>
      </c>
      <c r="X3744" s="4" t="s">
        <v>43</v>
      </c>
      <c r="Y3744" s="4" t="s">
        <v>62</v>
      </c>
      <c r="Z3744" s="4">
        <v>2.0</v>
      </c>
      <c r="AA3744" s="4" t="s">
        <v>94</v>
      </c>
      <c r="AB3744" s="4" t="s">
        <v>12118</v>
      </c>
      <c r="AC3744" s="4" t="s">
        <v>47</v>
      </c>
      <c r="AD3744" s="4" t="s">
        <v>48</v>
      </c>
      <c r="AE3744" s="4" t="s">
        <v>49</v>
      </c>
      <c r="AF3744" s="4" t="s">
        <v>12119</v>
      </c>
      <c r="AG3744" s="7">
        <v>0.0</v>
      </c>
    </row>
    <row r="3745">
      <c r="A3745" s="3">
        <v>45553.86385297454</v>
      </c>
      <c r="B3745" s="4" t="s">
        <v>12120</v>
      </c>
      <c r="C3745" s="4" t="s">
        <v>34</v>
      </c>
      <c r="D3745" s="4" t="s">
        <v>81</v>
      </c>
      <c r="E3745" s="4" t="s">
        <v>36</v>
      </c>
      <c r="F3745" s="4" t="s">
        <v>1270</v>
      </c>
      <c r="G3745" s="4">
        <v>1.0</v>
      </c>
      <c r="H3745" s="4">
        <v>2.0</v>
      </c>
      <c r="I3745" s="4">
        <v>6.0</v>
      </c>
      <c r="J3745" s="4">
        <v>5.0</v>
      </c>
      <c r="K3745" s="4">
        <v>3.0</v>
      </c>
      <c r="L3745" s="4">
        <v>4.0</v>
      </c>
      <c r="M3745" s="4" t="s">
        <v>124</v>
      </c>
      <c r="N3745" s="4" t="s">
        <v>58</v>
      </c>
      <c r="O3745" s="4" t="s">
        <v>58</v>
      </c>
      <c r="P3745" s="4" t="s">
        <v>40</v>
      </c>
      <c r="Q3745" s="4" t="s">
        <v>58</v>
      </c>
      <c r="R3745" s="4" t="s">
        <v>58</v>
      </c>
      <c r="S3745" s="4" t="s">
        <v>58</v>
      </c>
      <c r="T3745" s="4" t="s">
        <v>40</v>
      </c>
      <c r="U3745" s="4">
        <v>5.0</v>
      </c>
      <c r="V3745" s="4" t="s">
        <v>1097</v>
      </c>
      <c r="W3745" s="4" t="s">
        <v>78</v>
      </c>
      <c r="X3745" s="4" t="s">
        <v>43</v>
      </c>
      <c r="Y3745" s="4" t="s">
        <v>203</v>
      </c>
      <c r="Z3745" s="4">
        <v>1.0</v>
      </c>
      <c r="AA3745" s="4" t="s">
        <v>45</v>
      </c>
      <c r="AB3745" s="4" t="s">
        <v>12121</v>
      </c>
      <c r="AC3745" s="4" t="s">
        <v>47</v>
      </c>
      <c r="AD3745" s="4" t="s">
        <v>48</v>
      </c>
      <c r="AE3745" s="4" t="s">
        <v>49</v>
      </c>
      <c r="AF3745" s="4" t="s">
        <v>2926</v>
      </c>
      <c r="AG3745" s="7">
        <v>0.0</v>
      </c>
    </row>
    <row r="3746">
      <c r="A3746" s="3">
        <v>45553.86755001158</v>
      </c>
      <c r="B3746" s="4" t="s">
        <v>12122</v>
      </c>
      <c r="C3746" s="4" t="s">
        <v>34</v>
      </c>
      <c r="D3746" s="4" t="s">
        <v>81</v>
      </c>
      <c r="E3746" s="4" t="s">
        <v>36</v>
      </c>
      <c r="F3746" s="4" t="s">
        <v>12123</v>
      </c>
      <c r="G3746" s="4">
        <v>5.0</v>
      </c>
      <c r="H3746" s="4">
        <v>3.0</v>
      </c>
      <c r="I3746" s="4">
        <v>6.0</v>
      </c>
      <c r="J3746" s="4">
        <v>1.0</v>
      </c>
      <c r="K3746" s="4">
        <v>2.0</v>
      </c>
      <c r="L3746" s="4">
        <v>4.0</v>
      </c>
      <c r="M3746" s="4" t="s">
        <v>91</v>
      </c>
      <c r="N3746" s="4" t="s">
        <v>39</v>
      </c>
      <c r="O3746" s="4" t="s">
        <v>39</v>
      </c>
      <c r="P3746" s="4" t="s">
        <v>39</v>
      </c>
      <c r="Q3746" s="4" t="s">
        <v>39</v>
      </c>
      <c r="R3746" s="4" t="s">
        <v>39</v>
      </c>
      <c r="S3746" s="4" t="s">
        <v>39</v>
      </c>
      <c r="T3746" s="4" t="s">
        <v>39</v>
      </c>
      <c r="U3746" s="4">
        <v>5.0</v>
      </c>
      <c r="V3746" s="4" t="s">
        <v>465</v>
      </c>
      <c r="W3746" s="4" t="s">
        <v>78</v>
      </c>
      <c r="X3746" s="4" t="s">
        <v>106</v>
      </c>
      <c r="Y3746" s="4" t="s">
        <v>70</v>
      </c>
      <c r="Z3746" s="4">
        <v>1.0</v>
      </c>
      <c r="AA3746" s="4" t="s">
        <v>45</v>
      </c>
      <c r="AB3746" s="4" t="s">
        <v>12124</v>
      </c>
      <c r="AC3746" s="4" t="s">
        <v>826</v>
      </c>
      <c r="AD3746" s="4" t="s">
        <v>48</v>
      </c>
      <c r="AE3746" s="4" t="s">
        <v>96</v>
      </c>
      <c r="AF3746" s="4" t="s">
        <v>12125</v>
      </c>
      <c r="AG3746" s="7">
        <v>0.0</v>
      </c>
    </row>
    <row r="3747">
      <c r="A3747" s="3">
        <v>45553.87044644676</v>
      </c>
      <c r="B3747" s="4" t="s">
        <v>12126</v>
      </c>
      <c r="C3747" s="4" t="s">
        <v>50</v>
      </c>
      <c r="AG3747" s="7">
        <v>0.0</v>
      </c>
    </row>
    <row r="3748">
      <c r="A3748" s="3">
        <v>45553.87373334491</v>
      </c>
      <c r="B3748" s="4" t="s">
        <v>12127</v>
      </c>
      <c r="C3748" s="4" t="s">
        <v>34</v>
      </c>
      <c r="D3748" s="4" t="s">
        <v>81</v>
      </c>
      <c r="E3748" s="4" t="s">
        <v>55</v>
      </c>
      <c r="F3748" s="4" t="s">
        <v>12128</v>
      </c>
      <c r="G3748" s="4">
        <v>1.0</v>
      </c>
      <c r="H3748" s="4">
        <v>3.0</v>
      </c>
      <c r="I3748" s="4">
        <v>4.0</v>
      </c>
      <c r="J3748" s="4">
        <v>2.0</v>
      </c>
      <c r="K3748" s="4">
        <v>6.0</v>
      </c>
      <c r="L3748" s="4">
        <v>5.0</v>
      </c>
      <c r="M3748" s="4" t="s">
        <v>155</v>
      </c>
      <c r="N3748" s="4">
        <v>4.0</v>
      </c>
      <c r="O3748" s="4" t="s">
        <v>58</v>
      </c>
      <c r="P3748" s="4" t="s">
        <v>39</v>
      </c>
      <c r="Q3748" s="4" t="s">
        <v>39</v>
      </c>
      <c r="R3748" s="4" t="s">
        <v>39</v>
      </c>
      <c r="S3748" s="4" t="s">
        <v>39</v>
      </c>
      <c r="T3748" s="4" t="s">
        <v>58</v>
      </c>
      <c r="U3748" s="4">
        <v>4.0</v>
      </c>
      <c r="V3748" s="4" t="s">
        <v>105</v>
      </c>
      <c r="W3748" s="4" t="s">
        <v>60</v>
      </c>
      <c r="X3748" s="4" t="s">
        <v>43</v>
      </c>
      <c r="Y3748" s="4" t="s">
        <v>44</v>
      </c>
      <c r="Z3748" s="4">
        <v>3.0</v>
      </c>
      <c r="AA3748" s="4" t="s">
        <v>45</v>
      </c>
      <c r="AB3748" s="4" t="s">
        <v>12129</v>
      </c>
      <c r="AC3748" s="4" t="s">
        <v>47</v>
      </c>
      <c r="AD3748" s="4" t="s">
        <v>128</v>
      </c>
      <c r="AE3748" s="4" t="s">
        <v>64</v>
      </c>
      <c r="AF3748" s="4" t="s">
        <v>50</v>
      </c>
      <c r="AG3748" s="7">
        <v>0.0</v>
      </c>
    </row>
    <row r="3749">
      <c r="A3749" s="3">
        <v>45553.8739133912</v>
      </c>
      <c r="B3749" s="4" t="s">
        <v>12130</v>
      </c>
      <c r="C3749" s="4" t="s">
        <v>34</v>
      </c>
      <c r="D3749" s="4" t="s">
        <v>81</v>
      </c>
      <c r="E3749" s="4" t="s">
        <v>55</v>
      </c>
      <c r="F3749" s="4" t="s">
        <v>12131</v>
      </c>
      <c r="G3749" s="4">
        <v>1.0</v>
      </c>
      <c r="H3749" s="4">
        <v>2.0</v>
      </c>
      <c r="I3749" s="4">
        <v>3.0</v>
      </c>
      <c r="J3749" s="4">
        <v>4.0</v>
      </c>
      <c r="K3749" s="4">
        <v>5.0</v>
      </c>
      <c r="L3749" s="4">
        <v>6.0</v>
      </c>
      <c r="M3749" s="4" t="s">
        <v>124</v>
      </c>
      <c r="N3749" s="4">
        <v>4.0</v>
      </c>
      <c r="O3749" s="4">
        <v>4.0</v>
      </c>
      <c r="P3749" s="4">
        <v>4.0</v>
      </c>
      <c r="Q3749" s="4">
        <v>4.0</v>
      </c>
      <c r="R3749" s="4">
        <v>4.0</v>
      </c>
      <c r="S3749" s="4">
        <v>4.0</v>
      </c>
      <c r="T3749" s="4">
        <v>4.0</v>
      </c>
      <c r="U3749" s="4">
        <v>4.0</v>
      </c>
      <c r="V3749" s="4" t="s">
        <v>12132</v>
      </c>
      <c r="W3749" s="4" t="s">
        <v>78</v>
      </c>
      <c r="X3749" s="4" t="s">
        <v>150</v>
      </c>
      <c r="Y3749" s="4" t="s">
        <v>62</v>
      </c>
      <c r="Z3749" s="4">
        <v>4.0</v>
      </c>
      <c r="AA3749" s="4" t="s">
        <v>45</v>
      </c>
      <c r="AB3749" s="4" t="s">
        <v>5641</v>
      </c>
      <c r="AC3749" s="4" t="s">
        <v>47</v>
      </c>
      <c r="AD3749" s="4" t="s">
        <v>48</v>
      </c>
      <c r="AE3749" s="4" t="s">
        <v>96</v>
      </c>
      <c r="AF3749" s="4" t="s">
        <v>8179</v>
      </c>
      <c r="AG3749" s="7">
        <v>0.0</v>
      </c>
    </row>
    <row r="3750">
      <c r="A3750" s="3">
        <v>45553.882152175924</v>
      </c>
      <c r="B3750" s="4" t="s">
        <v>12133</v>
      </c>
      <c r="C3750" s="4" t="s">
        <v>34</v>
      </c>
      <c r="D3750" s="4" t="s">
        <v>81</v>
      </c>
      <c r="E3750" s="4" t="s">
        <v>55</v>
      </c>
      <c r="F3750" s="4" t="s">
        <v>12134</v>
      </c>
      <c r="G3750" s="4">
        <v>4.0</v>
      </c>
      <c r="H3750" s="4">
        <v>3.0</v>
      </c>
      <c r="I3750" s="4">
        <v>6.0</v>
      </c>
      <c r="J3750" s="4">
        <v>2.0</v>
      </c>
      <c r="K3750" s="4">
        <v>5.0</v>
      </c>
      <c r="L3750" s="4">
        <v>1.0</v>
      </c>
      <c r="M3750" s="4" t="s">
        <v>12135</v>
      </c>
      <c r="N3750" s="4" t="s">
        <v>40</v>
      </c>
      <c r="O3750" s="4">
        <v>4.0</v>
      </c>
      <c r="P3750" s="4" t="s">
        <v>58</v>
      </c>
      <c r="Q3750" s="4" t="s">
        <v>39</v>
      </c>
      <c r="R3750" s="4">
        <v>2.0</v>
      </c>
      <c r="S3750" s="4">
        <v>4.0</v>
      </c>
      <c r="T3750" s="4" t="s">
        <v>39</v>
      </c>
      <c r="U3750" s="4">
        <v>4.0</v>
      </c>
      <c r="V3750" s="4" t="s">
        <v>12136</v>
      </c>
      <c r="W3750" s="4" t="s">
        <v>78</v>
      </c>
      <c r="X3750" s="4" t="s">
        <v>12137</v>
      </c>
      <c r="Y3750" s="4" t="s">
        <v>70</v>
      </c>
      <c r="Z3750" s="4">
        <v>2.0</v>
      </c>
      <c r="AA3750" s="4" t="s">
        <v>12138</v>
      </c>
      <c r="AB3750" s="4" t="s">
        <v>12139</v>
      </c>
      <c r="AC3750" s="4" t="s">
        <v>47</v>
      </c>
      <c r="AD3750" s="4" t="s">
        <v>48</v>
      </c>
      <c r="AE3750" s="4" t="s">
        <v>87</v>
      </c>
      <c r="AF3750" s="4" t="s">
        <v>1358</v>
      </c>
      <c r="AG3750" s="7">
        <v>0.0</v>
      </c>
    </row>
    <row r="3751">
      <c r="A3751" s="3">
        <v>45553.88295017361</v>
      </c>
      <c r="B3751" s="4" t="s">
        <v>12140</v>
      </c>
      <c r="C3751" s="4" t="s">
        <v>34</v>
      </c>
      <c r="D3751" s="4" t="s">
        <v>54</v>
      </c>
      <c r="E3751" s="4" t="s">
        <v>55</v>
      </c>
      <c r="F3751" s="4" t="s">
        <v>12141</v>
      </c>
      <c r="G3751" s="4">
        <v>2.0</v>
      </c>
      <c r="H3751" s="4">
        <v>3.0</v>
      </c>
      <c r="I3751" s="4">
        <v>1.0</v>
      </c>
      <c r="J3751" s="4">
        <v>4.0</v>
      </c>
      <c r="K3751" s="4">
        <v>6.0</v>
      </c>
      <c r="L3751" s="4">
        <v>5.0</v>
      </c>
      <c r="M3751" s="4" t="s">
        <v>91</v>
      </c>
      <c r="N3751" s="4">
        <v>2.0</v>
      </c>
      <c r="O3751" s="4" t="s">
        <v>58</v>
      </c>
      <c r="P3751" s="4" t="s">
        <v>58</v>
      </c>
      <c r="Q3751" s="4" t="s">
        <v>58</v>
      </c>
      <c r="R3751" s="4" t="s">
        <v>39</v>
      </c>
      <c r="S3751" s="4" t="s">
        <v>39</v>
      </c>
      <c r="T3751" s="4">
        <v>4.0</v>
      </c>
      <c r="U3751" s="4">
        <v>4.0</v>
      </c>
      <c r="V3751" s="4" t="s">
        <v>12142</v>
      </c>
      <c r="W3751" s="4" t="s">
        <v>78</v>
      </c>
      <c r="X3751" s="4" t="s">
        <v>43</v>
      </c>
      <c r="Y3751" s="4" t="s">
        <v>62</v>
      </c>
      <c r="Z3751" s="4">
        <v>2.0</v>
      </c>
      <c r="AA3751" s="4" t="s">
        <v>45</v>
      </c>
      <c r="AB3751" s="4" t="s">
        <v>12143</v>
      </c>
      <c r="AC3751" s="4" t="s">
        <v>47</v>
      </c>
      <c r="AD3751" s="4" t="s">
        <v>48</v>
      </c>
      <c r="AE3751" s="4" t="s">
        <v>96</v>
      </c>
      <c r="AF3751" s="4" t="s">
        <v>462</v>
      </c>
      <c r="AG3751" s="7">
        <v>0.0</v>
      </c>
    </row>
    <row r="3752">
      <c r="A3752" s="3">
        <v>45553.88386488426</v>
      </c>
      <c r="B3752" s="4" t="s">
        <v>12144</v>
      </c>
      <c r="C3752" s="4" t="s">
        <v>34</v>
      </c>
      <c r="D3752" s="4" t="s">
        <v>81</v>
      </c>
      <c r="E3752" s="4" t="s">
        <v>55</v>
      </c>
      <c r="F3752" s="4" t="s">
        <v>12145</v>
      </c>
      <c r="G3752" s="4">
        <v>3.0</v>
      </c>
      <c r="H3752" s="4">
        <v>5.0</v>
      </c>
      <c r="I3752" s="4">
        <v>6.0</v>
      </c>
      <c r="J3752" s="4">
        <v>2.0</v>
      </c>
      <c r="K3752" s="4">
        <v>1.0</v>
      </c>
      <c r="L3752" s="4">
        <v>4.0</v>
      </c>
      <c r="M3752" s="4" t="s">
        <v>91</v>
      </c>
      <c r="N3752" s="4" t="s">
        <v>58</v>
      </c>
      <c r="O3752" s="4">
        <v>4.0</v>
      </c>
      <c r="P3752" s="4">
        <v>4.0</v>
      </c>
      <c r="Q3752" s="4">
        <v>4.0</v>
      </c>
      <c r="R3752" s="4">
        <v>4.0</v>
      </c>
      <c r="S3752" s="4">
        <v>4.0</v>
      </c>
      <c r="T3752" s="4" t="s">
        <v>58</v>
      </c>
      <c r="U3752" s="4">
        <v>4.0</v>
      </c>
      <c r="V3752" s="4" t="s">
        <v>12146</v>
      </c>
      <c r="W3752" s="4" t="s">
        <v>12147</v>
      </c>
      <c r="X3752" s="4" t="s">
        <v>106</v>
      </c>
      <c r="Y3752" s="4" t="s">
        <v>70</v>
      </c>
      <c r="Z3752" s="4">
        <v>3.0</v>
      </c>
      <c r="AA3752" s="4" t="s">
        <v>45</v>
      </c>
      <c r="AB3752" s="4" t="s">
        <v>12148</v>
      </c>
      <c r="AC3752" s="4" t="s">
        <v>826</v>
      </c>
      <c r="AD3752" s="4" t="s">
        <v>48</v>
      </c>
      <c r="AE3752" s="4" t="s">
        <v>49</v>
      </c>
      <c r="AF3752" s="4" t="s">
        <v>50</v>
      </c>
      <c r="AG3752" s="7">
        <v>0.0</v>
      </c>
    </row>
    <row r="3753">
      <c r="A3753" s="3">
        <v>45553.89219096064</v>
      </c>
      <c r="B3753" s="4" t="s">
        <v>12149</v>
      </c>
      <c r="C3753" s="4" t="s">
        <v>50</v>
      </c>
      <c r="AG3753" s="7">
        <v>0.0</v>
      </c>
    </row>
    <row r="3754">
      <c r="A3754" s="3">
        <v>45553.91455244213</v>
      </c>
      <c r="B3754" s="4" t="s">
        <v>12150</v>
      </c>
      <c r="C3754" s="4" t="s">
        <v>34</v>
      </c>
      <c r="D3754" s="4" t="s">
        <v>74</v>
      </c>
      <c r="E3754" s="4" t="s">
        <v>55</v>
      </c>
      <c r="F3754" s="4" t="s">
        <v>12151</v>
      </c>
      <c r="G3754" s="4">
        <v>6.0</v>
      </c>
      <c r="H3754" s="4">
        <v>4.0</v>
      </c>
      <c r="I3754" s="4">
        <v>3.0</v>
      </c>
      <c r="J3754" s="4">
        <v>1.0</v>
      </c>
      <c r="K3754" s="4">
        <v>2.0</v>
      </c>
      <c r="L3754" s="4">
        <v>5.0</v>
      </c>
      <c r="M3754" s="4" t="s">
        <v>363</v>
      </c>
      <c r="N3754" s="4" t="s">
        <v>39</v>
      </c>
      <c r="O3754" s="4" t="s">
        <v>39</v>
      </c>
      <c r="P3754" s="4">
        <v>2.0</v>
      </c>
      <c r="Q3754" s="4" t="s">
        <v>58</v>
      </c>
      <c r="R3754" s="4">
        <v>4.0</v>
      </c>
      <c r="S3754" s="4">
        <v>4.0</v>
      </c>
      <c r="T3754" s="4">
        <v>2.0</v>
      </c>
      <c r="U3754" s="4">
        <v>4.0</v>
      </c>
      <c r="V3754" s="4" t="s">
        <v>12152</v>
      </c>
      <c r="W3754" s="4" t="s">
        <v>78</v>
      </c>
      <c r="X3754" s="4" t="s">
        <v>106</v>
      </c>
      <c r="Y3754" s="4" t="s">
        <v>62</v>
      </c>
      <c r="Z3754" s="4">
        <v>2.0</v>
      </c>
      <c r="AA3754" s="4" t="s">
        <v>144</v>
      </c>
      <c r="AB3754" s="4" t="s">
        <v>12153</v>
      </c>
      <c r="AC3754" s="4" t="s">
        <v>47</v>
      </c>
      <c r="AD3754" s="4" t="s">
        <v>48</v>
      </c>
      <c r="AE3754" s="4" t="s">
        <v>96</v>
      </c>
      <c r="AF3754" s="4" t="s">
        <v>450</v>
      </c>
      <c r="AG3754" s="7">
        <v>0.0</v>
      </c>
    </row>
    <row r="3755">
      <c r="A3755" s="3">
        <v>45553.91992247685</v>
      </c>
      <c r="B3755" s="4" t="s">
        <v>12154</v>
      </c>
      <c r="C3755" s="4" t="s">
        <v>50</v>
      </c>
      <c r="AG3755" s="7">
        <v>0.0</v>
      </c>
    </row>
    <row r="3756">
      <c r="A3756" s="3">
        <v>45553.92657545139</v>
      </c>
      <c r="B3756" s="4" t="s">
        <v>12155</v>
      </c>
      <c r="C3756" s="4" t="s">
        <v>34</v>
      </c>
      <c r="D3756" s="4" t="s">
        <v>98</v>
      </c>
      <c r="E3756" s="4" t="s">
        <v>36</v>
      </c>
      <c r="F3756" s="4" t="s">
        <v>12156</v>
      </c>
      <c r="G3756" s="4">
        <v>6.0</v>
      </c>
      <c r="H3756" s="4">
        <v>4.0</v>
      </c>
      <c r="I3756" s="4">
        <v>1.0</v>
      </c>
      <c r="J3756" s="4">
        <v>5.0</v>
      </c>
      <c r="K3756" s="4">
        <v>2.0</v>
      </c>
      <c r="L3756" s="4">
        <v>3.0</v>
      </c>
      <c r="M3756" s="4" t="s">
        <v>91</v>
      </c>
      <c r="N3756" s="4" t="s">
        <v>58</v>
      </c>
      <c r="O3756" s="4" t="s">
        <v>39</v>
      </c>
      <c r="P3756" s="4" t="s">
        <v>58</v>
      </c>
      <c r="Q3756" s="4" t="s">
        <v>58</v>
      </c>
      <c r="R3756" s="4" t="s">
        <v>39</v>
      </c>
      <c r="S3756" s="4" t="s">
        <v>39</v>
      </c>
      <c r="T3756" s="4" t="s">
        <v>58</v>
      </c>
      <c r="U3756" s="4">
        <v>5.0</v>
      </c>
      <c r="V3756" s="4" t="s">
        <v>12157</v>
      </c>
      <c r="W3756" s="4" t="s">
        <v>78</v>
      </c>
      <c r="X3756" s="4" t="s">
        <v>106</v>
      </c>
      <c r="Y3756" s="4" t="s">
        <v>62</v>
      </c>
      <c r="Z3756" s="4">
        <v>1.0</v>
      </c>
      <c r="AA3756" s="4" t="s">
        <v>126</v>
      </c>
      <c r="AB3756" s="4" t="s">
        <v>12158</v>
      </c>
      <c r="AC3756" s="4" t="s">
        <v>47</v>
      </c>
      <c r="AD3756" s="4" t="s">
        <v>48</v>
      </c>
      <c r="AE3756" s="4" t="s">
        <v>64</v>
      </c>
      <c r="AF3756" s="4" t="s">
        <v>50</v>
      </c>
      <c r="AG3756" s="7">
        <v>0.0</v>
      </c>
    </row>
    <row r="3757">
      <c r="A3757" s="3">
        <v>45553.927369259254</v>
      </c>
      <c r="B3757" s="4" t="s">
        <v>12159</v>
      </c>
      <c r="C3757" s="4" t="s">
        <v>34</v>
      </c>
      <c r="D3757" s="4" t="s">
        <v>81</v>
      </c>
      <c r="E3757" s="4" t="s">
        <v>55</v>
      </c>
      <c r="F3757" s="4" t="s">
        <v>12160</v>
      </c>
      <c r="G3757" s="4">
        <v>1.0</v>
      </c>
      <c r="H3757" s="4">
        <v>2.0</v>
      </c>
      <c r="I3757" s="4">
        <v>3.0</v>
      </c>
      <c r="J3757" s="4">
        <v>4.0</v>
      </c>
      <c r="K3757" s="4">
        <v>5.0</v>
      </c>
      <c r="L3757" s="4">
        <v>6.0</v>
      </c>
      <c r="M3757" s="4" t="s">
        <v>250</v>
      </c>
      <c r="N3757" s="4" t="s">
        <v>58</v>
      </c>
      <c r="O3757" s="4" t="s">
        <v>58</v>
      </c>
      <c r="P3757" s="4" t="s">
        <v>58</v>
      </c>
      <c r="Q3757" s="4" t="s">
        <v>58</v>
      </c>
      <c r="R3757" s="4" t="s">
        <v>58</v>
      </c>
      <c r="S3757" s="4">
        <v>2.0</v>
      </c>
      <c r="T3757" s="4" t="s">
        <v>58</v>
      </c>
      <c r="U3757" s="4">
        <v>3.0</v>
      </c>
      <c r="V3757" s="4" t="s">
        <v>1450</v>
      </c>
      <c r="W3757" s="4" t="s">
        <v>78</v>
      </c>
      <c r="X3757" s="4" t="s">
        <v>106</v>
      </c>
      <c r="Y3757" s="4" t="s">
        <v>44</v>
      </c>
      <c r="Z3757" s="4">
        <v>1.0</v>
      </c>
      <c r="AA3757" s="4" t="s">
        <v>126</v>
      </c>
      <c r="AB3757" s="4" t="s">
        <v>1106</v>
      </c>
      <c r="AC3757" s="4" t="s">
        <v>47</v>
      </c>
      <c r="AD3757" s="4" t="s">
        <v>48</v>
      </c>
      <c r="AE3757" s="4" t="s">
        <v>115</v>
      </c>
      <c r="AF3757" s="4" t="s">
        <v>50</v>
      </c>
      <c r="AG3757" s="7">
        <v>0.0</v>
      </c>
    </row>
    <row r="3758">
      <c r="A3758" s="3">
        <v>45553.929097002314</v>
      </c>
      <c r="B3758" s="4" t="s">
        <v>12161</v>
      </c>
      <c r="C3758" s="4" t="s">
        <v>34</v>
      </c>
      <c r="D3758" s="4" t="s">
        <v>81</v>
      </c>
      <c r="E3758" s="4" t="s">
        <v>36</v>
      </c>
      <c r="F3758" s="4" t="s">
        <v>12162</v>
      </c>
      <c r="G3758" s="4">
        <v>1.0</v>
      </c>
      <c r="H3758" s="4">
        <v>2.0</v>
      </c>
      <c r="I3758" s="4">
        <v>3.0</v>
      </c>
      <c r="J3758" s="4">
        <v>4.0</v>
      </c>
      <c r="K3758" s="4">
        <v>5.0</v>
      </c>
      <c r="L3758" s="4">
        <v>6.0</v>
      </c>
      <c r="M3758" s="4" t="s">
        <v>57</v>
      </c>
      <c r="N3758" s="4" t="s">
        <v>58</v>
      </c>
      <c r="O3758" s="4" t="s">
        <v>39</v>
      </c>
      <c r="P3758" s="4" t="s">
        <v>39</v>
      </c>
      <c r="Q3758" s="4" t="s">
        <v>39</v>
      </c>
      <c r="R3758" s="4" t="s">
        <v>39</v>
      </c>
      <c r="S3758" s="4">
        <v>4.0</v>
      </c>
      <c r="T3758" s="4">
        <v>4.0</v>
      </c>
      <c r="U3758" s="4">
        <v>5.0</v>
      </c>
      <c r="V3758" s="4" t="s">
        <v>12163</v>
      </c>
      <c r="W3758" s="4" t="s">
        <v>3300</v>
      </c>
      <c r="X3758" s="4" t="s">
        <v>1735</v>
      </c>
      <c r="Y3758" s="4" t="s">
        <v>44</v>
      </c>
      <c r="Z3758" s="4">
        <v>3.0</v>
      </c>
      <c r="AA3758" s="4" t="s">
        <v>45</v>
      </c>
      <c r="AB3758" s="4" t="s">
        <v>12164</v>
      </c>
      <c r="AC3758" s="4" t="s">
        <v>47</v>
      </c>
      <c r="AD3758" s="4" t="s">
        <v>128</v>
      </c>
      <c r="AE3758" s="4" t="s">
        <v>96</v>
      </c>
      <c r="AF3758" s="4" t="s">
        <v>205</v>
      </c>
      <c r="AG3758" s="7">
        <v>0.0</v>
      </c>
    </row>
    <row r="3759">
      <c r="A3759" s="3">
        <v>45553.93204954861</v>
      </c>
      <c r="B3759" s="4" t="s">
        <v>12165</v>
      </c>
      <c r="C3759" s="4" t="s">
        <v>50</v>
      </c>
      <c r="AG3759" s="7">
        <v>0.0</v>
      </c>
    </row>
    <row r="3760">
      <c r="A3760" s="3">
        <v>45553.935869849534</v>
      </c>
      <c r="B3760" s="4" t="s">
        <v>12166</v>
      </c>
      <c r="C3760" s="4" t="s">
        <v>50</v>
      </c>
      <c r="AG3760" s="7">
        <v>0.0</v>
      </c>
    </row>
    <row r="3761">
      <c r="A3761" s="3">
        <v>45553.94088163195</v>
      </c>
      <c r="B3761" s="4" t="s">
        <v>12167</v>
      </c>
      <c r="C3761" s="4" t="s">
        <v>34</v>
      </c>
      <c r="D3761" s="4" t="s">
        <v>81</v>
      </c>
      <c r="E3761" s="4" t="s">
        <v>55</v>
      </c>
      <c r="F3761" s="4" t="s">
        <v>12168</v>
      </c>
      <c r="G3761" s="4">
        <v>3.0</v>
      </c>
      <c r="H3761" s="4">
        <v>5.0</v>
      </c>
      <c r="I3761" s="4">
        <v>1.0</v>
      </c>
      <c r="J3761" s="4">
        <v>2.0</v>
      </c>
      <c r="K3761" s="4">
        <v>4.0</v>
      </c>
      <c r="L3761" s="4">
        <v>6.0</v>
      </c>
      <c r="M3761" s="4" t="s">
        <v>3881</v>
      </c>
      <c r="N3761" s="4" t="s">
        <v>58</v>
      </c>
      <c r="O3761" s="4" t="s">
        <v>58</v>
      </c>
      <c r="P3761" s="4">
        <v>2.0</v>
      </c>
      <c r="Q3761" s="4">
        <v>2.0</v>
      </c>
      <c r="R3761" s="4" t="s">
        <v>39</v>
      </c>
      <c r="S3761" s="4" t="s">
        <v>58</v>
      </c>
      <c r="T3761" s="4" t="s">
        <v>40</v>
      </c>
      <c r="U3761" s="4">
        <v>5.0</v>
      </c>
      <c r="V3761" s="4" t="s">
        <v>465</v>
      </c>
      <c r="W3761" s="4" t="s">
        <v>78</v>
      </c>
      <c r="X3761" s="4" t="s">
        <v>106</v>
      </c>
      <c r="Y3761" s="4" t="s">
        <v>44</v>
      </c>
      <c r="Z3761" s="4">
        <v>1.0</v>
      </c>
      <c r="AA3761" s="4" t="s">
        <v>45</v>
      </c>
      <c r="AB3761" s="4" t="s">
        <v>12169</v>
      </c>
      <c r="AC3761" s="4" t="s">
        <v>47</v>
      </c>
      <c r="AD3761" s="4" t="s">
        <v>48</v>
      </c>
      <c r="AE3761" s="4" t="s">
        <v>115</v>
      </c>
      <c r="AF3761" s="4" t="s">
        <v>50</v>
      </c>
      <c r="AG3761" s="7">
        <v>0.0</v>
      </c>
    </row>
    <row r="3762">
      <c r="A3762" s="3">
        <v>45553.9410022338</v>
      </c>
      <c r="B3762" s="4" t="s">
        <v>12170</v>
      </c>
      <c r="C3762" s="4" t="s">
        <v>34</v>
      </c>
      <c r="D3762" s="4" t="s">
        <v>98</v>
      </c>
      <c r="E3762" s="4" t="s">
        <v>55</v>
      </c>
      <c r="F3762" s="4" t="s">
        <v>12171</v>
      </c>
      <c r="G3762" s="4">
        <v>6.0</v>
      </c>
      <c r="H3762" s="4">
        <v>1.0</v>
      </c>
      <c r="I3762" s="4">
        <v>2.0</v>
      </c>
      <c r="J3762" s="4">
        <v>4.0</v>
      </c>
      <c r="K3762" s="4">
        <v>3.0</v>
      </c>
      <c r="L3762" s="4">
        <v>5.0</v>
      </c>
      <c r="M3762" s="4" t="s">
        <v>57</v>
      </c>
      <c r="N3762" s="4" t="s">
        <v>40</v>
      </c>
      <c r="O3762" s="4" t="s">
        <v>40</v>
      </c>
      <c r="P3762" s="4" t="s">
        <v>40</v>
      </c>
      <c r="Q3762" s="4" t="s">
        <v>58</v>
      </c>
      <c r="R3762" s="4">
        <v>2.0</v>
      </c>
      <c r="S3762" s="4" t="s">
        <v>40</v>
      </c>
      <c r="T3762" s="4" t="s">
        <v>40</v>
      </c>
      <c r="U3762" s="4">
        <v>4.0</v>
      </c>
      <c r="V3762" s="4" t="s">
        <v>465</v>
      </c>
      <c r="W3762" s="4" t="s">
        <v>78</v>
      </c>
      <c r="X3762" s="4" t="s">
        <v>106</v>
      </c>
      <c r="Y3762" s="4" t="s">
        <v>44</v>
      </c>
      <c r="Z3762" s="4">
        <v>2.0</v>
      </c>
      <c r="AA3762" s="4" t="s">
        <v>126</v>
      </c>
      <c r="AB3762" s="4" t="s">
        <v>11024</v>
      </c>
      <c r="AC3762" s="4" t="s">
        <v>47</v>
      </c>
      <c r="AD3762" s="4" t="s">
        <v>128</v>
      </c>
      <c r="AE3762" s="4" t="s">
        <v>96</v>
      </c>
      <c r="AF3762" s="4" t="s">
        <v>12172</v>
      </c>
      <c r="AG3762" s="7">
        <v>0.0</v>
      </c>
    </row>
    <row r="3763">
      <c r="A3763" s="3">
        <v>45553.94678773148</v>
      </c>
      <c r="B3763" s="4" t="s">
        <v>12173</v>
      </c>
      <c r="C3763" s="4" t="s">
        <v>34</v>
      </c>
      <c r="D3763" s="4" t="s">
        <v>35</v>
      </c>
      <c r="E3763" s="4" t="s">
        <v>55</v>
      </c>
      <c r="F3763" s="4" t="s">
        <v>12174</v>
      </c>
      <c r="G3763" s="4">
        <v>6.0</v>
      </c>
      <c r="H3763" s="4">
        <v>3.0</v>
      </c>
      <c r="I3763" s="4">
        <v>1.0</v>
      </c>
      <c r="J3763" s="4">
        <v>5.0</v>
      </c>
      <c r="K3763" s="4">
        <v>4.0</v>
      </c>
      <c r="L3763" s="4">
        <v>2.0</v>
      </c>
      <c r="M3763" s="4" t="s">
        <v>57</v>
      </c>
      <c r="N3763" s="4">
        <v>4.0</v>
      </c>
      <c r="O3763" s="4">
        <v>4.0</v>
      </c>
      <c r="P3763" s="4" t="s">
        <v>58</v>
      </c>
      <c r="Q3763" s="4" t="s">
        <v>39</v>
      </c>
      <c r="R3763" s="4">
        <v>4.0</v>
      </c>
      <c r="S3763" s="4">
        <v>4.0</v>
      </c>
      <c r="T3763" s="4">
        <v>4.0</v>
      </c>
      <c r="U3763" s="4">
        <v>4.0</v>
      </c>
      <c r="V3763" s="4" t="s">
        <v>12175</v>
      </c>
      <c r="W3763" s="4" t="s">
        <v>42</v>
      </c>
      <c r="X3763" s="4" t="s">
        <v>12176</v>
      </c>
      <c r="Y3763" s="4" t="s">
        <v>62</v>
      </c>
      <c r="Z3763" s="4">
        <v>4.0</v>
      </c>
      <c r="AA3763" s="4" t="s">
        <v>45</v>
      </c>
      <c r="AB3763" s="4" t="s">
        <v>12177</v>
      </c>
      <c r="AC3763" s="4" t="s">
        <v>47</v>
      </c>
      <c r="AD3763" s="4" t="s">
        <v>128</v>
      </c>
      <c r="AE3763" s="4" t="s">
        <v>115</v>
      </c>
      <c r="AF3763" s="4" t="s">
        <v>50</v>
      </c>
      <c r="AG3763" s="7">
        <v>0.0</v>
      </c>
    </row>
    <row r="3764">
      <c r="A3764" s="3">
        <v>45553.94825105324</v>
      </c>
      <c r="B3764" s="4" t="s">
        <v>12178</v>
      </c>
      <c r="C3764" s="4" t="s">
        <v>34</v>
      </c>
      <c r="D3764" s="4" t="s">
        <v>81</v>
      </c>
      <c r="E3764" s="4" t="s">
        <v>36</v>
      </c>
      <c r="F3764" s="4" t="s">
        <v>12179</v>
      </c>
      <c r="G3764" s="4">
        <v>1.0</v>
      </c>
      <c r="H3764" s="4">
        <v>2.0</v>
      </c>
      <c r="I3764" s="4">
        <v>6.0</v>
      </c>
      <c r="J3764" s="4">
        <v>5.0</v>
      </c>
      <c r="K3764" s="4">
        <v>3.0</v>
      </c>
      <c r="L3764" s="4">
        <v>4.0</v>
      </c>
      <c r="M3764" s="4" t="s">
        <v>57</v>
      </c>
      <c r="N3764" s="4" t="s">
        <v>40</v>
      </c>
      <c r="O3764" s="4" t="s">
        <v>58</v>
      </c>
      <c r="P3764" s="4" t="s">
        <v>58</v>
      </c>
      <c r="Q3764" s="4" t="s">
        <v>39</v>
      </c>
      <c r="R3764" s="4" t="s">
        <v>39</v>
      </c>
      <c r="S3764" s="4" t="s">
        <v>39</v>
      </c>
      <c r="T3764" s="4" t="s">
        <v>39</v>
      </c>
      <c r="U3764" s="4">
        <v>5.0</v>
      </c>
      <c r="V3764" s="4" t="s">
        <v>50</v>
      </c>
      <c r="W3764" s="4" t="s">
        <v>78</v>
      </c>
      <c r="X3764" s="4" t="s">
        <v>106</v>
      </c>
      <c r="Y3764" s="4" t="s">
        <v>62</v>
      </c>
      <c r="Z3764" s="4">
        <v>3.0</v>
      </c>
      <c r="AA3764" s="4" t="s">
        <v>126</v>
      </c>
      <c r="AB3764" s="4" t="s">
        <v>50</v>
      </c>
      <c r="AC3764" s="4" t="s">
        <v>47</v>
      </c>
      <c r="AD3764" s="4" t="s">
        <v>48</v>
      </c>
      <c r="AE3764" s="4" t="s">
        <v>115</v>
      </c>
      <c r="AF3764" s="4" t="s">
        <v>50</v>
      </c>
      <c r="AG3764" s="7">
        <v>0.0</v>
      </c>
    </row>
    <row r="3765">
      <c r="A3765" s="3">
        <v>45553.9504164699</v>
      </c>
      <c r="B3765" s="4" t="s">
        <v>12180</v>
      </c>
      <c r="C3765" s="4" t="s">
        <v>34</v>
      </c>
      <c r="D3765" s="4" t="s">
        <v>81</v>
      </c>
      <c r="E3765" s="4" t="s">
        <v>55</v>
      </c>
      <c r="F3765" s="4" t="s">
        <v>12181</v>
      </c>
      <c r="G3765" s="4">
        <v>1.0</v>
      </c>
      <c r="H3765" s="4">
        <v>5.0</v>
      </c>
      <c r="I3765" s="4">
        <v>6.0</v>
      </c>
      <c r="J3765" s="4">
        <v>4.0</v>
      </c>
      <c r="K3765" s="4">
        <v>3.0</v>
      </c>
      <c r="L3765" s="4">
        <v>2.0</v>
      </c>
      <c r="M3765" s="4" t="s">
        <v>250</v>
      </c>
      <c r="N3765" s="4" t="s">
        <v>58</v>
      </c>
      <c r="O3765" s="4" t="s">
        <v>58</v>
      </c>
      <c r="P3765" s="4">
        <v>2.0</v>
      </c>
      <c r="Q3765" s="4">
        <v>2.0</v>
      </c>
      <c r="R3765" s="4">
        <v>4.0</v>
      </c>
      <c r="S3765" s="4" t="s">
        <v>40</v>
      </c>
      <c r="T3765" s="4">
        <v>2.0</v>
      </c>
      <c r="U3765" s="4">
        <v>4.0</v>
      </c>
      <c r="V3765" s="4" t="s">
        <v>12182</v>
      </c>
      <c r="W3765" s="4" t="s">
        <v>3300</v>
      </c>
      <c r="X3765" s="4" t="s">
        <v>398</v>
      </c>
      <c r="Y3765" s="4" t="s">
        <v>44</v>
      </c>
      <c r="Z3765" s="4">
        <v>3.0</v>
      </c>
      <c r="AA3765" s="4" t="s">
        <v>45</v>
      </c>
      <c r="AB3765" s="4" t="s">
        <v>12183</v>
      </c>
      <c r="AC3765" s="4" t="s">
        <v>47</v>
      </c>
      <c r="AD3765" s="4" t="s">
        <v>128</v>
      </c>
      <c r="AE3765" s="4" t="s">
        <v>87</v>
      </c>
      <c r="AF3765" s="4" t="s">
        <v>152</v>
      </c>
      <c r="AG3765" s="7">
        <v>0.0</v>
      </c>
    </row>
    <row r="3766">
      <c r="A3766" s="3">
        <v>45553.9619959375</v>
      </c>
      <c r="B3766" s="4" t="s">
        <v>12184</v>
      </c>
      <c r="C3766" s="4" t="s">
        <v>50</v>
      </c>
      <c r="AG3766" s="7">
        <v>0.0</v>
      </c>
    </row>
    <row r="3767">
      <c r="A3767" s="3">
        <v>45553.962543472226</v>
      </c>
      <c r="B3767" s="4" t="s">
        <v>12184</v>
      </c>
      <c r="C3767" s="4" t="s">
        <v>50</v>
      </c>
      <c r="AG3767" s="7">
        <v>0.0</v>
      </c>
    </row>
    <row r="3768">
      <c r="A3768" s="3">
        <v>45553.96296267361</v>
      </c>
      <c r="B3768" s="4" t="s">
        <v>12185</v>
      </c>
      <c r="C3768" s="4" t="s">
        <v>34</v>
      </c>
      <c r="D3768" s="4" t="s">
        <v>74</v>
      </c>
      <c r="E3768" s="4" t="s">
        <v>36</v>
      </c>
      <c r="F3768" s="6" t="s">
        <v>704</v>
      </c>
      <c r="G3768" s="4">
        <v>5.0</v>
      </c>
      <c r="H3768" s="4">
        <v>4.0</v>
      </c>
      <c r="I3768" s="4">
        <v>3.0</v>
      </c>
      <c r="J3768" s="4">
        <v>6.0</v>
      </c>
      <c r="K3768" s="4">
        <v>2.0</v>
      </c>
      <c r="L3768" s="4">
        <v>1.0</v>
      </c>
      <c r="M3768" s="4" t="s">
        <v>57</v>
      </c>
      <c r="N3768" s="4" t="s">
        <v>58</v>
      </c>
      <c r="O3768" s="4" t="s">
        <v>58</v>
      </c>
      <c r="P3768" s="4">
        <v>2.0</v>
      </c>
      <c r="Q3768" s="4" t="s">
        <v>39</v>
      </c>
      <c r="R3768" s="4">
        <v>4.0</v>
      </c>
      <c r="S3768" s="4">
        <v>4.0</v>
      </c>
      <c r="T3768" s="4" t="s">
        <v>58</v>
      </c>
      <c r="U3768" s="4">
        <v>4.0</v>
      </c>
      <c r="V3768" s="4" t="s">
        <v>12186</v>
      </c>
      <c r="W3768" s="4" t="s">
        <v>78</v>
      </c>
      <c r="X3768" s="4" t="s">
        <v>12187</v>
      </c>
      <c r="Y3768" s="4" t="s">
        <v>62</v>
      </c>
      <c r="Z3768" s="4">
        <v>2.0</v>
      </c>
      <c r="AA3768" s="4" t="s">
        <v>94</v>
      </c>
      <c r="AB3768" s="4" t="s">
        <v>12188</v>
      </c>
      <c r="AC3768" s="4" t="s">
        <v>47</v>
      </c>
      <c r="AD3768" s="4" t="s">
        <v>48</v>
      </c>
      <c r="AE3768" s="4" t="s">
        <v>96</v>
      </c>
      <c r="AF3768" s="4" t="s">
        <v>50</v>
      </c>
      <c r="AG3768" s="7">
        <v>0.0</v>
      </c>
    </row>
    <row r="3769">
      <c r="A3769" s="3">
        <v>45553.96372273148</v>
      </c>
      <c r="B3769" s="4" t="s">
        <v>6107</v>
      </c>
      <c r="C3769" s="4" t="s">
        <v>34</v>
      </c>
      <c r="D3769" s="4" t="s">
        <v>35</v>
      </c>
      <c r="E3769" s="4" t="s">
        <v>36</v>
      </c>
      <c r="F3769" s="4" t="s">
        <v>12189</v>
      </c>
      <c r="G3769" s="4">
        <v>1.0</v>
      </c>
      <c r="H3769" s="4">
        <v>6.0</v>
      </c>
      <c r="I3769" s="4">
        <v>2.0</v>
      </c>
      <c r="J3769" s="4">
        <v>5.0</v>
      </c>
      <c r="K3769" s="4">
        <v>4.0</v>
      </c>
      <c r="L3769" s="4">
        <v>3.0</v>
      </c>
      <c r="M3769" s="4" t="s">
        <v>12190</v>
      </c>
      <c r="N3769" s="4">
        <v>4.0</v>
      </c>
      <c r="O3769" s="4">
        <v>4.0</v>
      </c>
      <c r="P3769" s="4">
        <v>4.0</v>
      </c>
      <c r="Q3769" s="4" t="s">
        <v>39</v>
      </c>
      <c r="R3769" s="4" t="s">
        <v>39</v>
      </c>
      <c r="S3769" s="4" t="s">
        <v>58</v>
      </c>
      <c r="T3769" s="4" t="s">
        <v>58</v>
      </c>
      <c r="U3769" s="4">
        <v>5.0</v>
      </c>
      <c r="V3769" s="4" t="s">
        <v>12191</v>
      </c>
      <c r="W3769" s="4" t="s">
        <v>1702</v>
      </c>
      <c r="X3769" s="4" t="s">
        <v>341</v>
      </c>
      <c r="Y3769" s="4" t="s">
        <v>70</v>
      </c>
      <c r="Z3769" s="4">
        <v>2.0</v>
      </c>
      <c r="AA3769" s="4" t="s">
        <v>94</v>
      </c>
      <c r="AB3769" s="4" t="s">
        <v>12192</v>
      </c>
      <c r="AC3769" s="4" t="s">
        <v>47</v>
      </c>
      <c r="AD3769" s="4" t="s">
        <v>48</v>
      </c>
      <c r="AE3769" s="4" t="s">
        <v>49</v>
      </c>
      <c r="AF3769" s="4" t="s">
        <v>311</v>
      </c>
      <c r="AG3769" s="7">
        <v>0.0</v>
      </c>
    </row>
    <row r="3770">
      <c r="A3770" s="3">
        <v>45553.975553807875</v>
      </c>
      <c r="B3770" s="4" t="s">
        <v>12193</v>
      </c>
      <c r="C3770" s="4" t="s">
        <v>50</v>
      </c>
      <c r="AG3770" s="7">
        <v>0.0</v>
      </c>
    </row>
    <row r="3771">
      <c r="A3771" s="3">
        <v>45553.983590752316</v>
      </c>
      <c r="B3771" s="4" t="s">
        <v>12194</v>
      </c>
      <c r="C3771" s="4" t="s">
        <v>34</v>
      </c>
      <c r="D3771" s="4" t="s">
        <v>35</v>
      </c>
      <c r="E3771" s="4" t="s">
        <v>55</v>
      </c>
      <c r="F3771" s="4" t="s">
        <v>55</v>
      </c>
      <c r="G3771" s="4">
        <v>1.0</v>
      </c>
      <c r="H3771" s="4">
        <v>4.0</v>
      </c>
      <c r="I3771" s="4">
        <v>6.0</v>
      </c>
      <c r="J3771" s="4">
        <v>3.0</v>
      </c>
      <c r="K3771" s="4">
        <v>2.0</v>
      </c>
      <c r="L3771" s="4">
        <v>5.0</v>
      </c>
      <c r="M3771" s="4" t="s">
        <v>57</v>
      </c>
      <c r="N3771" s="4">
        <v>2.0</v>
      </c>
      <c r="O3771" s="4" t="s">
        <v>58</v>
      </c>
      <c r="P3771" s="4">
        <v>4.0</v>
      </c>
      <c r="Q3771" s="4" t="s">
        <v>39</v>
      </c>
      <c r="R3771" s="4" t="s">
        <v>39</v>
      </c>
      <c r="S3771" s="4" t="s">
        <v>39</v>
      </c>
      <c r="T3771" s="4">
        <v>4.0</v>
      </c>
      <c r="U3771" s="4">
        <v>3.0</v>
      </c>
      <c r="V3771" s="4" t="s">
        <v>2571</v>
      </c>
      <c r="W3771" s="4" t="s">
        <v>78</v>
      </c>
      <c r="X3771" s="4" t="s">
        <v>106</v>
      </c>
      <c r="Y3771" s="4" t="s">
        <v>44</v>
      </c>
      <c r="Z3771" s="4">
        <v>5.0</v>
      </c>
      <c r="AA3771" s="4" t="s">
        <v>45</v>
      </c>
      <c r="AB3771" s="4" t="s">
        <v>55</v>
      </c>
      <c r="AC3771" s="4" t="s">
        <v>47</v>
      </c>
      <c r="AD3771" s="4" t="s">
        <v>128</v>
      </c>
      <c r="AE3771" s="4" t="s">
        <v>115</v>
      </c>
      <c r="AF3771" s="4" t="s">
        <v>205</v>
      </c>
      <c r="AG3771" s="7">
        <v>0.0</v>
      </c>
    </row>
    <row r="3772">
      <c r="A3772" s="3">
        <v>45553.993552141204</v>
      </c>
      <c r="B3772" s="4" t="s">
        <v>12195</v>
      </c>
      <c r="C3772" s="4" t="s">
        <v>34</v>
      </c>
      <c r="D3772" s="4" t="s">
        <v>81</v>
      </c>
      <c r="E3772" s="4" t="s">
        <v>55</v>
      </c>
      <c r="F3772" s="4" t="s">
        <v>12196</v>
      </c>
      <c r="G3772" s="4">
        <v>1.0</v>
      </c>
      <c r="H3772" s="4">
        <v>5.0</v>
      </c>
      <c r="I3772" s="4">
        <v>6.0</v>
      </c>
      <c r="J3772" s="4">
        <v>4.0</v>
      </c>
      <c r="K3772" s="4">
        <v>3.0</v>
      </c>
      <c r="L3772" s="4">
        <v>2.0</v>
      </c>
      <c r="M3772" s="4" t="s">
        <v>1344</v>
      </c>
      <c r="N3772" s="4" t="s">
        <v>40</v>
      </c>
      <c r="O3772" s="4">
        <v>4.0</v>
      </c>
      <c r="P3772" s="4">
        <v>4.0</v>
      </c>
      <c r="Q3772" s="4">
        <v>4.0</v>
      </c>
      <c r="R3772" s="4" t="s">
        <v>39</v>
      </c>
      <c r="S3772" s="4">
        <v>4.0</v>
      </c>
      <c r="T3772" s="4" t="s">
        <v>58</v>
      </c>
      <c r="U3772" s="4">
        <v>4.0</v>
      </c>
      <c r="V3772" s="4" t="s">
        <v>12197</v>
      </c>
      <c r="W3772" s="4" t="s">
        <v>78</v>
      </c>
      <c r="X3772" s="4" t="s">
        <v>106</v>
      </c>
      <c r="Y3772" s="4" t="s">
        <v>70</v>
      </c>
      <c r="Z3772" s="4">
        <v>3.0</v>
      </c>
      <c r="AA3772" s="4" t="s">
        <v>45</v>
      </c>
      <c r="AB3772" s="4" t="s">
        <v>12198</v>
      </c>
      <c r="AC3772" s="4" t="s">
        <v>826</v>
      </c>
      <c r="AD3772" s="4" t="s">
        <v>128</v>
      </c>
      <c r="AE3772" s="4" t="s">
        <v>96</v>
      </c>
      <c r="AF3772" s="4" t="s">
        <v>205</v>
      </c>
      <c r="AG3772" s="7">
        <v>0.0</v>
      </c>
    </row>
    <row r="3773">
      <c r="A3773" s="3">
        <v>45553.998978125004</v>
      </c>
      <c r="B3773" s="4" t="s">
        <v>12199</v>
      </c>
      <c r="C3773" s="4" t="s">
        <v>34</v>
      </c>
      <c r="D3773" s="4" t="s">
        <v>98</v>
      </c>
      <c r="E3773" s="4" t="s">
        <v>122</v>
      </c>
      <c r="F3773" s="4" t="s">
        <v>12200</v>
      </c>
      <c r="G3773" s="4">
        <v>1.0</v>
      </c>
      <c r="H3773" s="4">
        <v>2.0</v>
      </c>
      <c r="I3773" s="4">
        <v>3.0</v>
      </c>
      <c r="J3773" s="4">
        <v>4.0</v>
      </c>
      <c r="K3773" s="4">
        <v>5.0</v>
      </c>
      <c r="L3773" s="4">
        <v>6.0</v>
      </c>
      <c r="M3773" s="4" t="s">
        <v>8331</v>
      </c>
      <c r="N3773" s="4" t="s">
        <v>40</v>
      </c>
      <c r="O3773" s="4" t="s">
        <v>40</v>
      </c>
      <c r="P3773" s="4" t="s">
        <v>40</v>
      </c>
      <c r="Q3773" s="4" t="s">
        <v>39</v>
      </c>
      <c r="R3773" s="4" t="s">
        <v>39</v>
      </c>
      <c r="S3773" s="4" t="s">
        <v>39</v>
      </c>
      <c r="T3773" s="4" t="s">
        <v>40</v>
      </c>
      <c r="U3773" s="4">
        <v>5.0</v>
      </c>
      <c r="V3773" s="4" t="s">
        <v>12201</v>
      </c>
      <c r="W3773" s="4" t="s">
        <v>78</v>
      </c>
      <c r="X3773" s="4" t="s">
        <v>150</v>
      </c>
      <c r="Y3773" s="4" t="s">
        <v>62</v>
      </c>
      <c r="Z3773" s="4">
        <v>1.0</v>
      </c>
      <c r="AA3773" s="4" t="s">
        <v>126</v>
      </c>
      <c r="AB3773" s="4" t="s">
        <v>12202</v>
      </c>
      <c r="AC3773" s="4" t="s">
        <v>47</v>
      </c>
      <c r="AD3773" s="4" t="s">
        <v>48</v>
      </c>
      <c r="AE3773" s="4" t="s">
        <v>96</v>
      </c>
      <c r="AF3773" s="4" t="s">
        <v>230</v>
      </c>
      <c r="AG3773" s="7">
        <v>0.0</v>
      </c>
    </row>
    <row r="3774">
      <c r="A3774" s="3">
        <v>45554.000213935185</v>
      </c>
      <c r="B3774" s="4" t="s">
        <v>12203</v>
      </c>
      <c r="C3774" s="4" t="s">
        <v>34</v>
      </c>
      <c r="D3774" s="4" t="s">
        <v>74</v>
      </c>
      <c r="E3774" s="4" t="s">
        <v>122</v>
      </c>
      <c r="F3774" s="4" t="s">
        <v>12204</v>
      </c>
      <c r="G3774" s="4">
        <v>1.0</v>
      </c>
      <c r="H3774" s="4">
        <v>2.0</v>
      </c>
      <c r="I3774" s="4">
        <v>3.0</v>
      </c>
      <c r="J3774" s="4">
        <v>4.0</v>
      </c>
      <c r="K3774" s="4">
        <v>5.0</v>
      </c>
      <c r="L3774" s="4">
        <v>6.0</v>
      </c>
      <c r="M3774" s="4" t="s">
        <v>363</v>
      </c>
      <c r="N3774" s="4" t="s">
        <v>58</v>
      </c>
      <c r="O3774" s="4">
        <v>2.0</v>
      </c>
      <c r="P3774" s="4">
        <v>4.0</v>
      </c>
      <c r="Q3774" s="4" t="s">
        <v>40</v>
      </c>
      <c r="R3774" s="4" t="s">
        <v>39</v>
      </c>
      <c r="S3774" s="4">
        <v>2.0</v>
      </c>
      <c r="T3774" s="4" t="s">
        <v>40</v>
      </c>
      <c r="U3774" s="4">
        <v>3.0</v>
      </c>
      <c r="V3774" s="4" t="s">
        <v>12205</v>
      </c>
      <c r="W3774" s="4" t="s">
        <v>69</v>
      </c>
      <c r="X3774" s="4" t="s">
        <v>106</v>
      </c>
      <c r="Y3774" s="4" t="s">
        <v>62</v>
      </c>
      <c r="Z3774" s="4">
        <v>2.0</v>
      </c>
      <c r="AA3774" s="4" t="s">
        <v>45</v>
      </c>
      <c r="AB3774" s="4" t="s">
        <v>12206</v>
      </c>
      <c r="AC3774" s="4" t="s">
        <v>1172</v>
      </c>
      <c r="AD3774" s="4" t="s">
        <v>48</v>
      </c>
      <c r="AE3774" s="4" t="s">
        <v>49</v>
      </c>
      <c r="AF3774" s="4" t="s">
        <v>12207</v>
      </c>
      <c r="AG3774" s="7">
        <v>0.0</v>
      </c>
    </row>
    <row r="3775">
      <c r="A3775" s="3">
        <v>45554.00908878472</v>
      </c>
      <c r="B3775" s="4" t="s">
        <v>12208</v>
      </c>
      <c r="C3775" s="4" t="s">
        <v>34</v>
      </c>
      <c r="D3775" s="4" t="s">
        <v>81</v>
      </c>
      <c r="E3775" s="4" t="s">
        <v>55</v>
      </c>
      <c r="F3775" s="4" t="s">
        <v>12209</v>
      </c>
      <c r="G3775" s="4">
        <v>2.0</v>
      </c>
      <c r="H3775" s="4">
        <v>4.0</v>
      </c>
      <c r="I3775" s="4">
        <v>6.0</v>
      </c>
      <c r="J3775" s="4">
        <v>5.0</v>
      </c>
      <c r="K3775" s="4">
        <v>1.0</v>
      </c>
      <c r="L3775" s="4">
        <v>3.0</v>
      </c>
      <c r="M3775" s="4" t="s">
        <v>57</v>
      </c>
      <c r="N3775" s="4">
        <v>2.0</v>
      </c>
      <c r="O3775" s="4">
        <v>2.0</v>
      </c>
      <c r="P3775" s="4">
        <v>2.0</v>
      </c>
      <c r="Q3775" s="4">
        <v>2.0</v>
      </c>
      <c r="R3775" s="4">
        <v>2.0</v>
      </c>
      <c r="S3775" s="4">
        <v>2.0</v>
      </c>
      <c r="T3775" s="4">
        <v>2.0</v>
      </c>
      <c r="U3775" s="4">
        <v>4.0</v>
      </c>
      <c r="V3775" s="4" t="s">
        <v>1878</v>
      </c>
      <c r="W3775" s="4" t="s">
        <v>60</v>
      </c>
      <c r="X3775" s="4" t="s">
        <v>106</v>
      </c>
      <c r="Y3775" s="4" t="s">
        <v>44</v>
      </c>
      <c r="Z3775" s="4">
        <v>1.0</v>
      </c>
      <c r="AA3775" s="4" t="s">
        <v>126</v>
      </c>
      <c r="AB3775" s="4" t="s">
        <v>12210</v>
      </c>
      <c r="AC3775" s="4" t="s">
        <v>120</v>
      </c>
      <c r="AD3775" s="4" t="s">
        <v>48</v>
      </c>
      <c r="AE3775" s="4" t="s">
        <v>115</v>
      </c>
      <c r="AF3775" s="4" t="s">
        <v>50</v>
      </c>
      <c r="AG3775" s="7">
        <v>0.0</v>
      </c>
    </row>
    <row r="3776">
      <c r="A3776" s="3">
        <v>45554.01127657408</v>
      </c>
      <c r="B3776" s="4" t="s">
        <v>12211</v>
      </c>
      <c r="C3776" s="4" t="s">
        <v>34</v>
      </c>
      <c r="D3776" s="4" t="s">
        <v>81</v>
      </c>
      <c r="E3776" s="4" t="s">
        <v>55</v>
      </c>
      <c r="F3776" s="4" t="s">
        <v>12212</v>
      </c>
      <c r="G3776" s="4">
        <v>6.0</v>
      </c>
      <c r="H3776" s="4">
        <v>5.0</v>
      </c>
      <c r="I3776" s="4">
        <v>3.0</v>
      </c>
      <c r="J3776" s="4">
        <v>4.0</v>
      </c>
      <c r="K3776" s="4">
        <v>2.0</v>
      </c>
      <c r="L3776" s="4">
        <v>1.0</v>
      </c>
      <c r="M3776" s="4" t="s">
        <v>57</v>
      </c>
      <c r="N3776" s="4" t="s">
        <v>58</v>
      </c>
      <c r="O3776" s="4">
        <v>4.0</v>
      </c>
      <c r="P3776" s="4">
        <v>4.0</v>
      </c>
      <c r="Q3776" s="4">
        <v>4.0</v>
      </c>
      <c r="R3776" s="4" t="s">
        <v>58</v>
      </c>
      <c r="S3776" s="4">
        <v>4.0</v>
      </c>
      <c r="T3776" s="4" t="s">
        <v>58</v>
      </c>
      <c r="U3776" s="4">
        <v>4.0</v>
      </c>
      <c r="V3776" s="4" t="s">
        <v>12213</v>
      </c>
      <c r="W3776" s="4" t="s">
        <v>78</v>
      </c>
      <c r="X3776" s="4" t="s">
        <v>43</v>
      </c>
      <c r="Y3776" s="4" t="s">
        <v>70</v>
      </c>
      <c r="Z3776" s="4">
        <v>2.0</v>
      </c>
      <c r="AA3776" s="4" t="s">
        <v>144</v>
      </c>
      <c r="AB3776" s="4" t="s">
        <v>12214</v>
      </c>
      <c r="AC3776" s="4" t="s">
        <v>120</v>
      </c>
      <c r="AD3776" s="4" t="s">
        <v>48</v>
      </c>
      <c r="AE3776" s="4" t="s">
        <v>96</v>
      </c>
      <c r="AF3776" s="4" t="s">
        <v>12215</v>
      </c>
      <c r="AG3776" s="7">
        <v>0.0</v>
      </c>
    </row>
    <row r="3777">
      <c r="A3777" s="3">
        <v>45554.01475003472</v>
      </c>
      <c r="B3777" s="4" t="s">
        <v>12216</v>
      </c>
      <c r="C3777" s="4" t="s">
        <v>34</v>
      </c>
      <c r="D3777" s="4" t="s">
        <v>35</v>
      </c>
      <c r="E3777" s="4" t="s">
        <v>36</v>
      </c>
      <c r="F3777" s="4" t="s">
        <v>12217</v>
      </c>
      <c r="G3777" s="4">
        <v>1.0</v>
      </c>
      <c r="H3777" s="4">
        <v>2.0</v>
      </c>
      <c r="I3777" s="4">
        <v>6.0</v>
      </c>
      <c r="J3777" s="4">
        <v>4.0</v>
      </c>
      <c r="K3777" s="4">
        <v>3.0</v>
      </c>
      <c r="L3777" s="4">
        <v>5.0</v>
      </c>
      <c r="M3777" s="4" t="s">
        <v>5971</v>
      </c>
      <c r="N3777" s="4">
        <v>2.0</v>
      </c>
      <c r="O3777" s="4" t="s">
        <v>58</v>
      </c>
      <c r="P3777" s="4" t="s">
        <v>39</v>
      </c>
      <c r="Q3777" s="4">
        <v>4.0</v>
      </c>
      <c r="R3777" s="4">
        <v>4.0</v>
      </c>
      <c r="S3777" s="4" t="s">
        <v>39</v>
      </c>
      <c r="T3777" s="4" t="s">
        <v>40</v>
      </c>
      <c r="U3777" s="4">
        <v>5.0</v>
      </c>
      <c r="V3777" s="4" t="s">
        <v>406</v>
      </c>
      <c r="W3777" s="4" t="s">
        <v>78</v>
      </c>
      <c r="X3777" s="4" t="s">
        <v>341</v>
      </c>
      <c r="Y3777" s="4" t="s">
        <v>62</v>
      </c>
      <c r="Z3777" s="4">
        <v>1.0</v>
      </c>
      <c r="AA3777" s="4" t="s">
        <v>144</v>
      </c>
      <c r="AB3777" s="4" t="s">
        <v>12218</v>
      </c>
      <c r="AC3777" s="4" t="s">
        <v>47</v>
      </c>
      <c r="AD3777" s="4" t="s">
        <v>48</v>
      </c>
      <c r="AE3777" s="4" t="s">
        <v>49</v>
      </c>
      <c r="AF3777" s="4" t="s">
        <v>50</v>
      </c>
      <c r="AG3777" s="7">
        <v>0.0</v>
      </c>
    </row>
    <row r="3778">
      <c r="A3778" s="3">
        <v>45554.02044620371</v>
      </c>
      <c r="B3778" s="4" t="s">
        <v>12219</v>
      </c>
      <c r="C3778" s="4" t="s">
        <v>34</v>
      </c>
      <c r="D3778" s="4" t="s">
        <v>81</v>
      </c>
      <c r="E3778" s="4" t="s">
        <v>122</v>
      </c>
      <c r="F3778" s="4" t="s">
        <v>12220</v>
      </c>
      <c r="G3778" s="4">
        <v>6.0</v>
      </c>
      <c r="H3778" s="4">
        <v>5.0</v>
      </c>
      <c r="I3778" s="4">
        <v>2.0</v>
      </c>
      <c r="J3778" s="4">
        <v>4.0</v>
      </c>
      <c r="K3778" s="4">
        <v>3.0</v>
      </c>
      <c r="L3778" s="4">
        <v>1.0</v>
      </c>
      <c r="M3778" s="4" t="s">
        <v>12221</v>
      </c>
      <c r="N3778" s="4" t="s">
        <v>40</v>
      </c>
      <c r="O3778" s="4">
        <v>2.0</v>
      </c>
      <c r="P3778" s="4">
        <v>2.0</v>
      </c>
      <c r="Q3778" s="4">
        <v>2.0</v>
      </c>
      <c r="R3778" s="4">
        <v>2.0</v>
      </c>
      <c r="S3778" s="4" t="s">
        <v>58</v>
      </c>
      <c r="T3778" s="4" t="s">
        <v>58</v>
      </c>
      <c r="U3778" s="4">
        <v>4.0</v>
      </c>
      <c r="V3778" s="4" t="s">
        <v>1878</v>
      </c>
      <c r="W3778" s="4" t="s">
        <v>78</v>
      </c>
      <c r="X3778" s="4" t="s">
        <v>106</v>
      </c>
      <c r="Y3778" s="4" t="s">
        <v>44</v>
      </c>
      <c r="Z3778" s="4">
        <v>2.0</v>
      </c>
      <c r="AA3778" s="4" t="s">
        <v>45</v>
      </c>
      <c r="AB3778" s="4" t="s">
        <v>12222</v>
      </c>
      <c r="AC3778" s="4" t="s">
        <v>47</v>
      </c>
      <c r="AD3778" s="4" t="s">
        <v>48</v>
      </c>
      <c r="AE3778" s="4" t="s">
        <v>96</v>
      </c>
      <c r="AF3778" s="4" t="s">
        <v>12223</v>
      </c>
      <c r="AG3778" s="7">
        <v>0.0</v>
      </c>
    </row>
    <row r="3779">
      <c r="A3779" s="3">
        <v>45554.03567278935</v>
      </c>
      <c r="B3779" s="4" t="s">
        <v>12224</v>
      </c>
      <c r="C3779" s="4" t="s">
        <v>50</v>
      </c>
      <c r="AG3779" s="7">
        <v>0.0</v>
      </c>
    </row>
    <row r="3780">
      <c r="A3780" s="3">
        <v>45554.03587998843</v>
      </c>
      <c r="B3780" s="4" t="s">
        <v>12225</v>
      </c>
      <c r="C3780" s="4" t="s">
        <v>34</v>
      </c>
      <c r="D3780" s="4" t="s">
        <v>81</v>
      </c>
      <c r="E3780" s="4" t="s">
        <v>55</v>
      </c>
      <c r="F3780" s="4" t="s">
        <v>12226</v>
      </c>
      <c r="G3780" s="4">
        <v>1.0</v>
      </c>
      <c r="H3780" s="4">
        <v>4.0</v>
      </c>
      <c r="I3780" s="4">
        <v>6.0</v>
      </c>
      <c r="J3780" s="4">
        <v>3.0</v>
      </c>
      <c r="K3780" s="4">
        <v>5.0</v>
      </c>
      <c r="L3780" s="4">
        <v>2.0</v>
      </c>
      <c r="M3780" s="4" t="s">
        <v>250</v>
      </c>
      <c r="N3780" s="4" t="s">
        <v>58</v>
      </c>
      <c r="O3780" s="4" t="s">
        <v>58</v>
      </c>
      <c r="P3780" s="4" t="s">
        <v>58</v>
      </c>
      <c r="Q3780" s="4">
        <v>2.0</v>
      </c>
      <c r="R3780" s="4">
        <v>4.0</v>
      </c>
      <c r="S3780" s="4">
        <v>2.0</v>
      </c>
      <c r="T3780" s="4" t="s">
        <v>58</v>
      </c>
      <c r="U3780" s="4">
        <v>4.0</v>
      </c>
      <c r="V3780" s="4" t="s">
        <v>12227</v>
      </c>
      <c r="W3780" s="4" t="s">
        <v>3300</v>
      </c>
      <c r="X3780" s="4" t="s">
        <v>309</v>
      </c>
      <c r="Y3780" s="4" t="s">
        <v>44</v>
      </c>
      <c r="Z3780" s="4">
        <v>3.0</v>
      </c>
      <c r="AA3780" s="4" t="s">
        <v>45</v>
      </c>
      <c r="AB3780" s="4" t="s">
        <v>12228</v>
      </c>
      <c r="AC3780" s="4" t="s">
        <v>47</v>
      </c>
      <c r="AD3780" s="4" t="s">
        <v>128</v>
      </c>
      <c r="AE3780" s="4" t="s">
        <v>64</v>
      </c>
      <c r="AF3780" s="4" t="s">
        <v>152</v>
      </c>
      <c r="AG3780" s="7">
        <v>0.0</v>
      </c>
    </row>
    <row r="3781">
      <c r="A3781" s="3">
        <v>45554.039512337964</v>
      </c>
      <c r="B3781" s="4" t="s">
        <v>12224</v>
      </c>
      <c r="C3781" s="4" t="s">
        <v>50</v>
      </c>
      <c r="AG3781" s="7">
        <v>0.0</v>
      </c>
    </row>
    <row r="3782">
      <c r="A3782" s="3">
        <v>45554.05045652778</v>
      </c>
      <c r="B3782" s="4" t="s">
        <v>12229</v>
      </c>
      <c r="C3782" s="4" t="s">
        <v>34</v>
      </c>
      <c r="D3782" s="4" t="s">
        <v>81</v>
      </c>
      <c r="E3782" s="4" t="s">
        <v>55</v>
      </c>
      <c r="F3782" s="4" t="s">
        <v>12230</v>
      </c>
      <c r="G3782" s="4">
        <v>1.0</v>
      </c>
      <c r="H3782" s="4">
        <v>3.0</v>
      </c>
      <c r="I3782" s="4">
        <v>5.0</v>
      </c>
      <c r="J3782" s="4">
        <v>6.0</v>
      </c>
      <c r="K3782" s="4">
        <v>4.0</v>
      </c>
      <c r="L3782" s="4">
        <v>2.0</v>
      </c>
      <c r="M3782" s="4" t="s">
        <v>91</v>
      </c>
      <c r="N3782" s="4" t="s">
        <v>58</v>
      </c>
      <c r="O3782" s="4">
        <v>2.0</v>
      </c>
      <c r="P3782" s="4" t="s">
        <v>58</v>
      </c>
      <c r="Q3782" s="4" t="s">
        <v>58</v>
      </c>
      <c r="R3782" s="4" t="s">
        <v>58</v>
      </c>
      <c r="S3782" s="4">
        <v>2.0</v>
      </c>
      <c r="T3782" s="4">
        <v>2.0</v>
      </c>
      <c r="U3782" s="4">
        <v>3.0</v>
      </c>
      <c r="V3782" s="4" t="s">
        <v>12231</v>
      </c>
      <c r="W3782" s="4" t="s">
        <v>12232</v>
      </c>
      <c r="X3782" s="4" t="s">
        <v>12233</v>
      </c>
      <c r="Y3782" s="4" t="s">
        <v>203</v>
      </c>
      <c r="Z3782" s="4">
        <v>2.0</v>
      </c>
      <c r="AA3782" s="4" t="s">
        <v>94</v>
      </c>
      <c r="AB3782" s="4" t="s">
        <v>12234</v>
      </c>
      <c r="AC3782" s="4" t="s">
        <v>47</v>
      </c>
      <c r="AD3782" s="4" t="s">
        <v>128</v>
      </c>
      <c r="AE3782" s="4" t="s">
        <v>64</v>
      </c>
      <c r="AF3782" s="4" t="s">
        <v>50</v>
      </c>
      <c r="AG3782" s="7">
        <v>0.0</v>
      </c>
    </row>
    <row r="3783">
      <c r="A3783" s="3">
        <v>45554.08495650463</v>
      </c>
      <c r="B3783" s="4" t="s">
        <v>12235</v>
      </c>
      <c r="C3783" s="4" t="s">
        <v>34</v>
      </c>
      <c r="D3783" s="4" t="s">
        <v>35</v>
      </c>
      <c r="E3783" s="4" t="s">
        <v>122</v>
      </c>
      <c r="F3783" s="4" t="s">
        <v>12236</v>
      </c>
      <c r="G3783" s="4">
        <v>5.0</v>
      </c>
      <c r="H3783" s="4">
        <v>4.0</v>
      </c>
      <c r="I3783" s="4">
        <v>2.0</v>
      </c>
      <c r="J3783" s="4">
        <v>1.0</v>
      </c>
      <c r="K3783" s="4">
        <v>6.0</v>
      </c>
      <c r="L3783" s="4">
        <v>3.0</v>
      </c>
      <c r="M3783" s="4" t="s">
        <v>12237</v>
      </c>
      <c r="N3783" s="4">
        <v>4.0</v>
      </c>
      <c r="O3783" s="4" t="s">
        <v>58</v>
      </c>
      <c r="P3783" s="4">
        <v>2.0</v>
      </c>
      <c r="Q3783" s="4">
        <v>4.0</v>
      </c>
      <c r="R3783" s="4" t="s">
        <v>39</v>
      </c>
      <c r="S3783" s="4">
        <v>2.0</v>
      </c>
      <c r="T3783" s="4" t="s">
        <v>40</v>
      </c>
      <c r="U3783" s="4">
        <v>3.0</v>
      </c>
      <c r="V3783" s="4" t="s">
        <v>12238</v>
      </c>
      <c r="W3783" s="4" t="s">
        <v>78</v>
      </c>
      <c r="X3783" s="4" t="s">
        <v>43</v>
      </c>
      <c r="Y3783" s="4" t="s">
        <v>44</v>
      </c>
      <c r="Z3783" s="4">
        <v>4.0</v>
      </c>
      <c r="AA3783" s="4" t="s">
        <v>45</v>
      </c>
      <c r="AB3783" s="4" t="s">
        <v>12239</v>
      </c>
      <c r="AC3783" s="4" t="s">
        <v>47</v>
      </c>
      <c r="AD3783" s="4" t="s">
        <v>128</v>
      </c>
      <c r="AE3783" s="4" t="s">
        <v>115</v>
      </c>
      <c r="AF3783" s="4" t="s">
        <v>152</v>
      </c>
      <c r="AG3783" s="7">
        <v>0.0</v>
      </c>
    </row>
    <row r="3784">
      <c r="A3784" s="3">
        <v>45554.104229965276</v>
      </c>
      <c r="B3784" s="4" t="s">
        <v>12240</v>
      </c>
      <c r="C3784" s="4" t="s">
        <v>34</v>
      </c>
      <c r="D3784" s="4" t="s">
        <v>35</v>
      </c>
      <c r="E3784" s="4" t="s">
        <v>55</v>
      </c>
      <c r="F3784" s="4" t="s">
        <v>12241</v>
      </c>
      <c r="G3784" s="4">
        <v>5.0</v>
      </c>
      <c r="H3784" s="4">
        <v>4.0</v>
      </c>
      <c r="I3784" s="4">
        <v>1.0</v>
      </c>
      <c r="J3784" s="4">
        <v>6.0</v>
      </c>
      <c r="K3784" s="4">
        <v>3.0</v>
      </c>
      <c r="L3784" s="4">
        <v>2.0</v>
      </c>
      <c r="M3784" s="4" t="s">
        <v>57</v>
      </c>
      <c r="N3784" s="4">
        <v>4.0</v>
      </c>
      <c r="O3784" s="4" t="s">
        <v>58</v>
      </c>
      <c r="P3784" s="4" t="s">
        <v>58</v>
      </c>
      <c r="Q3784" s="4">
        <v>4.0</v>
      </c>
      <c r="R3784" s="4">
        <v>4.0</v>
      </c>
      <c r="S3784" s="4">
        <v>2.0</v>
      </c>
      <c r="T3784" s="4" t="s">
        <v>58</v>
      </c>
      <c r="U3784" s="4">
        <v>4.0</v>
      </c>
      <c r="V3784" s="4" t="s">
        <v>12242</v>
      </c>
      <c r="W3784" s="4" t="s">
        <v>1702</v>
      </c>
      <c r="X3784" s="4" t="s">
        <v>341</v>
      </c>
      <c r="Y3784" s="4" t="s">
        <v>62</v>
      </c>
      <c r="Z3784" s="4">
        <v>1.0</v>
      </c>
      <c r="AA3784" s="4" t="s">
        <v>45</v>
      </c>
      <c r="AB3784" s="4" t="s">
        <v>12243</v>
      </c>
      <c r="AC3784" s="4" t="s">
        <v>905</v>
      </c>
      <c r="AD3784" s="4" t="s">
        <v>48</v>
      </c>
      <c r="AE3784" s="4" t="s">
        <v>96</v>
      </c>
      <c r="AF3784" s="4" t="s">
        <v>12244</v>
      </c>
      <c r="AG3784" s="7">
        <v>0.0</v>
      </c>
    </row>
    <row r="3785">
      <c r="A3785" s="3">
        <v>45554.11262063657</v>
      </c>
      <c r="B3785" s="4" t="s">
        <v>12245</v>
      </c>
      <c r="C3785" s="4" t="s">
        <v>34</v>
      </c>
      <c r="D3785" s="4" t="s">
        <v>81</v>
      </c>
      <c r="E3785" s="4" t="s">
        <v>55</v>
      </c>
      <c r="F3785" s="4" t="s">
        <v>12246</v>
      </c>
      <c r="G3785" s="4">
        <v>4.0</v>
      </c>
      <c r="H3785" s="4">
        <v>3.0</v>
      </c>
      <c r="I3785" s="4">
        <v>2.0</v>
      </c>
      <c r="J3785" s="4">
        <v>1.0</v>
      </c>
      <c r="K3785" s="4">
        <v>6.0</v>
      </c>
      <c r="L3785" s="4">
        <v>5.0</v>
      </c>
      <c r="M3785" s="4" t="s">
        <v>38</v>
      </c>
      <c r="N3785" s="4" t="s">
        <v>40</v>
      </c>
      <c r="O3785" s="4" t="s">
        <v>40</v>
      </c>
      <c r="P3785" s="4" t="s">
        <v>40</v>
      </c>
      <c r="Q3785" s="4" t="s">
        <v>40</v>
      </c>
      <c r="R3785" s="4" t="s">
        <v>40</v>
      </c>
      <c r="S3785" s="4" t="s">
        <v>40</v>
      </c>
      <c r="T3785" s="4" t="s">
        <v>40</v>
      </c>
      <c r="U3785" s="4">
        <v>5.0</v>
      </c>
      <c r="V3785" s="4" t="s">
        <v>12247</v>
      </c>
      <c r="W3785" s="4" t="s">
        <v>78</v>
      </c>
      <c r="X3785" s="4" t="s">
        <v>106</v>
      </c>
      <c r="Y3785" s="4" t="s">
        <v>44</v>
      </c>
      <c r="Z3785" s="4">
        <v>1.0</v>
      </c>
      <c r="AA3785" s="4" t="s">
        <v>144</v>
      </c>
      <c r="AB3785" s="4" t="s">
        <v>12248</v>
      </c>
      <c r="AC3785" s="4" t="s">
        <v>47</v>
      </c>
      <c r="AD3785" s="4" t="s">
        <v>128</v>
      </c>
      <c r="AE3785" s="4" t="s">
        <v>96</v>
      </c>
      <c r="AF3785" s="4" t="s">
        <v>50</v>
      </c>
      <c r="AG3785" s="7">
        <v>0.0</v>
      </c>
    </row>
    <row r="3786">
      <c r="A3786" s="3">
        <v>45554.123743171294</v>
      </c>
      <c r="B3786" s="4" t="s">
        <v>12249</v>
      </c>
      <c r="C3786" s="4" t="s">
        <v>34</v>
      </c>
      <c r="D3786" s="4" t="s">
        <v>81</v>
      </c>
      <c r="E3786" s="4" t="s">
        <v>55</v>
      </c>
      <c r="F3786" s="4" t="s">
        <v>2509</v>
      </c>
      <c r="G3786" s="4">
        <v>1.0</v>
      </c>
      <c r="H3786" s="4">
        <v>3.0</v>
      </c>
      <c r="I3786" s="4">
        <v>5.0</v>
      </c>
      <c r="J3786" s="4">
        <v>4.0</v>
      </c>
      <c r="K3786" s="4">
        <v>6.0</v>
      </c>
      <c r="L3786" s="4">
        <v>2.0</v>
      </c>
      <c r="M3786" s="4" t="s">
        <v>12250</v>
      </c>
      <c r="N3786" s="4">
        <v>2.0</v>
      </c>
      <c r="O3786" s="4" t="s">
        <v>58</v>
      </c>
      <c r="P3786" s="4" t="s">
        <v>58</v>
      </c>
      <c r="Q3786" s="4">
        <v>4.0</v>
      </c>
      <c r="R3786" s="4" t="s">
        <v>58</v>
      </c>
      <c r="S3786" s="4" t="s">
        <v>58</v>
      </c>
      <c r="T3786" s="4">
        <v>2.0</v>
      </c>
      <c r="U3786" s="4">
        <v>4.0</v>
      </c>
      <c r="V3786" s="4" t="s">
        <v>68</v>
      </c>
      <c r="W3786" s="4" t="s">
        <v>78</v>
      </c>
      <c r="X3786" s="4" t="s">
        <v>150</v>
      </c>
      <c r="Y3786" s="4" t="s">
        <v>70</v>
      </c>
      <c r="Z3786" s="4">
        <v>1.0</v>
      </c>
      <c r="AA3786" s="4" t="s">
        <v>45</v>
      </c>
      <c r="AB3786" s="4" t="s">
        <v>12251</v>
      </c>
      <c r="AC3786" s="4" t="s">
        <v>47</v>
      </c>
      <c r="AD3786" s="4" t="s">
        <v>128</v>
      </c>
      <c r="AE3786" s="4" t="s">
        <v>115</v>
      </c>
      <c r="AF3786" s="4" t="s">
        <v>205</v>
      </c>
      <c r="AG3786" s="7">
        <v>0.0</v>
      </c>
    </row>
    <row r="3787">
      <c r="A3787" s="3">
        <v>45554.127336157406</v>
      </c>
      <c r="B3787" s="4" t="s">
        <v>12252</v>
      </c>
      <c r="C3787" s="4" t="s">
        <v>34</v>
      </c>
      <c r="D3787" s="4" t="s">
        <v>98</v>
      </c>
      <c r="E3787" s="4" t="s">
        <v>122</v>
      </c>
      <c r="F3787" s="4" t="s">
        <v>12253</v>
      </c>
      <c r="G3787" s="4">
        <v>4.0</v>
      </c>
      <c r="H3787" s="4">
        <v>5.0</v>
      </c>
      <c r="I3787" s="4">
        <v>1.0</v>
      </c>
      <c r="J3787" s="4">
        <v>2.0</v>
      </c>
      <c r="K3787" s="4">
        <v>3.0</v>
      </c>
      <c r="L3787" s="4">
        <v>6.0</v>
      </c>
      <c r="M3787" s="4" t="s">
        <v>363</v>
      </c>
      <c r="N3787" s="4" t="s">
        <v>58</v>
      </c>
      <c r="O3787" s="4" t="s">
        <v>39</v>
      </c>
      <c r="P3787" s="4">
        <v>2.0</v>
      </c>
      <c r="Q3787" s="4" t="s">
        <v>39</v>
      </c>
      <c r="R3787" s="4" t="s">
        <v>39</v>
      </c>
      <c r="S3787" s="4" t="s">
        <v>40</v>
      </c>
      <c r="T3787" s="4" t="s">
        <v>40</v>
      </c>
      <c r="U3787" s="4">
        <v>3.0</v>
      </c>
      <c r="V3787" s="4" t="s">
        <v>12254</v>
      </c>
      <c r="W3787" s="4" t="s">
        <v>78</v>
      </c>
      <c r="X3787" s="4" t="s">
        <v>43</v>
      </c>
      <c r="Y3787" s="4" t="s">
        <v>44</v>
      </c>
      <c r="Z3787" s="4">
        <v>2.0</v>
      </c>
      <c r="AA3787" s="4" t="s">
        <v>45</v>
      </c>
      <c r="AB3787" s="4" t="s">
        <v>12255</v>
      </c>
      <c r="AC3787" s="4" t="s">
        <v>47</v>
      </c>
      <c r="AD3787" s="4" t="s">
        <v>48</v>
      </c>
      <c r="AE3787" s="4" t="s">
        <v>96</v>
      </c>
      <c r="AF3787" s="4" t="s">
        <v>50</v>
      </c>
      <c r="AG3787" s="7">
        <v>0.0</v>
      </c>
    </row>
    <row r="3788">
      <c r="A3788" s="3">
        <v>45554.13154451389</v>
      </c>
      <c r="B3788" s="4" t="s">
        <v>12256</v>
      </c>
      <c r="C3788" s="4" t="s">
        <v>34</v>
      </c>
      <c r="D3788" s="4" t="s">
        <v>81</v>
      </c>
      <c r="E3788" s="4" t="s">
        <v>36</v>
      </c>
      <c r="F3788" s="4" t="s">
        <v>12257</v>
      </c>
      <c r="G3788" s="4">
        <v>6.0</v>
      </c>
      <c r="H3788" s="4">
        <v>4.0</v>
      </c>
      <c r="I3788" s="4">
        <v>1.0</v>
      </c>
      <c r="J3788" s="4">
        <v>2.0</v>
      </c>
      <c r="K3788" s="4">
        <v>5.0</v>
      </c>
      <c r="L3788" s="4">
        <v>3.0</v>
      </c>
      <c r="M3788" s="4" t="s">
        <v>57</v>
      </c>
      <c r="N3788" s="4" t="s">
        <v>58</v>
      </c>
      <c r="O3788" s="4">
        <v>4.0</v>
      </c>
      <c r="P3788" s="4" t="s">
        <v>39</v>
      </c>
      <c r="Q3788" s="4" t="s">
        <v>39</v>
      </c>
      <c r="R3788" s="4" t="s">
        <v>39</v>
      </c>
      <c r="S3788" s="4" t="s">
        <v>39</v>
      </c>
      <c r="T3788" s="4" t="s">
        <v>58</v>
      </c>
      <c r="U3788" s="4">
        <v>5.0</v>
      </c>
      <c r="V3788" s="4" t="s">
        <v>12258</v>
      </c>
      <c r="W3788" s="4" t="s">
        <v>78</v>
      </c>
      <c r="X3788" s="4" t="s">
        <v>150</v>
      </c>
      <c r="Y3788" s="4" t="s">
        <v>44</v>
      </c>
      <c r="Z3788" s="4">
        <v>1.0</v>
      </c>
      <c r="AA3788" s="4" t="s">
        <v>94</v>
      </c>
      <c r="AB3788" s="4" t="s">
        <v>12259</v>
      </c>
      <c r="AC3788" s="4" t="s">
        <v>47</v>
      </c>
      <c r="AD3788" s="4" t="s">
        <v>128</v>
      </c>
      <c r="AE3788" s="4" t="s">
        <v>96</v>
      </c>
      <c r="AF3788" s="4" t="s">
        <v>50</v>
      </c>
      <c r="AG3788" s="7">
        <v>0.0</v>
      </c>
    </row>
    <row r="3789">
      <c r="A3789" s="3">
        <v>45554.133061319444</v>
      </c>
      <c r="B3789" s="4" t="s">
        <v>12260</v>
      </c>
      <c r="C3789" s="4" t="s">
        <v>34</v>
      </c>
      <c r="D3789" s="4" t="s">
        <v>35</v>
      </c>
      <c r="E3789" s="4" t="s">
        <v>36</v>
      </c>
      <c r="F3789" s="4" t="s">
        <v>12261</v>
      </c>
      <c r="G3789" s="4">
        <v>1.0</v>
      </c>
      <c r="H3789" s="4">
        <v>4.0</v>
      </c>
      <c r="I3789" s="4">
        <v>6.0</v>
      </c>
      <c r="J3789" s="4">
        <v>5.0</v>
      </c>
      <c r="K3789" s="4">
        <v>3.0</v>
      </c>
      <c r="L3789" s="4">
        <v>2.0</v>
      </c>
      <c r="M3789" s="4" t="s">
        <v>12262</v>
      </c>
      <c r="N3789" s="4" t="s">
        <v>40</v>
      </c>
      <c r="O3789" s="4">
        <v>4.0</v>
      </c>
      <c r="P3789" s="4" t="s">
        <v>58</v>
      </c>
      <c r="Q3789" s="4" t="s">
        <v>58</v>
      </c>
      <c r="R3789" s="4">
        <v>4.0</v>
      </c>
      <c r="S3789" s="4" t="s">
        <v>39</v>
      </c>
      <c r="T3789" s="4">
        <v>4.0</v>
      </c>
      <c r="U3789" s="4">
        <v>4.0</v>
      </c>
      <c r="V3789" s="4" t="s">
        <v>12263</v>
      </c>
      <c r="W3789" s="4" t="s">
        <v>42</v>
      </c>
      <c r="X3789" s="4" t="s">
        <v>43</v>
      </c>
      <c r="Y3789" s="4" t="s">
        <v>44</v>
      </c>
      <c r="Z3789" s="4">
        <v>1.0</v>
      </c>
      <c r="AA3789" s="4" t="s">
        <v>45</v>
      </c>
      <c r="AB3789" s="4" t="s">
        <v>12264</v>
      </c>
      <c r="AC3789" s="4" t="s">
        <v>47</v>
      </c>
      <c r="AD3789" s="4" t="s">
        <v>128</v>
      </c>
      <c r="AE3789" s="4" t="s">
        <v>96</v>
      </c>
      <c r="AF3789" s="4" t="s">
        <v>12265</v>
      </c>
      <c r="AG3789" s="7">
        <v>0.0</v>
      </c>
    </row>
    <row r="3790">
      <c r="A3790" s="3">
        <v>45554.14925953704</v>
      </c>
      <c r="B3790" s="4" t="s">
        <v>12266</v>
      </c>
      <c r="C3790" s="4" t="s">
        <v>50</v>
      </c>
      <c r="AG3790" s="7">
        <v>0.0</v>
      </c>
    </row>
    <row r="3791">
      <c r="A3791" s="3">
        <v>45554.15022998843</v>
      </c>
      <c r="B3791" s="4" t="s">
        <v>12267</v>
      </c>
      <c r="C3791" s="4" t="s">
        <v>34</v>
      </c>
      <c r="D3791" s="4" t="s">
        <v>74</v>
      </c>
      <c r="E3791" s="4" t="s">
        <v>36</v>
      </c>
      <c r="F3791" s="4" t="s">
        <v>12268</v>
      </c>
      <c r="G3791" s="4">
        <v>2.0</v>
      </c>
      <c r="H3791" s="4">
        <v>3.0</v>
      </c>
      <c r="I3791" s="4">
        <v>5.0</v>
      </c>
      <c r="J3791" s="4">
        <v>6.0</v>
      </c>
      <c r="K3791" s="4">
        <v>4.0</v>
      </c>
      <c r="L3791" s="4">
        <v>1.0</v>
      </c>
      <c r="M3791" s="4" t="s">
        <v>363</v>
      </c>
      <c r="N3791" s="4" t="s">
        <v>39</v>
      </c>
      <c r="O3791" s="4" t="s">
        <v>39</v>
      </c>
      <c r="P3791" s="4" t="s">
        <v>39</v>
      </c>
      <c r="Q3791" s="4" t="s">
        <v>39</v>
      </c>
      <c r="R3791" s="4" t="s">
        <v>39</v>
      </c>
      <c r="S3791" s="4" t="s">
        <v>39</v>
      </c>
      <c r="T3791" s="4" t="s">
        <v>39</v>
      </c>
      <c r="U3791" s="4">
        <v>5.0</v>
      </c>
      <c r="V3791" s="4" t="s">
        <v>1052</v>
      </c>
      <c r="W3791" s="4" t="s">
        <v>12269</v>
      </c>
      <c r="X3791" s="4" t="s">
        <v>150</v>
      </c>
      <c r="Y3791" s="4" t="s">
        <v>44</v>
      </c>
      <c r="Z3791" s="4">
        <v>1.0</v>
      </c>
      <c r="AA3791" s="4" t="s">
        <v>45</v>
      </c>
      <c r="AB3791" s="4" t="s">
        <v>12270</v>
      </c>
      <c r="AC3791" s="4" t="s">
        <v>47</v>
      </c>
      <c r="AD3791" s="4" t="s">
        <v>128</v>
      </c>
      <c r="AE3791" s="4" t="s">
        <v>115</v>
      </c>
      <c r="AF3791" s="4" t="s">
        <v>1052</v>
      </c>
      <c r="AG3791" s="7">
        <v>0.0</v>
      </c>
    </row>
    <row r="3792">
      <c r="A3792" s="3">
        <v>45554.170025300926</v>
      </c>
      <c r="B3792" s="4" t="s">
        <v>12271</v>
      </c>
      <c r="C3792" s="4" t="s">
        <v>34</v>
      </c>
      <c r="D3792" s="4" t="s">
        <v>74</v>
      </c>
      <c r="E3792" s="4" t="s">
        <v>55</v>
      </c>
      <c r="F3792" s="4" t="s">
        <v>12272</v>
      </c>
      <c r="G3792" s="4">
        <v>1.0</v>
      </c>
      <c r="H3792" s="4">
        <v>2.0</v>
      </c>
      <c r="I3792" s="4">
        <v>3.0</v>
      </c>
      <c r="J3792" s="4">
        <v>4.0</v>
      </c>
      <c r="K3792" s="4">
        <v>5.0</v>
      </c>
      <c r="L3792" s="4">
        <v>6.0</v>
      </c>
      <c r="M3792" s="4" t="s">
        <v>57</v>
      </c>
      <c r="N3792" s="4" t="s">
        <v>40</v>
      </c>
      <c r="O3792" s="4" t="s">
        <v>40</v>
      </c>
      <c r="P3792" s="4" t="s">
        <v>40</v>
      </c>
      <c r="Q3792" s="4">
        <v>4.0</v>
      </c>
      <c r="R3792" s="4">
        <v>4.0</v>
      </c>
      <c r="S3792" s="4">
        <v>4.0</v>
      </c>
      <c r="T3792" s="4" t="s">
        <v>40</v>
      </c>
      <c r="U3792" s="4">
        <v>4.0</v>
      </c>
      <c r="V3792" s="4" t="s">
        <v>12273</v>
      </c>
      <c r="W3792" s="4" t="s">
        <v>412</v>
      </c>
      <c r="X3792" s="4" t="s">
        <v>43</v>
      </c>
      <c r="Y3792" s="4" t="s">
        <v>203</v>
      </c>
      <c r="Z3792" s="4">
        <v>1.0</v>
      </c>
      <c r="AA3792" s="4" t="s">
        <v>45</v>
      </c>
      <c r="AB3792" s="4" t="s">
        <v>12274</v>
      </c>
      <c r="AC3792" s="4" t="s">
        <v>47</v>
      </c>
      <c r="AD3792" s="4" t="s">
        <v>128</v>
      </c>
      <c r="AE3792" s="4" t="s">
        <v>64</v>
      </c>
      <c r="AF3792" s="4" t="s">
        <v>152</v>
      </c>
      <c r="AG3792" s="7">
        <v>0.0</v>
      </c>
    </row>
    <row r="3793">
      <c r="A3793" s="3">
        <v>45554.1716715625</v>
      </c>
      <c r="B3793" s="4" t="s">
        <v>12275</v>
      </c>
      <c r="C3793" s="4" t="s">
        <v>50</v>
      </c>
      <c r="AG3793" s="7">
        <v>0.0</v>
      </c>
    </row>
    <row r="3794">
      <c r="A3794" s="3">
        <v>45554.17269690972</v>
      </c>
      <c r="B3794" s="4" t="s">
        <v>12275</v>
      </c>
      <c r="C3794" s="4" t="s">
        <v>50</v>
      </c>
      <c r="AG3794" s="7">
        <v>0.0</v>
      </c>
    </row>
    <row r="3795">
      <c r="A3795" s="3">
        <v>45554.1743827662</v>
      </c>
      <c r="B3795" s="4" t="s">
        <v>12276</v>
      </c>
      <c r="C3795" s="4" t="s">
        <v>34</v>
      </c>
      <c r="D3795" s="4" t="s">
        <v>35</v>
      </c>
      <c r="E3795" s="4" t="s">
        <v>55</v>
      </c>
      <c r="F3795" s="4" t="s">
        <v>12277</v>
      </c>
      <c r="G3795" s="4">
        <v>5.0</v>
      </c>
      <c r="H3795" s="4">
        <v>4.0</v>
      </c>
      <c r="I3795" s="4">
        <v>1.0</v>
      </c>
      <c r="J3795" s="4">
        <v>3.0</v>
      </c>
      <c r="K3795" s="4">
        <v>2.0</v>
      </c>
      <c r="L3795" s="4">
        <v>6.0</v>
      </c>
      <c r="M3795" s="4" t="s">
        <v>12278</v>
      </c>
      <c r="N3795" s="4" t="s">
        <v>40</v>
      </c>
      <c r="O3795" s="4" t="s">
        <v>40</v>
      </c>
      <c r="P3795" s="4" t="s">
        <v>40</v>
      </c>
      <c r="Q3795" s="4" t="s">
        <v>40</v>
      </c>
      <c r="R3795" s="4" t="s">
        <v>39</v>
      </c>
      <c r="S3795" s="4" t="s">
        <v>39</v>
      </c>
      <c r="T3795" s="4" t="s">
        <v>40</v>
      </c>
      <c r="U3795" s="4">
        <v>4.0</v>
      </c>
      <c r="V3795" s="4" t="s">
        <v>12279</v>
      </c>
      <c r="W3795" s="4" t="s">
        <v>78</v>
      </c>
      <c r="X3795" s="4" t="s">
        <v>43</v>
      </c>
      <c r="Y3795" s="4" t="s">
        <v>44</v>
      </c>
      <c r="Z3795" s="4">
        <v>5.0</v>
      </c>
      <c r="AA3795" s="4" t="s">
        <v>45</v>
      </c>
      <c r="AB3795" s="4" t="s">
        <v>12280</v>
      </c>
      <c r="AC3795" s="4" t="s">
        <v>47</v>
      </c>
      <c r="AD3795" s="4" t="s">
        <v>48</v>
      </c>
      <c r="AE3795" s="4" t="s">
        <v>115</v>
      </c>
      <c r="AF3795" s="4" t="s">
        <v>7081</v>
      </c>
      <c r="AG3795" s="7">
        <v>0.0</v>
      </c>
    </row>
    <row r="3796">
      <c r="A3796" s="3">
        <v>45554.183193715275</v>
      </c>
      <c r="B3796" s="4" t="s">
        <v>12281</v>
      </c>
      <c r="C3796" s="4" t="s">
        <v>34</v>
      </c>
      <c r="D3796" s="4" t="s">
        <v>35</v>
      </c>
      <c r="E3796" s="4" t="s">
        <v>36</v>
      </c>
      <c r="F3796" s="4" t="s">
        <v>12282</v>
      </c>
      <c r="G3796" s="4">
        <v>1.0</v>
      </c>
      <c r="H3796" s="4">
        <v>3.0</v>
      </c>
      <c r="I3796" s="4">
        <v>6.0</v>
      </c>
      <c r="J3796" s="4">
        <v>5.0</v>
      </c>
      <c r="K3796" s="4">
        <v>4.0</v>
      </c>
      <c r="L3796" s="4">
        <v>2.0</v>
      </c>
      <c r="M3796" s="4" t="s">
        <v>4484</v>
      </c>
      <c r="N3796" s="4">
        <v>4.0</v>
      </c>
      <c r="O3796" s="4">
        <v>4.0</v>
      </c>
      <c r="P3796" s="4">
        <v>4.0</v>
      </c>
      <c r="Q3796" s="4" t="s">
        <v>39</v>
      </c>
      <c r="R3796" s="4" t="s">
        <v>39</v>
      </c>
      <c r="S3796" s="4" t="s">
        <v>58</v>
      </c>
      <c r="T3796" s="4" t="s">
        <v>58</v>
      </c>
      <c r="U3796" s="4">
        <v>5.0</v>
      </c>
      <c r="V3796" s="4" t="s">
        <v>12283</v>
      </c>
      <c r="W3796" s="4" t="s">
        <v>78</v>
      </c>
      <c r="X3796" s="4" t="s">
        <v>93</v>
      </c>
      <c r="Y3796" s="4" t="s">
        <v>70</v>
      </c>
      <c r="Z3796" s="4">
        <v>1.0</v>
      </c>
      <c r="AA3796" s="4" t="s">
        <v>45</v>
      </c>
      <c r="AB3796" s="4" t="s">
        <v>12284</v>
      </c>
      <c r="AC3796" s="4" t="s">
        <v>47</v>
      </c>
      <c r="AD3796" s="4" t="s">
        <v>128</v>
      </c>
      <c r="AE3796" s="4" t="s">
        <v>64</v>
      </c>
      <c r="AF3796" s="4" t="s">
        <v>50</v>
      </c>
      <c r="AG3796" s="7">
        <v>0.0</v>
      </c>
    </row>
    <row r="3797">
      <c r="A3797" s="3">
        <v>45554.218324525464</v>
      </c>
      <c r="B3797" s="4" t="s">
        <v>12285</v>
      </c>
      <c r="C3797" s="4" t="s">
        <v>34</v>
      </c>
      <c r="D3797" s="4" t="s">
        <v>54</v>
      </c>
      <c r="E3797" s="4" t="s">
        <v>36</v>
      </c>
      <c r="F3797" s="4" t="s">
        <v>12286</v>
      </c>
      <c r="G3797" s="4">
        <v>1.0</v>
      </c>
      <c r="H3797" s="4">
        <v>4.0</v>
      </c>
      <c r="I3797" s="4">
        <v>6.0</v>
      </c>
      <c r="J3797" s="4">
        <v>2.0</v>
      </c>
      <c r="K3797" s="4">
        <v>3.0</v>
      </c>
      <c r="L3797" s="4">
        <v>5.0</v>
      </c>
      <c r="M3797" s="4" t="s">
        <v>481</v>
      </c>
      <c r="N3797" s="4">
        <v>2.0</v>
      </c>
      <c r="O3797" s="4" t="s">
        <v>58</v>
      </c>
      <c r="P3797" s="4">
        <v>4.0</v>
      </c>
      <c r="Q3797" s="4" t="s">
        <v>39</v>
      </c>
      <c r="R3797" s="4" t="s">
        <v>58</v>
      </c>
      <c r="S3797" s="4">
        <v>4.0</v>
      </c>
      <c r="T3797" s="4" t="s">
        <v>40</v>
      </c>
      <c r="U3797" s="4">
        <v>5.0</v>
      </c>
      <c r="V3797" s="4" t="s">
        <v>12287</v>
      </c>
      <c r="W3797" s="4" t="s">
        <v>78</v>
      </c>
      <c r="X3797" s="4" t="s">
        <v>150</v>
      </c>
      <c r="Y3797" s="4" t="s">
        <v>70</v>
      </c>
      <c r="Z3797" s="4">
        <v>1.0</v>
      </c>
      <c r="AA3797" s="4" t="s">
        <v>45</v>
      </c>
      <c r="AB3797" s="4" t="s">
        <v>12288</v>
      </c>
      <c r="AC3797" s="4" t="s">
        <v>47</v>
      </c>
      <c r="AD3797" s="4" t="s">
        <v>128</v>
      </c>
      <c r="AE3797" s="4" t="s">
        <v>72</v>
      </c>
      <c r="AF3797" s="4" t="s">
        <v>50</v>
      </c>
      <c r="AG3797" s="7">
        <v>0.0</v>
      </c>
    </row>
    <row r="3798">
      <c r="A3798" s="3">
        <v>45554.219332569446</v>
      </c>
      <c r="B3798" s="4" t="s">
        <v>12289</v>
      </c>
      <c r="C3798" s="4" t="s">
        <v>34</v>
      </c>
      <c r="D3798" s="4" t="s">
        <v>35</v>
      </c>
      <c r="E3798" s="4" t="s">
        <v>55</v>
      </c>
      <c r="F3798" s="4" t="s">
        <v>12290</v>
      </c>
      <c r="G3798" s="4">
        <v>5.0</v>
      </c>
      <c r="H3798" s="4">
        <v>4.0</v>
      </c>
      <c r="I3798" s="4">
        <v>3.0</v>
      </c>
      <c r="J3798" s="4">
        <v>2.0</v>
      </c>
      <c r="K3798" s="4">
        <v>1.0</v>
      </c>
      <c r="L3798" s="4">
        <v>6.0</v>
      </c>
      <c r="M3798" s="4" t="s">
        <v>12291</v>
      </c>
      <c r="N3798" s="4">
        <v>4.0</v>
      </c>
      <c r="O3798" s="4" t="s">
        <v>58</v>
      </c>
      <c r="P3798" s="4">
        <v>2.0</v>
      </c>
      <c r="Q3798" s="4" t="s">
        <v>39</v>
      </c>
      <c r="R3798" s="4" t="s">
        <v>40</v>
      </c>
      <c r="S3798" s="4" t="s">
        <v>58</v>
      </c>
      <c r="T3798" s="4">
        <v>4.0</v>
      </c>
      <c r="U3798" s="4">
        <v>4.0</v>
      </c>
      <c r="V3798" s="4" t="s">
        <v>12292</v>
      </c>
      <c r="W3798" s="4" t="s">
        <v>60</v>
      </c>
      <c r="X3798" s="4" t="s">
        <v>106</v>
      </c>
      <c r="Y3798" s="4" t="s">
        <v>44</v>
      </c>
      <c r="Z3798" s="4">
        <v>2.0</v>
      </c>
      <c r="AA3798" s="4" t="s">
        <v>45</v>
      </c>
      <c r="AB3798" s="4" t="s">
        <v>12293</v>
      </c>
      <c r="AC3798" s="4" t="s">
        <v>47</v>
      </c>
      <c r="AD3798" s="4" t="s">
        <v>128</v>
      </c>
      <c r="AE3798" s="4" t="s">
        <v>115</v>
      </c>
      <c r="AF3798" s="4" t="s">
        <v>50</v>
      </c>
      <c r="AG3798" s="7">
        <v>0.0</v>
      </c>
    </row>
    <row r="3799">
      <c r="A3799" s="3">
        <v>45554.26383982639</v>
      </c>
      <c r="B3799" s="4" t="s">
        <v>12294</v>
      </c>
      <c r="C3799" s="4" t="s">
        <v>34</v>
      </c>
      <c r="D3799" s="4" t="s">
        <v>98</v>
      </c>
      <c r="E3799" s="4" t="s">
        <v>1251</v>
      </c>
      <c r="F3799" s="4" t="s">
        <v>12295</v>
      </c>
      <c r="G3799" s="4">
        <v>4.0</v>
      </c>
      <c r="H3799" s="4">
        <v>3.0</v>
      </c>
      <c r="I3799" s="4">
        <v>6.0</v>
      </c>
      <c r="J3799" s="4">
        <v>5.0</v>
      </c>
      <c r="K3799" s="4">
        <v>2.0</v>
      </c>
      <c r="L3799" s="4">
        <v>1.0</v>
      </c>
      <c r="M3799" s="4" t="s">
        <v>91</v>
      </c>
      <c r="N3799" s="4" t="s">
        <v>40</v>
      </c>
      <c r="O3799" s="4" t="s">
        <v>40</v>
      </c>
      <c r="P3799" s="4" t="s">
        <v>40</v>
      </c>
      <c r="Q3799" s="4" t="s">
        <v>40</v>
      </c>
      <c r="R3799" s="4" t="s">
        <v>39</v>
      </c>
      <c r="S3799" s="4" t="s">
        <v>40</v>
      </c>
      <c r="T3799" s="4" t="s">
        <v>40</v>
      </c>
      <c r="U3799" s="4">
        <v>3.0</v>
      </c>
      <c r="V3799" s="4" t="s">
        <v>12296</v>
      </c>
      <c r="W3799" s="4" t="s">
        <v>78</v>
      </c>
      <c r="X3799" s="4" t="s">
        <v>43</v>
      </c>
      <c r="Y3799" s="4" t="s">
        <v>44</v>
      </c>
      <c r="Z3799" s="4">
        <v>1.0</v>
      </c>
      <c r="AA3799" s="4" t="s">
        <v>126</v>
      </c>
      <c r="AB3799" s="4" t="s">
        <v>12297</v>
      </c>
      <c r="AC3799" s="4" t="s">
        <v>120</v>
      </c>
      <c r="AD3799" s="4" t="s">
        <v>48</v>
      </c>
      <c r="AE3799" s="4" t="s">
        <v>64</v>
      </c>
      <c r="AF3799" s="4" t="s">
        <v>50</v>
      </c>
      <c r="AG3799" s="7">
        <v>0.0</v>
      </c>
    </row>
    <row r="3800">
      <c r="A3800" s="3">
        <v>45554.27235150463</v>
      </c>
      <c r="B3800" s="4" t="s">
        <v>12298</v>
      </c>
      <c r="C3800" s="4" t="s">
        <v>34</v>
      </c>
      <c r="D3800" s="4" t="s">
        <v>98</v>
      </c>
      <c r="E3800" s="4" t="s">
        <v>36</v>
      </c>
      <c r="F3800" s="4" t="s">
        <v>12299</v>
      </c>
      <c r="G3800" s="4">
        <v>1.0</v>
      </c>
      <c r="H3800" s="4">
        <v>6.0</v>
      </c>
      <c r="I3800" s="4">
        <v>2.0</v>
      </c>
      <c r="J3800" s="4">
        <v>3.0</v>
      </c>
      <c r="K3800" s="4">
        <v>4.0</v>
      </c>
      <c r="L3800" s="4">
        <v>5.0</v>
      </c>
      <c r="M3800" s="4" t="s">
        <v>67</v>
      </c>
      <c r="N3800" s="4">
        <v>4.0</v>
      </c>
      <c r="O3800" s="4" t="s">
        <v>58</v>
      </c>
      <c r="P3800" s="4">
        <v>4.0</v>
      </c>
      <c r="Q3800" s="4" t="s">
        <v>39</v>
      </c>
      <c r="R3800" s="4">
        <v>2.0</v>
      </c>
      <c r="S3800" s="4" t="s">
        <v>40</v>
      </c>
      <c r="T3800" s="4">
        <v>4.0</v>
      </c>
      <c r="U3800" s="4">
        <v>4.0</v>
      </c>
      <c r="V3800" s="4" t="s">
        <v>12300</v>
      </c>
      <c r="W3800" s="4" t="s">
        <v>78</v>
      </c>
      <c r="X3800" s="4" t="s">
        <v>398</v>
      </c>
      <c r="Y3800" s="4" t="s">
        <v>62</v>
      </c>
      <c r="Z3800" s="4">
        <v>2.0</v>
      </c>
      <c r="AA3800" s="4" t="s">
        <v>126</v>
      </c>
      <c r="AB3800" s="4" t="s">
        <v>12301</v>
      </c>
      <c r="AC3800" s="4" t="s">
        <v>47</v>
      </c>
      <c r="AD3800" s="4" t="s">
        <v>48</v>
      </c>
      <c r="AE3800" s="4" t="s">
        <v>115</v>
      </c>
      <c r="AF3800" s="4" t="s">
        <v>152</v>
      </c>
      <c r="AG3800" s="7">
        <v>0.0</v>
      </c>
    </row>
    <row r="3801">
      <c r="A3801" s="3">
        <v>45554.275134606476</v>
      </c>
      <c r="B3801" s="4" t="s">
        <v>12302</v>
      </c>
      <c r="C3801" s="4" t="s">
        <v>34</v>
      </c>
      <c r="D3801" s="4" t="s">
        <v>74</v>
      </c>
      <c r="E3801" s="4" t="s">
        <v>122</v>
      </c>
      <c r="F3801" s="4" t="s">
        <v>12303</v>
      </c>
      <c r="G3801" s="4">
        <v>1.0</v>
      </c>
      <c r="H3801" s="4">
        <v>3.0</v>
      </c>
      <c r="I3801" s="4">
        <v>5.0</v>
      </c>
      <c r="J3801" s="4">
        <v>4.0</v>
      </c>
      <c r="K3801" s="4">
        <v>2.0</v>
      </c>
      <c r="L3801" s="4">
        <v>6.0</v>
      </c>
      <c r="M3801" s="4" t="s">
        <v>57</v>
      </c>
      <c r="N3801" s="4" t="s">
        <v>40</v>
      </c>
      <c r="O3801" s="4">
        <v>2.0</v>
      </c>
      <c r="P3801" s="4" t="s">
        <v>58</v>
      </c>
      <c r="Q3801" s="4" t="s">
        <v>58</v>
      </c>
      <c r="R3801" s="4">
        <v>4.0</v>
      </c>
      <c r="S3801" s="4">
        <v>4.0</v>
      </c>
      <c r="T3801" s="4">
        <v>4.0</v>
      </c>
      <c r="U3801" s="4">
        <v>3.0</v>
      </c>
      <c r="V3801" s="4" t="s">
        <v>802</v>
      </c>
      <c r="W3801" s="4" t="s">
        <v>78</v>
      </c>
      <c r="X3801" s="4" t="s">
        <v>184</v>
      </c>
      <c r="Y3801" s="4" t="s">
        <v>62</v>
      </c>
      <c r="Z3801" s="4">
        <v>2.0</v>
      </c>
      <c r="AA3801" s="4" t="s">
        <v>45</v>
      </c>
      <c r="AB3801" s="4" t="s">
        <v>12304</v>
      </c>
      <c r="AC3801" s="4" t="s">
        <v>47</v>
      </c>
      <c r="AD3801" s="4" t="s">
        <v>48</v>
      </c>
      <c r="AE3801" s="4" t="s">
        <v>96</v>
      </c>
      <c r="AF3801" s="4" t="s">
        <v>50</v>
      </c>
      <c r="AG3801" s="7">
        <v>0.0</v>
      </c>
    </row>
    <row r="3802">
      <c r="A3802" s="3">
        <v>45554.27826655093</v>
      </c>
      <c r="B3802" s="4" t="s">
        <v>12305</v>
      </c>
      <c r="C3802" s="4" t="s">
        <v>34</v>
      </c>
      <c r="D3802" s="4" t="s">
        <v>54</v>
      </c>
      <c r="E3802" s="4" t="s">
        <v>122</v>
      </c>
      <c r="F3802" s="4" t="s">
        <v>12306</v>
      </c>
      <c r="G3802" s="4">
        <v>6.0</v>
      </c>
      <c r="H3802" s="4">
        <v>4.0</v>
      </c>
      <c r="I3802" s="4">
        <v>3.0</v>
      </c>
      <c r="J3802" s="4">
        <v>5.0</v>
      </c>
      <c r="K3802" s="4">
        <v>2.0</v>
      </c>
      <c r="L3802" s="4">
        <v>1.0</v>
      </c>
      <c r="M3802" s="4" t="s">
        <v>363</v>
      </c>
      <c r="N3802" s="4" t="s">
        <v>58</v>
      </c>
      <c r="O3802" s="4">
        <v>4.0</v>
      </c>
      <c r="P3802" s="4">
        <v>4.0</v>
      </c>
      <c r="Q3802" s="4" t="s">
        <v>58</v>
      </c>
      <c r="R3802" s="4">
        <v>4.0</v>
      </c>
      <c r="S3802" s="4" t="s">
        <v>58</v>
      </c>
      <c r="T3802" s="4" t="s">
        <v>58</v>
      </c>
      <c r="U3802" s="4">
        <v>4.0</v>
      </c>
      <c r="V3802" s="4" t="s">
        <v>12307</v>
      </c>
      <c r="W3802" s="4" t="s">
        <v>241</v>
      </c>
      <c r="X3802" s="4" t="s">
        <v>93</v>
      </c>
      <c r="Y3802" s="4" t="s">
        <v>62</v>
      </c>
      <c r="Z3802" s="4">
        <v>3.0</v>
      </c>
      <c r="AA3802" s="4" t="s">
        <v>94</v>
      </c>
      <c r="AB3802" s="4" t="s">
        <v>12308</v>
      </c>
      <c r="AC3802" s="4" t="s">
        <v>47</v>
      </c>
      <c r="AD3802" s="4" t="s">
        <v>48</v>
      </c>
      <c r="AE3802" s="4" t="s">
        <v>96</v>
      </c>
      <c r="AF3802" s="4" t="s">
        <v>4656</v>
      </c>
      <c r="AG3802" s="7">
        <v>0.0</v>
      </c>
    </row>
    <row r="3803">
      <c r="A3803" s="3">
        <v>45554.302005324076</v>
      </c>
      <c r="B3803" s="4" t="s">
        <v>12309</v>
      </c>
      <c r="C3803" s="4" t="s">
        <v>50</v>
      </c>
      <c r="AG3803" s="7">
        <v>0.0</v>
      </c>
    </row>
    <row r="3804">
      <c r="A3804" s="3">
        <v>45554.390997916664</v>
      </c>
      <c r="B3804" s="4" t="s">
        <v>12310</v>
      </c>
      <c r="C3804" s="4" t="s">
        <v>50</v>
      </c>
      <c r="AG3804" s="7">
        <v>0.0</v>
      </c>
    </row>
    <row r="3805">
      <c r="A3805" s="3">
        <v>45554.39859190972</v>
      </c>
      <c r="B3805" s="4" t="s">
        <v>12311</v>
      </c>
      <c r="C3805" s="4" t="s">
        <v>34</v>
      </c>
      <c r="D3805" s="4" t="s">
        <v>74</v>
      </c>
      <c r="E3805" s="4" t="s">
        <v>55</v>
      </c>
      <c r="F3805" s="4" t="s">
        <v>12312</v>
      </c>
      <c r="G3805" s="4">
        <v>4.0</v>
      </c>
      <c r="H3805" s="4">
        <v>5.0</v>
      </c>
      <c r="I3805" s="4">
        <v>6.0</v>
      </c>
      <c r="J3805" s="4">
        <v>2.0</v>
      </c>
      <c r="K3805" s="4">
        <v>3.0</v>
      </c>
      <c r="L3805" s="4">
        <v>1.0</v>
      </c>
      <c r="M3805" s="4" t="s">
        <v>57</v>
      </c>
      <c r="N3805" s="4">
        <v>4.0</v>
      </c>
      <c r="O3805" s="4">
        <v>4.0</v>
      </c>
      <c r="P3805" s="4" t="s">
        <v>58</v>
      </c>
      <c r="Q3805" s="4" t="s">
        <v>58</v>
      </c>
      <c r="R3805" s="4" t="s">
        <v>39</v>
      </c>
      <c r="S3805" s="4">
        <v>2.0</v>
      </c>
      <c r="T3805" s="4" t="s">
        <v>40</v>
      </c>
      <c r="U3805" s="4">
        <v>4.0</v>
      </c>
      <c r="V3805" s="4" t="s">
        <v>12313</v>
      </c>
      <c r="W3805" s="4" t="s">
        <v>78</v>
      </c>
      <c r="X3805" s="4" t="s">
        <v>12314</v>
      </c>
      <c r="Y3805" s="4" t="s">
        <v>62</v>
      </c>
      <c r="Z3805" s="4">
        <v>1.0</v>
      </c>
      <c r="AA3805" s="4" t="s">
        <v>45</v>
      </c>
      <c r="AB3805" s="4" t="s">
        <v>12315</v>
      </c>
      <c r="AC3805" s="4" t="s">
        <v>120</v>
      </c>
      <c r="AD3805" s="4" t="s">
        <v>48</v>
      </c>
      <c r="AE3805" s="4" t="s">
        <v>64</v>
      </c>
      <c r="AF3805" s="4" t="s">
        <v>50</v>
      </c>
      <c r="AG3805" s="7">
        <v>0.0</v>
      </c>
    </row>
    <row r="3806">
      <c r="A3806" s="3">
        <v>45554.401225231486</v>
      </c>
      <c r="B3806" s="4" t="s">
        <v>10753</v>
      </c>
      <c r="C3806" s="4" t="s">
        <v>50</v>
      </c>
      <c r="AG3806" s="7">
        <v>0.0</v>
      </c>
    </row>
    <row r="3807">
      <c r="A3807" s="3">
        <v>45554.40273234954</v>
      </c>
      <c r="B3807" s="4" t="s">
        <v>12316</v>
      </c>
      <c r="C3807" s="4" t="s">
        <v>34</v>
      </c>
      <c r="D3807" s="4" t="s">
        <v>74</v>
      </c>
      <c r="E3807" s="4" t="s">
        <v>1251</v>
      </c>
      <c r="F3807" s="4" t="s">
        <v>1782</v>
      </c>
      <c r="G3807" s="4">
        <v>1.0</v>
      </c>
      <c r="H3807" s="4">
        <v>5.0</v>
      </c>
      <c r="I3807" s="4">
        <v>3.0</v>
      </c>
      <c r="J3807" s="4">
        <v>4.0</v>
      </c>
      <c r="K3807" s="4">
        <v>6.0</v>
      </c>
      <c r="L3807" s="4">
        <v>2.0</v>
      </c>
      <c r="M3807" s="4" t="s">
        <v>363</v>
      </c>
      <c r="N3807" s="4" t="s">
        <v>40</v>
      </c>
      <c r="O3807" s="4">
        <v>4.0</v>
      </c>
      <c r="P3807" s="4" t="s">
        <v>58</v>
      </c>
      <c r="Q3807" s="4">
        <v>2.0</v>
      </c>
      <c r="R3807" s="4" t="s">
        <v>39</v>
      </c>
      <c r="S3807" s="4">
        <v>4.0</v>
      </c>
      <c r="T3807" s="4">
        <v>2.0</v>
      </c>
      <c r="U3807" s="4">
        <v>5.0</v>
      </c>
      <c r="V3807" s="4" t="s">
        <v>1837</v>
      </c>
      <c r="W3807" s="4" t="s">
        <v>1214</v>
      </c>
      <c r="X3807" s="4" t="s">
        <v>50</v>
      </c>
      <c r="Y3807" s="4" t="s">
        <v>44</v>
      </c>
      <c r="Z3807" s="4">
        <v>1.0</v>
      </c>
      <c r="AA3807" s="4" t="s">
        <v>126</v>
      </c>
      <c r="AB3807" s="4" t="s">
        <v>2196</v>
      </c>
      <c r="AC3807" s="4" t="s">
        <v>179</v>
      </c>
      <c r="AD3807" s="4" t="s">
        <v>96</v>
      </c>
      <c r="AE3807" s="4" t="s">
        <v>96</v>
      </c>
      <c r="AF3807" s="4" t="s">
        <v>152</v>
      </c>
      <c r="AG3807" s="7">
        <v>0.0</v>
      </c>
    </row>
    <row r="3808">
      <c r="A3808" s="3">
        <v>45554.40483175926</v>
      </c>
      <c r="B3808" s="4" t="s">
        <v>12317</v>
      </c>
      <c r="C3808" s="4" t="s">
        <v>50</v>
      </c>
      <c r="AG3808" s="7">
        <v>0.0</v>
      </c>
    </row>
    <row r="3809">
      <c r="A3809" s="3">
        <v>45554.40630659722</v>
      </c>
      <c r="B3809" s="4" t="s">
        <v>12318</v>
      </c>
      <c r="C3809" s="4" t="s">
        <v>34</v>
      </c>
      <c r="D3809" s="4" t="s">
        <v>54</v>
      </c>
      <c r="E3809" s="4" t="s">
        <v>1251</v>
      </c>
      <c r="F3809" s="4" t="s">
        <v>12319</v>
      </c>
      <c r="G3809" s="4">
        <v>1.0</v>
      </c>
      <c r="H3809" s="4">
        <v>3.0</v>
      </c>
      <c r="I3809" s="4">
        <v>2.0</v>
      </c>
      <c r="J3809" s="4">
        <v>5.0</v>
      </c>
      <c r="K3809" s="4">
        <v>4.0</v>
      </c>
      <c r="L3809" s="4">
        <v>6.0</v>
      </c>
      <c r="M3809" s="4" t="s">
        <v>250</v>
      </c>
      <c r="N3809" s="4" t="s">
        <v>58</v>
      </c>
      <c r="O3809" s="4">
        <v>2.0</v>
      </c>
      <c r="P3809" s="4" t="s">
        <v>58</v>
      </c>
      <c r="Q3809" s="4">
        <v>2.0</v>
      </c>
      <c r="R3809" s="4">
        <v>4.0</v>
      </c>
      <c r="S3809" s="4" t="s">
        <v>39</v>
      </c>
      <c r="T3809" s="4" t="s">
        <v>58</v>
      </c>
      <c r="U3809" s="4">
        <v>4.0</v>
      </c>
      <c r="V3809" s="4" t="s">
        <v>12320</v>
      </c>
      <c r="W3809" s="4" t="s">
        <v>2374</v>
      </c>
      <c r="X3809" s="4" t="s">
        <v>106</v>
      </c>
      <c r="Y3809" s="4" t="s">
        <v>327</v>
      </c>
      <c r="Z3809" s="4">
        <v>1.0</v>
      </c>
      <c r="AA3809" s="4" t="s">
        <v>126</v>
      </c>
      <c r="AB3809" s="4" t="s">
        <v>12321</v>
      </c>
      <c r="AC3809" s="4" t="s">
        <v>905</v>
      </c>
      <c r="AD3809" s="4" t="s">
        <v>96</v>
      </c>
      <c r="AE3809" s="4" t="s">
        <v>115</v>
      </c>
      <c r="AF3809" s="4" t="s">
        <v>50</v>
      </c>
      <c r="AG3809" s="7">
        <v>0.0</v>
      </c>
    </row>
    <row r="3810">
      <c r="A3810" s="3">
        <v>45554.41028079861</v>
      </c>
      <c r="B3810" s="4" t="s">
        <v>12322</v>
      </c>
      <c r="C3810" s="4" t="s">
        <v>50</v>
      </c>
      <c r="AG3810" s="7">
        <v>0.0</v>
      </c>
    </row>
    <row r="3811">
      <c r="A3811" s="3">
        <v>45554.411267222225</v>
      </c>
      <c r="B3811" s="4" t="s">
        <v>12323</v>
      </c>
      <c r="C3811" s="4" t="s">
        <v>50</v>
      </c>
      <c r="AG3811" s="7">
        <v>0.0</v>
      </c>
    </row>
    <row r="3812">
      <c r="A3812" s="3">
        <v>45554.41501075232</v>
      </c>
      <c r="B3812" s="4" t="s">
        <v>12324</v>
      </c>
      <c r="C3812" s="4" t="s">
        <v>34</v>
      </c>
      <c r="D3812" s="4" t="s">
        <v>81</v>
      </c>
      <c r="E3812" s="4" t="s">
        <v>1251</v>
      </c>
      <c r="F3812" s="4" t="s">
        <v>12325</v>
      </c>
      <c r="G3812" s="4">
        <v>3.0</v>
      </c>
      <c r="H3812" s="4">
        <v>2.0</v>
      </c>
      <c r="I3812" s="4">
        <v>5.0</v>
      </c>
      <c r="J3812" s="4">
        <v>1.0</v>
      </c>
      <c r="K3812" s="4">
        <v>4.0</v>
      </c>
      <c r="L3812" s="4">
        <v>6.0</v>
      </c>
      <c r="M3812" s="4" t="s">
        <v>12326</v>
      </c>
      <c r="N3812" s="4" t="s">
        <v>40</v>
      </c>
      <c r="O3812" s="4">
        <v>4.0</v>
      </c>
      <c r="P3812" s="4" t="s">
        <v>40</v>
      </c>
      <c r="Q3812" s="4" t="s">
        <v>58</v>
      </c>
      <c r="R3812" s="4">
        <v>4.0</v>
      </c>
      <c r="S3812" s="4" t="s">
        <v>39</v>
      </c>
      <c r="T3812" s="4" t="s">
        <v>40</v>
      </c>
      <c r="U3812" s="4">
        <v>2.0</v>
      </c>
      <c r="V3812" s="4" t="s">
        <v>12327</v>
      </c>
      <c r="W3812" s="4" t="s">
        <v>12328</v>
      </c>
      <c r="X3812" s="4" t="s">
        <v>465</v>
      </c>
      <c r="Y3812" s="4" t="s">
        <v>44</v>
      </c>
      <c r="Z3812" s="4">
        <v>1.0</v>
      </c>
      <c r="AA3812" s="4" t="s">
        <v>126</v>
      </c>
      <c r="AB3812" s="4" t="s">
        <v>12329</v>
      </c>
      <c r="AC3812" s="4" t="s">
        <v>905</v>
      </c>
      <c r="AD3812" s="4" t="s">
        <v>414</v>
      </c>
      <c r="AE3812" s="4" t="s">
        <v>115</v>
      </c>
      <c r="AF3812" s="4" t="s">
        <v>12330</v>
      </c>
      <c r="AG3812" s="7">
        <v>0.0</v>
      </c>
    </row>
    <row r="3813">
      <c r="A3813" s="3">
        <v>45554.41611518519</v>
      </c>
      <c r="B3813" s="4" t="s">
        <v>12331</v>
      </c>
      <c r="C3813" s="4" t="s">
        <v>34</v>
      </c>
      <c r="D3813" s="4" t="s">
        <v>81</v>
      </c>
      <c r="E3813" s="4" t="s">
        <v>55</v>
      </c>
      <c r="F3813" s="4" t="s">
        <v>12332</v>
      </c>
      <c r="G3813" s="4">
        <v>1.0</v>
      </c>
      <c r="H3813" s="4">
        <v>3.0</v>
      </c>
      <c r="I3813" s="4">
        <v>6.0</v>
      </c>
      <c r="J3813" s="4">
        <v>2.0</v>
      </c>
      <c r="K3813" s="4">
        <v>4.0</v>
      </c>
      <c r="L3813" s="4">
        <v>5.0</v>
      </c>
      <c r="M3813" s="4" t="s">
        <v>57</v>
      </c>
      <c r="N3813" s="4">
        <v>2.0</v>
      </c>
      <c r="O3813" s="4">
        <v>4.0</v>
      </c>
      <c r="P3813" s="4" t="s">
        <v>39</v>
      </c>
      <c r="Q3813" s="4" t="s">
        <v>58</v>
      </c>
      <c r="R3813" s="4" t="s">
        <v>39</v>
      </c>
      <c r="S3813" s="4">
        <v>4.0</v>
      </c>
      <c r="T3813" s="4" t="s">
        <v>58</v>
      </c>
      <c r="U3813" s="4">
        <v>4.0</v>
      </c>
      <c r="V3813" s="4" t="s">
        <v>1671</v>
      </c>
      <c r="W3813" s="4" t="s">
        <v>78</v>
      </c>
      <c r="X3813" s="4" t="s">
        <v>43</v>
      </c>
      <c r="Y3813" s="4" t="s">
        <v>62</v>
      </c>
      <c r="Z3813" s="4">
        <v>2.0</v>
      </c>
      <c r="AA3813" s="4" t="s">
        <v>144</v>
      </c>
      <c r="AB3813" s="4" t="s">
        <v>12333</v>
      </c>
      <c r="AC3813" s="4" t="s">
        <v>905</v>
      </c>
      <c r="AD3813" s="4" t="s">
        <v>128</v>
      </c>
      <c r="AE3813" s="4" t="s">
        <v>49</v>
      </c>
      <c r="AF3813" s="4" t="s">
        <v>12334</v>
      </c>
      <c r="AG3813" s="7">
        <v>0.0</v>
      </c>
    </row>
    <row r="3814">
      <c r="A3814" s="3">
        <v>45554.417611516204</v>
      </c>
      <c r="B3814" s="4" t="s">
        <v>12335</v>
      </c>
      <c r="C3814" s="4" t="s">
        <v>50</v>
      </c>
      <c r="AG3814" s="7">
        <v>0.0</v>
      </c>
    </row>
    <row r="3815">
      <c r="A3815" s="3">
        <v>45554.41808366898</v>
      </c>
      <c r="B3815" s="4" t="s">
        <v>12336</v>
      </c>
      <c r="C3815" s="4" t="s">
        <v>50</v>
      </c>
      <c r="AG3815" s="7">
        <v>0.0</v>
      </c>
    </row>
    <row r="3816">
      <c r="A3816" s="3">
        <v>45554.41825553241</v>
      </c>
      <c r="B3816" s="4" t="s">
        <v>12336</v>
      </c>
      <c r="C3816" s="4" t="s">
        <v>50</v>
      </c>
      <c r="AG3816" s="7">
        <v>0.0</v>
      </c>
    </row>
    <row r="3817">
      <c r="A3817" s="3">
        <v>45554.42019449074</v>
      </c>
      <c r="B3817" s="4" t="s">
        <v>12337</v>
      </c>
      <c r="C3817" s="4" t="s">
        <v>34</v>
      </c>
      <c r="D3817" s="4" t="s">
        <v>98</v>
      </c>
      <c r="E3817" s="4" t="s">
        <v>122</v>
      </c>
      <c r="F3817" s="4" t="s">
        <v>3674</v>
      </c>
      <c r="G3817" s="4">
        <v>1.0</v>
      </c>
      <c r="H3817" s="4">
        <v>3.0</v>
      </c>
      <c r="I3817" s="4">
        <v>5.0</v>
      </c>
      <c r="J3817" s="4">
        <v>4.0</v>
      </c>
      <c r="K3817" s="4">
        <v>6.0</v>
      </c>
      <c r="L3817" s="4">
        <v>2.0</v>
      </c>
      <c r="M3817" s="4" t="s">
        <v>2396</v>
      </c>
      <c r="N3817" s="4" t="s">
        <v>40</v>
      </c>
      <c r="O3817" s="4" t="s">
        <v>39</v>
      </c>
      <c r="P3817" s="4">
        <v>2.0</v>
      </c>
      <c r="Q3817" s="4">
        <v>4.0</v>
      </c>
      <c r="R3817" s="4" t="s">
        <v>58</v>
      </c>
      <c r="S3817" s="4">
        <v>4.0</v>
      </c>
      <c r="T3817" s="4" t="s">
        <v>40</v>
      </c>
      <c r="U3817" s="4">
        <v>4.0</v>
      </c>
      <c r="V3817" s="4" t="s">
        <v>10078</v>
      </c>
      <c r="W3817" s="4" t="s">
        <v>12338</v>
      </c>
      <c r="X3817" s="4" t="s">
        <v>43</v>
      </c>
      <c r="Y3817" s="4" t="s">
        <v>62</v>
      </c>
      <c r="Z3817" s="4">
        <v>5.0</v>
      </c>
      <c r="AA3817" s="4" t="s">
        <v>126</v>
      </c>
      <c r="AB3817" s="4" t="s">
        <v>12339</v>
      </c>
      <c r="AC3817" s="4" t="s">
        <v>47</v>
      </c>
      <c r="AD3817" s="4" t="s">
        <v>128</v>
      </c>
      <c r="AE3817" s="4" t="s">
        <v>64</v>
      </c>
      <c r="AF3817" s="4" t="s">
        <v>50</v>
      </c>
      <c r="AG3817" s="7">
        <v>0.0</v>
      </c>
    </row>
    <row r="3818">
      <c r="A3818" s="3">
        <v>45554.42035127315</v>
      </c>
      <c r="B3818" s="4" t="s">
        <v>12340</v>
      </c>
      <c r="C3818" s="4" t="s">
        <v>34</v>
      </c>
      <c r="D3818" s="4" t="s">
        <v>35</v>
      </c>
      <c r="E3818" s="4" t="s">
        <v>36</v>
      </c>
      <c r="F3818" s="4" t="s">
        <v>12341</v>
      </c>
      <c r="G3818" s="4">
        <v>3.0</v>
      </c>
      <c r="H3818" s="4">
        <v>4.0</v>
      </c>
      <c r="I3818" s="4">
        <v>5.0</v>
      </c>
      <c r="J3818" s="4">
        <v>1.0</v>
      </c>
      <c r="K3818" s="4">
        <v>2.0</v>
      </c>
      <c r="L3818" s="4">
        <v>6.0</v>
      </c>
      <c r="M3818" s="4" t="s">
        <v>4635</v>
      </c>
      <c r="N3818" s="4">
        <v>2.0</v>
      </c>
      <c r="O3818" s="4" t="s">
        <v>40</v>
      </c>
      <c r="P3818" s="4" t="s">
        <v>39</v>
      </c>
      <c r="Q3818" s="4" t="s">
        <v>58</v>
      </c>
      <c r="R3818" s="4">
        <v>4.0</v>
      </c>
      <c r="S3818" s="4" t="s">
        <v>39</v>
      </c>
      <c r="T3818" s="4" t="s">
        <v>40</v>
      </c>
      <c r="U3818" s="4">
        <v>5.0</v>
      </c>
      <c r="V3818" s="4" t="s">
        <v>12342</v>
      </c>
      <c r="W3818" s="4" t="s">
        <v>12343</v>
      </c>
      <c r="X3818" s="4" t="s">
        <v>596</v>
      </c>
      <c r="Y3818" s="4" t="s">
        <v>327</v>
      </c>
      <c r="Z3818" s="4">
        <v>2.0</v>
      </c>
      <c r="AA3818" s="4" t="s">
        <v>45</v>
      </c>
      <c r="AB3818" s="4" t="s">
        <v>2289</v>
      </c>
      <c r="AC3818" s="4" t="s">
        <v>1172</v>
      </c>
      <c r="AD3818" s="4" t="s">
        <v>128</v>
      </c>
      <c r="AE3818" s="4" t="s">
        <v>49</v>
      </c>
      <c r="AF3818" s="4" t="s">
        <v>12344</v>
      </c>
      <c r="AG3818" s="7">
        <v>0.0</v>
      </c>
    </row>
    <row r="3819">
      <c r="A3819" s="3">
        <v>45554.42088842593</v>
      </c>
      <c r="B3819" s="4" t="s">
        <v>12345</v>
      </c>
      <c r="C3819" s="4" t="s">
        <v>50</v>
      </c>
      <c r="AG3819" s="7">
        <v>0.0</v>
      </c>
    </row>
    <row r="3820">
      <c r="A3820" s="3">
        <v>45554.42183878472</v>
      </c>
      <c r="B3820" s="4" t="s">
        <v>12346</v>
      </c>
      <c r="C3820" s="4" t="s">
        <v>50</v>
      </c>
      <c r="AG3820" s="7">
        <v>0.0</v>
      </c>
    </row>
    <row r="3821">
      <c r="A3821" s="3">
        <v>45554.423081608795</v>
      </c>
      <c r="B3821" s="4" t="s">
        <v>12347</v>
      </c>
      <c r="C3821" s="4" t="s">
        <v>34</v>
      </c>
      <c r="D3821" s="4" t="s">
        <v>35</v>
      </c>
      <c r="E3821" s="4" t="s">
        <v>1251</v>
      </c>
      <c r="F3821" s="4" t="s">
        <v>6635</v>
      </c>
      <c r="G3821" s="4">
        <v>1.0</v>
      </c>
      <c r="H3821" s="4">
        <v>3.0</v>
      </c>
      <c r="I3821" s="4">
        <v>5.0</v>
      </c>
      <c r="J3821" s="4">
        <v>6.0</v>
      </c>
      <c r="K3821" s="4">
        <v>2.0</v>
      </c>
      <c r="L3821" s="4">
        <v>4.0</v>
      </c>
      <c r="M3821" s="4" t="s">
        <v>2396</v>
      </c>
      <c r="N3821" s="4" t="s">
        <v>58</v>
      </c>
      <c r="O3821" s="4" t="s">
        <v>40</v>
      </c>
      <c r="P3821" s="4" t="s">
        <v>39</v>
      </c>
      <c r="Q3821" s="4">
        <v>2.0</v>
      </c>
      <c r="R3821" s="4" t="s">
        <v>58</v>
      </c>
      <c r="S3821" s="4">
        <v>2.0</v>
      </c>
      <c r="T3821" s="4" t="s">
        <v>39</v>
      </c>
      <c r="U3821" s="4">
        <v>5.0</v>
      </c>
      <c r="V3821" s="4" t="s">
        <v>92</v>
      </c>
      <c r="W3821" s="4" t="s">
        <v>78</v>
      </c>
      <c r="X3821" s="4" t="s">
        <v>12348</v>
      </c>
      <c r="Y3821" s="4" t="s">
        <v>70</v>
      </c>
      <c r="Z3821" s="4">
        <v>3.0</v>
      </c>
      <c r="AA3821" s="4" t="s">
        <v>45</v>
      </c>
      <c r="AB3821" s="4" t="s">
        <v>12349</v>
      </c>
      <c r="AC3821" s="4" t="s">
        <v>905</v>
      </c>
      <c r="AD3821" s="4" t="s">
        <v>48</v>
      </c>
      <c r="AE3821" s="4" t="s">
        <v>115</v>
      </c>
      <c r="AF3821" s="4" t="s">
        <v>205</v>
      </c>
      <c r="AG3821" s="7">
        <v>0.0</v>
      </c>
    </row>
    <row r="3822">
      <c r="A3822" s="3">
        <v>45554.42343472222</v>
      </c>
      <c r="B3822" s="4" t="s">
        <v>12350</v>
      </c>
      <c r="C3822" s="4" t="s">
        <v>50</v>
      </c>
      <c r="AG3822" s="7">
        <v>0.0</v>
      </c>
    </row>
    <row r="3823">
      <c r="A3823" s="3">
        <v>45554.42382380787</v>
      </c>
      <c r="B3823" s="4" t="s">
        <v>12351</v>
      </c>
      <c r="C3823" s="4" t="s">
        <v>34</v>
      </c>
      <c r="D3823" s="4" t="s">
        <v>98</v>
      </c>
      <c r="E3823" s="4" t="s">
        <v>55</v>
      </c>
      <c r="F3823" s="4" t="s">
        <v>12352</v>
      </c>
      <c r="G3823" s="4">
        <v>5.0</v>
      </c>
      <c r="H3823" s="4">
        <v>2.0</v>
      </c>
      <c r="I3823" s="4">
        <v>3.0</v>
      </c>
      <c r="J3823" s="4">
        <v>1.0</v>
      </c>
      <c r="K3823" s="4">
        <v>4.0</v>
      </c>
      <c r="L3823" s="4">
        <v>6.0</v>
      </c>
      <c r="M3823" s="4" t="s">
        <v>168</v>
      </c>
      <c r="N3823" s="4" t="s">
        <v>40</v>
      </c>
      <c r="O3823" s="4">
        <v>4.0</v>
      </c>
      <c r="P3823" s="4" t="s">
        <v>58</v>
      </c>
      <c r="Q3823" s="4" t="s">
        <v>39</v>
      </c>
      <c r="R3823" s="4">
        <v>4.0</v>
      </c>
      <c r="S3823" s="4" t="s">
        <v>58</v>
      </c>
      <c r="T3823" s="4">
        <v>4.0</v>
      </c>
      <c r="U3823" s="4">
        <v>5.0</v>
      </c>
      <c r="V3823" s="4" t="s">
        <v>12353</v>
      </c>
      <c r="W3823" s="4" t="s">
        <v>78</v>
      </c>
      <c r="X3823" s="4" t="s">
        <v>43</v>
      </c>
      <c r="Y3823" s="4" t="s">
        <v>62</v>
      </c>
      <c r="Z3823" s="4">
        <v>5.0</v>
      </c>
      <c r="AA3823" s="4" t="s">
        <v>94</v>
      </c>
      <c r="AB3823" s="4" t="s">
        <v>12354</v>
      </c>
      <c r="AC3823" s="4" t="s">
        <v>47</v>
      </c>
      <c r="AD3823" s="4" t="s">
        <v>48</v>
      </c>
      <c r="AE3823" s="4" t="s">
        <v>96</v>
      </c>
      <c r="AF3823" s="4" t="s">
        <v>152</v>
      </c>
      <c r="AG3823" s="7">
        <v>0.0</v>
      </c>
    </row>
    <row r="3824">
      <c r="A3824" s="3">
        <v>45554.42445777778</v>
      </c>
      <c r="B3824" s="4" t="s">
        <v>12355</v>
      </c>
      <c r="C3824" s="4" t="s">
        <v>50</v>
      </c>
      <c r="AG3824" s="7">
        <v>0.0</v>
      </c>
    </row>
    <row r="3825">
      <c r="A3825" s="3">
        <v>45554.424496168984</v>
      </c>
      <c r="B3825" s="4" t="s">
        <v>12355</v>
      </c>
      <c r="C3825" s="4" t="s">
        <v>50</v>
      </c>
      <c r="AG3825" s="7">
        <v>0.0</v>
      </c>
    </row>
    <row r="3826">
      <c r="A3826" s="3">
        <v>45554.42604790509</v>
      </c>
      <c r="B3826" s="4" t="s">
        <v>12356</v>
      </c>
      <c r="C3826" s="4" t="s">
        <v>34</v>
      </c>
      <c r="D3826" s="4" t="s">
        <v>98</v>
      </c>
      <c r="E3826" s="4" t="s">
        <v>122</v>
      </c>
      <c r="F3826" s="4" t="s">
        <v>12357</v>
      </c>
      <c r="G3826" s="4">
        <v>3.0</v>
      </c>
      <c r="H3826" s="4">
        <v>5.0</v>
      </c>
      <c r="I3826" s="4">
        <v>6.0</v>
      </c>
      <c r="J3826" s="4">
        <v>1.0</v>
      </c>
      <c r="K3826" s="4">
        <v>4.0</v>
      </c>
      <c r="L3826" s="4">
        <v>2.0</v>
      </c>
      <c r="M3826" s="4" t="s">
        <v>12358</v>
      </c>
      <c r="N3826" s="4" t="s">
        <v>58</v>
      </c>
      <c r="O3826" s="4">
        <v>4.0</v>
      </c>
      <c r="P3826" s="4">
        <v>2.0</v>
      </c>
      <c r="Q3826" s="4" t="s">
        <v>40</v>
      </c>
      <c r="R3826" s="4">
        <v>2.0</v>
      </c>
      <c r="S3826" s="4">
        <v>4.0</v>
      </c>
      <c r="T3826" s="4" t="s">
        <v>58</v>
      </c>
      <c r="U3826" s="4">
        <v>3.0</v>
      </c>
      <c r="V3826" s="4" t="s">
        <v>12359</v>
      </c>
      <c r="W3826" s="4" t="s">
        <v>566</v>
      </c>
      <c r="X3826" s="4" t="s">
        <v>106</v>
      </c>
      <c r="Y3826" s="4" t="s">
        <v>44</v>
      </c>
      <c r="Z3826" s="4">
        <v>1.0</v>
      </c>
      <c r="AA3826" s="4" t="s">
        <v>126</v>
      </c>
      <c r="AB3826" s="4" t="s">
        <v>12360</v>
      </c>
      <c r="AC3826" s="4" t="s">
        <v>179</v>
      </c>
      <c r="AD3826" s="4" t="s">
        <v>48</v>
      </c>
      <c r="AE3826" s="4" t="s">
        <v>96</v>
      </c>
      <c r="AF3826" s="4" t="s">
        <v>165</v>
      </c>
      <c r="AG3826" s="7">
        <v>0.0</v>
      </c>
    </row>
    <row r="3827">
      <c r="A3827" s="3">
        <v>45554.43851096065</v>
      </c>
      <c r="B3827" s="4" t="s">
        <v>12361</v>
      </c>
      <c r="C3827" s="4" t="s">
        <v>34</v>
      </c>
      <c r="D3827" s="4" t="s">
        <v>81</v>
      </c>
      <c r="E3827" s="4" t="s">
        <v>55</v>
      </c>
      <c r="F3827" s="4" t="s">
        <v>165</v>
      </c>
      <c r="G3827" s="4">
        <v>3.0</v>
      </c>
      <c r="H3827" s="4">
        <v>2.0</v>
      </c>
      <c r="I3827" s="4">
        <v>1.0</v>
      </c>
      <c r="J3827" s="4">
        <v>4.0</v>
      </c>
      <c r="K3827" s="4">
        <v>5.0</v>
      </c>
      <c r="L3827" s="4">
        <v>6.0</v>
      </c>
      <c r="M3827" s="4" t="s">
        <v>250</v>
      </c>
      <c r="N3827" s="4" t="s">
        <v>40</v>
      </c>
      <c r="O3827" s="4" t="s">
        <v>40</v>
      </c>
      <c r="P3827" s="4" t="s">
        <v>40</v>
      </c>
      <c r="Q3827" s="4" t="s">
        <v>40</v>
      </c>
      <c r="R3827" s="4" t="s">
        <v>40</v>
      </c>
      <c r="S3827" s="4" t="s">
        <v>40</v>
      </c>
      <c r="T3827" s="4" t="s">
        <v>40</v>
      </c>
      <c r="U3827" s="4">
        <v>3.0</v>
      </c>
      <c r="V3827" s="4" t="s">
        <v>165</v>
      </c>
      <c r="W3827" s="4" t="s">
        <v>78</v>
      </c>
      <c r="X3827" s="4" t="s">
        <v>106</v>
      </c>
      <c r="Y3827" s="4" t="s">
        <v>70</v>
      </c>
      <c r="Z3827" s="4">
        <v>4.0</v>
      </c>
      <c r="AA3827" s="4" t="s">
        <v>94</v>
      </c>
      <c r="AB3827" s="4" t="s">
        <v>165</v>
      </c>
      <c r="AC3827" s="4" t="s">
        <v>47</v>
      </c>
      <c r="AD3827" s="4" t="s">
        <v>414</v>
      </c>
      <c r="AE3827" s="4" t="s">
        <v>49</v>
      </c>
      <c r="AF3827" s="4" t="s">
        <v>165</v>
      </c>
      <c r="AG3827" s="7">
        <v>0.0</v>
      </c>
    </row>
    <row r="3828">
      <c r="A3828" s="3">
        <v>45554.44184054398</v>
      </c>
      <c r="B3828" s="4" t="s">
        <v>12362</v>
      </c>
      <c r="C3828" s="4" t="s">
        <v>34</v>
      </c>
      <c r="D3828" s="4" t="s">
        <v>74</v>
      </c>
      <c r="E3828" s="4" t="s">
        <v>55</v>
      </c>
      <c r="F3828" s="4" t="s">
        <v>12363</v>
      </c>
      <c r="G3828" s="4">
        <v>1.0</v>
      </c>
      <c r="H3828" s="4">
        <v>2.0</v>
      </c>
      <c r="I3828" s="4">
        <v>4.0</v>
      </c>
      <c r="J3828" s="4">
        <v>3.0</v>
      </c>
      <c r="K3828" s="4">
        <v>5.0</v>
      </c>
      <c r="L3828" s="4">
        <v>6.0</v>
      </c>
      <c r="M3828" s="4" t="s">
        <v>57</v>
      </c>
      <c r="N3828" s="4" t="s">
        <v>58</v>
      </c>
      <c r="O3828" s="4" t="s">
        <v>58</v>
      </c>
      <c r="P3828" s="4">
        <v>2.0</v>
      </c>
      <c r="Q3828" s="4">
        <v>4.0</v>
      </c>
      <c r="R3828" s="4">
        <v>4.0</v>
      </c>
      <c r="S3828" s="4">
        <v>4.0</v>
      </c>
      <c r="T3828" s="4">
        <v>4.0</v>
      </c>
      <c r="U3828" s="4">
        <v>4.0</v>
      </c>
      <c r="V3828" s="4" t="s">
        <v>12364</v>
      </c>
      <c r="W3828" s="4" t="s">
        <v>78</v>
      </c>
      <c r="X3828" s="4" t="s">
        <v>61</v>
      </c>
      <c r="Y3828" s="4" t="s">
        <v>44</v>
      </c>
      <c r="Z3828" s="4">
        <v>3.0</v>
      </c>
      <c r="AA3828" s="4" t="s">
        <v>94</v>
      </c>
      <c r="AB3828" s="4" t="s">
        <v>12365</v>
      </c>
      <c r="AC3828" s="4" t="s">
        <v>47</v>
      </c>
      <c r="AD3828" s="4" t="s">
        <v>48</v>
      </c>
      <c r="AE3828" s="4" t="s">
        <v>96</v>
      </c>
      <c r="AF3828" s="4" t="s">
        <v>152</v>
      </c>
      <c r="AG3828" s="7">
        <v>0.0</v>
      </c>
    </row>
    <row r="3829">
      <c r="A3829" s="3">
        <v>45554.454661296295</v>
      </c>
      <c r="B3829" s="4" t="s">
        <v>12366</v>
      </c>
      <c r="C3829" s="4" t="s">
        <v>34</v>
      </c>
      <c r="D3829" s="4" t="s">
        <v>54</v>
      </c>
      <c r="E3829" s="4" t="s">
        <v>55</v>
      </c>
      <c r="F3829" s="4" t="s">
        <v>12367</v>
      </c>
      <c r="G3829" s="4">
        <v>5.0</v>
      </c>
      <c r="H3829" s="4">
        <v>4.0</v>
      </c>
      <c r="I3829" s="4">
        <v>1.0</v>
      </c>
      <c r="J3829" s="4">
        <v>3.0</v>
      </c>
      <c r="K3829" s="4">
        <v>2.0</v>
      </c>
      <c r="L3829" s="4">
        <v>6.0</v>
      </c>
      <c r="M3829" s="4" t="s">
        <v>91</v>
      </c>
      <c r="N3829" s="4" t="s">
        <v>40</v>
      </c>
      <c r="O3829" s="4">
        <v>4.0</v>
      </c>
      <c r="P3829" s="4">
        <v>2.0</v>
      </c>
      <c r="Q3829" s="4">
        <v>4.0</v>
      </c>
      <c r="R3829" s="4" t="s">
        <v>39</v>
      </c>
      <c r="S3829" s="4" t="s">
        <v>39</v>
      </c>
      <c r="T3829" s="4" t="s">
        <v>40</v>
      </c>
      <c r="U3829" s="4">
        <v>5.0</v>
      </c>
      <c r="V3829" s="4" t="s">
        <v>12368</v>
      </c>
      <c r="W3829" s="4" t="s">
        <v>78</v>
      </c>
      <c r="X3829" s="4" t="s">
        <v>43</v>
      </c>
      <c r="Y3829" s="4" t="s">
        <v>44</v>
      </c>
      <c r="Z3829" s="4">
        <v>1.0</v>
      </c>
      <c r="AA3829" s="4" t="s">
        <v>144</v>
      </c>
      <c r="AB3829" s="4" t="s">
        <v>12369</v>
      </c>
      <c r="AC3829" s="4" t="s">
        <v>47</v>
      </c>
      <c r="AD3829" s="4" t="s">
        <v>128</v>
      </c>
      <c r="AE3829" s="4" t="s">
        <v>115</v>
      </c>
      <c r="AF3829" s="4" t="s">
        <v>50</v>
      </c>
      <c r="AG3829" s="7">
        <v>0.0</v>
      </c>
    </row>
    <row r="3830">
      <c r="A3830" s="3">
        <v>45554.46306722223</v>
      </c>
      <c r="B3830" s="4" t="s">
        <v>12370</v>
      </c>
      <c r="C3830" s="4" t="s">
        <v>34</v>
      </c>
      <c r="D3830" s="4" t="s">
        <v>81</v>
      </c>
      <c r="E3830" s="4" t="s">
        <v>55</v>
      </c>
      <c r="F3830" s="4" t="s">
        <v>12371</v>
      </c>
      <c r="G3830" s="4">
        <v>5.0</v>
      </c>
      <c r="H3830" s="4">
        <v>6.0</v>
      </c>
      <c r="I3830" s="4">
        <v>1.0</v>
      </c>
      <c r="J3830" s="4">
        <v>4.0</v>
      </c>
      <c r="K3830" s="4">
        <v>2.0</v>
      </c>
      <c r="L3830" s="4">
        <v>3.0</v>
      </c>
      <c r="M3830" s="4" t="s">
        <v>168</v>
      </c>
      <c r="N3830" s="4" t="s">
        <v>58</v>
      </c>
      <c r="O3830" s="4" t="s">
        <v>58</v>
      </c>
      <c r="P3830" s="4">
        <v>4.0</v>
      </c>
      <c r="Q3830" s="4">
        <v>4.0</v>
      </c>
      <c r="R3830" s="4" t="s">
        <v>39</v>
      </c>
      <c r="S3830" s="4">
        <v>4.0</v>
      </c>
      <c r="T3830" s="4">
        <v>2.0</v>
      </c>
      <c r="U3830" s="4">
        <v>3.0</v>
      </c>
      <c r="V3830" s="4" t="s">
        <v>12372</v>
      </c>
      <c r="W3830" s="4" t="s">
        <v>78</v>
      </c>
      <c r="X3830" s="4" t="s">
        <v>61</v>
      </c>
      <c r="Y3830" s="4" t="s">
        <v>44</v>
      </c>
      <c r="Z3830" s="4">
        <v>1.0</v>
      </c>
      <c r="AA3830" s="4" t="s">
        <v>126</v>
      </c>
      <c r="AB3830" s="4" t="s">
        <v>12373</v>
      </c>
      <c r="AC3830" s="4" t="s">
        <v>47</v>
      </c>
      <c r="AD3830" s="4" t="s">
        <v>48</v>
      </c>
      <c r="AE3830" s="4" t="s">
        <v>115</v>
      </c>
      <c r="AF3830" s="4" t="s">
        <v>256</v>
      </c>
      <c r="AG3830" s="7">
        <v>0.0</v>
      </c>
    </row>
    <row r="3831">
      <c r="A3831" s="3">
        <v>45554.46534516204</v>
      </c>
      <c r="B3831" s="4" t="s">
        <v>12374</v>
      </c>
      <c r="C3831" s="4" t="s">
        <v>34</v>
      </c>
      <c r="D3831" s="4" t="s">
        <v>81</v>
      </c>
      <c r="E3831" s="4" t="s">
        <v>36</v>
      </c>
      <c r="F3831" s="4" t="s">
        <v>12375</v>
      </c>
      <c r="G3831" s="4">
        <v>1.0</v>
      </c>
      <c r="H3831" s="4">
        <v>2.0</v>
      </c>
      <c r="I3831" s="4">
        <v>6.0</v>
      </c>
      <c r="J3831" s="4">
        <v>3.0</v>
      </c>
      <c r="K3831" s="4">
        <v>4.0</v>
      </c>
      <c r="L3831" s="4">
        <v>5.0</v>
      </c>
      <c r="M3831" s="4" t="s">
        <v>91</v>
      </c>
      <c r="N3831" s="4" t="s">
        <v>58</v>
      </c>
      <c r="O3831" s="4" t="s">
        <v>39</v>
      </c>
      <c r="P3831" s="4" t="s">
        <v>39</v>
      </c>
      <c r="Q3831" s="4">
        <v>4.0</v>
      </c>
      <c r="R3831" s="4" t="s">
        <v>58</v>
      </c>
      <c r="S3831" s="4" t="s">
        <v>58</v>
      </c>
      <c r="T3831" s="4">
        <v>2.0</v>
      </c>
      <c r="U3831" s="4">
        <v>5.0</v>
      </c>
      <c r="V3831" s="4" t="s">
        <v>12376</v>
      </c>
      <c r="W3831" s="4" t="s">
        <v>42</v>
      </c>
      <c r="X3831" s="4" t="s">
        <v>12377</v>
      </c>
      <c r="Y3831" s="4" t="s">
        <v>327</v>
      </c>
      <c r="Z3831" s="4">
        <v>4.0</v>
      </c>
      <c r="AA3831" s="4" t="s">
        <v>94</v>
      </c>
      <c r="AB3831" s="4" t="s">
        <v>12378</v>
      </c>
      <c r="AC3831" s="4" t="s">
        <v>826</v>
      </c>
      <c r="AD3831" s="4" t="s">
        <v>48</v>
      </c>
      <c r="AE3831" s="4" t="s">
        <v>49</v>
      </c>
      <c r="AF3831" s="4" t="s">
        <v>12379</v>
      </c>
      <c r="AG3831" s="7">
        <v>0.0</v>
      </c>
    </row>
    <row r="3832">
      <c r="A3832" s="3">
        <v>45554.47249608796</v>
      </c>
      <c r="B3832" s="4" t="s">
        <v>12380</v>
      </c>
      <c r="C3832" s="4" t="s">
        <v>50</v>
      </c>
      <c r="AG3832" s="7">
        <v>0.0</v>
      </c>
    </row>
    <row r="3833">
      <c r="A3833" s="3">
        <v>45554.50627467592</v>
      </c>
      <c r="B3833" s="4" t="s">
        <v>12381</v>
      </c>
      <c r="C3833" s="4" t="s">
        <v>34</v>
      </c>
      <c r="D3833" s="4" t="s">
        <v>35</v>
      </c>
      <c r="E3833" s="4" t="s">
        <v>55</v>
      </c>
      <c r="F3833" s="4" t="s">
        <v>12382</v>
      </c>
      <c r="G3833" s="4">
        <v>3.0</v>
      </c>
      <c r="H3833" s="4">
        <v>5.0</v>
      </c>
      <c r="I3833" s="4">
        <v>6.0</v>
      </c>
      <c r="J3833" s="4">
        <v>4.0</v>
      </c>
      <c r="K3833" s="4">
        <v>1.0</v>
      </c>
      <c r="L3833" s="4">
        <v>2.0</v>
      </c>
      <c r="M3833" s="4" t="s">
        <v>213</v>
      </c>
      <c r="N3833" s="4" t="s">
        <v>39</v>
      </c>
      <c r="O3833" s="4">
        <v>4.0</v>
      </c>
      <c r="P3833" s="4">
        <v>4.0</v>
      </c>
      <c r="Q3833" s="4" t="s">
        <v>58</v>
      </c>
      <c r="R3833" s="4">
        <v>4.0</v>
      </c>
      <c r="S3833" s="4" t="s">
        <v>58</v>
      </c>
      <c r="T3833" s="4" t="s">
        <v>40</v>
      </c>
      <c r="U3833" s="4">
        <v>5.0</v>
      </c>
      <c r="V3833" s="4" t="s">
        <v>12383</v>
      </c>
      <c r="W3833" s="4" t="s">
        <v>149</v>
      </c>
      <c r="X3833" s="4" t="s">
        <v>12384</v>
      </c>
      <c r="Y3833" s="4" t="s">
        <v>70</v>
      </c>
      <c r="Z3833" s="4">
        <v>1.0</v>
      </c>
      <c r="AA3833" s="4" t="s">
        <v>94</v>
      </c>
      <c r="AB3833" s="4" t="s">
        <v>12385</v>
      </c>
      <c r="AC3833" s="4" t="s">
        <v>120</v>
      </c>
      <c r="AD3833" s="4" t="s">
        <v>48</v>
      </c>
      <c r="AE3833" s="4" t="s">
        <v>49</v>
      </c>
      <c r="AF3833" s="4" t="s">
        <v>50</v>
      </c>
      <c r="AG3833" s="7">
        <v>0.0</v>
      </c>
    </row>
    <row r="3834">
      <c r="A3834" s="3">
        <v>45554.56719898148</v>
      </c>
      <c r="B3834" s="4" t="s">
        <v>12386</v>
      </c>
      <c r="C3834" s="4" t="s">
        <v>34</v>
      </c>
      <c r="D3834" s="4" t="s">
        <v>35</v>
      </c>
      <c r="E3834" s="4" t="s">
        <v>55</v>
      </c>
      <c r="F3834" s="4" t="s">
        <v>12387</v>
      </c>
      <c r="G3834" s="4">
        <v>1.0</v>
      </c>
      <c r="H3834" s="4">
        <v>2.0</v>
      </c>
      <c r="I3834" s="4">
        <v>4.0</v>
      </c>
      <c r="J3834" s="4">
        <v>6.0</v>
      </c>
      <c r="K3834" s="4">
        <v>5.0</v>
      </c>
      <c r="L3834" s="4">
        <v>3.0</v>
      </c>
      <c r="M3834" s="4" t="s">
        <v>5339</v>
      </c>
      <c r="N3834" s="4" t="s">
        <v>40</v>
      </c>
      <c r="O3834" s="4" t="s">
        <v>58</v>
      </c>
      <c r="P3834" s="4" t="s">
        <v>58</v>
      </c>
      <c r="Q3834" s="4">
        <v>2.0</v>
      </c>
      <c r="R3834" s="4" t="s">
        <v>39</v>
      </c>
      <c r="S3834" s="4">
        <v>4.0</v>
      </c>
      <c r="T3834" s="4" t="s">
        <v>58</v>
      </c>
      <c r="U3834" s="4">
        <v>4.0</v>
      </c>
      <c r="V3834" s="4" t="s">
        <v>12388</v>
      </c>
      <c r="W3834" s="4" t="s">
        <v>78</v>
      </c>
      <c r="X3834" s="4" t="s">
        <v>43</v>
      </c>
      <c r="Y3834" s="4" t="s">
        <v>44</v>
      </c>
      <c r="Z3834" s="4">
        <v>3.0</v>
      </c>
      <c r="AA3834" s="4" t="s">
        <v>94</v>
      </c>
      <c r="AB3834" s="4" t="s">
        <v>12389</v>
      </c>
      <c r="AC3834" s="4" t="s">
        <v>47</v>
      </c>
      <c r="AD3834" s="4" t="s">
        <v>128</v>
      </c>
      <c r="AE3834" s="4" t="s">
        <v>96</v>
      </c>
      <c r="AF3834" s="4" t="s">
        <v>12390</v>
      </c>
      <c r="AG3834" s="7">
        <v>0.0</v>
      </c>
    </row>
    <row r="3835">
      <c r="A3835" s="3">
        <v>45554.572562650465</v>
      </c>
      <c r="B3835" s="4" t="s">
        <v>12391</v>
      </c>
      <c r="C3835" s="4" t="s">
        <v>50</v>
      </c>
      <c r="AG3835" s="7">
        <v>0.0</v>
      </c>
    </row>
    <row r="3836">
      <c r="A3836" s="3">
        <v>45554.604989583335</v>
      </c>
      <c r="B3836" s="4" t="s">
        <v>12392</v>
      </c>
      <c r="C3836" s="4" t="s">
        <v>34</v>
      </c>
      <c r="D3836" s="4" t="s">
        <v>35</v>
      </c>
      <c r="E3836" s="4" t="s">
        <v>55</v>
      </c>
      <c r="F3836" s="4" t="s">
        <v>12393</v>
      </c>
      <c r="G3836" s="4">
        <v>3.0</v>
      </c>
      <c r="H3836" s="4">
        <v>4.0</v>
      </c>
      <c r="I3836" s="4">
        <v>1.0</v>
      </c>
      <c r="J3836" s="4">
        <v>2.0</v>
      </c>
      <c r="K3836" s="4">
        <v>5.0</v>
      </c>
      <c r="L3836" s="4">
        <v>6.0</v>
      </c>
      <c r="M3836" s="4" t="s">
        <v>868</v>
      </c>
      <c r="N3836" s="4" t="s">
        <v>40</v>
      </c>
      <c r="O3836" s="4">
        <v>2.0</v>
      </c>
      <c r="P3836" s="4">
        <v>4.0</v>
      </c>
      <c r="Q3836" s="4">
        <v>4.0</v>
      </c>
      <c r="R3836" s="4">
        <v>4.0</v>
      </c>
      <c r="S3836" s="4">
        <v>4.0</v>
      </c>
      <c r="T3836" s="4" t="s">
        <v>40</v>
      </c>
      <c r="U3836" s="4">
        <v>1.0</v>
      </c>
      <c r="V3836" s="4" t="s">
        <v>8295</v>
      </c>
      <c r="W3836" s="4" t="s">
        <v>1009</v>
      </c>
      <c r="X3836" s="4" t="s">
        <v>196</v>
      </c>
      <c r="Y3836" s="4" t="s">
        <v>44</v>
      </c>
      <c r="Z3836" s="4">
        <v>3.0</v>
      </c>
      <c r="AA3836" s="4" t="s">
        <v>144</v>
      </c>
      <c r="AB3836" s="4" t="s">
        <v>8295</v>
      </c>
      <c r="AC3836" s="4" t="s">
        <v>47</v>
      </c>
      <c r="AD3836" s="4" t="s">
        <v>48</v>
      </c>
      <c r="AE3836" s="4" t="s">
        <v>87</v>
      </c>
      <c r="AF3836" s="4" t="s">
        <v>8295</v>
      </c>
      <c r="AG3836" s="7">
        <v>0.0</v>
      </c>
    </row>
    <row r="3837">
      <c r="A3837" s="3">
        <v>45554.60828269676</v>
      </c>
      <c r="B3837" s="4" t="s">
        <v>12394</v>
      </c>
      <c r="C3837" s="4" t="s">
        <v>34</v>
      </c>
      <c r="D3837" s="4" t="s">
        <v>35</v>
      </c>
      <c r="E3837" s="4" t="s">
        <v>55</v>
      </c>
      <c r="F3837" s="4" t="s">
        <v>12395</v>
      </c>
      <c r="G3837" s="4">
        <v>1.0</v>
      </c>
      <c r="H3837" s="4">
        <v>2.0</v>
      </c>
      <c r="I3837" s="4">
        <v>3.0</v>
      </c>
      <c r="J3837" s="4">
        <v>4.0</v>
      </c>
      <c r="K3837" s="4">
        <v>5.0</v>
      </c>
      <c r="L3837" s="4">
        <v>6.0</v>
      </c>
      <c r="M3837" s="4" t="s">
        <v>57</v>
      </c>
      <c r="N3837" s="4" t="s">
        <v>58</v>
      </c>
      <c r="O3837" s="4" t="s">
        <v>58</v>
      </c>
      <c r="P3837" s="4" t="s">
        <v>58</v>
      </c>
      <c r="Q3837" s="4" t="s">
        <v>58</v>
      </c>
      <c r="R3837" s="4" t="s">
        <v>58</v>
      </c>
      <c r="S3837" s="4" t="s">
        <v>58</v>
      </c>
      <c r="T3837" s="4" t="s">
        <v>58</v>
      </c>
      <c r="U3837" s="4">
        <v>5.0</v>
      </c>
      <c r="V3837" s="4" t="s">
        <v>12396</v>
      </c>
      <c r="W3837" s="4" t="s">
        <v>9140</v>
      </c>
      <c r="X3837" s="4" t="s">
        <v>1941</v>
      </c>
      <c r="Y3837" s="4" t="s">
        <v>44</v>
      </c>
      <c r="Z3837" s="4">
        <v>5.0</v>
      </c>
      <c r="AA3837" s="4" t="s">
        <v>126</v>
      </c>
      <c r="AB3837" s="4" t="s">
        <v>12397</v>
      </c>
      <c r="AC3837" s="4" t="s">
        <v>120</v>
      </c>
      <c r="AD3837" s="4" t="s">
        <v>128</v>
      </c>
      <c r="AE3837" s="4" t="s">
        <v>115</v>
      </c>
      <c r="AF3837" s="4" t="s">
        <v>619</v>
      </c>
      <c r="AG3837" s="7">
        <v>0.0</v>
      </c>
    </row>
    <row r="3838">
      <c r="A3838" s="3">
        <v>45554.63753951389</v>
      </c>
      <c r="B3838" s="4" t="s">
        <v>12398</v>
      </c>
      <c r="C3838" s="4" t="s">
        <v>34</v>
      </c>
      <c r="D3838" s="4" t="s">
        <v>54</v>
      </c>
      <c r="E3838" s="4" t="s">
        <v>36</v>
      </c>
      <c r="F3838" s="4" t="s">
        <v>12399</v>
      </c>
      <c r="G3838" s="4">
        <v>1.0</v>
      </c>
      <c r="H3838" s="4">
        <v>3.0</v>
      </c>
      <c r="I3838" s="4">
        <v>2.0</v>
      </c>
      <c r="J3838" s="4">
        <v>4.0</v>
      </c>
      <c r="K3838" s="4">
        <v>6.0</v>
      </c>
      <c r="L3838" s="4">
        <v>5.0</v>
      </c>
      <c r="M3838" s="4" t="s">
        <v>38</v>
      </c>
      <c r="N3838" s="4">
        <v>2.0</v>
      </c>
      <c r="O3838" s="4">
        <v>2.0</v>
      </c>
      <c r="P3838" s="4">
        <v>2.0</v>
      </c>
      <c r="Q3838" s="4" t="s">
        <v>40</v>
      </c>
      <c r="R3838" s="4">
        <v>2.0</v>
      </c>
      <c r="S3838" s="4">
        <v>2.0</v>
      </c>
      <c r="T3838" s="4" t="s">
        <v>40</v>
      </c>
      <c r="U3838" s="4">
        <v>4.0</v>
      </c>
      <c r="V3838" s="4" t="s">
        <v>12400</v>
      </c>
      <c r="W3838" s="4" t="s">
        <v>78</v>
      </c>
      <c r="X3838" s="4" t="s">
        <v>106</v>
      </c>
      <c r="Y3838" s="4" t="s">
        <v>44</v>
      </c>
      <c r="Z3838" s="4">
        <v>5.0</v>
      </c>
      <c r="AA3838" s="4" t="s">
        <v>126</v>
      </c>
      <c r="AB3838" s="4" t="s">
        <v>12401</v>
      </c>
      <c r="AC3838" s="4" t="s">
        <v>120</v>
      </c>
      <c r="AD3838" s="4" t="s">
        <v>128</v>
      </c>
      <c r="AE3838" s="4" t="s">
        <v>115</v>
      </c>
      <c r="AF3838" s="4" t="s">
        <v>50</v>
      </c>
      <c r="AG3838" s="7">
        <v>0.0</v>
      </c>
    </row>
    <row r="3839">
      <c r="A3839" s="3">
        <v>45554.63955561342</v>
      </c>
      <c r="B3839" s="4" t="s">
        <v>12402</v>
      </c>
      <c r="C3839" s="4" t="s">
        <v>34</v>
      </c>
      <c r="D3839" s="4" t="s">
        <v>35</v>
      </c>
      <c r="E3839" s="4" t="s">
        <v>36</v>
      </c>
      <c r="F3839" s="4" t="s">
        <v>12403</v>
      </c>
      <c r="G3839" s="4">
        <v>1.0</v>
      </c>
      <c r="H3839" s="4">
        <v>4.0</v>
      </c>
      <c r="I3839" s="4">
        <v>5.0</v>
      </c>
      <c r="J3839" s="4">
        <v>3.0</v>
      </c>
      <c r="K3839" s="4">
        <v>2.0</v>
      </c>
      <c r="L3839" s="4">
        <v>6.0</v>
      </c>
      <c r="M3839" s="4" t="s">
        <v>57</v>
      </c>
      <c r="N3839" s="4">
        <v>4.0</v>
      </c>
      <c r="O3839" s="4" t="s">
        <v>58</v>
      </c>
      <c r="P3839" s="4" t="s">
        <v>39</v>
      </c>
      <c r="Q3839" s="4" t="s">
        <v>39</v>
      </c>
      <c r="R3839" s="4" t="s">
        <v>40</v>
      </c>
      <c r="S3839" s="4" t="s">
        <v>39</v>
      </c>
      <c r="T3839" s="4" t="s">
        <v>40</v>
      </c>
      <c r="U3839" s="4">
        <v>5.0</v>
      </c>
      <c r="V3839" s="4" t="s">
        <v>2053</v>
      </c>
      <c r="W3839" s="4" t="s">
        <v>149</v>
      </c>
      <c r="X3839" s="4" t="s">
        <v>341</v>
      </c>
      <c r="Y3839" s="4" t="s">
        <v>44</v>
      </c>
      <c r="Z3839" s="4">
        <v>3.0</v>
      </c>
      <c r="AA3839" s="4" t="s">
        <v>94</v>
      </c>
      <c r="AB3839" s="4" t="s">
        <v>12404</v>
      </c>
      <c r="AC3839" s="4" t="s">
        <v>120</v>
      </c>
      <c r="AD3839" s="4" t="s">
        <v>48</v>
      </c>
      <c r="AE3839" s="4" t="s">
        <v>72</v>
      </c>
      <c r="AF3839" s="4" t="s">
        <v>205</v>
      </c>
      <c r="AG3839" s="7">
        <v>0.0</v>
      </c>
    </row>
    <row r="3840">
      <c r="A3840" s="3">
        <v>45554.72492627315</v>
      </c>
      <c r="B3840" s="4" t="s">
        <v>12405</v>
      </c>
      <c r="C3840" s="4" t="s">
        <v>34</v>
      </c>
      <c r="D3840" s="4" t="s">
        <v>81</v>
      </c>
      <c r="E3840" s="4" t="s">
        <v>55</v>
      </c>
      <c r="F3840" s="4" t="s">
        <v>12406</v>
      </c>
      <c r="G3840" s="4">
        <v>1.0</v>
      </c>
      <c r="H3840" s="4">
        <v>2.0</v>
      </c>
      <c r="I3840" s="4">
        <v>6.0</v>
      </c>
      <c r="J3840" s="4">
        <v>5.0</v>
      </c>
      <c r="K3840" s="4">
        <v>4.0</v>
      </c>
      <c r="L3840" s="4">
        <v>3.0</v>
      </c>
      <c r="M3840" s="4" t="s">
        <v>57</v>
      </c>
      <c r="N3840" s="4" t="s">
        <v>40</v>
      </c>
      <c r="O3840" s="4">
        <v>2.0</v>
      </c>
      <c r="P3840" s="4">
        <v>2.0</v>
      </c>
      <c r="Q3840" s="4">
        <v>2.0</v>
      </c>
      <c r="R3840" s="4">
        <v>2.0</v>
      </c>
      <c r="S3840" s="4">
        <v>2.0</v>
      </c>
      <c r="T3840" s="4">
        <v>4.0</v>
      </c>
      <c r="U3840" s="4">
        <v>4.0</v>
      </c>
      <c r="V3840" s="4" t="s">
        <v>50</v>
      </c>
      <c r="W3840" s="4" t="s">
        <v>149</v>
      </c>
      <c r="X3840" s="4" t="s">
        <v>93</v>
      </c>
      <c r="Y3840" s="4" t="s">
        <v>62</v>
      </c>
      <c r="Z3840" s="4">
        <v>4.0</v>
      </c>
      <c r="AA3840" s="4" t="s">
        <v>45</v>
      </c>
      <c r="AB3840" s="4" t="s">
        <v>12407</v>
      </c>
      <c r="AC3840" s="4" t="s">
        <v>120</v>
      </c>
      <c r="AD3840" s="4" t="s">
        <v>128</v>
      </c>
      <c r="AE3840" s="4" t="s">
        <v>115</v>
      </c>
      <c r="AF3840" s="4" t="s">
        <v>256</v>
      </c>
      <c r="AG3840" s="7">
        <v>0.0</v>
      </c>
    </row>
    <row r="3841">
      <c r="A3841" s="3">
        <v>45554.73727528936</v>
      </c>
      <c r="B3841" s="4" t="s">
        <v>12408</v>
      </c>
      <c r="C3841" s="4" t="s">
        <v>34</v>
      </c>
      <c r="D3841" s="4" t="s">
        <v>35</v>
      </c>
      <c r="E3841" s="4" t="s">
        <v>55</v>
      </c>
      <c r="F3841" s="4" t="s">
        <v>12409</v>
      </c>
      <c r="G3841" s="4">
        <v>1.0</v>
      </c>
      <c r="H3841" s="4">
        <v>3.0</v>
      </c>
      <c r="I3841" s="4">
        <v>4.0</v>
      </c>
      <c r="J3841" s="4">
        <v>6.0</v>
      </c>
      <c r="K3841" s="4">
        <v>5.0</v>
      </c>
      <c r="L3841" s="4">
        <v>2.0</v>
      </c>
      <c r="M3841" s="4" t="s">
        <v>57</v>
      </c>
      <c r="N3841" s="4" t="s">
        <v>40</v>
      </c>
      <c r="O3841" s="4">
        <v>2.0</v>
      </c>
      <c r="P3841" s="4" t="s">
        <v>58</v>
      </c>
      <c r="Q3841" s="4">
        <v>4.0</v>
      </c>
      <c r="R3841" s="4" t="s">
        <v>39</v>
      </c>
      <c r="S3841" s="4">
        <v>2.0</v>
      </c>
      <c r="T3841" s="4">
        <v>4.0</v>
      </c>
      <c r="U3841" s="4">
        <v>5.0</v>
      </c>
      <c r="V3841" s="4" t="s">
        <v>12410</v>
      </c>
      <c r="W3841" s="4" t="s">
        <v>1531</v>
      </c>
      <c r="X3841" s="4" t="s">
        <v>196</v>
      </c>
      <c r="Y3841" s="4" t="s">
        <v>62</v>
      </c>
      <c r="Z3841" s="4">
        <v>3.0</v>
      </c>
      <c r="AA3841" s="4" t="s">
        <v>126</v>
      </c>
      <c r="AB3841" s="4" t="s">
        <v>12411</v>
      </c>
      <c r="AC3841" s="4" t="s">
        <v>47</v>
      </c>
      <c r="AD3841" s="4" t="s">
        <v>128</v>
      </c>
      <c r="AE3841" s="4" t="s">
        <v>96</v>
      </c>
      <c r="AF3841" s="4" t="s">
        <v>12412</v>
      </c>
      <c r="AG3841" s="7">
        <v>0.0</v>
      </c>
    </row>
    <row r="3842">
      <c r="A3842" s="3">
        <v>45554.73768013889</v>
      </c>
      <c r="B3842" s="4" t="s">
        <v>12413</v>
      </c>
      <c r="C3842" s="4" t="s">
        <v>34</v>
      </c>
      <c r="D3842" s="4" t="s">
        <v>54</v>
      </c>
      <c r="E3842" s="4" t="s">
        <v>55</v>
      </c>
      <c r="F3842" s="4" t="s">
        <v>12414</v>
      </c>
      <c r="G3842" s="4">
        <v>6.0</v>
      </c>
      <c r="H3842" s="4">
        <v>4.0</v>
      </c>
      <c r="I3842" s="4">
        <v>5.0</v>
      </c>
      <c r="J3842" s="4">
        <v>1.0</v>
      </c>
      <c r="K3842" s="4">
        <v>3.0</v>
      </c>
      <c r="L3842" s="4">
        <v>2.0</v>
      </c>
      <c r="M3842" s="4" t="s">
        <v>138</v>
      </c>
      <c r="N3842" s="4" t="s">
        <v>58</v>
      </c>
      <c r="O3842" s="4" t="s">
        <v>39</v>
      </c>
      <c r="P3842" s="4" t="s">
        <v>39</v>
      </c>
      <c r="Q3842" s="4">
        <v>4.0</v>
      </c>
      <c r="R3842" s="4">
        <v>4.0</v>
      </c>
      <c r="S3842" s="4">
        <v>4.0</v>
      </c>
      <c r="T3842" s="4">
        <v>2.0</v>
      </c>
      <c r="U3842" s="4">
        <v>4.0</v>
      </c>
      <c r="V3842" s="4" t="s">
        <v>12415</v>
      </c>
      <c r="W3842" s="4" t="s">
        <v>60</v>
      </c>
      <c r="X3842" s="4" t="s">
        <v>93</v>
      </c>
      <c r="Y3842" s="4" t="s">
        <v>44</v>
      </c>
      <c r="Z3842" s="4">
        <v>2.0</v>
      </c>
      <c r="AA3842" s="4" t="s">
        <v>45</v>
      </c>
      <c r="AB3842" s="4" t="s">
        <v>12416</v>
      </c>
      <c r="AC3842" s="4" t="s">
        <v>47</v>
      </c>
      <c r="AD3842" s="4" t="s">
        <v>128</v>
      </c>
      <c r="AE3842" s="4" t="s">
        <v>64</v>
      </c>
      <c r="AF3842" s="4" t="s">
        <v>205</v>
      </c>
      <c r="AG3842" s="7">
        <v>0.0</v>
      </c>
    </row>
    <row r="3843">
      <c r="A3843" s="3">
        <v>45554.739561898146</v>
      </c>
      <c r="B3843" s="4" t="s">
        <v>12417</v>
      </c>
      <c r="C3843" s="4" t="s">
        <v>50</v>
      </c>
      <c r="AG3843" s="7">
        <v>0.0</v>
      </c>
    </row>
    <row r="3844">
      <c r="A3844" s="3">
        <v>45554.74544266204</v>
      </c>
      <c r="B3844" s="4" t="s">
        <v>12418</v>
      </c>
      <c r="C3844" s="4" t="s">
        <v>34</v>
      </c>
      <c r="D3844" s="4" t="s">
        <v>81</v>
      </c>
      <c r="E3844" s="4" t="s">
        <v>36</v>
      </c>
      <c r="F3844" s="4" t="s">
        <v>12419</v>
      </c>
      <c r="G3844" s="4">
        <v>1.0</v>
      </c>
      <c r="H3844" s="4">
        <v>2.0</v>
      </c>
      <c r="I3844" s="4">
        <v>6.0</v>
      </c>
      <c r="J3844" s="4">
        <v>3.0</v>
      </c>
      <c r="K3844" s="4">
        <v>4.0</v>
      </c>
      <c r="L3844" s="4">
        <v>5.0</v>
      </c>
      <c r="M3844" s="4" t="s">
        <v>213</v>
      </c>
      <c r="N3844" s="4" t="s">
        <v>40</v>
      </c>
      <c r="O3844" s="4">
        <v>2.0</v>
      </c>
      <c r="P3844" s="4" t="s">
        <v>58</v>
      </c>
      <c r="Q3844" s="4">
        <v>4.0</v>
      </c>
      <c r="R3844" s="4" t="s">
        <v>58</v>
      </c>
      <c r="S3844" s="4" t="s">
        <v>39</v>
      </c>
      <c r="T3844" s="4" t="s">
        <v>40</v>
      </c>
      <c r="U3844" s="4">
        <v>4.0</v>
      </c>
      <c r="V3844" s="4" t="s">
        <v>495</v>
      </c>
      <c r="W3844" s="4" t="s">
        <v>412</v>
      </c>
      <c r="X3844" s="4" t="s">
        <v>43</v>
      </c>
      <c r="Y3844" s="4" t="s">
        <v>62</v>
      </c>
      <c r="Z3844" s="4">
        <v>3.0</v>
      </c>
      <c r="AA3844" s="4" t="s">
        <v>126</v>
      </c>
      <c r="AB3844" s="4" t="s">
        <v>1106</v>
      </c>
      <c r="AC3844" s="4" t="s">
        <v>120</v>
      </c>
      <c r="AD3844" s="4" t="s">
        <v>128</v>
      </c>
      <c r="AE3844" s="4" t="s">
        <v>115</v>
      </c>
      <c r="AF3844" s="4" t="s">
        <v>12420</v>
      </c>
      <c r="AG3844" s="7">
        <v>0.0</v>
      </c>
    </row>
    <row r="3845">
      <c r="A3845" s="3">
        <v>45554.74832059028</v>
      </c>
      <c r="B3845" s="4" t="s">
        <v>12421</v>
      </c>
      <c r="C3845" s="4" t="s">
        <v>50</v>
      </c>
      <c r="AG3845" s="7">
        <v>0.0</v>
      </c>
    </row>
    <row r="3846">
      <c r="A3846" s="3">
        <v>45554.78098452547</v>
      </c>
      <c r="B3846" s="4" t="s">
        <v>12422</v>
      </c>
      <c r="C3846" s="4" t="s">
        <v>34</v>
      </c>
      <c r="D3846" s="4" t="s">
        <v>35</v>
      </c>
      <c r="E3846" s="4" t="s">
        <v>36</v>
      </c>
      <c r="F3846" s="4" t="s">
        <v>12423</v>
      </c>
      <c r="G3846" s="4">
        <v>3.0</v>
      </c>
      <c r="H3846" s="4">
        <v>4.0</v>
      </c>
      <c r="I3846" s="4">
        <v>2.0</v>
      </c>
      <c r="J3846" s="4">
        <v>5.0</v>
      </c>
      <c r="K3846" s="4">
        <v>1.0</v>
      </c>
      <c r="L3846" s="4">
        <v>6.0</v>
      </c>
      <c r="M3846" s="4" t="s">
        <v>250</v>
      </c>
      <c r="N3846" s="4">
        <v>2.0</v>
      </c>
      <c r="O3846" s="4" t="s">
        <v>58</v>
      </c>
      <c r="P3846" s="4" t="s">
        <v>40</v>
      </c>
      <c r="Q3846" s="4">
        <v>4.0</v>
      </c>
      <c r="R3846" s="4">
        <v>4.0</v>
      </c>
      <c r="S3846" s="4" t="s">
        <v>39</v>
      </c>
      <c r="T3846" s="4" t="s">
        <v>58</v>
      </c>
      <c r="U3846" s="4">
        <v>5.0</v>
      </c>
      <c r="V3846" s="4" t="s">
        <v>3541</v>
      </c>
      <c r="W3846" s="4" t="s">
        <v>1214</v>
      </c>
      <c r="X3846" s="4" t="s">
        <v>106</v>
      </c>
      <c r="Y3846" s="4" t="s">
        <v>70</v>
      </c>
      <c r="Z3846" s="4">
        <v>1.0</v>
      </c>
      <c r="AA3846" s="4" t="s">
        <v>94</v>
      </c>
      <c r="AB3846" s="4" t="s">
        <v>12424</v>
      </c>
      <c r="AC3846" s="4" t="s">
        <v>179</v>
      </c>
      <c r="AD3846" s="4" t="s">
        <v>48</v>
      </c>
      <c r="AE3846" s="4" t="s">
        <v>96</v>
      </c>
      <c r="AF3846" s="4" t="s">
        <v>205</v>
      </c>
      <c r="AG3846" s="7">
        <v>0.0</v>
      </c>
    </row>
    <row r="3847">
      <c r="A3847" s="3">
        <v>45554.796717986115</v>
      </c>
      <c r="B3847" s="4" t="s">
        <v>12425</v>
      </c>
      <c r="C3847" s="4" t="s">
        <v>50</v>
      </c>
      <c r="AG3847" s="7">
        <v>0.0</v>
      </c>
    </row>
    <row r="3848">
      <c r="A3848" s="3">
        <v>45554.79700438658</v>
      </c>
      <c r="B3848" s="4" t="s">
        <v>12426</v>
      </c>
      <c r="C3848" s="4" t="s">
        <v>50</v>
      </c>
      <c r="AG3848" s="7">
        <v>0.0</v>
      </c>
    </row>
    <row r="3849">
      <c r="A3849" s="3">
        <v>45554.79805135417</v>
      </c>
      <c r="B3849" s="4" t="s">
        <v>12427</v>
      </c>
      <c r="C3849" s="4" t="s">
        <v>34</v>
      </c>
      <c r="D3849" s="4" t="s">
        <v>81</v>
      </c>
      <c r="E3849" s="4" t="s">
        <v>36</v>
      </c>
      <c r="F3849" s="4" t="s">
        <v>1507</v>
      </c>
      <c r="G3849" s="4">
        <v>6.0</v>
      </c>
      <c r="H3849" s="4">
        <v>5.0</v>
      </c>
      <c r="I3849" s="4">
        <v>4.0</v>
      </c>
      <c r="J3849" s="4">
        <v>3.0</v>
      </c>
      <c r="K3849" s="4">
        <v>2.0</v>
      </c>
      <c r="L3849" s="4">
        <v>1.0</v>
      </c>
      <c r="M3849" s="4" t="s">
        <v>4544</v>
      </c>
      <c r="N3849" s="4" t="s">
        <v>58</v>
      </c>
      <c r="O3849" s="4">
        <v>2.0</v>
      </c>
      <c r="P3849" s="4">
        <v>4.0</v>
      </c>
      <c r="Q3849" s="4" t="s">
        <v>39</v>
      </c>
      <c r="R3849" s="4">
        <v>4.0</v>
      </c>
      <c r="S3849" s="4" t="s">
        <v>39</v>
      </c>
      <c r="T3849" s="4" t="s">
        <v>39</v>
      </c>
      <c r="U3849" s="4">
        <v>4.0</v>
      </c>
      <c r="V3849" s="4" t="s">
        <v>1361</v>
      </c>
      <c r="W3849" s="4" t="s">
        <v>3987</v>
      </c>
      <c r="X3849" s="4" t="s">
        <v>932</v>
      </c>
      <c r="Y3849" s="4" t="s">
        <v>62</v>
      </c>
      <c r="Z3849" s="4">
        <v>4.0</v>
      </c>
      <c r="AA3849" s="4" t="s">
        <v>144</v>
      </c>
      <c r="AB3849" s="4" t="s">
        <v>12428</v>
      </c>
      <c r="AC3849" s="4" t="s">
        <v>120</v>
      </c>
      <c r="AD3849" s="4" t="s">
        <v>128</v>
      </c>
      <c r="AE3849" s="4" t="s">
        <v>64</v>
      </c>
      <c r="AF3849" s="4" t="s">
        <v>50</v>
      </c>
      <c r="AG3849" s="7">
        <v>0.0</v>
      </c>
    </row>
    <row r="3850">
      <c r="A3850" s="3">
        <v>45554.80006883102</v>
      </c>
      <c r="B3850" s="4" t="s">
        <v>12429</v>
      </c>
      <c r="C3850" s="4" t="s">
        <v>50</v>
      </c>
      <c r="AG3850" s="7">
        <v>0.0</v>
      </c>
    </row>
    <row r="3851">
      <c r="A3851" s="3">
        <v>45554.800335381944</v>
      </c>
      <c r="B3851" s="4" t="s">
        <v>12430</v>
      </c>
      <c r="C3851" s="4" t="s">
        <v>50</v>
      </c>
      <c r="AG3851" s="7">
        <v>0.0</v>
      </c>
    </row>
    <row r="3852">
      <c r="A3852" s="3">
        <v>45554.800574479166</v>
      </c>
      <c r="B3852" s="4" t="s">
        <v>12431</v>
      </c>
      <c r="C3852" s="4" t="s">
        <v>50</v>
      </c>
      <c r="AG3852" s="7">
        <v>0.0</v>
      </c>
    </row>
    <row r="3853">
      <c r="A3853" s="3">
        <v>45554.80083983796</v>
      </c>
      <c r="B3853" s="4" t="s">
        <v>12432</v>
      </c>
      <c r="C3853" s="4" t="s">
        <v>50</v>
      </c>
      <c r="AG3853" s="7">
        <v>0.0</v>
      </c>
    </row>
    <row r="3854">
      <c r="A3854" s="3">
        <v>45554.801084872684</v>
      </c>
      <c r="B3854" s="4" t="s">
        <v>12433</v>
      </c>
      <c r="C3854" s="4" t="s">
        <v>50</v>
      </c>
      <c r="AG3854" s="7">
        <v>0.0</v>
      </c>
    </row>
    <row r="3855">
      <c r="A3855" s="3">
        <v>45554.801346203705</v>
      </c>
      <c r="B3855" s="4" t="s">
        <v>12434</v>
      </c>
      <c r="C3855" s="4" t="s">
        <v>50</v>
      </c>
      <c r="AG3855" s="7">
        <v>0.0</v>
      </c>
    </row>
    <row r="3856">
      <c r="A3856" s="3">
        <v>45554.80168754629</v>
      </c>
      <c r="B3856" s="4" t="s">
        <v>12435</v>
      </c>
      <c r="C3856" s="4" t="s">
        <v>50</v>
      </c>
      <c r="AG3856" s="7">
        <v>0.0</v>
      </c>
    </row>
    <row r="3857">
      <c r="A3857" s="3">
        <v>45554.80197008102</v>
      </c>
      <c r="B3857" s="4" t="s">
        <v>12436</v>
      </c>
      <c r="C3857" s="4" t="s">
        <v>50</v>
      </c>
      <c r="AG3857" s="7">
        <v>0.0</v>
      </c>
    </row>
    <row r="3858">
      <c r="A3858" s="3">
        <v>45554.80228645833</v>
      </c>
      <c r="B3858" s="4" t="s">
        <v>12437</v>
      </c>
      <c r="C3858" s="4" t="s">
        <v>50</v>
      </c>
      <c r="AG3858" s="7">
        <v>0.0</v>
      </c>
    </row>
    <row r="3859">
      <c r="A3859" s="3">
        <v>45554.80251527778</v>
      </c>
      <c r="B3859" s="4" t="s">
        <v>12438</v>
      </c>
      <c r="C3859" s="4" t="s">
        <v>50</v>
      </c>
      <c r="AG3859" s="7">
        <v>0.0</v>
      </c>
    </row>
    <row r="3860">
      <c r="A3860" s="3">
        <v>45554.805720613425</v>
      </c>
      <c r="B3860" s="4" t="s">
        <v>12439</v>
      </c>
      <c r="C3860" s="4" t="s">
        <v>34</v>
      </c>
      <c r="D3860" s="4" t="s">
        <v>81</v>
      </c>
      <c r="E3860" s="4" t="s">
        <v>36</v>
      </c>
      <c r="F3860" s="4" t="s">
        <v>12440</v>
      </c>
      <c r="G3860" s="4">
        <v>3.0</v>
      </c>
      <c r="H3860" s="4">
        <v>2.0</v>
      </c>
      <c r="I3860" s="4">
        <v>5.0</v>
      </c>
      <c r="J3860" s="4">
        <v>4.0</v>
      </c>
      <c r="K3860" s="4">
        <v>1.0</v>
      </c>
      <c r="L3860" s="4">
        <v>6.0</v>
      </c>
      <c r="M3860" s="4" t="s">
        <v>5339</v>
      </c>
      <c r="N3860" s="4">
        <v>4.0</v>
      </c>
      <c r="O3860" s="4" t="s">
        <v>58</v>
      </c>
      <c r="P3860" s="4" t="s">
        <v>39</v>
      </c>
      <c r="Q3860" s="4" t="s">
        <v>39</v>
      </c>
      <c r="R3860" s="4" t="s">
        <v>39</v>
      </c>
      <c r="S3860" s="4" t="s">
        <v>58</v>
      </c>
      <c r="T3860" s="4">
        <v>2.0</v>
      </c>
      <c r="U3860" s="4">
        <v>5.0</v>
      </c>
      <c r="V3860" s="4" t="s">
        <v>12441</v>
      </c>
      <c r="W3860" s="4" t="s">
        <v>2274</v>
      </c>
      <c r="X3860" s="4" t="s">
        <v>12442</v>
      </c>
      <c r="Y3860" s="4" t="s">
        <v>62</v>
      </c>
      <c r="Z3860" s="4">
        <v>3.0</v>
      </c>
      <c r="AA3860" s="4" t="s">
        <v>144</v>
      </c>
      <c r="AB3860" s="4" t="s">
        <v>12443</v>
      </c>
      <c r="AC3860" s="4" t="s">
        <v>120</v>
      </c>
      <c r="AD3860" s="4" t="s">
        <v>128</v>
      </c>
      <c r="AE3860" s="4" t="s">
        <v>96</v>
      </c>
      <c r="AF3860" s="4" t="s">
        <v>205</v>
      </c>
      <c r="AG3860" s="7">
        <v>0.0</v>
      </c>
    </row>
    <row r="3861">
      <c r="A3861" s="3">
        <v>45554.81972303241</v>
      </c>
      <c r="B3861" s="4" t="s">
        <v>12444</v>
      </c>
      <c r="C3861" s="4" t="s">
        <v>50</v>
      </c>
      <c r="AG3861" s="7">
        <v>0.0</v>
      </c>
    </row>
    <row r="3862">
      <c r="A3862" s="3">
        <v>45554.824235011576</v>
      </c>
      <c r="B3862" s="4" t="s">
        <v>12445</v>
      </c>
      <c r="C3862" s="4" t="s">
        <v>34</v>
      </c>
      <c r="D3862" s="4" t="s">
        <v>74</v>
      </c>
      <c r="E3862" s="4" t="s">
        <v>122</v>
      </c>
      <c r="F3862" s="4" t="s">
        <v>12446</v>
      </c>
      <c r="G3862" s="4">
        <v>4.0</v>
      </c>
      <c r="H3862" s="4">
        <v>3.0</v>
      </c>
      <c r="I3862" s="4">
        <v>6.0</v>
      </c>
      <c r="J3862" s="4">
        <v>5.0</v>
      </c>
      <c r="K3862" s="4">
        <v>2.0</v>
      </c>
      <c r="L3862" s="4">
        <v>1.0</v>
      </c>
      <c r="M3862" s="4" t="s">
        <v>57</v>
      </c>
      <c r="N3862" s="4" t="s">
        <v>40</v>
      </c>
      <c r="O3862" s="4" t="s">
        <v>40</v>
      </c>
      <c r="P3862" s="4">
        <v>2.0</v>
      </c>
      <c r="Q3862" s="4">
        <v>2.0</v>
      </c>
      <c r="R3862" s="4" t="s">
        <v>58</v>
      </c>
      <c r="S3862" s="4" t="s">
        <v>58</v>
      </c>
      <c r="T3862" s="4" t="s">
        <v>40</v>
      </c>
      <c r="U3862" s="4">
        <v>2.0</v>
      </c>
      <c r="V3862" s="4" t="s">
        <v>12447</v>
      </c>
      <c r="W3862" s="4" t="s">
        <v>60</v>
      </c>
      <c r="X3862" s="4" t="s">
        <v>93</v>
      </c>
      <c r="Y3862" s="4" t="s">
        <v>44</v>
      </c>
      <c r="Z3862" s="4">
        <v>3.0</v>
      </c>
      <c r="AA3862" s="4" t="s">
        <v>126</v>
      </c>
      <c r="AB3862" s="4" t="s">
        <v>12448</v>
      </c>
      <c r="AC3862" s="4" t="s">
        <v>47</v>
      </c>
      <c r="AD3862" s="4" t="s">
        <v>48</v>
      </c>
      <c r="AE3862" s="4" t="s">
        <v>115</v>
      </c>
      <c r="AF3862" s="4" t="s">
        <v>152</v>
      </c>
      <c r="AG3862" s="7">
        <v>0.0</v>
      </c>
    </row>
    <row r="3863">
      <c r="A3863" s="3">
        <v>45554.82598787037</v>
      </c>
      <c r="B3863" s="4" t="s">
        <v>12449</v>
      </c>
      <c r="C3863" s="4" t="s">
        <v>34</v>
      </c>
      <c r="D3863" s="4" t="s">
        <v>54</v>
      </c>
      <c r="E3863" s="4" t="s">
        <v>55</v>
      </c>
      <c r="F3863" s="4" t="s">
        <v>12450</v>
      </c>
      <c r="G3863" s="4">
        <v>5.0</v>
      </c>
      <c r="H3863" s="4">
        <v>4.0</v>
      </c>
      <c r="I3863" s="4">
        <v>2.0</v>
      </c>
      <c r="J3863" s="4">
        <v>3.0</v>
      </c>
      <c r="K3863" s="4">
        <v>1.0</v>
      </c>
      <c r="L3863" s="4">
        <v>6.0</v>
      </c>
      <c r="M3863" s="4" t="s">
        <v>12451</v>
      </c>
      <c r="N3863" s="4">
        <v>2.0</v>
      </c>
      <c r="O3863" s="4">
        <v>2.0</v>
      </c>
      <c r="P3863" s="4">
        <v>2.0</v>
      </c>
      <c r="Q3863" s="4" t="s">
        <v>58</v>
      </c>
      <c r="R3863" s="4" t="s">
        <v>39</v>
      </c>
      <c r="S3863" s="4">
        <v>2.0</v>
      </c>
      <c r="T3863" s="4">
        <v>4.0</v>
      </c>
      <c r="U3863" s="4">
        <v>4.0</v>
      </c>
      <c r="V3863" s="4" t="s">
        <v>12452</v>
      </c>
      <c r="W3863" s="4" t="s">
        <v>78</v>
      </c>
      <c r="X3863" s="4" t="s">
        <v>43</v>
      </c>
      <c r="Y3863" s="4" t="s">
        <v>44</v>
      </c>
      <c r="Z3863" s="4">
        <v>2.0</v>
      </c>
      <c r="AA3863" s="4" t="s">
        <v>45</v>
      </c>
      <c r="AB3863" s="4" t="s">
        <v>12453</v>
      </c>
      <c r="AC3863" s="4" t="s">
        <v>47</v>
      </c>
      <c r="AD3863" s="4" t="s">
        <v>128</v>
      </c>
      <c r="AE3863" s="4" t="s">
        <v>96</v>
      </c>
      <c r="AF3863" s="4" t="s">
        <v>12454</v>
      </c>
      <c r="AG3863" s="7">
        <v>0.0</v>
      </c>
    </row>
    <row r="3864">
      <c r="A3864" s="3">
        <v>45554.85928361111</v>
      </c>
      <c r="B3864" s="4" t="s">
        <v>12455</v>
      </c>
      <c r="C3864" s="4" t="s">
        <v>34</v>
      </c>
      <c r="D3864" s="4" t="s">
        <v>74</v>
      </c>
      <c r="E3864" s="4" t="s">
        <v>55</v>
      </c>
      <c r="F3864" s="4" t="s">
        <v>12456</v>
      </c>
      <c r="G3864" s="4">
        <v>5.0</v>
      </c>
      <c r="H3864" s="4">
        <v>4.0</v>
      </c>
      <c r="I3864" s="4">
        <v>6.0</v>
      </c>
      <c r="J3864" s="4">
        <v>1.0</v>
      </c>
      <c r="K3864" s="4">
        <v>3.0</v>
      </c>
      <c r="L3864" s="4">
        <v>2.0</v>
      </c>
      <c r="M3864" s="4" t="s">
        <v>9264</v>
      </c>
      <c r="N3864" s="4">
        <v>4.0</v>
      </c>
      <c r="O3864" s="4">
        <v>4.0</v>
      </c>
      <c r="P3864" s="4" t="s">
        <v>58</v>
      </c>
      <c r="Q3864" s="4" t="s">
        <v>58</v>
      </c>
      <c r="R3864" s="4" t="s">
        <v>39</v>
      </c>
      <c r="S3864" s="4">
        <v>4.0</v>
      </c>
      <c r="T3864" s="4">
        <v>2.0</v>
      </c>
      <c r="U3864" s="4">
        <v>4.0</v>
      </c>
      <c r="V3864" s="4" t="s">
        <v>12457</v>
      </c>
      <c r="W3864" s="4" t="s">
        <v>60</v>
      </c>
      <c r="X3864" s="4" t="s">
        <v>106</v>
      </c>
      <c r="Y3864" s="4" t="s">
        <v>44</v>
      </c>
      <c r="Z3864" s="4">
        <v>2.0</v>
      </c>
      <c r="AA3864" s="4" t="s">
        <v>45</v>
      </c>
      <c r="AB3864" s="4" t="s">
        <v>12458</v>
      </c>
      <c r="AC3864" s="4" t="s">
        <v>47</v>
      </c>
      <c r="AD3864" s="4" t="s">
        <v>48</v>
      </c>
      <c r="AE3864" s="4" t="s">
        <v>72</v>
      </c>
      <c r="AF3864" s="4" t="s">
        <v>50</v>
      </c>
      <c r="AG3864" s="7">
        <v>0.0</v>
      </c>
    </row>
    <row r="3865">
      <c r="A3865" s="3">
        <v>45554.8740244213</v>
      </c>
      <c r="B3865" s="4" t="s">
        <v>12459</v>
      </c>
      <c r="C3865" s="4" t="s">
        <v>50</v>
      </c>
      <c r="AG3865" s="7">
        <v>0.0</v>
      </c>
    </row>
    <row r="3866">
      <c r="A3866" s="3">
        <v>45554.87412226852</v>
      </c>
      <c r="B3866" s="4" t="s">
        <v>12460</v>
      </c>
      <c r="C3866" s="4" t="s">
        <v>34</v>
      </c>
      <c r="D3866" s="4" t="s">
        <v>98</v>
      </c>
      <c r="E3866" s="4" t="s">
        <v>122</v>
      </c>
      <c r="F3866" s="4" t="s">
        <v>12461</v>
      </c>
      <c r="G3866" s="4">
        <v>2.0</v>
      </c>
      <c r="H3866" s="4">
        <v>3.0</v>
      </c>
      <c r="I3866" s="4">
        <v>6.0</v>
      </c>
      <c r="J3866" s="4">
        <v>5.0</v>
      </c>
      <c r="K3866" s="4">
        <v>1.0</v>
      </c>
      <c r="L3866" s="4">
        <v>4.0</v>
      </c>
      <c r="M3866" s="4" t="s">
        <v>213</v>
      </c>
      <c r="N3866" s="4">
        <v>2.0</v>
      </c>
      <c r="O3866" s="4">
        <v>4.0</v>
      </c>
      <c r="P3866" s="4">
        <v>4.0</v>
      </c>
      <c r="Q3866" s="4" t="s">
        <v>58</v>
      </c>
      <c r="R3866" s="4">
        <v>4.0</v>
      </c>
      <c r="S3866" s="4" t="s">
        <v>58</v>
      </c>
      <c r="T3866" s="4">
        <v>2.0</v>
      </c>
      <c r="U3866" s="4">
        <v>3.0</v>
      </c>
      <c r="V3866" s="4" t="s">
        <v>1450</v>
      </c>
      <c r="W3866" s="4" t="s">
        <v>78</v>
      </c>
      <c r="X3866" s="4" t="s">
        <v>5599</v>
      </c>
      <c r="Y3866" s="4" t="s">
        <v>44</v>
      </c>
      <c r="Z3866" s="4">
        <v>2.0</v>
      </c>
      <c r="AA3866" s="4" t="s">
        <v>45</v>
      </c>
      <c r="AB3866" s="4" t="s">
        <v>12462</v>
      </c>
      <c r="AC3866" s="4" t="s">
        <v>47</v>
      </c>
      <c r="AD3866" s="4" t="s">
        <v>128</v>
      </c>
      <c r="AE3866" s="4" t="s">
        <v>115</v>
      </c>
      <c r="AF3866" s="4" t="s">
        <v>467</v>
      </c>
      <c r="AG3866" s="7">
        <v>0.0</v>
      </c>
    </row>
    <row r="3867">
      <c r="A3867" s="3">
        <v>45554.89550666667</v>
      </c>
      <c r="B3867" s="4" t="s">
        <v>12463</v>
      </c>
      <c r="C3867" s="4" t="s">
        <v>50</v>
      </c>
      <c r="AG3867" s="7">
        <v>0.0</v>
      </c>
    </row>
    <row r="3868">
      <c r="A3868" s="3">
        <v>45554.89877921296</v>
      </c>
      <c r="B3868" s="4" t="s">
        <v>12464</v>
      </c>
      <c r="C3868" s="4" t="s">
        <v>50</v>
      </c>
      <c r="AG3868" s="7">
        <v>0.0</v>
      </c>
    </row>
    <row r="3869">
      <c r="A3869" s="3">
        <v>45554.9029443287</v>
      </c>
      <c r="B3869" s="4" t="s">
        <v>12465</v>
      </c>
      <c r="C3869" s="4" t="s">
        <v>50</v>
      </c>
      <c r="AG3869" s="7">
        <v>0.0</v>
      </c>
    </row>
    <row r="3870">
      <c r="A3870" s="3">
        <v>45554.90469935186</v>
      </c>
      <c r="B3870" s="4" t="s">
        <v>12466</v>
      </c>
      <c r="C3870" s="4" t="s">
        <v>50</v>
      </c>
      <c r="AG3870" s="7">
        <v>0.0</v>
      </c>
    </row>
    <row r="3871">
      <c r="A3871" s="3">
        <v>45554.90822366899</v>
      </c>
      <c r="B3871" s="4" t="s">
        <v>12467</v>
      </c>
      <c r="C3871" s="4" t="s">
        <v>34</v>
      </c>
      <c r="D3871" s="4" t="s">
        <v>74</v>
      </c>
      <c r="E3871" s="4" t="s">
        <v>36</v>
      </c>
      <c r="F3871" s="4" t="s">
        <v>12468</v>
      </c>
      <c r="G3871" s="4">
        <v>1.0</v>
      </c>
      <c r="H3871" s="4">
        <v>2.0</v>
      </c>
      <c r="I3871" s="4">
        <v>6.0</v>
      </c>
      <c r="J3871" s="4">
        <v>3.0</v>
      </c>
      <c r="K3871" s="4">
        <v>4.0</v>
      </c>
      <c r="L3871" s="4">
        <v>5.0</v>
      </c>
      <c r="M3871" s="4" t="s">
        <v>1344</v>
      </c>
      <c r="N3871" s="4">
        <v>4.0</v>
      </c>
      <c r="O3871" s="4" t="s">
        <v>58</v>
      </c>
      <c r="P3871" s="4" t="s">
        <v>58</v>
      </c>
      <c r="Q3871" s="4">
        <v>4.0</v>
      </c>
      <c r="R3871" s="4" t="s">
        <v>58</v>
      </c>
      <c r="S3871" s="4">
        <v>4.0</v>
      </c>
      <c r="T3871" s="4">
        <v>2.0</v>
      </c>
      <c r="U3871" s="4">
        <v>5.0</v>
      </c>
      <c r="V3871" s="4" t="s">
        <v>12469</v>
      </c>
      <c r="W3871" s="4" t="s">
        <v>60</v>
      </c>
      <c r="X3871" s="4" t="s">
        <v>150</v>
      </c>
      <c r="Y3871" s="4" t="s">
        <v>203</v>
      </c>
      <c r="Z3871" s="4">
        <v>1.0</v>
      </c>
      <c r="AA3871" s="4" t="s">
        <v>126</v>
      </c>
      <c r="AB3871" s="4" t="s">
        <v>12470</v>
      </c>
      <c r="AC3871" s="4" t="s">
        <v>47</v>
      </c>
      <c r="AD3871" s="4" t="s">
        <v>48</v>
      </c>
      <c r="AE3871" s="4" t="s">
        <v>96</v>
      </c>
      <c r="AF3871" s="4" t="s">
        <v>12471</v>
      </c>
      <c r="AG3871" s="7">
        <v>0.0</v>
      </c>
    </row>
    <row r="3872">
      <c r="A3872" s="3">
        <v>45554.91238807871</v>
      </c>
      <c r="B3872" s="4" t="s">
        <v>12472</v>
      </c>
      <c r="C3872" s="4" t="s">
        <v>34</v>
      </c>
      <c r="D3872" s="4" t="s">
        <v>81</v>
      </c>
      <c r="E3872" s="4" t="s">
        <v>55</v>
      </c>
      <c r="F3872" s="4" t="s">
        <v>12473</v>
      </c>
      <c r="G3872" s="4">
        <v>6.0</v>
      </c>
      <c r="H3872" s="4">
        <v>5.0</v>
      </c>
      <c r="I3872" s="4">
        <v>3.0</v>
      </c>
      <c r="J3872" s="4">
        <v>2.0</v>
      </c>
      <c r="K3872" s="4">
        <v>4.0</v>
      </c>
      <c r="L3872" s="4">
        <v>1.0</v>
      </c>
      <c r="M3872" s="4" t="s">
        <v>5110</v>
      </c>
      <c r="N3872" s="4" t="s">
        <v>58</v>
      </c>
      <c r="O3872" s="4" t="s">
        <v>58</v>
      </c>
      <c r="P3872" s="4" t="s">
        <v>39</v>
      </c>
      <c r="Q3872" s="4">
        <v>4.0</v>
      </c>
      <c r="R3872" s="4" t="s">
        <v>58</v>
      </c>
      <c r="S3872" s="4">
        <v>2.0</v>
      </c>
      <c r="T3872" s="4">
        <v>2.0</v>
      </c>
      <c r="U3872" s="4">
        <v>3.0</v>
      </c>
      <c r="V3872" s="4" t="s">
        <v>12474</v>
      </c>
      <c r="W3872" s="4" t="s">
        <v>12475</v>
      </c>
      <c r="X3872" s="4" t="s">
        <v>101</v>
      </c>
      <c r="Y3872" s="4" t="s">
        <v>44</v>
      </c>
      <c r="Z3872" s="4">
        <v>1.0</v>
      </c>
      <c r="AA3872" s="4" t="s">
        <v>45</v>
      </c>
      <c r="AB3872" s="4" t="s">
        <v>12476</v>
      </c>
      <c r="AC3872" s="4" t="s">
        <v>47</v>
      </c>
      <c r="AD3872" s="4" t="s">
        <v>128</v>
      </c>
      <c r="AE3872" s="4" t="s">
        <v>64</v>
      </c>
      <c r="AF3872" s="4" t="s">
        <v>339</v>
      </c>
      <c r="AG3872" s="7">
        <v>0.0</v>
      </c>
    </row>
    <row r="3873">
      <c r="A3873" s="3">
        <v>45554.9299321875</v>
      </c>
      <c r="B3873" s="4" t="s">
        <v>12477</v>
      </c>
      <c r="C3873" s="4" t="s">
        <v>50</v>
      </c>
      <c r="AG3873" s="7">
        <v>0.0</v>
      </c>
    </row>
    <row r="3874">
      <c r="A3874" s="3">
        <v>45554.94127200231</v>
      </c>
      <c r="B3874" s="4" t="s">
        <v>12478</v>
      </c>
      <c r="C3874" s="4" t="s">
        <v>34</v>
      </c>
      <c r="D3874" s="4" t="s">
        <v>35</v>
      </c>
      <c r="E3874" s="4" t="s">
        <v>55</v>
      </c>
      <c r="F3874" s="4" t="s">
        <v>12479</v>
      </c>
      <c r="G3874" s="4">
        <v>6.0</v>
      </c>
      <c r="H3874" s="4">
        <v>5.0</v>
      </c>
      <c r="I3874" s="4">
        <v>2.0</v>
      </c>
      <c r="J3874" s="4">
        <v>1.0</v>
      </c>
      <c r="K3874" s="4">
        <v>3.0</v>
      </c>
      <c r="L3874" s="4">
        <v>4.0</v>
      </c>
      <c r="M3874" s="4" t="s">
        <v>124</v>
      </c>
      <c r="N3874" s="4">
        <v>4.0</v>
      </c>
      <c r="O3874" s="4" t="s">
        <v>40</v>
      </c>
      <c r="P3874" s="4" t="s">
        <v>40</v>
      </c>
      <c r="Q3874" s="4" t="s">
        <v>39</v>
      </c>
      <c r="R3874" s="4" t="s">
        <v>39</v>
      </c>
      <c r="S3874" s="4">
        <v>2.0</v>
      </c>
      <c r="T3874" s="4" t="s">
        <v>40</v>
      </c>
      <c r="U3874" s="4">
        <v>4.0</v>
      </c>
      <c r="V3874" s="4" t="s">
        <v>346</v>
      </c>
      <c r="W3874" s="4" t="s">
        <v>78</v>
      </c>
      <c r="X3874" s="4" t="s">
        <v>43</v>
      </c>
      <c r="Y3874" s="4" t="s">
        <v>62</v>
      </c>
      <c r="Z3874" s="4">
        <v>5.0</v>
      </c>
      <c r="AA3874" s="4" t="s">
        <v>45</v>
      </c>
      <c r="AB3874" s="4" t="s">
        <v>12480</v>
      </c>
      <c r="AC3874" s="4" t="s">
        <v>47</v>
      </c>
      <c r="AD3874" s="4" t="s">
        <v>128</v>
      </c>
      <c r="AE3874" s="4" t="s">
        <v>49</v>
      </c>
      <c r="AF3874" s="4" t="s">
        <v>12481</v>
      </c>
      <c r="AG3874" s="7">
        <v>0.0</v>
      </c>
    </row>
    <row r="3875">
      <c r="A3875" s="3">
        <v>45554.950180740736</v>
      </c>
      <c r="B3875" s="4" t="s">
        <v>12482</v>
      </c>
      <c r="C3875" s="4" t="s">
        <v>34</v>
      </c>
      <c r="D3875" s="4" t="s">
        <v>35</v>
      </c>
      <c r="E3875" s="4" t="s">
        <v>55</v>
      </c>
      <c r="F3875" s="4" t="s">
        <v>12483</v>
      </c>
      <c r="G3875" s="4">
        <v>1.0</v>
      </c>
      <c r="H3875" s="4">
        <v>2.0</v>
      </c>
      <c r="I3875" s="4">
        <v>3.0</v>
      </c>
      <c r="J3875" s="4">
        <v>4.0</v>
      </c>
      <c r="K3875" s="4">
        <v>5.0</v>
      </c>
      <c r="L3875" s="4">
        <v>6.0</v>
      </c>
      <c r="M3875" s="4" t="s">
        <v>57</v>
      </c>
      <c r="N3875" s="4" t="s">
        <v>39</v>
      </c>
      <c r="O3875" s="4" t="s">
        <v>39</v>
      </c>
      <c r="P3875" s="4" t="s">
        <v>39</v>
      </c>
      <c r="Q3875" s="4" t="s">
        <v>39</v>
      </c>
      <c r="R3875" s="4" t="s">
        <v>39</v>
      </c>
      <c r="S3875" s="4" t="s">
        <v>39</v>
      </c>
      <c r="T3875" s="4" t="s">
        <v>39</v>
      </c>
      <c r="U3875" s="4">
        <v>5.0</v>
      </c>
      <c r="V3875" s="4" t="s">
        <v>1507</v>
      </c>
      <c r="W3875" s="4" t="s">
        <v>2257</v>
      </c>
      <c r="X3875" s="4" t="s">
        <v>455</v>
      </c>
      <c r="Y3875" s="4" t="s">
        <v>44</v>
      </c>
      <c r="Z3875" s="4">
        <v>5.0</v>
      </c>
      <c r="AA3875" s="4" t="s">
        <v>45</v>
      </c>
      <c r="AB3875" s="4" t="s">
        <v>12484</v>
      </c>
      <c r="AC3875" s="4" t="s">
        <v>47</v>
      </c>
      <c r="AD3875" s="4" t="s">
        <v>128</v>
      </c>
      <c r="AE3875" s="4" t="s">
        <v>115</v>
      </c>
      <c r="AF3875" s="4" t="s">
        <v>205</v>
      </c>
      <c r="AG3875" s="7">
        <v>0.0</v>
      </c>
    </row>
    <row r="3876">
      <c r="A3876" s="3">
        <v>45554.953664166664</v>
      </c>
      <c r="B3876" s="4" t="s">
        <v>12485</v>
      </c>
      <c r="C3876" s="4" t="s">
        <v>34</v>
      </c>
      <c r="D3876" s="4" t="s">
        <v>81</v>
      </c>
      <c r="E3876" s="4" t="s">
        <v>55</v>
      </c>
      <c r="F3876" s="4" t="s">
        <v>2404</v>
      </c>
      <c r="G3876" s="4">
        <v>5.0</v>
      </c>
      <c r="H3876" s="4">
        <v>6.0</v>
      </c>
      <c r="I3876" s="4">
        <v>3.0</v>
      </c>
      <c r="J3876" s="4">
        <v>4.0</v>
      </c>
      <c r="K3876" s="4">
        <v>1.0</v>
      </c>
      <c r="L3876" s="4">
        <v>2.0</v>
      </c>
      <c r="M3876" s="4" t="s">
        <v>250</v>
      </c>
      <c r="N3876" s="4" t="s">
        <v>39</v>
      </c>
      <c r="O3876" s="4">
        <v>4.0</v>
      </c>
      <c r="P3876" s="4" t="s">
        <v>39</v>
      </c>
      <c r="Q3876" s="4" t="s">
        <v>58</v>
      </c>
      <c r="R3876" s="4">
        <v>2.0</v>
      </c>
      <c r="S3876" s="4">
        <v>4.0</v>
      </c>
      <c r="T3876" s="4" t="s">
        <v>58</v>
      </c>
      <c r="U3876" s="4">
        <v>4.0</v>
      </c>
      <c r="V3876" s="4" t="s">
        <v>12486</v>
      </c>
      <c r="W3876" s="4" t="s">
        <v>78</v>
      </c>
      <c r="X3876" s="4" t="s">
        <v>43</v>
      </c>
      <c r="Y3876" s="4" t="s">
        <v>62</v>
      </c>
      <c r="Z3876" s="4">
        <v>3.0</v>
      </c>
      <c r="AA3876" s="4" t="s">
        <v>126</v>
      </c>
      <c r="AB3876" s="4" t="s">
        <v>12487</v>
      </c>
      <c r="AC3876" s="4" t="s">
        <v>47</v>
      </c>
      <c r="AD3876" s="4" t="s">
        <v>128</v>
      </c>
      <c r="AE3876" s="4" t="s">
        <v>87</v>
      </c>
      <c r="AF3876" s="4" t="s">
        <v>12488</v>
      </c>
      <c r="AG3876" s="7">
        <v>0.0</v>
      </c>
    </row>
    <row r="3877">
      <c r="A3877" s="3">
        <v>45554.95549903935</v>
      </c>
      <c r="B3877" s="4" t="s">
        <v>12489</v>
      </c>
      <c r="C3877" s="4" t="s">
        <v>34</v>
      </c>
      <c r="D3877" s="4" t="s">
        <v>35</v>
      </c>
      <c r="E3877" s="4" t="s">
        <v>122</v>
      </c>
      <c r="F3877" s="8">
        <v>0.6</v>
      </c>
      <c r="G3877" s="4">
        <v>1.0</v>
      </c>
      <c r="H3877" s="4">
        <v>2.0</v>
      </c>
      <c r="I3877" s="4">
        <v>6.0</v>
      </c>
      <c r="J3877" s="4">
        <v>5.0</v>
      </c>
      <c r="K3877" s="4">
        <v>3.0</v>
      </c>
      <c r="L3877" s="4">
        <v>4.0</v>
      </c>
      <c r="M3877" s="4" t="s">
        <v>57</v>
      </c>
      <c r="N3877" s="4" t="s">
        <v>58</v>
      </c>
      <c r="O3877" s="4">
        <v>4.0</v>
      </c>
      <c r="P3877" s="4" t="s">
        <v>39</v>
      </c>
      <c r="Q3877" s="4">
        <v>4.0</v>
      </c>
      <c r="R3877" s="4" t="s">
        <v>58</v>
      </c>
      <c r="S3877" s="4">
        <v>2.0</v>
      </c>
      <c r="T3877" s="4" t="s">
        <v>40</v>
      </c>
      <c r="U3877" s="4">
        <v>4.0</v>
      </c>
      <c r="V3877" s="4" t="s">
        <v>12490</v>
      </c>
      <c r="W3877" s="4" t="s">
        <v>241</v>
      </c>
      <c r="X3877" s="4" t="s">
        <v>196</v>
      </c>
      <c r="Y3877" s="4" t="s">
        <v>44</v>
      </c>
      <c r="Z3877" s="4">
        <v>5.0</v>
      </c>
      <c r="AA3877" s="4" t="s">
        <v>144</v>
      </c>
      <c r="AB3877" s="4" t="s">
        <v>12491</v>
      </c>
      <c r="AC3877" s="4" t="s">
        <v>47</v>
      </c>
      <c r="AD3877" s="4" t="s">
        <v>128</v>
      </c>
      <c r="AE3877" s="4" t="s">
        <v>115</v>
      </c>
      <c r="AF3877" s="4" t="s">
        <v>12492</v>
      </c>
      <c r="AG3877" s="7">
        <v>0.0</v>
      </c>
    </row>
    <row r="3878">
      <c r="A3878" s="3">
        <v>45554.95900534722</v>
      </c>
      <c r="B3878" s="4" t="s">
        <v>12493</v>
      </c>
      <c r="C3878" s="4" t="s">
        <v>34</v>
      </c>
      <c r="D3878" s="4" t="s">
        <v>81</v>
      </c>
      <c r="E3878" s="4" t="s">
        <v>122</v>
      </c>
      <c r="F3878" s="4" t="s">
        <v>12494</v>
      </c>
      <c r="G3878" s="4">
        <v>6.0</v>
      </c>
      <c r="H3878" s="4">
        <v>2.0</v>
      </c>
      <c r="I3878" s="4">
        <v>1.0</v>
      </c>
      <c r="J3878" s="4">
        <v>4.0</v>
      </c>
      <c r="K3878" s="4">
        <v>3.0</v>
      </c>
      <c r="L3878" s="4">
        <v>5.0</v>
      </c>
      <c r="M3878" s="4" t="s">
        <v>57</v>
      </c>
      <c r="N3878" s="4" t="s">
        <v>58</v>
      </c>
      <c r="O3878" s="4" t="s">
        <v>58</v>
      </c>
      <c r="P3878" s="4" t="s">
        <v>58</v>
      </c>
      <c r="Q3878" s="4" t="s">
        <v>58</v>
      </c>
      <c r="R3878" s="4" t="s">
        <v>58</v>
      </c>
      <c r="S3878" s="4" t="s">
        <v>58</v>
      </c>
      <c r="T3878" s="4" t="s">
        <v>58</v>
      </c>
      <c r="U3878" s="4">
        <v>4.0</v>
      </c>
      <c r="V3878" s="4" t="s">
        <v>482</v>
      </c>
      <c r="W3878" s="4" t="s">
        <v>78</v>
      </c>
      <c r="X3878" s="4" t="s">
        <v>12495</v>
      </c>
      <c r="Y3878" s="4" t="s">
        <v>70</v>
      </c>
      <c r="Z3878" s="4">
        <v>2.0</v>
      </c>
      <c r="AA3878" s="4" t="s">
        <v>126</v>
      </c>
      <c r="AB3878" s="4" t="s">
        <v>12496</v>
      </c>
      <c r="AC3878" s="4" t="s">
        <v>47</v>
      </c>
      <c r="AD3878" s="4" t="s">
        <v>128</v>
      </c>
      <c r="AE3878" s="4" t="s">
        <v>64</v>
      </c>
      <c r="AF3878" s="4" t="s">
        <v>12497</v>
      </c>
      <c r="AG3878" s="7">
        <v>0.0</v>
      </c>
    </row>
    <row r="3879">
      <c r="A3879" s="3">
        <v>45554.96528549769</v>
      </c>
      <c r="B3879" s="4" t="s">
        <v>12498</v>
      </c>
      <c r="C3879" s="4" t="s">
        <v>50</v>
      </c>
      <c r="AG3879" s="7">
        <v>0.0</v>
      </c>
    </row>
    <row r="3880">
      <c r="A3880" s="3">
        <v>45554.96656327546</v>
      </c>
      <c r="B3880" s="4" t="s">
        <v>12499</v>
      </c>
      <c r="C3880" s="4" t="s">
        <v>34</v>
      </c>
      <c r="D3880" s="4" t="s">
        <v>54</v>
      </c>
      <c r="E3880" s="4" t="s">
        <v>36</v>
      </c>
      <c r="F3880" s="4" t="s">
        <v>12500</v>
      </c>
      <c r="G3880" s="4">
        <v>5.0</v>
      </c>
      <c r="H3880" s="4">
        <v>3.0</v>
      </c>
      <c r="I3880" s="4">
        <v>1.0</v>
      </c>
      <c r="J3880" s="4">
        <v>4.0</v>
      </c>
      <c r="K3880" s="4">
        <v>6.0</v>
      </c>
      <c r="L3880" s="4">
        <v>2.0</v>
      </c>
      <c r="M3880" s="4" t="s">
        <v>57</v>
      </c>
      <c r="N3880" s="4" t="s">
        <v>58</v>
      </c>
      <c r="O3880" s="4" t="s">
        <v>58</v>
      </c>
      <c r="P3880" s="4" t="s">
        <v>58</v>
      </c>
      <c r="Q3880" s="4" t="s">
        <v>58</v>
      </c>
      <c r="R3880" s="4" t="s">
        <v>58</v>
      </c>
      <c r="S3880" s="4" t="s">
        <v>58</v>
      </c>
      <c r="T3880" s="4" t="s">
        <v>58</v>
      </c>
      <c r="U3880" s="4">
        <v>5.0</v>
      </c>
      <c r="V3880" s="4" t="s">
        <v>12501</v>
      </c>
      <c r="W3880" s="4" t="s">
        <v>78</v>
      </c>
      <c r="X3880" s="4" t="s">
        <v>93</v>
      </c>
      <c r="Y3880" s="4" t="s">
        <v>70</v>
      </c>
      <c r="Z3880" s="4">
        <v>1.0</v>
      </c>
      <c r="AA3880" s="4" t="s">
        <v>45</v>
      </c>
      <c r="AB3880" s="4" t="s">
        <v>12502</v>
      </c>
      <c r="AC3880" s="4" t="s">
        <v>47</v>
      </c>
      <c r="AD3880" s="4" t="s">
        <v>128</v>
      </c>
      <c r="AE3880" s="4" t="s">
        <v>96</v>
      </c>
      <c r="AF3880" s="4" t="s">
        <v>50</v>
      </c>
      <c r="AG3880" s="7">
        <v>0.0</v>
      </c>
    </row>
    <row r="3881">
      <c r="A3881" s="3">
        <v>45554.9670830324</v>
      </c>
      <c r="B3881" s="4" t="s">
        <v>12503</v>
      </c>
      <c r="C3881" s="4" t="s">
        <v>34</v>
      </c>
      <c r="D3881" s="4" t="s">
        <v>74</v>
      </c>
      <c r="E3881" s="4" t="s">
        <v>36</v>
      </c>
      <c r="F3881" s="4" t="s">
        <v>12504</v>
      </c>
      <c r="G3881" s="4">
        <v>1.0</v>
      </c>
      <c r="H3881" s="4">
        <v>2.0</v>
      </c>
      <c r="I3881" s="4">
        <v>3.0</v>
      </c>
      <c r="J3881" s="4">
        <v>6.0</v>
      </c>
      <c r="K3881" s="4">
        <v>4.0</v>
      </c>
      <c r="L3881" s="4">
        <v>5.0</v>
      </c>
      <c r="M3881" s="4" t="s">
        <v>57</v>
      </c>
      <c r="N3881" s="4" t="s">
        <v>39</v>
      </c>
      <c r="O3881" s="4">
        <v>2.0</v>
      </c>
      <c r="P3881" s="4" t="s">
        <v>58</v>
      </c>
      <c r="Q3881" s="4" t="s">
        <v>39</v>
      </c>
      <c r="R3881" s="4" t="s">
        <v>58</v>
      </c>
      <c r="S3881" s="4">
        <v>4.0</v>
      </c>
      <c r="T3881" s="4">
        <v>4.0</v>
      </c>
      <c r="U3881" s="4">
        <v>5.0</v>
      </c>
      <c r="V3881" s="4" t="s">
        <v>12505</v>
      </c>
      <c r="W3881" s="4" t="s">
        <v>78</v>
      </c>
      <c r="X3881" s="4" t="s">
        <v>196</v>
      </c>
      <c r="Y3881" s="4" t="s">
        <v>70</v>
      </c>
      <c r="Z3881" s="4">
        <v>1.0</v>
      </c>
      <c r="AA3881" s="4" t="s">
        <v>45</v>
      </c>
      <c r="AB3881" s="4" t="s">
        <v>12506</v>
      </c>
      <c r="AC3881" s="4" t="s">
        <v>47</v>
      </c>
      <c r="AD3881" s="4" t="s">
        <v>48</v>
      </c>
      <c r="AE3881" s="4" t="s">
        <v>96</v>
      </c>
      <c r="AF3881" s="4" t="s">
        <v>1052</v>
      </c>
      <c r="AG3881" s="7">
        <v>0.0</v>
      </c>
    </row>
    <row r="3882">
      <c r="A3882" s="3">
        <v>45554.969415949075</v>
      </c>
      <c r="B3882" s="4" t="s">
        <v>12507</v>
      </c>
      <c r="C3882" s="4" t="s">
        <v>34</v>
      </c>
      <c r="D3882" s="4" t="s">
        <v>35</v>
      </c>
      <c r="E3882" s="4" t="s">
        <v>55</v>
      </c>
      <c r="F3882" s="4" t="s">
        <v>12508</v>
      </c>
      <c r="G3882" s="4">
        <v>1.0</v>
      </c>
      <c r="H3882" s="4">
        <v>3.0</v>
      </c>
      <c r="I3882" s="4">
        <v>5.0</v>
      </c>
      <c r="J3882" s="4">
        <v>6.0</v>
      </c>
      <c r="K3882" s="4">
        <v>4.0</v>
      </c>
      <c r="L3882" s="4">
        <v>2.0</v>
      </c>
      <c r="M3882" s="4" t="s">
        <v>57</v>
      </c>
      <c r="N3882" s="4" t="s">
        <v>40</v>
      </c>
      <c r="O3882" s="4">
        <v>2.0</v>
      </c>
      <c r="P3882" s="4" t="s">
        <v>58</v>
      </c>
      <c r="Q3882" s="4">
        <v>4.0</v>
      </c>
      <c r="R3882" s="4" t="s">
        <v>39</v>
      </c>
      <c r="S3882" s="4" t="s">
        <v>39</v>
      </c>
      <c r="T3882" s="4" t="s">
        <v>39</v>
      </c>
      <c r="U3882" s="4">
        <v>4.0</v>
      </c>
      <c r="V3882" s="4" t="s">
        <v>12509</v>
      </c>
      <c r="W3882" s="4" t="s">
        <v>10546</v>
      </c>
      <c r="X3882" s="4" t="s">
        <v>106</v>
      </c>
      <c r="Y3882" s="4" t="s">
        <v>62</v>
      </c>
      <c r="Z3882" s="4">
        <v>2.0</v>
      </c>
      <c r="AA3882" s="4" t="s">
        <v>144</v>
      </c>
      <c r="AB3882" s="4" t="s">
        <v>12510</v>
      </c>
      <c r="AC3882" s="4" t="s">
        <v>47</v>
      </c>
      <c r="AD3882" s="4" t="s">
        <v>128</v>
      </c>
      <c r="AE3882" s="4" t="s">
        <v>64</v>
      </c>
      <c r="AF3882" s="4" t="s">
        <v>12511</v>
      </c>
      <c r="AG3882" s="7">
        <v>0.0</v>
      </c>
    </row>
    <row r="3883">
      <c r="A3883" s="3">
        <v>45554.97214090278</v>
      </c>
      <c r="B3883" s="4" t="s">
        <v>12512</v>
      </c>
      <c r="C3883" s="4" t="s">
        <v>34</v>
      </c>
      <c r="D3883" s="4" t="s">
        <v>81</v>
      </c>
      <c r="E3883" s="4" t="s">
        <v>122</v>
      </c>
      <c r="F3883" s="4" t="s">
        <v>12513</v>
      </c>
      <c r="G3883" s="4">
        <v>6.0</v>
      </c>
      <c r="H3883" s="4">
        <v>4.0</v>
      </c>
      <c r="I3883" s="4">
        <v>1.0</v>
      </c>
      <c r="J3883" s="4">
        <v>2.0</v>
      </c>
      <c r="K3883" s="4">
        <v>3.0</v>
      </c>
      <c r="L3883" s="4">
        <v>5.0</v>
      </c>
      <c r="M3883" s="4" t="s">
        <v>12514</v>
      </c>
      <c r="N3883" s="4">
        <v>2.0</v>
      </c>
      <c r="O3883" s="4" t="s">
        <v>39</v>
      </c>
      <c r="P3883" s="4">
        <v>4.0</v>
      </c>
      <c r="Q3883" s="4" t="s">
        <v>58</v>
      </c>
      <c r="R3883" s="4">
        <v>2.0</v>
      </c>
      <c r="S3883" s="4" t="s">
        <v>40</v>
      </c>
      <c r="T3883" s="4" t="s">
        <v>40</v>
      </c>
      <c r="U3883" s="4">
        <v>3.0</v>
      </c>
      <c r="V3883" s="4" t="s">
        <v>1450</v>
      </c>
      <c r="W3883" s="4" t="s">
        <v>149</v>
      </c>
      <c r="X3883" s="4" t="s">
        <v>674</v>
      </c>
      <c r="Y3883" s="4" t="s">
        <v>44</v>
      </c>
      <c r="Z3883" s="4">
        <v>5.0</v>
      </c>
      <c r="AA3883" s="4" t="s">
        <v>144</v>
      </c>
      <c r="AB3883" s="4" t="s">
        <v>12515</v>
      </c>
      <c r="AC3883" s="4" t="s">
        <v>47</v>
      </c>
      <c r="AD3883" s="4" t="s">
        <v>128</v>
      </c>
      <c r="AE3883" s="4" t="s">
        <v>115</v>
      </c>
      <c r="AF3883" s="4" t="s">
        <v>50</v>
      </c>
      <c r="AG3883" s="7">
        <v>0.0</v>
      </c>
    </row>
    <row r="3884">
      <c r="A3884" s="3">
        <v>45554.972292164355</v>
      </c>
      <c r="B3884" s="4" t="s">
        <v>12516</v>
      </c>
      <c r="C3884" s="4" t="s">
        <v>34</v>
      </c>
      <c r="D3884" s="4" t="s">
        <v>35</v>
      </c>
      <c r="E3884" s="4" t="s">
        <v>36</v>
      </c>
      <c r="F3884" s="4" t="s">
        <v>12517</v>
      </c>
      <c r="G3884" s="4">
        <v>6.0</v>
      </c>
      <c r="H3884" s="4">
        <v>5.0</v>
      </c>
      <c r="I3884" s="4">
        <v>4.0</v>
      </c>
      <c r="J3884" s="4">
        <v>3.0</v>
      </c>
      <c r="K3884" s="4">
        <v>2.0</v>
      </c>
      <c r="L3884" s="4">
        <v>1.0</v>
      </c>
      <c r="M3884" s="4" t="s">
        <v>57</v>
      </c>
      <c r="N3884" s="4" t="s">
        <v>58</v>
      </c>
      <c r="O3884" s="4" t="s">
        <v>40</v>
      </c>
      <c r="P3884" s="4" t="s">
        <v>40</v>
      </c>
      <c r="Q3884" s="4" t="s">
        <v>39</v>
      </c>
      <c r="R3884" s="4" t="s">
        <v>40</v>
      </c>
      <c r="S3884" s="4" t="s">
        <v>39</v>
      </c>
      <c r="T3884" s="4">
        <v>2.0</v>
      </c>
      <c r="U3884" s="4">
        <v>5.0</v>
      </c>
      <c r="V3884" s="4" t="s">
        <v>12518</v>
      </c>
      <c r="W3884" s="4" t="s">
        <v>149</v>
      </c>
      <c r="X3884" s="4" t="s">
        <v>43</v>
      </c>
      <c r="Y3884" s="4" t="s">
        <v>203</v>
      </c>
      <c r="Z3884" s="4">
        <v>1.0</v>
      </c>
      <c r="AA3884" s="4" t="s">
        <v>94</v>
      </c>
      <c r="AB3884" s="4" t="s">
        <v>3411</v>
      </c>
      <c r="AC3884" s="4" t="s">
        <v>47</v>
      </c>
      <c r="AD3884" s="4" t="s">
        <v>128</v>
      </c>
      <c r="AE3884" s="4" t="s">
        <v>49</v>
      </c>
      <c r="AF3884" s="4" t="s">
        <v>50</v>
      </c>
      <c r="AG3884" s="7">
        <v>0.0</v>
      </c>
    </row>
    <row r="3885">
      <c r="A3885" s="3">
        <v>45554.97462237268</v>
      </c>
      <c r="B3885" s="4" t="s">
        <v>12519</v>
      </c>
      <c r="C3885" s="4" t="s">
        <v>50</v>
      </c>
      <c r="AG3885" s="7">
        <v>0.0</v>
      </c>
    </row>
    <row r="3886">
      <c r="A3886" s="3">
        <v>45554.97534957176</v>
      </c>
      <c r="B3886" s="4" t="s">
        <v>12520</v>
      </c>
      <c r="C3886" s="4" t="s">
        <v>50</v>
      </c>
      <c r="AG3886" s="7">
        <v>0.0</v>
      </c>
    </row>
    <row r="3887">
      <c r="A3887" s="3">
        <v>45554.977554282406</v>
      </c>
      <c r="B3887" s="4" t="s">
        <v>12521</v>
      </c>
      <c r="C3887" s="4" t="s">
        <v>34</v>
      </c>
      <c r="D3887" s="4" t="s">
        <v>98</v>
      </c>
      <c r="E3887" s="4" t="s">
        <v>122</v>
      </c>
      <c r="F3887" s="4" t="s">
        <v>12522</v>
      </c>
      <c r="G3887" s="4">
        <v>3.0</v>
      </c>
      <c r="H3887" s="4">
        <v>4.0</v>
      </c>
      <c r="I3887" s="4">
        <v>2.0</v>
      </c>
      <c r="J3887" s="4">
        <v>5.0</v>
      </c>
      <c r="K3887" s="4">
        <v>1.0</v>
      </c>
      <c r="L3887" s="4">
        <v>6.0</v>
      </c>
      <c r="M3887" s="4" t="s">
        <v>57</v>
      </c>
      <c r="N3887" s="4">
        <v>4.0</v>
      </c>
      <c r="O3887" s="4">
        <v>4.0</v>
      </c>
      <c r="P3887" s="4" t="s">
        <v>40</v>
      </c>
      <c r="Q3887" s="4" t="s">
        <v>58</v>
      </c>
      <c r="R3887" s="4">
        <v>4.0</v>
      </c>
      <c r="S3887" s="4" t="s">
        <v>40</v>
      </c>
      <c r="T3887" s="4" t="s">
        <v>40</v>
      </c>
      <c r="U3887" s="4">
        <v>4.0</v>
      </c>
      <c r="V3887" s="4" t="s">
        <v>3066</v>
      </c>
      <c r="W3887" s="4" t="s">
        <v>78</v>
      </c>
      <c r="X3887" s="4" t="s">
        <v>150</v>
      </c>
      <c r="Y3887" s="4" t="s">
        <v>44</v>
      </c>
      <c r="Z3887" s="4">
        <v>3.0</v>
      </c>
      <c r="AA3887" s="4" t="s">
        <v>45</v>
      </c>
      <c r="AB3887" s="4" t="s">
        <v>12523</v>
      </c>
      <c r="AC3887" s="4" t="s">
        <v>47</v>
      </c>
      <c r="AD3887" s="4" t="s">
        <v>48</v>
      </c>
      <c r="AE3887" s="4" t="s">
        <v>115</v>
      </c>
      <c r="AF3887" s="4" t="s">
        <v>50</v>
      </c>
      <c r="AG3887" s="7">
        <v>0.0</v>
      </c>
    </row>
    <row r="3888">
      <c r="A3888" s="3">
        <v>45554.981811157406</v>
      </c>
      <c r="B3888" s="4" t="s">
        <v>12524</v>
      </c>
      <c r="C3888" s="4" t="s">
        <v>50</v>
      </c>
      <c r="AG3888" s="7">
        <v>0.0</v>
      </c>
    </row>
    <row r="3889">
      <c r="A3889" s="3">
        <v>45554.99866341436</v>
      </c>
      <c r="B3889" s="4" t="s">
        <v>12525</v>
      </c>
      <c r="C3889" s="4" t="s">
        <v>34</v>
      </c>
      <c r="D3889" s="4" t="s">
        <v>35</v>
      </c>
      <c r="E3889" s="4" t="s">
        <v>36</v>
      </c>
      <c r="F3889" s="4" t="s">
        <v>12526</v>
      </c>
      <c r="G3889" s="4">
        <v>1.0</v>
      </c>
      <c r="H3889" s="4">
        <v>2.0</v>
      </c>
      <c r="I3889" s="4">
        <v>6.0</v>
      </c>
      <c r="J3889" s="4">
        <v>3.0</v>
      </c>
      <c r="K3889" s="4">
        <v>4.0</v>
      </c>
      <c r="L3889" s="4">
        <v>5.0</v>
      </c>
      <c r="M3889" s="4" t="s">
        <v>142</v>
      </c>
      <c r="N3889" s="4">
        <v>4.0</v>
      </c>
      <c r="O3889" s="4" t="s">
        <v>39</v>
      </c>
      <c r="P3889" s="4" t="s">
        <v>58</v>
      </c>
      <c r="Q3889" s="4" t="s">
        <v>58</v>
      </c>
      <c r="R3889" s="4">
        <v>4.0</v>
      </c>
      <c r="S3889" s="4">
        <v>2.0</v>
      </c>
      <c r="T3889" s="4">
        <v>2.0</v>
      </c>
      <c r="U3889" s="4">
        <v>5.0</v>
      </c>
      <c r="V3889" s="4" t="s">
        <v>12527</v>
      </c>
      <c r="W3889" s="4" t="s">
        <v>78</v>
      </c>
      <c r="X3889" s="4" t="s">
        <v>43</v>
      </c>
      <c r="Y3889" s="4" t="s">
        <v>70</v>
      </c>
      <c r="Z3889" s="4">
        <v>1.0</v>
      </c>
      <c r="AA3889" s="4" t="s">
        <v>94</v>
      </c>
      <c r="AB3889" s="4" t="s">
        <v>12528</v>
      </c>
      <c r="AC3889" s="4" t="s">
        <v>47</v>
      </c>
      <c r="AD3889" s="4" t="s">
        <v>48</v>
      </c>
      <c r="AE3889" s="4" t="s">
        <v>96</v>
      </c>
      <c r="AF3889" s="4" t="s">
        <v>50</v>
      </c>
      <c r="AG3889" s="7">
        <v>0.0</v>
      </c>
    </row>
    <row r="3890">
      <c r="A3890" s="3">
        <v>45554.99881914352</v>
      </c>
      <c r="B3890" s="4" t="s">
        <v>12529</v>
      </c>
      <c r="C3890" s="4" t="s">
        <v>34</v>
      </c>
      <c r="D3890" s="4" t="s">
        <v>74</v>
      </c>
      <c r="E3890" s="4" t="s">
        <v>55</v>
      </c>
      <c r="F3890" s="4" t="s">
        <v>12530</v>
      </c>
      <c r="G3890" s="4">
        <v>1.0</v>
      </c>
      <c r="H3890" s="4">
        <v>2.0</v>
      </c>
      <c r="I3890" s="4">
        <v>5.0</v>
      </c>
      <c r="J3890" s="4">
        <v>3.0</v>
      </c>
      <c r="K3890" s="4">
        <v>4.0</v>
      </c>
      <c r="L3890" s="4">
        <v>6.0</v>
      </c>
      <c r="M3890" s="4" t="s">
        <v>57</v>
      </c>
      <c r="N3890" s="4" t="s">
        <v>58</v>
      </c>
      <c r="O3890" s="4">
        <v>4.0</v>
      </c>
      <c r="P3890" s="4">
        <v>4.0</v>
      </c>
      <c r="Q3890" s="4">
        <v>4.0</v>
      </c>
      <c r="R3890" s="4">
        <v>4.0</v>
      </c>
      <c r="S3890" s="4" t="s">
        <v>39</v>
      </c>
      <c r="T3890" s="4" t="s">
        <v>40</v>
      </c>
      <c r="U3890" s="4">
        <v>4.0</v>
      </c>
      <c r="V3890" s="4" t="s">
        <v>12531</v>
      </c>
      <c r="W3890" s="4" t="s">
        <v>78</v>
      </c>
      <c r="X3890" s="4" t="s">
        <v>43</v>
      </c>
      <c r="Y3890" s="4" t="s">
        <v>44</v>
      </c>
      <c r="Z3890" s="4">
        <v>1.0</v>
      </c>
      <c r="AA3890" s="4" t="s">
        <v>94</v>
      </c>
      <c r="AB3890" s="4" t="s">
        <v>12532</v>
      </c>
      <c r="AC3890" s="4" t="s">
        <v>47</v>
      </c>
      <c r="AD3890" s="4" t="s">
        <v>128</v>
      </c>
      <c r="AE3890" s="4" t="s">
        <v>96</v>
      </c>
      <c r="AF3890" s="4" t="s">
        <v>50</v>
      </c>
      <c r="AG3890" s="7">
        <v>0.0</v>
      </c>
    </row>
    <row r="3891">
      <c r="A3891" s="3">
        <v>45555.00455188657</v>
      </c>
      <c r="B3891" s="4" t="s">
        <v>12533</v>
      </c>
      <c r="C3891" s="4" t="s">
        <v>34</v>
      </c>
      <c r="D3891" s="4" t="s">
        <v>35</v>
      </c>
      <c r="E3891" s="4" t="s">
        <v>36</v>
      </c>
      <c r="F3891" s="4" t="s">
        <v>12534</v>
      </c>
      <c r="G3891" s="4">
        <v>6.0</v>
      </c>
      <c r="H3891" s="4">
        <v>3.0</v>
      </c>
      <c r="I3891" s="4">
        <v>1.0</v>
      </c>
      <c r="J3891" s="4">
        <v>5.0</v>
      </c>
      <c r="K3891" s="4">
        <v>2.0</v>
      </c>
      <c r="L3891" s="4">
        <v>4.0</v>
      </c>
      <c r="M3891" s="4" t="s">
        <v>1344</v>
      </c>
      <c r="N3891" s="4" t="s">
        <v>39</v>
      </c>
      <c r="O3891" s="4">
        <v>4.0</v>
      </c>
      <c r="P3891" s="4" t="s">
        <v>40</v>
      </c>
      <c r="Q3891" s="4">
        <v>2.0</v>
      </c>
      <c r="R3891" s="4">
        <v>4.0</v>
      </c>
      <c r="S3891" s="4">
        <v>4.0</v>
      </c>
      <c r="T3891" s="4" t="s">
        <v>58</v>
      </c>
      <c r="U3891" s="4">
        <v>5.0</v>
      </c>
      <c r="V3891" s="4" t="s">
        <v>12535</v>
      </c>
      <c r="W3891" s="4" t="s">
        <v>78</v>
      </c>
      <c r="X3891" s="4" t="s">
        <v>309</v>
      </c>
      <c r="Y3891" s="4" t="s">
        <v>62</v>
      </c>
      <c r="Z3891" s="4">
        <v>1.0</v>
      </c>
      <c r="AA3891" s="4" t="s">
        <v>45</v>
      </c>
      <c r="AB3891" s="4" t="s">
        <v>12536</v>
      </c>
      <c r="AC3891" s="4" t="s">
        <v>47</v>
      </c>
      <c r="AD3891" s="4" t="s">
        <v>128</v>
      </c>
      <c r="AE3891" s="4" t="s">
        <v>87</v>
      </c>
      <c r="AF3891" s="4" t="s">
        <v>12537</v>
      </c>
      <c r="AG3891" s="7">
        <v>0.0</v>
      </c>
    </row>
    <row r="3892">
      <c r="A3892" s="3">
        <v>45555.00830428241</v>
      </c>
      <c r="B3892" s="4" t="s">
        <v>12538</v>
      </c>
      <c r="C3892" s="4" t="s">
        <v>34</v>
      </c>
      <c r="D3892" s="4" t="s">
        <v>54</v>
      </c>
      <c r="E3892" s="4" t="s">
        <v>55</v>
      </c>
      <c r="F3892" s="4" t="s">
        <v>3774</v>
      </c>
      <c r="G3892" s="4">
        <v>1.0</v>
      </c>
      <c r="H3892" s="4">
        <v>2.0</v>
      </c>
      <c r="I3892" s="4">
        <v>5.0</v>
      </c>
      <c r="J3892" s="4">
        <v>3.0</v>
      </c>
      <c r="K3892" s="4">
        <v>4.0</v>
      </c>
      <c r="L3892" s="4">
        <v>6.0</v>
      </c>
      <c r="M3892" s="4" t="s">
        <v>57</v>
      </c>
      <c r="N3892" s="4" t="s">
        <v>58</v>
      </c>
      <c r="O3892" s="4" t="s">
        <v>39</v>
      </c>
      <c r="P3892" s="4" t="s">
        <v>58</v>
      </c>
      <c r="Q3892" s="4" t="s">
        <v>58</v>
      </c>
      <c r="R3892" s="4">
        <v>4.0</v>
      </c>
      <c r="S3892" s="4">
        <v>4.0</v>
      </c>
      <c r="T3892" s="4" t="s">
        <v>58</v>
      </c>
      <c r="U3892" s="4">
        <v>4.0</v>
      </c>
      <c r="V3892" s="4" t="s">
        <v>1692</v>
      </c>
      <c r="W3892" s="4" t="s">
        <v>78</v>
      </c>
      <c r="X3892" s="4" t="s">
        <v>150</v>
      </c>
      <c r="Y3892" s="4" t="s">
        <v>62</v>
      </c>
      <c r="Z3892" s="4">
        <v>1.0</v>
      </c>
      <c r="AA3892" s="4" t="s">
        <v>45</v>
      </c>
      <c r="AB3892" s="4" t="s">
        <v>12539</v>
      </c>
      <c r="AC3892" s="4" t="s">
        <v>47</v>
      </c>
      <c r="AD3892" s="4" t="s">
        <v>48</v>
      </c>
      <c r="AE3892" s="4" t="s">
        <v>96</v>
      </c>
      <c r="AF3892" s="4" t="s">
        <v>256</v>
      </c>
      <c r="AG3892" s="7">
        <v>0.0</v>
      </c>
    </row>
    <row r="3893">
      <c r="A3893" s="3">
        <v>45555.02554138889</v>
      </c>
      <c r="B3893" s="4" t="s">
        <v>12540</v>
      </c>
      <c r="C3893" s="4" t="s">
        <v>34</v>
      </c>
      <c r="D3893" s="4" t="s">
        <v>54</v>
      </c>
      <c r="E3893" s="4" t="s">
        <v>55</v>
      </c>
      <c r="F3893" s="4" t="s">
        <v>12541</v>
      </c>
      <c r="G3893" s="4">
        <v>1.0</v>
      </c>
      <c r="H3893" s="4">
        <v>3.0</v>
      </c>
      <c r="I3893" s="4">
        <v>6.0</v>
      </c>
      <c r="J3893" s="4">
        <v>2.0</v>
      </c>
      <c r="K3893" s="4">
        <v>5.0</v>
      </c>
      <c r="L3893" s="4">
        <v>4.0</v>
      </c>
      <c r="M3893" s="4" t="s">
        <v>57</v>
      </c>
      <c r="N3893" s="4" t="s">
        <v>58</v>
      </c>
      <c r="O3893" s="4">
        <v>4.0</v>
      </c>
      <c r="P3893" s="4">
        <v>4.0</v>
      </c>
      <c r="Q3893" s="4" t="s">
        <v>39</v>
      </c>
      <c r="R3893" s="4" t="s">
        <v>58</v>
      </c>
      <c r="S3893" s="4">
        <v>4.0</v>
      </c>
      <c r="T3893" s="4">
        <v>2.0</v>
      </c>
      <c r="U3893" s="4">
        <v>4.0</v>
      </c>
      <c r="V3893" s="4" t="s">
        <v>12542</v>
      </c>
      <c r="W3893" s="4" t="s">
        <v>149</v>
      </c>
      <c r="X3893" s="4" t="s">
        <v>43</v>
      </c>
      <c r="Y3893" s="4" t="s">
        <v>44</v>
      </c>
      <c r="Z3893" s="4">
        <v>1.0</v>
      </c>
      <c r="AA3893" s="4" t="s">
        <v>45</v>
      </c>
      <c r="AB3893" s="4" t="s">
        <v>12543</v>
      </c>
      <c r="AC3893" s="4" t="s">
        <v>47</v>
      </c>
      <c r="AD3893" s="4" t="s">
        <v>48</v>
      </c>
      <c r="AE3893" s="4" t="s">
        <v>115</v>
      </c>
      <c r="AF3893" s="4" t="s">
        <v>50</v>
      </c>
      <c r="AG3893" s="7">
        <v>0.0</v>
      </c>
    </row>
    <row r="3894">
      <c r="A3894" s="3">
        <v>45555.035150474534</v>
      </c>
      <c r="B3894" s="4" t="s">
        <v>12289</v>
      </c>
      <c r="C3894" s="4" t="s">
        <v>34</v>
      </c>
      <c r="D3894" s="4" t="s">
        <v>35</v>
      </c>
      <c r="E3894" s="4" t="s">
        <v>55</v>
      </c>
      <c r="F3894" s="4" t="s">
        <v>12544</v>
      </c>
      <c r="G3894" s="4">
        <v>4.0</v>
      </c>
      <c r="H3894" s="4">
        <v>3.0</v>
      </c>
      <c r="I3894" s="4">
        <v>5.0</v>
      </c>
      <c r="J3894" s="4">
        <v>2.0</v>
      </c>
      <c r="K3894" s="4">
        <v>6.0</v>
      </c>
      <c r="L3894" s="4">
        <v>1.0</v>
      </c>
      <c r="M3894" s="4" t="s">
        <v>12291</v>
      </c>
      <c r="N3894" s="4">
        <v>2.0</v>
      </c>
      <c r="O3894" s="4" t="s">
        <v>58</v>
      </c>
      <c r="P3894" s="4">
        <v>4.0</v>
      </c>
      <c r="Q3894" s="4">
        <v>2.0</v>
      </c>
      <c r="R3894" s="4" t="s">
        <v>40</v>
      </c>
      <c r="S3894" s="4" t="s">
        <v>39</v>
      </c>
      <c r="T3894" s="4">
        <v>4.0</v>
      </c>
      <c r="U3894" s="4">
        <v>4.0</v>
      </c>
      <c r="V3894" s="4" t="s">
        <v>59</v>
      </c>
      <c r="W3894" s="4" t="s">
        <v>78</v>
      </c>
      <c r="X3894" s="4" t="s">
        <v>106</v>
      </c>
      <c r="Y3894" s="4" t="s">
        <v>44</v>
      </c>
      <c r="Z3894" s="4">
        <v>4.0</v>
      </c>
      <c r="AA3894" s="4" t="s">
        <v>45</v>
      </c>
      <c r="AB3894" s="4" t="s">
        <v>12545</v>
      </c>
      <c r="AC3894" s="4" t="s">
        <v>47</v>
      </c>
      <c r="AD3894" s="4" t="s">
        <v>128</v>
      </c>
      <c r="AE3894" s="4" t="s">
        <v>115</v>
      </c>
      <c r="AF3894" s="4" t="s">
        <v>50</v>
      </c>
      <c r="AG3894" s="7">
        <v>0.0</v>
      </c>
    </row>
    <row r="3895">
      <c r="A3895" s="3">
        <v>45555.03811390046</v>
      </c>
      <c r="B3895" s="4" t="s">
        <v>12546</v>
      </c>
      <c r="C3895" s="4" t="s">
        <v>34</v>
      </c>
      <c r="D3895" s="4" t="s">
        <v>81</v>
      </c>
      <c r="E3895" s="4" t="s">
        <v>36</v>
      </c>
      <c r="F3895" s="4" t="s">
        <v>12547</v>
      </c>
      <c r="G3895" s="4">
        <v>2.0</v>
      </c>
      <c r="H3895" s="4">
        <v>3.0</v>
      </c>
      <c r="I3895" s="4">
        <v>6.0</v>
      </c>
      <c r="J3895" s="4">
        <v>4.0</v>
      </c>
      <c r="K3895" s="4">
        <v>5.0</v>
      </c>
      <c r="L3895" s="4">
        <v>1.0</v>
      </c>
      <c r="M3895" s="4" t="s">
        <v>57</v>
      </c>
      <c r="N3895" s="4" t="s">
        <v>58</v>
      </c>
      <c r="O3895" s="4">
        <v>4.0</v>
      </c>
      <c r="P3895" s="4" t="s">
        <v>39</v>
      </c>
      <c r="Q3895" s="4">
        <v>4.0</v>
      </c>
      <c r="R3895" s="4" t="s">
        <v>39</v>
      </c>
      <c r="S3895" s="4" t="s">
        <v>39</v>
      </c>
      <c r="T3895" s="4" t="s">
        <v>58</v>
      </c>
      <c r="U3895" s="4">
        <v>4.0</v>
      </c>
      <c r="V3895" s="4" t="s">
        <v>12548</v>
      </c>
      <c r="W3895" s="4" t="s">
        <v>60</v>
      </c>
      <c r="X3895" s="4" t="s">
        <v>674</v>
      </c>
      <c r="Y3895" s="4" t="s">
        <v>70</v>
      </c>
      <c r="Z3895" s="4">
        <v>2.0</v>
      </c>
      <c r="AA3895" s="4" t="s">
        <v>94</v>
      </c>
      <c r="AB3895" s="4" t="s">
        <v>12549</v>
      </c>
      <c r="AC3895" s="4" t="s">
        <v>47</v>
      </c>
      <c r="AD3895" s="4" t="s">
        <v>48</v>
      </c>
      <c r="AE3895" s="4" t="s">
        <v>87</v>
      </c>
      <c r="AF3895" s="4" t="s">
        <v>50</v>
      </c>
      <c r="AG3895" s="7">
        <v>0.0</v>
      </c>
    </row>
    <row r="3896">
      <c r="A3896" s="3">
        <v>45555.04339490741</v>
      </c>
      <c r="B3896" s="4" t="s">
        <v>12550</v>
      </c>
      <c r="C3896" s="4" t="s">
        <v>34</v>
      </c>
      <c r="D3896" s="4" t="s">
        <v>35</v>
      </c>
      <c r="E3896" s="4" t="s">
        <v>36</v>
      </c>
      <c r="F3896" s="4" t="s">
        <v>12551</v>
      </c>
      <c r="G3896" s="4">
        <v>1.0</v>
      </c>
      <c r="H3896" s="4">
        <v>2.0</v>
      </c>
      <c r="I3896" s="4">
        <v>5.0</v>
      </c>
      <c r="J3896" s="4">
        <v>4.0</v>
      </c>
      <c r="K3896" s="4">
        <v>3.0</v>
      </c>
      <c r="L3896" s="4">
        <v>6.0</v>
      </c>
      <c r="M3896" s="4" t="s">
        <v>12552</v>
      </c>
      <c r="N3896" s="4" t="s">
        <v>40</v>
      </c>
      <c r="O3896" s="4" t="s">
        <v>40</v>
      </c>
      <c r="P3896" s="4" t="s">
        <v>40</v>
      </c>
      <c r="Q3896" s="4" t="s">
        <v>39</v>
      </c>
      <c r="R3896" s="4">
        <v>4.0</v>
      </c>
      <c r="S3896" s="4" t="s">
        <v>39</v>
      </c>
      <c r="T3896" s="4">
        <v>2.0</v>
      </c>
      <c r="U3896" s="4">
        <v>5.0</v>
      </c>
      <c r="V3896" s="4" t="s">
        <v>3238</v>
      </c>
      <c r="W3896" s="4" t="s">
        <v>397</v>
      </c>
      <c r="X3896" s="4" t="s">
        <v>674</v>
      </c>
      <c r="Y3896" s="4" t="s">
        <v>44</v>
      </c>
      <c r="Z3896" s="4">
        <v>1.0</v>
      </c>
      <c r="AA3896" s="4" t="s">
        <v>94</v>
      </c>
      <c r="AB3896" s="4" t="s">
        <v>12553</v>
      </c>
      <c r="AC3896" s="4" t="s">
        <v>47</v>
      </c>
      <c r="AD3896" s="4" t="s">
        <v>48</v>
      </c>
      <c r="AE3896" s="4" t="s">
        <v>96</v>
      </c>
      <c r="AF3896" s="4" t="s">
        <v>6675</v>
      </c>
      <c r="AG3896" s="7">
        <v>0.0</v>
      </c>
    </row>
    <row r="3897">
      <c r="A3897" s="3">
        <v>45555.04344047453</v>
      </c>
      <c r="B3897" s="4" t="s">
        <v>12554</v>
      </c>
      <c r="C3897" s="4" t="s">
        <v>34</v>
      </c>
      <c r="D3897" s="4" t="s">
        <v>35</v>
      </c>
      <c r="E3897" s="4" t="s">
        <v>55</v>
      </c>
      <c r="F3897" s="4" t="s">
        <v>12555</v>
      </c>
      <c r="G3897" s="4">
        <v>3.0</v>
      </c>
      <c r="H3897" s="4">
        <v>5.0</v>
      </c>
      <c r="I3897" s="4">
        <v>6.0</v>
      </c>
      <c r="J3897" s="4">
        <v>2.0</v>
      </c>
      <c r="K3897" s="4">
        <v>1.0</v>
      </c>
      <c r="L3897" s="4">
        <v>4.0</v>
      </c>
      <c r="M3897" s="4" t="s">
        <v>91</v>
      </c>
      <c r="N3897" s="4" t="s">
        <v>58</v>
      </c>
      <c r="O3897" s="4">
        <v>4.0</v>
      </c>
      <c r="P3897" s="4">
        <v>4.0</v>
      </c>
      <c r="Q3897" s="4">
        <v>4.0</v>
      </c>
      <c r="R3897" s="4">
        <v>4.0</v>
      </c>
      <c r="S3897" s="4">
        <v>2.0</v>
      </c>
      <c r="T3897" s="4" t="s">
        <v>40</v>
      </c>
      <c r="U3897" s="4">
        <v>4.0</v>
      </c>
      <c r="V3897" s="4" t="s">
        <v>12556</v>
      </c>
      <c r="W3897" s="4" t="s">
        <v>78</v>
      </c>
      <c r="X3897" s="4" t="s">
        <v>455</v>
      </c>
      <c r="Y3897" s="4" t="s">
        <v>62</v>
      </c>
      <c r="Z3897" s="4">
        <v>3.0</v>
      </c>
      <c r="AA3897" s="4" t="s">
        <v>94</v>
      </c>
      <c r="AB3897" s="4" t="s">
        <v>12557</v>
      </c>
      <c r="AC3897" s="4" t="s">
        <v>47</v>
      </c>
      <c r="AD3897" s="4" t="s">
        <v>128</v>
      </c>
      <c r="AE3897" s="4" t="s">
        <v>115</v>
      </c>
      <c r="AF3897" s="4" t="s">
        <v>12558</v>
      </c>
      <c r="AG3897" s="7">
        <v>0.0</v>
      </c>
    </row>
    <row r="3898">
      <c r="A3898" s="3">
        <v>45555.04934576389</v>
      </c>
      <c r="B3898" s="4" t="s">
        <v>12559</v>
      </c>
      <c r="C3898" s="4" t="s">
        <v>34</v>
      </c>
      <c r="D3898" s="4" t="s">
        <v>81</v>
      </c>
      <c r="E3898" s="4" t="s">
        <v>122</v>
      </c>
      <c r="F3898" s="4" t="s">
        <v>12560</v>
      </c>
      <c r="G3898" s="4">
        <v>1.0</v>
      </c>
      <c r="H3898" s="4">
        <v>4.0</v>
      </c>
      <c r="I3898" s="4">
        <v>6.0</v>
      </c>
      <c r="J3898" s="4">
        <v>2.0</v>
      </c>
      <c r="K3898" s="4">
        <v>5.0</v>
      </c>
      <c r="L3898" s="4">
        <v>3.0</v>
      </c>
      <c r="M3898" s="4" t="s">
        <v>38</v>
      </c>
      <c r="N3898" s="4">
        <v>2.0</v>
      </c>
      <c r="O3898" s="4">
        <v>2.0</v>
      </c>
      <c r="P3898" s="4">
        <v>2.0</v>
      </c>
      <c r="Q3898" s="4" t="s">
        <v>39</v>
      </c>
      <c r="R3898" s="4">
        <v>4.0</v>
      </c>
      <c r="S3898" s="4">
        <v>4.0</v>
      </c>
      <c r="T3898" s="4">
        <v>2.0</v>
      </c>
      <c r="U3898" s="4">
        <v>4.0</v>
      </c>
      <c r="V3898" s="4" t="s">
        <v>12561</v>
      </c>
      <c r="W3898" s="4" t="s">
        <v>78</v>
      </c>
      <c r="X3898" s="4" t="s">
        <v>150</v>
      </c>
      <c r="Y3898" s="4" t="s">
        <v>62</v>
      </c>
      <c r="Z3898" s="4">
        <v>1.0</v>
      </c>
      <c r="AA3898" s="4" t="s">
        <v>94</v>
      </c>
      <c r="AB3898" s="4" t="s">
        <v>12562</v>
      </c>
      <c r="AC3898" s="4" t="s">
        <v>47</v>
      </c>
      <c r="AD3898" s="4" t="s">
        <v>128</v>
      </c>
      <c r="AE3898" s="4" t="s">
        <v>96</v>
      </c>
      <c r="AF3898" s="4" t="s">
        <v>50</v>
      </c>
      <c r="AG3898" s="7">
        <v>0.0</v>
      </c>
    </row>
    <row r="3899">
      <c r="A3899" s="3">
        <v>45555.05861503472</v>
      </c>
      <c r="B3899" s="4" t="s">
        <v>12563</v>
      </c>
      <c r="C3899" s="4" t="s">
        <v>50</v>
      </c>
      <c r="AG3899" s="7">
        <v>0.0</v>
      </c>
    </row>
    <row r="3900">
      <c r="A3900" s="3">
        <v>45555.08813425926</v>
      </c>
      <c r="B3900" s="4" t="s">
        <v>12564</v>
      </c>
      <c r="C3900" s="4" t="s">
        <v>50</v>
      </c>
      <c r="AG3900" s="7">
        <v>0.0</v>
      </c>
    </row>
    <row r="3901">
      <c r="A3901" s="3">
        <v>45555.105546226856</v>
      </c>
      <c r="B3901" s="4" t="s">
        <v>12565</v>
      </c>
      <c r="C3901" s="4" t="s">
        <v>34</v>
      </c>
      <c r="D3901" s="4" t="s">
        <v>81</v>
      </c>
      <c r="E3901" s="4" t="s">
        <v>122</v>
      </c>
      <c r="F3901" s="4" t="s">
        <v>12566</v>
      </c>
      <c r="G3901" s="4">
        <v>1.0</v>
      </c>
      <c r="H3901" s="4">
        <v>2.0</v>
      </c>
      <c r="I3901" s="4">
        <v>6.0</v>
      </c>
      <c r="J3901" s="4">
        <v>3.0</v>
      </c>
      <c r="K3901" s="4">
        <v>5.0</v>
      </c>
      <c r="L3901" s="4">
        <v>4.0</v>
      </c>
      <c r="M3901" s="4" t="s">
        <v>57</v>
      </c>
      <c r="N3901" s="4" t="s">
        <v>39</v>
      </c>
      <c r="O3901" s="4">
        <v>2.0</v>
      </c>
      <c r="P3901" s="4">
        <v>2.0</v>
      </c>
      <c r="Q3901" s="4">
        <v>2.0</v>
      </c>
      <c r="R3901" s="4">
        <v>4.0</v>
      </c>
      <c r="S3901" s="4">
        <v>4.0</v>
      </c>
      <c r="T3901" s="4">
        <v>2.0</v>
      </c>
      <c r="U3901" s="4">
        <v>4.0</v>
      </c>
      <c r="V3901" s="4" t="s">
        <v>12567</v>
      </c>
      <c r="W3901" s="4" t="s">
        <v>78</v>
      </c>
      <c r="X3901" s="4" t="s">
        <v>43</v>
      </c>
      <c r="Y3901" s="4" t="s">
        <v>44</v>
      </c>
      <c r="Z3901" s="4">
        <v>3.0</v>
      </c>
      <c r="AA3901" s="4" t="s">
        <v>126</v>
      </c>
      <c r="AB3901" s="4" t="s">
        <v>12568</v>
      </c>
      <c r="AC3901" s="4" t="s">
        <v>47</v>
      </c>
      <c r="AD3901" s="4" t="s">
        <v>48</v>
      </c>
      <c r="AE3901" s="4" t="s">
        <v>115</v>
      </c>
      <c r="AF3901" s="4" t="s">
        <v>9894</v>
      </c>
      <c r="AG3901" s="7">
        <v>0.0</v>
      </c>
    </row>
    <row r="3902">
      <c r="A3902" s="3">
        <v>45555.11703353009</v>
      </c>
      <c r="B3902" s="4" t="s">
        <v>12569</v>
      </c>
      <c r="C3902" s="4" t="s">
        <v>34</v>
      </c>
      <c r="D3902" s="4" t="s">
        <v>35</v>
      </c>
      <c r="E3902" s="4" t="s">
        <v>55</v>
      </c>
      <c r="F3902" s="4" t="s">
        <v>12570</v>
      </c>
      <c r="G3902" s="4">
        <v>4.0</v>
      </c>
      <c r="H3902" s="4">
        <v>3.0</v>
      </c>
      <c r="I3902" s="4">
        <v>5.0</v>
      </c>
      <c r="J3902" s="4">
        <v>6.0</v>
      </c>
      <c r="K3902" s="4">
        <v>1.0</v>
      </c>
      <c r="L3902" s="4">
        <v>2.0</v>
      </c>
      <c r="M3902" s="4" t="s">
        <v>363</v>
      </c>
      <c r="N3902" s="4" t="s">
        <v>58</v>
      </c>
      <c r="O3902" s="4">
        <v>4.0</v>
      </c>
      <c r="P3902" s="4">
        <v>4.0</v>
      </c>
      <c r="Q3902" s="4" t="s">
        <v>58</v>
      </c>
      <c r="R3902" s="4">
        <v>4.0</v>
      </c>
      <c r="S3902" s="4">
        <v>4.0</v>
      </c>
      <c r="T3902" s="4" t="s">
        <v>58</v>
      </c>
      <c r="U3902" s="4">
        <v>4.0</v>
      </c>
      <c r="V3902" s="4" t="s">
        <v>12571</v>
      </c>
      <c r="W3902" s="4" t="s">
        <v>149</v>
      </c>
      <c r="X3902" s="4" t="s">
        <v>43</v>
      </c>
      <c r="Y3902" s="4" t="s">
        <v>62</v>
      </c>
      <c r="Z3902" s="4">
        <v>4.0</v>
      </c>
      <c r="AA3902" s="4" t="s">
        <v>144</v>
      </c>
      <c r="AB3902" s="4" t="s">
        <v>12572</v>
      </c>
      <c r="AC3902" s="4" t="s">
        <v>47</v>
      </c>
      <c r="AD3902" s="4" t="s">
        <v>128</v>
      </c>
      <c r="AE3902" s="4" t="s">
        <v>64</v>
      </c>
      <c r="AF3902" s="4" t="s">
        <v>12573</v>
      </c>
      <c r="AG3902" s="7">
        <v>0.0</v>
      </c>
    </row>
    <row r="3903">
      <c r="A3903" s="3">
        <v>45555.120324386575</v>
      </c>
      <c r="B3903" s="4" t="s">
        <v>12574</v>
      </c>
      <c r="C3903" s="4" t="s">
        <v>34</v>
      </c>
      <c r="D3903" s="4" t="s">
        <v>35</v>
      </c>
      <c r="E3903" s="4" t="s">
        <v>55</v>
      </c>
      <c r="F3903" s="4" t="s">
        <v>1038</v>
      </c>
      <c r="G3903" s="4">
        <v>3.0</v>
      </c>
      <c r="H3903" s="4">
        <v>2.0</v>
      </c>
      <c r="I3903" s="4">
        <v>4.0</v>
      </c>
      <c r="J3903" s="4">
        <v>5.0</v>
      </c>
      <c r="K3903" s="4">
        <v>1.0</v>
      </c>
      <c r="L3903" s="4">
        <v>6.0</v>
      </c>
      <c r="M3903" s="4" t="s">
        <v>155</v>
      </c>
      <c r="N3903" s="4" t="s">
        <v>40</v>
      </c>
      <c r="O3903" s="4" t="s">
        <v>58</v>
      </c>
      <c r="P3903" s="4" t="s">
        <v>39</v>
      </c>
      <c r="Q3903" s="4">
        <v>4.0</v>
      </c>
      <c r="R3903" s="4">
        <v>2.0</v>
      </c>
      <c r="S3903" s="4">
        <v>2.0</v>
      </c>
      <c r="T3903" s="4">
        <v>4.0</v>
      </c>
      <c r="U3903" s="4">
        <v>4.0</v>
      </c>
      <c r="V3903" s="4" t="s">
        <v>12575</v>
      </c>
      <c r="W3903" s="4" t="s">
        <v>241</v>
      </c>
      <c r="X3903" s="4" t="s">
        <v>596</v>
      </c>
      <c r="Y3903" s="4" t="s">
        <v>70</v>
      </c>
      <c r="Z3903" s="4">
        <v>4.0</v>
      </c>
      <c r="AA3903" s="4" t="s">
        <v>144</v>
      </c>
      <c r="AB3903" s="4" t="s">
        <v>12576</v>
      </c>
      <c r="AC3903" s="4" t="s">
        <v>47</v>
      </c>
      <c r="AD3903" s="4" t="s">
        <v>128</v>
      </c>
      <c r="AE3903" s="4" t="s">
        <v>64</v>
      </c>
      <c r="AF3903" s="4" t="s">
        <v>205</v>
      </c>
      <c r="AG3903" s="7">
        <v>0.0</v>
      </c>
    </row>
    <row r="3904">
      <c r="A3904" s="3">
        <v>45555.12484047454</v>
      </c>
      <c r="B3904" s="4" t="s">
        <v>12577</v>
      </c>
      <c r="C3904" s="4" t="s">
        <v>34</v>
      </c>
      <c r="D3904" s="4" t="s">
        <v>81</v>
      </c>
      <c r="E3904" s="4" t="s">
        <v>122</v>
      </c>
      <c r="F3904" s="4" t="s">
        <v>12578</v>
      </c>
      <c r="G3904" s="4">
        <v>1.0</v>
      </c>
      <c r="H3904" s="4">
        <v>2.0</v>
      </c>
      <c r="I3904" s="4">
        <v>5.0</v>
      </c>
      <c r="J3904" s="4">
        <v>6.0</v>
      </c>
      <c r="K3904" s="4">
        <v>3.0</v>
      </c>
      <c r="L3904" s="4">
        <v>4.0</v>
      </c>
      <c r="M3904" s="4" t="s">
        <v>91</v>
      </c>
      <c r="N3904" s="4">
        <v>4.0</v>
      </c>
      <c r="O3904" s="4">
        <v>4.0</v>
      </c>
      <c r="P3904" s="4" t="s">
        <v>39</v>
      </c>
      <c r="Q3904" s="4">
        <v>4.0</v>
      </c>
      <c r="R3904" s="4">
        <v>4.0</v>
      </c>
      <c r="S3904" s="4">
        <v>2.0</v>
      </c>
      <c r="T3904" s="4" t="s">
        <v>40</v>
      </c>
      <c r="U3904" s="4">
        <v>4.0</v>
      </c>
      <c r="V3904" s="4" t="s">
        <v>690</v>
      </c>
      <c r="W3904" s="4" t="s">
        <v>78</v>
      </c>
      <c r="X3904" s="4" t="s">
        <v>277</v>
      </c>
      <c r="Y3904" s="4" t="s">
        <v>62</v>
      </c>
      <c r="Z3904" s="4">
        <v>2.0</v>
      </c>
      <c r="AA3904" s="4" t="s">
        <v>45</v>
      </c>
      <c r="AB3904" s="4" t="s">
        <v>12579</v>
      </c>
      <c r="AC3904" s="4" t="s">
        <v>47</v>
      </c>
      <c r="AD3904" s="4" t="s">
        <v>128</v>
      </c>
      <c r="AE3904" s="4" t="s">
        <v>72</v>
      </c>
      <c r="AF3904" s="4" t="s">
        <v>9044</v>
      </c>
      <c r="AG3904" s="7">
        <v>0.0</v>
      </c>
    </row>
    <row r="3905">
      <c r="A3905" s="3">
        <v>45555.16471140046</v>
      </c>
      <c r="B3905" s="4" t="s">
        <v>12580</v>
      </c>
      <c r="C3905" s="4" t="s">
        <v>34</v>
      </c>
      <c r="D3905" s="4" t="s">
        <v>81</v>
      </c>
      <c r="E3905" s="4" t="s">
        <v>55</v>
      </c>
      <c r="F3905" s="4" t="s">
        <v>12581</v>
      </c>
      <c r="G3905" s="4">
        <v>2.0</v>
      </c>
      <c r="H3905" s="4">
        <v>1.0</v>
      </c>
      <c r="I3905" s="4">
        <v>6.0</v>
      </c>
      <c r="J3905" s="4">
        <v>3.0</v>
      </c>
      <c r="K3905" s="4">
        <v>4.0</v>
      </c>
      <c r="L3905" s="4">
        <v>5.0</v>
      </c>
      <c r="M3905" s="4" t="s">
        <v>12582</v>
      </c>
      <c r="N3905" s="4" t="s">
        <v>40</v>
      </c>
      <c r="O3905" s="4">
        <v>2.0</v>
      </c>
      <c r="P3905" s="4" t="s">
        <v>58</v>
      </c>
      <c r="Q3905" s="4">
        <v>4.0</v>
      </c>
      <c r="R3905" s="4" t="s">
        <v>39</v>
      </c>
      <c r="S3905" s="4" t="s">
        <v>39</v>
      </c>
      <c r="T3905" s="4">
        <v>4.0</v>
      </c>
      <c r="U3905" s="4">
        <v>3.0</v>
      </c>
      <c r="V3905" s="4" t="s">
        <v>3541</v>
      </c>
      <c r="W3905" s="4" t="s">
        <v>3919</v>
      </c>
      <c r="X3905" s="4" t="s">
        <v>43</v>
      </c>
      <c r="Y3905" s="4" t="s">
        <v>44</v>
      </c>
      <c r="Z3905" s="4">
        <v>1.0</v>
      </c>
      <c r="AA3905" s="4" t="s">
        <v>126</v>
      </c>
      <c r="AB3905" s="4">
        <v>1.0</v>
      </c>
      <c r="AC3905" s="4" t="s">
        <v>47</v>
      </c>
      <c r="AD3905" s="4" t="s">
        <v>48</v>
      </c>
      <c r="AE3905" s="4" t="s">
        <v>115</v>
      </c>
      <c r="AF3905" s="4" t="s">
        <v>12583</v>
      </c>
      <c r="AG3905" s="7">
        <v>0.0</v>
      </c>
    </row>
    <row r="3906">
      <c r="A3906" s="3">
        <v>45555.178521388894</v>
      </c>
      <c r="B3906" s="4" t="s">
        <v>12584</v>
      </c>
      <c r="C3906" s="4" t="s">
        <v>34</v>
      </c>
      <c r="D3906" s="4" t="s">
        <v>81</v>
      </c>
      <c r="E3906" s="4" t="s">
        <v>55</v>
      </c>
      <c r="F3906" s="4" t="s">
        <v>12585</v>
      </c>
      <c r="G3906" s="4">
        <v>1.0</v>
      </c>
      <c r="H3906" s="4">
        <v>2.0</v>
      </c>
      <c r="I3906" s="4">
        <v>6.0</v>
      </c>
      <c r="J3906" s="4">
        <v>4.0</v>
      </c>
      <c r="K3906" s="4">
        <v>3.0</v>
      </c>
      <c r="L3906" s="4">
        <v>5.0</v>
      </c>
      <c r="M3906" s="4" t="s">
        <v>12586</v>
      </c>
      <c r="N3906" s="4">
        <v>4.0</v>
      </c>
      <c r="O3906" s="4" t="s">
        <v>39</v>
      </c>
      <c r="P3906" s="4">
        <v>4.0</v>
      </c>
      <c r="Q3906" s="4" t="s">
        <v>58</v>
      </c>
      <c r="R3906" s="4" t="s">
        <v>40</v>
      </c>
      <c r="S3906" s="4" t="s">
        <v>58</v>
      </c>
      <c r="T3906" s="4">
        <v>4.0</v>
      </c>
      <c r="U3906" s="4">
        <v>4.0</v>
      </c>
      <c r="V3906" s="4" t="s">
        <v>12587</v>
      </c>
      <c r="W3906" s="4" t="s">
        <v>42</v>
      </c>
      <c r="X3906" s="4" t="s">
        <v>3498</v>
      </c>
      <c r="Y3906" s="4" t="s">
        <v>44</v>
      </c>
      <c r="Z3906" s="4">
        <v>4.0</v>
      </c>
      <c r="AA3906" s="4" t="s">
        <v>45</v>
      </c>
      <c r="AB3906" s="4" t="s">
        <v>5315</v>
      </c>
      <c r="AC3906" s="4" t="s">
        <v>120</v>
      </c>
      <c r="AD3906" s="4" t="s">
        <v>48</v>
      </c>
      <c r="AE3906" s="4" t="s">
        <v>96</v>
      </c>
      <c r="AF3906" s="4" t="s">
        <v>366</v>
      </c>
      <c r="AG3906" s="7">
        <v>0.0</v>
      </c>
    </row>
    <row r="3907">
      <c r="A3907" s="3">
        <v>45555.185740381945</v>
      </c>
      <c r="B3907" s="4" t="s">
        <v>12588</v>
      </c>
      <c r="C3907" s="4" t="s">
        <v>34</v>
      </c>
      <c r="D3907" s="4" t="s">
        <v>81</v>
      </c>
      <c r="E3907" s="4" t="s">
        <v>55</v>
      </c>
      <c r="F3907" s="4" t="s">
        <v>12589</v>
      </c>
      <c r="G3907" s="4">
        <v>1.0</v>
      </c>
      <c r="H3907" s="4">
        <v>4.0</v>
      </c>
      <c r="I3907" s="4">
        <v>6.0</v>
      </c>
      <c r="J3907" s="4">
        <v>3.0</v>
      </c>
      <c r="K3907" s="4">
        <v>2.0</v>
      </c>
      <c r="L3907" s="4">
        <v>5.0</v>
      </c>
      <c r="M3907" s="4" t="s">
        <v>2396</v>
      </c>
      <c r="N3907" s="4" t="s">
        <v>58</v>
      </c>
      <c r="O3907" s="4" t="s">
        <v>39</v>
      </c>
      <c r="P3907" s="4">
        <v>2.0</v>
      </c>
      <c r="Q3907" s="4" t="s">
        <v>40</v>
      </c>
      <c r="R3907" s="4">
        <v>4.0</v>
      </c>
      <c r="S3907" s="4" t="s">
        <v>58</v>
      </c>
      <c r="T3907" s="4" t="s">
        <v>39</v>
      </c>
      <c r="U3907" s="4">
        <v>5.0</v>
      </c>
      <c r="V3907" s="4" t="s">
        <v>12590</v>
      </c>
      <c r="W3907" s="4" t="s">
        <v>78</v>
      </c>
      <c r="X3907" s="4" t="s">
        <v>12591</v>
      </c>
      <c r="Y3907" s="4" t="s">
        <v>327</v>
      </c>
      <c r="Z3907" s="4">
        <v>4.0</v>
      </c>
      <c r="AA3907" s="4" t="s">
        <v>94</v>
      </c>
      <c r="AB3907" s="4" t="s">
        <v>12592</v>
      </c>
      <c r="AC3907" s="4" t="s">
        <v>826</v>
      </c>
      <c r="AD3907" s="4" t="s">
        <v>128</v>
      </c>
      <c r="AE3907" s="4" t="s">
        <v>49</v>
      </c>
      <c r="AF3907" s="4" t="s">
        <v>230</v>
      </c>
      <c r="AG3907" s="7">
        <v>0.0</v>
      </c>
    </row>
    <row r="3908">
      <c r="A3908" s="3">
        <v>45555.19114833334</v>
      </c>
      <c r="B3908" s="4" t="s">
        <v>12593</v>
      </c>
      <c r="C3908" s="4" t="s">
        <v>50</v>
      </c>
      <c r="AG3908" s="7">
        <v>0.0</v>
      </c>
    </row>
    <row r="3909">
      <c r="A3909" s="3">
        <v>45555.24231255787</v>
      </c>
      <c r="B3909" s="4" t="s">
        <v>12594</v>
      </c>
      <c r="C3909" s="4" t="s">
        <v>34</v>
      </c>
      <c r="D3909" s="4" t="s">
        <v>54</v>
      </c>
      <c r="E3909" s="4" t="s">
        <v>122</v>
      </c>
      <c r="F3909" s="4" t="s">
        <v>12595</v>
      </c>
      <c r="G3909" s="4">
        <v>1.0</v>
      </c>
      <c r="H3909" s="4">
        <v>2.0</v>
      </c>
      <c r="I3909" s="4">
        <v>3.0</v>
      </c>
      <c r="J3909" s="4">
        <v>4.0</v>
      </c>
      <c r="K3909" s="4">
        <v>5.0</v>
      </c>
      <c r="L3909" s="4">
        <v>6.0</v>
      </c>
      <c r="M3909" s="4" t="s">
        <v>4834</v>
      </c>
      <c r="N3909" s="4">
        <v>2.0</v>
      </c>
      <c r="O3909" s="4" t="s">
        <v>58</v>
      </c>
      <c r="P3909" s="4" t="s">
        <v>58</v>
      </c>
      <c r="Q3909" s="4">
        <v>2.0</v>
      </c>
      <c r="R3909" s="4">
        <v>2.0</v>
      </c>
      <c r="S3909" s="4" t="s">
        <v>58</v>
      </c>
      <c r="T3909" s="4" t="s">
        <v>58</v>
      </c>
      <c r="U3909" s="4">
        <v>4.0</v>
      </c>
      <c r="V3909" s="4" t="s">
        <v>12596</v>
      </c>
      <c r="W3909" s="4" t="s">
        <v>78</v>
      </c>
      <c r="X3909" s="4" t="s">
        <v>43</v>
      </c>
      <c r="Y3909" s="4" t="s">
        <v>44</v>
      </c>
      <c r="Z3909" s="4">
        <v>1.0</v>
      </c>
      <c r="AA3909" s="4" t="s">
        <v>126</v>
      </c>
      <c r="AB3909" s="4" t="s">
        <v>12597</v>
      </c>
      <c r="AC3909" s="4" t="s">
        <v>120</v>
      </c>
      <c r="AD3909" s="4" t="s">
        <v>48</v>
      </c>
      <c r="AE3909" s="4" t="s">
        <v>115</v>
      </c>
      <c r="AF3909" s="4" t="s">
        <v>1816</v>
      </c>
      <c r="AG3909" s="7">
        <v>0.0</v>
      </c>
    </row>
    <row r="3910">
      <c r="A3910" s="3">
        <v>45555.245064664356</v>
      </c>
      <c r="B3910" s="4" t="s">
        <v>12598</v>
      </c>
      <c r="C3910" s="4" t="s">
        <v>34</v>
      </c>
      <c r="D3910" s="4" t="s">
        <v>35</v>
      </c>
      <c r="E3910" s="4" t="s">
        <v>36</v>
      </c>
      <c r="F3910" s="4" t="s">
        <v>12599</v>
      </c>
      <c r="G3910" s="4">
        <v>1.0</v>
      </c>
      <c r="H3910" s="4">
        <v>6.0</v>
      </c>
      <c r="I3910" s="4">
        <v>4.0</v>
      </c>
      <c r="J3910" s="4">
        <v>2.0</v>
      </c>
      <c r="K3910" s="4">
        <v>3.0</v>
      </c>
      <c r="L3910" s="4">
        <v>5.0</v>
      </c>
      <c r="M3910" s="4" t="s">
        <v>57</v>
      </c>
      <c r="N3910" s="4" t="s">
        <v>40</v>
      </c>
      <c r="O3910" s="4" t="s">
        <v>58</v>
      </c>
      <c r="P3910" s="4" t="s">
        <v>58</v>
      </c>
      <c r="Q3910" s="4" t="s">
        <v>39</v>
      </c>
      <c r="R3910" s="4">
        <v>4.0</v>
      </c>
      <c r="S3910" s="4" t="s">
        <v>39</v>
      </c>
      <c r="T3910" s="4" t="s">
        <v>40</v>
      </c>
      <c r="U3910" s="4">
        <v>5.0</v>
      </c>
      <c r="V3910" s="4" t="s">
        <v>12600</v>
      </c>
      <c r="W3910" s="4" t="s">
        <v>149</v>
      </c>
      <c r="X3910" s="4" t="s">
        <v>196</v>
      </c>
      <c r="Y3910" s="4" t="s">
        <v>62</v>
      </c>
      <c r="Z3910" s="4">
        <v>1.0</v>
      </c>
      <c r="AA3910" s="4" t="s">
        <v>45</v>
      </c>
      <c r="AB3910" s="4" t="s">
        <v>12601</v>
      </c>
      <c r="AC3910" s="4" t="s">
        <v>47</v>
      </c>
      <c r="AD3910" s="4" t="s">
        <v>48</v>
      </c>
      <c r="AE3910" s="4" t="s">
        <v>96</v>
      </c>
      <c r="AF3910" s="4" t="s">
        <v>1052</v>
      </c>
      <c r="AG3910" s="7">
        <v>0.0</v>
      </c>
    </row>
    <row r="3911">
      <c r="A3911" s="3">
        <v>45555.25038121528</v>
      </c>
      <c r="B3911" s="4" t="s">
        <v>12602</v>
      </c>
      <c r="C3911" s="4" t="s">
        <v>34</v>
      </c>
      <c r="D3911" s="4" t="s">
        <v>35</v>
      </c>
      <c r="E3911" s="4" t="s">
        <v>122</v>
      </c>
      <c r="F3911" s="4" t="s">
        <v>12603</v>
      </c>
      <c r="G3911" s="4">
        <v>1.0</v>
      </c>
      <c r="H3911" s="4">
        <v>4.0</v>
      </c>
      <c r="I3911" s="4">
        <v>3.0</v>
      </c>
      <c r="J3911" s="4">
        <v>6.0</v>
      </c>
      <c r="K3911" s="4">
        <v>5.0</v>
      </c>
      <c r="L3911" s="4">
        <v>2.0</v>
      </c>
      <c r="M3911" s="4" t="s">
        <v>57</v>
      </c>
      <c r="N3911" s="4" t="s">
        <v>40</v>
      </c>
      <c r="O3911" s="4">
        <v>2.0</v>
      </c>
      <c r="P3911" s="4">
        <v>2.0</v>
      </c>
      <c r="Q3911" s="4" t="s">
        <v>40</v>
      </c>
      <c r="R3911" s="4">
        <v>2.0</v>
      </c>
      <c r="S3911" s="4" t="s">
        <v>40</v>
      </c>
      <c r="T3911" s="4">
        <v>2.0</v>
      </c>
      <c r="U3911" s="4">
        <v>5.0</v>
      </c>
      <c r="V3911" s="4" t="s">
        <v>12604</v>
      </c>
      <c r="W3911" s="4" t="s">
        <v>42</v>
      </c>
      <c r="X3911" s="4" t="s">
        <v>184</v>
      </c>
      <c r="Y3911" s="4" t="s">
        <v>44</v>
      </c>
      <c r="Z3911" s="4">
        <v>5.0</v>
      </c>
      <c r="AA3911" s="4" t="s">
        <v>45</v>
      </c>
      <c r="AB3911" s="4" t="s">
        <v>12605</v>
      </c>
      <c r="AC3911" s="4" t="s">
        <v>47</v>
      </c>
      <c r="AD3911" s="4" t="s">
        <v>48</v>
      </c>
      <c r="AE3911" s="4" t="s">
        <v>115</v>
      </c>
      <c r="AF3911" s="4" t="s">
        <v>205</v>
      </c>
      <c r="AG3911" s="7">
        <v>0.0</v>
      </c>
    </row>
    <row r="3912">
      <c r="A3912" s="3">
        <v>45555.252864803246</v>
      </c>
      <c r="B3912" s="4" t="s">
        <v>12606</v>
      </c>
      <c r="C3912" s="4" t="s">
        <v>50</v>
      </c>
      <c r="AG3912" s="7">
        <v>0.0</v>
      </c>
    </row>
    <row r="3913">
      <c r="A3913" s="3">
        <v>45555.25542168981</v>
      </c>
      <c r="B3913" s="4" t="s">
        <v>12607</v>
      </c>
      <c r="C3913" s="4" t="s">
        <v>34</v>
      </c>
      <c r="D3913" s="4" t="s">
        <v>54</v>
      </c>
      <c r="E3913" s="4" t="s">
        <v>36</v>
      </c>
      <c r="F3913" s="4" t="s">
        <v>12608</v>
      </c>
      <c r="G3913" s="4">
        <v>3.0</v>
      </c>
      <c r="H3913" s="4">
        <v>1.0</v>
      </c>
      <c r="I3913" s="4">
        <v>2.0</v>
      </c>
      <c r="J3913" s="4">
        <v>4.0</v>
      </c>
      <c r="K3913" s="4">
        <v>5.0</v>
      </c>
      <c r="L3913" s="4">
        <v>6.0</v>
      </c>
      <c r="M3913" s="4" t="s">
        <v>155</v>
      </c>
      <c r="N3913" s="4" t="s">
        <v>40</v>
      </c>
      <c r="O3913" s="4">
        <v>2.0</v>
      </c>
      <c r="P3913" s="4">
        <v>2.0</v>
      </c>
      <c r="Q3913" s="4" t="s">
        <v>40</v>
      </c>
      <c r="R3913" s="4">
        <v>2.0</v>
      </c>
      <c r="S3913" s="4">
        <v>2.0</v>
      </c>
      <c r="T3913" s="4" t="s">
        <v>40</v>
      </c>
      <c r="U3913" s="4">
        <v>2.0</v>
      </c>
      <c r="V3913" s="4" t="s">
        <v>12609</v>
      </c>
      <c r="W3913" s="4" t="s">
        <v>12610</v>
      </c>
      <c r="X3913" s="4" t="s">
        <v>101</v>
      </c>
      <c r="Y3913" s="4" t="s">
        <v>44</v>
      </c>
      <c r="Z3913" s="4">
        <v>5.0</v>
      </c>
      <c r="AA3913" s="4" t="s">
        <v>94</v>
      </c>
      <c r="AB3913" s="4" t="s">
        <v>12611</v>
      </c>
      <c r="AC3913" s="4" t="s">
        <v>120</v>
      </c>
      <c r="AD3913" s="4" t="s">
        <v>128</v>
      </c>
      <c r="AE3913" s="4" t="s">
        <v>64</v>
      </c>
      <c r="AF3913" s="4" t="s">
        <v>12612</v>
      </c>
      <c r="AG3913" s="7">
        <v>0.0</v>
      </c>
    </row>
    <row r="3914">
      <c r="A3914" s="3">
        <v>45555.26870958333</v>
      </c>
      <c r="B3914" s="4" t="s">
        <v>12613</v>
      </c>
      <c r="C3914" s="4" t="s">
        <v>50</v>
      </c>
      <c r="AG3914" s="7">
        <v>0.0</v>
      </c>
    </row>
    <row r="3915">
      <c r="A3915" s="3">
        <v>45555.26930717593</v>
      </c>
      <c r="B3915" s="4" t="s">
        <v>12614</v>
      </c>
      <c r="C3915" s="4" t="s">
        <v>50</v>
      </c>
      <c r="AG3915" s="7">
        <v>0.0</v>
      </c>
    </row>
    <row r="3916">
      <c r="A3916" s="3">
        <v>45555.30170361111</v>
      </c>
      <c r="B3916" s="4" t="s">
        <v>12615</v>
      </c>
      <c r="C3916" s="4" t="s">
        <v>34</v>
      </c>
      <c r="D3916" s="4" t="s">
        <v>81</v>
      </c>
      <c r="E3916" s="4" t="s">
        <v>55</v>
      </c>
      <c r="F3916" s="4" t="s">
        <v>12616</v>
      </c>
      <c r="G3916" s="4">
        <v>1.0</v>
      </c>
      <c r="H3916" s="4">
        <v>2.0</v>
      </c>
      <c r="I3916" s="4">
        <v>6.0</v>
      </c>
      <c r="J3916" s="4">
        <v>4.0</v>
      </c>
      <c r="K3916" s="4">
        <v>3.0</v>
      </c>
      <c r="L3916" s="4">
        <v>5.0</v>
      </c>
      <c r="M3916" s="4" t="s">
        <v>12617</v>
      </c>
      <c r="N3916" s="4" t="s">
        <v>40</v>
      </c>
      <c r="O3916" s="4" t="s">
        <v>39</v>
      </c>
      <c r="P3916" s="4">
        <v>4.0</v>
      </c>
      <c r="Q3916" s="4" t="s">
        <v>58</v>
      </c>
      <c r="R3916" s="4">
        <v>2.0</v>
      </c>
      <c r="S3916" s="4">
        <v>2.0</v>
      </c>
      <c r="T3916" s="4" t="s">
        <v>40</v>
      </c>
      <c r="U3916" s="4">
        <v>5.0</v>
      </c>
      <c r="V3916" s="4" t="s">
        <v>3031</v>
      </c>
      <c r="W3916" s="4" t="s">
        <v>113</v>
      </c>
      <c r="X3916" s="4" t="s">
        <v>43</v>
      </c>
      <c r="Y3916" s="4" t="s">
        <v>44</v>
      </c>
      <c r="Z3916" s="4">
        <v>1.0</v>
      </c>
      <c r="AA3916" s="4" t="s">
        <v>94</v>
      </c>
      <c r="AB3916" s="4" t="s">
        <v>12618</v>
      </c>
      <c r="AC3916" s="4" t="s">
        <v>47</v>
      </c>
      <c r="AD3916" s="4" t="s">
        <v>48</v>
      </c>
      <c r="AE3916" s="4" t="s">
        <v>115</v>
      </c>
      <c r="AF3916" s="4" t="s">
        <v>12619</v>
      </c>
      <c r="AG3916" s="7">
        <v>0.0</v>
      </c>
    </row>
    <row r="3917">
      <c r="A3917" s="3">
        <v>45555.36982394676</v>
      </c>
      <c r="B3917" s="4" t="s">
        <v>12620</v>
      </c>
      <c r="C3917" s="4" t="s">
        <v>34</v>
      </c>
      <c r="D3917" s="4" t="s">
        <v>35</v>
      </c>
      <c r="E3917" s="4" t="s">
        <v>36</v>
      </c>
      <c r="F3917" s="4" t="s">
        <v>12621</v>
      </c>
      <c r="G3917" s="4">
        <v>1.0</v>
      </c>
      <c r="H3917" s="4">
        <v>2.0</v>
      </c>
      <c r="I3917" s="4">
        <v>3.0</v>
      </c>
      <c r="J3917" s="4">
        <v>6.0</v>
      </c>
      <c r="K3917" s="4">
        <v>4.0</v>
      </c>
      <c r="L3917" s="4">
        <v>5.0</v>
      </c>
      <c r="M3917" s="4" t="s">
        <v>12622</v>
      </c>
      <c r="N3917" s="4" t="s">
        <v>40</v>
      </c>
      <c r="O3917" s="4" t="s">
        <v>40</v>
      </c>
      <c r="P3917" s="4" t="s">
        <v>39</v>
      </c>
      <c r="Q3917" s="4" t="s">
        <v>39</v>
      </c>
      <c r="R3917" s="4" t="s">
        <v>39</v>
      </c>
      <c r="S3917" s="4" t="s">
        <v>39</v>
      </c>
      <c r="T3917" s="4" t="s">
        <v>58</v>
      </c>
      <c r="U3917" s="4">
        <v>5.0</v>
      </c>
      <c r="V3917" s="4" t="s">
        <v>12623</v>
      </c>
      <c r="W3917" s="4" t="s">
        <v>113</v>
      </c>
      <c r="X3917" s="4" t="s">
        <v>623</v>
      </c>
      <c r="Y3917" s="4" t="s">
        <v>327</v>
      </c>
      <c r="Z3917" s="4">
        <v>3.0</v>
      </c>
      <c r="AA3917" s="4" t="s">
        <v>94</v>
      </c>
      <c r="AB3917" s="4" t="s">
        <v>12624</v>
      </c>
      <c r="AC3917" s="4" t="s">
        <v>47</v>
      </c>
      <c r="AD3917" s="4" t="s">
        <v>128</v>
      </c>
      <c r="AE3917" s="4" t="s">
        <v>96</v>
      </c>
      <c r="AF3917" s="4" t="s">
        <v>12625</v>
      </c>
      <c r="AG3917" s="7">
        <v>0.0</v>
      </c>
    </row>
    <row r="3918">
      <c r="A3918" s="3">
        <v>45555.40635538194</v>
      </c>
      <c r="B3918" s="4" t="s">
        <v>12626</v>
      </c>
      <c r="C3918" s="4" t="s">
        <v>34</v>
      </c>
      <c r="D3918" s="4" t="s">
        <v>54</v>
      </c>
      <c r="E3918" s="4" t="s">
        <v>122</v>
      </c>
      <c r="F3918" s="4" t="s">
        <v>12627</v>
      </c>
      <c r="G3918" s="4">
        <v>4.0</v>
      </c>
      <c r="H3918" s="4">
        <v>5.0</v>
      </c>
      <c r="I3918" s="4">
        <v>6.0</v>
      </c>
      <c r="J3918" s="4">
        <v>3.0</v>
      </c>
      <c r="K3918" s="4">
        <v>2.0</v>
      </c>
      <c r="L3918" s="4">
        <v>1.0</v>
      </c>
      <c r="M3918" s="4" t="s">
        <v>91</v>
      </c>
      <c r="N3918" s="4" t="s">
        <v>40</v>
      </c>
      <c r="O3918" s="4" t="s">
        <v>58</v>
      </c>
      <c r="P3918" s="4" t="s">
        <v>40</v>
      </c>
      <c r="Q3918" s="4">
        <v>4.0</v>
      </c>
      <c r="R3918" s="4" t="s">
        <v>39</v>
      </c>
      <c r="S3918" s="4">
        <v>4.0</v>
      </c>
      <c r="T3918" s="4">
        <v>2.0</v>
      </c>
      <c r="U3918" s="4">
        <v>3.0</v>
      </c>
      <c r="V3918" s="4" t="s">
        <v>12628</v>
      </c>
      <c r="W3918" s="4" t="s">
        <v>78</v>
      </c>
      <c r="X3918" s="4" t="s">
        <v>43</v>
      </c>
      <c r="Y3918" s="4" t="s">
        <v>44</v>
      </c>
      <c r="Z3918" s="4">
        <v>4.0</v>
      </c>
      <c r="AA3918" s="4" t="s">
        <v>45</v>
      </c>
      <c r="AB3918" s="4" t="s">
        <v>12629</v>
      </c>
      <c r="AC3918" s="4" t="s">
        <v>47</v>
      </c>
      <c r="AD3918" s="4" t="s">
        <v>128</v>
      </c>
      <c r="AE3918" s="4" t="s">
        <v>64</v>
      </c>
      <c r="AF3918" s="4" t="s">
        <v>1435</v>
      </c>
      <c r="AG3918" s="7">
        <v>0.0</v>
      </c>
    </row>
    <row r="3919">
      <c r="A3919" s="3">
        <v>45555.42411226852</v>
      </c>
      <c r="B3919" s="4" t="s">
        <v>12630</v>
      </c>
      <c r="C3919" s="4" t="s">
        <v>50</v>
      </c>
      <c r="AG3919" s="7">
        <v>0.0</v>
      </c>
    </row>
    <row r="3920">
      <c r="A3920" s="3">
        <v>45555.42471574074</v>
      </c>
      <c r="B3920" s="4" t="s">
        <v>12631</v>
      </c>
      <c r="C3920" s="4" t="s">
        <v>50</v>
      </c>
      <c r="AG3920" s="7">
        <v>0.0</v>
      </c>
    </row>
    <row r="3921">
      <c r="A3921" s="3">
        <v>45555.42776864584</v>
      </c>
      <c r="B3921" s="4" t="s">
        <v>12632</v>
      </c>
      <c r="C3921" s="4" t="s">
        <v>50</v>
      </c>
      <c r="AG3921" s="7">
        <v>0.0</v>
      </c>
    </row>
    <row r="3922">
      <c r="A3922" s="3">
        <v>45555.43524895833</v>
      </c>
      <c r="B3922" s="4" t="s">
        <v>12633</v>
      </c>
      <c r="C3922" s="4" t="s">
        <v>34</v>
      </c>
      <c r="D3922" s="4" t="s">
        <v>98</v>
      </c>
      <c r="E3922" s="4" t="s">
        <v>36</v>
      </c>
      <c r="F3922" s="4" t="s">
        <v>12634</v>
      </c>
      <c r="G3922" s="4">
        <v>6.0</v>
      </c>
      <c r="H3922" s="4">
        <v>3.0</v>
      </c>
      <c r="I3922" s="4">
        <v>2.0</v>
      </c>
      <c r="J3922" s="4">
        <v>4.0</v>
      </c>
      <c r="K3922" s="4">
        <v>5.0</v>
      </c>
      <c r="L3922" s="4">
        <v>1.0</v>
      </c>
      <c r="M3922" s="4" t="s">
        <v>57</v>
      </c>
      <c r="N3922" s="4" t="s">
        <v>58</v>
      </c>
      <c r="O3922" s="4">
        <v>2.0</v>
      </c>
      <c r="P3922" s="4">
        <v>4.0</v>
      </c>
      <c r="Q3922" s="4" t="s">
        <v>40</v>
      </c>
      <c r="R3922" s="4" t="s">
        <v>39</v>
      </c>
      <c r="S3922" s="4">
        <v>4.0</v>
      </c>
      <c r="T3922" s="4">
        <v>2.0</v>
      </c>
      <c r="U3922" s="4">
        <v>4.0</v>
      </c>
      <c r="V3922" s="4" t="s">
        <v>12635</v>
      </c>
      <c r="W3922" s="4" t="s">
        <v>78</v>
      </c>
      <c r="X3922" s="4" t="s">
        <v>184</v>
      </c>
      <c r="Y3922" s="4" t="s">
        <v>70</v>
      </c>
      <c r="Z3922" s="4">
        <v>1.0</v>
      </c>
      <c r="AA3922" s="4" t="s">
        <v>12636</v>
      </c>
      <c r="AB3922" s="4" t="s">
        <v>12637</v>
      </c>
      <c r="AC3922" s="4" t="s">
        <v>120</v>
      </c>
      <c r="AD3922" s="4" t="s">
        <v>48</v>
      </c>
      <c r="AE3922" s="4" t="s">
        <v>115</v>
      </c>
      <c r="AF3922" s="4" t="s">
        <v>12638</v>
      </c>
      <c r="AG3922" s="7">
        <v>0.0</v>
      </c>
    </row>
    <row r="3923">
      <c r="A3923" s="3">
        <v>45555.439539722225</v>
      </c>
      <c r="B3923" s="4" t="s">
        <v>12639</v>
      </c>
      <c r="C3923" s="4" t="s">
        <v>34</v>
      </c>
      <c r="D3923" s="4" t="s">
        <v>81</v>
      </c>
      <c r="E3923" s="4" t="s">
        <v>55</v>
      </c>
      <c r="F3923" s="4" t="s">
        <v>12640</v>
      </c>
      <c r="G3923" s="4">
        <v>6.0</v>
      </c>
      <c r="H3923" s="4">
        <v>5.0</v>
      </c>
      <c r="I3923" s="4">
        <v>1.0</v>
      </c>
      <c r="J3923" s="4">
        <v>4.0</v>
      </c>
      <c r="K3923" s="4">
        <v>3.0</v>
      </c>
      <c r="L3923" s="4">
        <v>2.0</v>
      </c>
      <c r="M3923" s="4" t="s">
        <v>363</v>
      </c>
      <c r="N3923" s="4" t="s">
        <v>58</v>
      </c>
      <c r="O3923" s="4" t="s">
        <v>58</v>
      </c>
      <c r="P3923" s="4" t="s">
        <v>58</v>
      </c>
      <c r="Q3923" s="4" t="s">
        <v>58</v>
      </c>
      <c r="R3923" s="4">
        <v>4.0</v>
      </c>
      <c r="S3923" s="4">
        <v>4.0</v>
      </c>
      <c r="T3923" s="4" t="s">
        <v>58</v>
      </c>
      <c r="U3923" s="4">
        <v>3.0</v>
      </c>
      <c r="V3923" s="4" t="s">
        <v>12641</v>
      </c>
      <c r="W3923" s="4" t="s">
        <v>78</v>
      </c>
      <c r="X3923" s="4" t="s">
        <v>455</v>
      </c>
      <c r="Y3923" s="4" t="s">
        <v>70</v>
      </c>
      <c r="Z3923" s="4">
        <v>1.0</v>
      </c>
      <c r="AA3923" s="4" t="s">
        <v>45</v>
      </c>
      <c r="AB3923" s="4" t="s">
        <v>12642</v>
      </c>
      <c r="AC3923" s="4" t="s">
        <v>120</v>
      </c>
      <c r="AD3923" s="4" t="s">
        <v>48</v>
      </c>
      <c r="AE3923" s="4" t="s">
        <v>64</v>
      </c>
      <c r="AF3923" s="4" t="s">
        <v>1435</v>
      </c>
      <c r="AG3923" s="7">
        <v>0.0</v>
      </c>
    </row>
    <row r="3924">
      <c r="A3924" s="3">
        <v>45555.46151461806</v>
      </c>
      <c r="B3924" s="4" t="s">
        <v>12643</v>
      </c>
      <c r="C3924" s="4" t="s">
        <v>34</v>
      </c>
      <c r="D3924" s="4" t="s">
        <v>35</v>
      </c>
      <c r="E3924" s="4" t="s">
        <v>36</v>
      </c>
      <c r="F3924" s="6" t="s">
        <v>704</v>
      </c>
      <c r="G3924" s="4">
        <v>2.0</v>
      </c>
      <c r="H3924" s="4">
        <v>3.0</v>
      </c>
      <c r="I3924" s="4">
        <v>4.0</v>
      </c>
      <c r="J3924" s="4">
        <v>1.0</v>
      </c>
      <c r="K3924" s="4">
        <v>5.0</v>
      </c>
      <c r="L3924" s="4">
        <v>6.0</v>
      </c>
      <c r="M3924" s="4" t="s">
        <v>91</v>
      </c>
      <c r="N3924" s="4" t="s">
        <v>40</v>
      </c>
      <c r="O3924" s="4" t="s">
        <v>40</v>
      </c>
      <c r="P3924" s="4" t="s">
        <v>40</v>
      </c>
      <c r="Q3924" s="4" t="s">
        <v>39</v>
      </c>
      <c r="R3924" s="4" t="s">
        <v>40</v>
      </c>
      <c r="S3924" s="4" t="s">
        <v>39</v>
      </c>
      <c r="T3924" s="4" t="s">
        <v>40</v>
      </c>
      <c r="U3924" s="4">
        <v>5.0</v>
      </c>
      <c r="V3924" s="4" t="s">
        <v>406</v>
      </c>
      <c r="W3924" s="4" t="s">
        <v>12644</v>
      </c>
      <c r="X3924" s="4" t="s">
        <v>341</v>
      </c>
      <c r="Y3924" s="4" t="s">
        <v>203</v>
      </c>
      <c r="Z3924" s="4">
        <v>1.0</v>
      </c>
      <c r="AA3924" s="4" t="s">
        <v>45</v>
      </c>
      <c r="AB3924" s="4" t="s">
        <v>12645</v>
      </c>
      <c r="AC3924" s="4" t="s">
        <v>47</v>
      </c>
      <c r="AD3924" s="4" t="s">
        <v>128</v>
      </c>
      <c r="AE3924" s="4" t="s">
        <v>72</v>
      </c>
      <c r="AF3924" s="4" t="s">
        <v>50</v>
      </c>
      <c r="AG3924" s="7">
        <v>0.0</v>
      </c>
    </row>
    <row r="3925">
      <c r="A3925" s="3">
        <v>45555.47603515047</v>
      </c>
      <c r="B3925" s="4" t="s">
        <v>12646</v>
      </c>
      <c r="C3925" s="4" t="s">
        <v>34</v>
      </c>
      <c r="D3925" s="4" t="s">
        <v>35</v>
      </c>
      <c r="E3925" s="4" t="s">
        <v>55</v>
      </c>
      <c r="F3925" s="4" t="s">
        <v>12647</v>
      </c>
      <c r="G3925" s="4">
        <v>1.0</v>
      </c>
      <c r="H3925" s="4">
        <v>4.0</v>
      </c>
      <c r="I3925" s="4">
        <v>6.0</v>
      </c>
      <c r="J3925" s="4">
        <v>5.0</v>
      </c>
      <c r="K3925" s="4">
        <v>2.0</v>
      </c>
      <c r="L3925" s="4">
        <v>3.0</v>
      </c>
      <c r="M3925" s="4" t="s">
        <v>57</v>
      </c>
      <c r="N3925" s="4" t="s">
        <v>39</v>
      </c>
      <c r="O3925" s="4" t="s">
        <v>58</v>
      </c>
      <c r="P3925" s="4" t="s">
        <v>58</v>
      </c>
      <c r="Q3925" s="4">
        <v>4.0</v>
      </c>
      <c r="R3925" s="4" t="s">
        <v>58</v>
      </c>
      <c r="S3925" s="4">
        <v>4.0</v>
      </c>
      <c r="T3925" s="4">
        <v>4.0</v>
      </c>
      <c r="U3925" s="4">
        <v>4.0</v>
      </c>
      <c r="V3925" s="4" t="s">
        <v>12648</v>
      </c>
      <c r="W3925" s="4" t="s">
        <v>78</v>
      </c>
      <c r="X3925" s="4" t="s">
        <v>43</v>
      </c>
      <c r="Y3925" s="4" t="s">
        <v>70</v>
      </c>
      <c r="Z3925" s="4">
        <v>4.0</v>
      </c>
      <c r="AA3925" s="4" t="s">
        <v>126</v>
      </c>
      <c r="AB3925" s="4" t="s">
        <v>12649</v>
      </c>
      <c r="AC3925" s="4" t="s">
        <v>179</v>
      </c>
      <c r="AD3925" s="4" t="s">
        <v>128</v>
      </c>
      <c r="AE3925" s="4" t="s">
        <v>64</v>
      </c>
      <c r="AF3925" s="4" t="s">
        <v>12650</v>
      </c>
      <c r="AG3925" s="7">
        <v>0.0</v>
      </c>
    </row>
    <row r="3926">
      <c r="A3926" s="3">
        <v>45555.4915753588</v>
      </c>
      <c r="B3926" s="4" t="s">
        <v>12651</v>
      </c>
      <c r="C3926" s="4" t="s">
        <v>34</v>
      </c>
      <c r="D3926" s="4" t="s">
        <v>74</v>
      </c>
      <c r="E3926" s="4" t="s">
        <v>36</v>
      </c>
      <c r="F3926" s="4" t="s">
        <v>12652</v>
      </c>
      <c r="G3926" s="4">
        <v>1.0</v>
      </c>
      <c r="H3926" s="4">
        <v>6.0</v>
      </c>
      <c r="I3926" s="4">
        <v>5.0</v>
      </c>
      <c r="J3926" s="4">
        <v>4.0</v>
      </c>
      <c r="K3926" s="4">
        <v>2.0</v>
      </c>
      <c r="L3926" s="4">
        <v>3.0</v>
      </c>
      <c r="M3926" s="4" t="s">
        <v>3754</v>
      </c>
      <c r="N3926" s="4" t="s">
        <v>58</v>
      </c>
      <c r="O3926" s="4" t="s">
        <v>39</v>
      </c>
      <c r="P3926" s="4" t="s">
        <v>39</v>
      </c>
      <c r="Q3926" s="4" t="s">
        <v>58</v>
      </c>
      <c r="R3926" s="4" t="s">
        <v>58</v>
      </c>
      <c r="S3926" s="4" t="s">
        <v>58</v>
      </c>
      <c r="T3926" s="4" t="s">
        <v>58</v>
      </c>
      <c r="U3926" s="4">
        <v>5.0</v>
      </c>
      <c r="V3926" s="4" t="s">
        <v>12653</v>
      </c>
      <c r="W3926" s="4" t="s">
        <v>60</v>
      </c>
      <c r="X3926" s="4" t="s">
        <v>43</v>
      </c>
      <c r="Y3926" s="4" t="s">
        <v>62</v>
      </c>
      <c r="Z3926" s="4">
        <v>1.0</v>
      </c>
      <c r="AA3926" s="4" t="s">
        <v>94</v>
      </c>
      <c r="AB3926" s="4" t="s">
        <v>12654</v>
      </c>
      <c r="AC3926" s="4" t="s">
        <v>47</v>
      </c>
      <c r="AD3926" s="4" t="s">
        <v>128</v>
      </c>
      <c r="AE3926" s="4" t="s">
        <v>115</v>
      </c>
      <c r="AF3926" s="4" t="s">
        <v>50</v>
      </c>
      <c r="AG3926" s="7">
        <v>0.0</v>
      </c>
    </row>
    <row r="3927">
      <c r="A3927" s="3">
        <v>45555.51016726852</v>
      </c>
      <c r="B3927" s="4" t="s">
        <v>12655</v>
      </c>
      <c r="C3927" s="4" t="s">
        <v>34</v>
      </c>
      <c r="D3927" s="4" t="s">
        <v>81</v>
      </c>
      <c r="E3927" s="4" t="s">
        <v>36</v>
      </c>
      <c r="F3927" s="4" t="s">
        <v>12656</v>
      </c>
      <c r="G3927" s="4">
        <v>4.0</v>
      </c>
      <c r="H3927" s="4">
        <v>5.0</v>
      </c>
      <c r="I3927" s="4">
        <v>3.0</v>
      </c>
      <c r="J3927" s="4">
        <v>1.0</v>
      </c>
      <c r="K3927" s="4">
        <v>2.0</v>
      </c>
      <c r="L3927" s="4">
        <v>6.0</v>
      </c>
      <c r="M3927" s="4" t="s">
        <v>142</v>
      </c>
      <c r="N3927" s="4">
        <v>4.0</v>
      </c>
      <c r="O3927" s="4">
        <v>4.0</v>
      </c>
      <c r="P3927" s="4">
        <v>4.0</v>
      </c>
      <c r="Q3927" s="4" t="s">
        <v>39</v>
      </c>
      <c r="R3927" s="4" t="s">
        <v>39</v>
      </c>
      <c r="S3927" s="4">
        <v>4.0</v>
      </c>
      <c r="T3927" s="4">
        <v>2.0</v>
      </c>
      <c r="U3927" s="4">
        <v>4.0</v>
      </c>
      <c r="V3927" s="4" t="s">
        <v>7770</v>
      </c>
      <c r="W3927" s="4" t="s">
        <v>78</v>
      </c>
      <c r="X3927" s="4" t="s">
        <v>106</v>
      </c>
      <c r="Y3927" s="4" t="s">
        <v>44</v>
      </c>
      <c r="Z3927" s="4">
        <v>5.0</v>
      </c>
      <c r="AA3927" s="4" t="s">
        <v>45</v>
      </c>
      <c r="AB3927" s="4" t="s">
        <v>1878</v>
      </c>
      <c r="AC3927" s="4" t="s">
        <v>47</v>
      </c>
      <c r="AD3927" s="4" t="s">
        <v>128</v>
      </c>
      <c r="AE3927" s="4" t="s">
        <v>115</v>
      </c>
      <c r="AF3927" s="4" t="s">
        <v>50</v>
      </c>
      <c r="AG3927" s="7">
        <v>0.0</v>
      </c>
    </row>
    <row r="3928">
      <c r="A3928" s="3">
        <v>45555.51058434028</v>
      </c>
      <c r="B3928" s="4" t="s">
        <v>12657</v>
      </c>
      <c r="C3928" s="4" t="s">
        <v>34</v>
      </c>
      <c r="D3928" s="4" t="s">
        <v>54</v>
      </c>
      <c r="E3928" s="4" t="s">
        <v>122</v>
      </c>
      <c r="F3928" s="4" t="s">
        <v>12658</v>
      </c>
      <c r="G3928" s="4">
        <v>2.0</v>
      </c>
      <c r="H3928" s="4">
        <v>4.0</v>
      </c>
      <c r="I3928" s="4">
        <v>3.0</v>
      </c>
      <c r="J3928" s="4">
        <v>5.0</v>
      </c>
      <c r="K3928" s="4">
        <v>6.0</v>
      </c>
      <c r="L3928" s="4">
        <v>1.0</v>
      </c>
      <c r="M3928" s="4" t="s">
        <v>12659</v>
      </c>
      <c r="N3928" s="4">
        <v>4.0</v>
      </c>
      <c r="O3928" s="4" t="s">
        <v>40</v>
      </c>
      <c r="P3928" s="4" t="s">
        <v>40</v>
      </c>
      <c r="Q3928" s="4" t="s">
        <v>58</v>
      </c>
      <c r="R3928" s="4" t="s">
        <v>39</v>
      </c>
      <c r="S3928" s="4">
        <v>4.0</v>
      </c>
      <c r="T3928" s="4">
        <v>4.0</v>
      </c>
      <c r="U3928" s="4">
        <v>4.0</v>
      </c>
      <c r="V3928" s="4" t="s">
        <v>12660</v>
      </c>
      <c r="W3928" s="4" t="s">
        <v>78</v>
      </c>
      <c r="X3928" s="4" t="s">
        <v>12661</v>
      </c>
      <c r="Y3928" s="4" t="s">
        <v>44</v>
      </c>
      <c r="Z3928" s="4">
        <v>5.0</v>
      </c>
      <c r="AA3928" s="4" t="s">
        <v>94</v>
      </c>
      <c r="AB3928" s="4" t="s">
        <v>12662</v>
      </c>
      <c r="AC3928" s="4" t="s">
        <v>179</v>
      </c>
      <c r="AD3928" s="4" t="s">
        <v>128</v>
      </c>
      <c r="AE3928" s="4" t="s">
        <v>115</v>
      </c>
      <c r="AF3928" s="4" t="s">
        <v>12663</v>
      </c>
      <c r="AG3928" s="7">
        <v>0.0</v>
      </c>
    </row>
    <row r="3929">
      <c r="A3929" s="3">
        <v>45555.51161023148</v>
      </c>
      <c r="B3929" s="4" t="s">
        <v>12664</v>
      </c>
      <c r="C3929" s="4" t="s">
        <v>50</v>
      </c>
      <c r="AG3929" s="7">
        <v>0.0</v>
      </c>
    </row>
    <row r="3930">
      <c r="A3930" s="3">
        <v>45555.53600146991</v>
      </c>
      <c r="B3930" s="4" t="s">
        <v>12665</v>
      </c>
      <c r="C3930" s="4" t="s">
        <v>34</v>
      </c>
      <c r="D3930" s="4" t="s">
        <v>54</v>
      </c>
      <c r="E3930" s="4" t="s">
        <v>55</v>
      </c>
      <c r="F3930" s="4" t="s">
        <v>12666</v>
      </c>
      <c r="G3930" s="4">
        <v>6.0</v>
      </c>
      <c r="H3930" s="4">
        <v>3.0</v>
      </c>
      <c r="I3930" s="4">
        <v>2.0</v>
      </c>
      <c r="J3930" s="4">
        <v>4.0</v>
      </c>
      <c r="K3930" s="4">
        <v>1.0</v>
      </c>
      <c r="L3930" s="4">
        <v>5.0</v>
      </c>
      <c r="M3930" s="4" t="s">
        <v>142</v>
      </c>
      <c r="N3930" s="4">
        <v>4.0</v>
      </c>
      <c r="O3930" s="4" t="s">
        <v>39</v>
      </c>
      <c r="P3930" s="4" t="s">
        <v>58</v>
      </c>
      <c r="Q3930" s="4" t="s">
        <v>58</v>
      </c>
      <c r="R3930" s="4" t="s">
        <v>39</v>
      </c>
      <c r="S3930" s="4">
        <v>4.0</v>
      </c>
      <c r="T3930" s="4" t="s">
        <v>40</v>
      </c>
      <c r="U3930" s="4">
        <v>4.0</v>
      </c>
      <c r="V3930" s="4" t="s">
        <v>12667</v>
      </c>
      <c r="W3930" s="4" t="s">
        <v>78</v>
      </c>
      <c r="X3930" s="4" t="s">
        <v>43</v>
      </c>
      <c r="Y3930" s="4" t="s">
        <v>70</v>
      </c>
      <c r="Z3930" s="4">
        <v>2.0</v>
      </c>
      <c r="AA3930" s="4" t="s">
        <v>45</v>
      </c>
      <c r="AB3930" s="4" t="s">
        <v>12668</v>
      </c>
      <c r="AC3930" s="4" t="s">
        <v>47</v>
      </c>
      <c r="AD3930" s="4" t="s">
        <v>48</v>
      </c>
      <c r="AE3930" s="4" t="s">
        <v>49</v>
      </c>
      <c r="AF3930" s="4" t="s">
        <v>50</v>
      </c>
      <c r="AG3930" s="7">
        <v>0.0</v>
      </c>
    </row>
    <row r="3931">
      <c r="A3931" s="3">
        <v>45555.544149560184</v>
      </c>
      <c r="B3931" s="4" t="s">
        <v>12669</v>
      </c>
      <c r="C3931" s="4" t="s">
        <v>34</v>
      </c>
      <c r="D3931" s="4" t="s">
        <v>98</v>
      </c>
      <c r="E3931" s="4" t="s">
        <v>122</v>
      </c>
      <c r="F3931" s="4" t="s">
        <v>1792</v>
      </c>
      <c r="G3931" s="4">
        <v>3.0</v>
      </c>
      <c r="H3931" s="4">
        <v>2.0</v>
      </c>
      <c r="I3931" s="4">
        <v>1.0</v>
      </c>
      <c r="J3931" s="4">
        <v>6.0</v>
      </c>
      <c r="K3931" s="4">
        <v>5.0</v>
      </c>
      <c r="L3931" s="4">
        <v>4.0</v>
      </c>
      <c r="M3931" s="4" t="s">
        <v>38</v>
      </c>
      <c r="N3931" s="4" t="s">
        <v>40</v>
      </c>
      <c r="O3931" s="4" t="s">
        <v>58</v>
      </c>
      <c r="P3931" s="4" t="s">
        <v>58</v>
      </c>
      <c r="Q3931" s="4" t="s">
        <v>39</v>
      </c>
      <c r="R3931" s="4" t="s">
        <v>39</v>
      </c>
      <c r="S3931" s="4" t="s">
        <v>40</v>
      </c>
      <c r="T3931" s="4" t="s">
        <v>40</v>
      </c>
      <c r="U3931" s="4">
        <v>3.0</v>
      </c>
      <c r="V3931" s="4" t="s">
        <v>1792</v>
      </c>
      <c r="W3931" s="4" t="s">
        <v>78</v>
      </c>
      <c r="X3931" s="4" t="s">
        <v>50</v>
      </c>
      <c r="Y3931" s="4" t="s">
        <v>44</v>
      </c>
      <c r="Z3931" s="4">
        <v>1.0</v>
      </c>
      <c r="AA3931" s="4" t="s">
        <v>45</v>
      </c>
      <c r="AB3931" s="4" t="s">
        <v>1792</v>
      </c>
      <c r="AC3931" s="4" t="s">
        <v>47</v>
      </c>
      <c r="AD3931" s="4" t="s">
        <v>48</v>
      </c>
      <c r="AE3931" s="4" t="s">
        <v>96</v>
      </c>
      <c r="AF3931" s="4" t="s">
        <v>50</v>
      </c>
      <c r="AG3931" s="7">
        <v>0.0</v>
      </c>
    </row>
    <row r="3932">
      <c r="A3932" s="3">
        <v>45555.65485584491</v>
      </c>
      <c r="B3932" s="4" t="s">
        <v>8077</v>
      </c>
      <c r="C3932" s="4" t="s">
        <v>50</v>
      </c>
      <c r="AG3932" s="7">
        <v>0.0</v>
      </c>
    </row>
    <row r="3933">
      <c r="A3933" s="3">
        <v>45555.66052366898</v>
      </c>
      <c r="B3933" s="4" t="s">
        <v>12670</v>
      </c>
      <c r="C3933" s="4" t="s">
        <v>34</v>
      </c>
      <c r="D3933" s="4" t="s">
        <v>74</v>
      </c>
      <c r="E3933" s="4" t="s">
        <v>122</v>
      </c>
      <c r="F3933" s="4" t="s">
        <v>12671</v>
      </c>
      <c r="G3933" s="4">
        <v>2.0</v>
      </c>
      <c r="H3933" s="4">
        <v>4.0</v>
      </c>
      <c r="I3933" s="4">
        <v>6.0</v>
      </c>
      <c r="J3933" s="4">
        <v>3.0</v>
      </c>
      <c r="K3933" s="4">
        <v>5.0</v>
      </c>
      <c r="L3933" s="4">
        <v>1.0</v>
      </c>
      <c r="M3933" s="4" t="s">
        <v>57</v>
      </c>
      <c r="N3933" s="4">
        <v>2.0</v>
      </c>
      <c r="O3933" s="4" t="s">
        <v>39</v>
      </c>
      <c r="P3933" s="4" t="s">
        <v>58</v>
      </c>
      <c r="Q3933" s="4" t="s">
        <v>39</v>
      </c>
      <c r="R3933" s="4" t="s">
        <v>39</v>
      </c>
      <c r="S3933" s="4" t="s">
        <v>58</v>
      </c>
      <c r="T3933" s="4">
        <v>2.0</v>
      </c>
      <c r="U3933" s="4">
        <v>3.0</v>
      </c>
      <c r="V3933" s="4" t="s">
        <v>12672</v>
      </c>
      <c r="W3933" s="4" t="s">
        <v>78</v>
      </c>
      <c r="X3933" s="4" t="s">
        <v>150</v>
      </c>
      <c r="Y3933" s="4" t="s">
        <v>62</v>
      </c>
      <c r="Z3933" s="4">
        <v>1.0</v>
      </c>
      <c r="AA3933" s="4" t="s">
        <v>45</v>
      </c>
      <c r="AB3933" s="4" t="s">
        <v>12673</v>
      </c>
      <c r="AC3933" s="4" t="s">
        <v>47</v>
      </c>
      <c r="AD3933" s="4" t="s">
        <v>48</v>
      </c>
      <c r="AE3933" s="4" t="s">
        <v>115</v>
      </c>
      <c r="AF3933" s="4" t="s">
        <v>11730</v>
      </c>
      <c r="AG3933" s="7">
        <v>0.0</v>
      </c>
    </row>
    <row r="3934">
      <c r="A3934" s="3">
        <v>45555.66484646991</v>
      </c>
      <c r="B3934" s="4" t="s">
        <v>12674</v>
      </c>
      <c r="C3934" s="4" t="s">
        <v>34</v>
      </c>
      <c r="D3934" s="4" t="s">
        <v>81</v>
      </c>
      <c r="E3934" s="4" t="s">
        <v>55</v>
      </c>
      <c r="F3934" s="4">
        <v>4.0</v>
      </c>
      <c r="G3934" s="4">
        <v>1.0</v>
      </c>
      <c r="H3934" s="4">
        <v>3.0</v>
      </c>
      <c r="I3934" s="4">
        <v>2.0</v>
      </c>
      <c r="J3934" s="4">
        <v>6.0</v>
      </c>
      <c r="K3934" s="4">
        <v>5.0</v>
      </c>
      <c r="L3934" s="4">
        <v>4.0</v>
      </c>
      <c r="M3934" s="4" t="s">
        <v>57</v>
      </c>
      <c r="N3934" s="4" t="s">
        <v>58</v>
      </c>
      <c r="O3934" s="4">
        <v>2.0</v>
      </c>
      <c r="P3934" s="4" t="s">
        <v>58</v>
      </c>
      <c r="Q3934" s="4">
        <v>4.0</v>
      </c>
      <c r="R3934" s="4" t="s">
        <v>39</v>
      </c>
      <c r="S3934" s="4">
        <v>4.0</v>
      </c>
      <c r="T3934" s="4">
        <v>2.0</v>
      </c>
      <c r="U3934" s="4">
        <v>4.0</v>
      </c>
      <c r="V3934" s="4" t="s">
        <v>12675</v>
      </c>
      <c r="W3934" s="4" t="s">
        <v>78</v>
      </c>
      <c r="X3934" s="4" t="s">
        <v>43</v>
      </c>
      <c r="Y3934" s="4" t="s">
        <v>62</v>
      </c>
      <c r="Z3934" s="4">
        <v>2.0</v>
      </c>
      <c r="AA3934" s="4" t="s">
        <v>94</v>
      </c>
      <c r="AB3934" s="4" t="s">
        <v>12676</v>
      </c>
      <c r="AC3934" s="4" t="s">
        <v>47</v>
      </c>
      <c r="AD3934" s="4" t="s">
        <v>48</v>
      </c>
      <c r="AE3934" s="4" t="s">
        <v>64</v>
      </c>
      <c r="AF3934" s="4" t="s">
        <v>50</v>
      </c>
      <c r="AG3934" s="7">
        <v>0.0</v>
      </c>
    </row>
    <row r="3935">
      <c r="A3935" s="3">
        <v>45555.666261192135</v>
      </c>
      <c r="B3935" s="4" t="s">
        <v>12677</v>
      </c>
      <c r="C3935" s="4" t="s">
        <v>34</v>
      </c>
      <c r="D3935" s="4" t="s">
        <v>98</v>
      </c>
      <c r="E3935" s="4" t="s">
        <v>55</v>
      </c>
      <c r="F3935" s="4" t="s">
        <v>12678</v>
      </c>
      <c r="G3935" s="4">
        <v>1.0</v>
      </c>
      <c r="H3935" s="4">
        <v>3.0</v>
      </c>
      <c r="I3935" s="4">
        <v>5.0</v>
      </c>
      <c r="J3935" s="4">
        <v>4.0</v>
      </c>
      <c r="K3935" s="4">
        <v>2.0</v>
      </c>
      <c r="L3935" s="4">
        <v>6.0</v>
      </c>
      <c r="M3935" s="4" t="s">
        <v>57</v>
      </c>
      <c r="N3935" s="4" t="s">
        <v>40</v>
      </c>
      <c r="O3935" s="4">
        <v>4.0</v>
      </c>
      <c r="P3935" s="4" t="s">
        <v>58</v>
      </c>
      <c r="Q3935" s="4" t="s">
        <v>39</v>
      </c>
      <c r="R3935" s="4" t="s">
        <v>58</v>
      </c>
      <c r="S3935" s="4" t="s">
        <v>39</v>
      </c>
      <c r="T3935" s="4" t="s">
        <v>40</v>
      </c>
      <c r="U3935" s="4">
        <v>3.0</v>
      </c>
      <c r="V3935" s="4" t="s">
        <v>12679</v>
      </c>
      <c r="W3935" s="4" t="s">
        <v>412</v>
      </c>
      <c r="X3935" s="4" t="s">
        <v>43</v>
      </c>
      <c r="Y3935" s="4" t="s">
        <v>62</v>
      </c>
      <c r="Z3935" s="4">
        <v>2.0</v>
      </c>
      <c r="AA3935" s="4" t="s">
        <v>45</v>
      </c>
      <c r="AB3935" s="4" t="s">
        <v>12680</v>
      </c>
      <c r="AC3935" s="4" t="s">
        <v>47</v>
      </c>
      <c r="AD3935" s="4" t="s">
        <v>128</v>
      </c>
      <c r="AE3935" s="4" t="s">
        <v>72</v>
      </c>
      <c r="AF3935" s="4" t="s">
        <v>50</v>
      </c>
      <c r="AG3935" s="7">
        <v>0.0</v>
      </c>
    </row>
    <row r="3936">
      <c r="A3936" s="3">
        <v>45555.691711493055</v>
      </c>
      <c r="B3936" s="4" t="s">
        <v>12681</v>
      </c>
      <c r="C3936" s="4" t="s">
        <v>34</v>
      </c>
      <c r="D3936" s="4" t="s">
        <v>35</v>
      </c>
      <c r="E3936" s="4" t="s">
        <v>55</v>
      </c>
      <c r="F3936" s="4" t="s">
        <v>12682</v>
      </c>
      <c r="G3936" s="4">
        <v>1.0</v>
      </c>
      <c r="H3936" s="4">
        <v>2.0</v>
      </c>
      <c r="I3936" s="4">
        <v>3.0</v>
      </c>
      <c r="J3936" s="4">
        <v>4.0</v>
      </c>
      <c r="K3936" s="4">
        <v>5.0</v>
      </c>
      <c r="L3936" s="4">
        <v>6.0</v>
      </c>
      <c r="M3936" s="4" t="s">
        <v>57</v>
      </c>
      <c r="N3936" s="4" t="s">
        <v>39</v>
      </c>
      <c r="O3936" s="4" t="s">
        <v>58</v>
      </c>
      <c r="P3936" s="4" t="s">
        <v>58</v>
      </c>
      <c r="Q3936" s="4" t="s">
        <v>39</v>
      </c>
      <c r="R3936" s="4" t="s">
        <v>39</v>
      </c>
      <c r="S3936" s="4">
        <v>4.0</v>
      </c>
      <c r="T3936" s="4">
        <v>4.0</v>
      </c>
      <c r="U3936" s="4">
        <v>4.0</v>
      </c>
      <c r="V3936" s="4" t="s">
        <v>12683</v>
      </c>
      <c r="W3936" s="4" t="s">
        <v>149</v>
      </c>
      <c r="X3936" s="4" t="s">
        <v>43</v>
      </c>
      <c r="Y3936" s="4" t="s">
        <v>62</v>
      </c>
      <c r="Z3936" s="4">
        <v>3.0</v>
      </c>
      <c r="AA3936" s="4" t="s">
        <v>144</v>
      </c>
      <c r="AB3936" s="4" t="s">
        <v>12684</v>
      </c>
      <c r="AC3936" s="4" t="s">
        <v>179</v>
      </c>
      <c r="AD3936" s="4" t="s">
        <v>128</v>
      </c>
      <c r="AE3936" s="4" t="s">
        <v>96</v>
      </c>
      <c r="AF3936" s="4" t="s">
        <v>4588</v>
      </c>
      <c r="AG3936" s="7">
        <v>0.0</v>
      </c>
    </row>
    <row r="3937">
      <c r="A3937" s="3">
        <v>45555.72633203704</v>
      </c>
      <c r="B3937" s="4" t="s">
        <v>12685</v>
      </c>
      <c r="C3937" s="4" t="s">
        <v>34</v>
      </c>
      <c r="D3937" s="4" t="s">
        <v>54</v>
      </c>
      <c r="E3937" s="4" t="s">
        <v>55</v>
      </c>
      <c r="F3937" s="4" t="s">
        <v>12686</v>
      </c>
      <c r="G3937" s="4">
        <v>1.0</v>
      </c>
      <c r="H3937" s="4">
        <v>2.0</v>
      </c>
      <c r="I3937" s="4">
        <v>3.0</v>
      </c>
      <c r="J3937" s="4">
        <v>5.0</v>
      </c>
      <c r="K3937" s="4">
        <v>6.0</v>
      </c>
      <c r="L3937" s="4">
        <v>4.0</v>
      </c>
      <c r="M3937" s="4" t="s">
        <v>57</v>
      </c>
      <c r="N3937" s="4" t="s">
        <v>40</v>
      </c>
      <c r="O3937" s="4" t="s">
        <v>58</v>
      </c>
      <c r="P3937" s="4">
        <v>4.0</v>
      </c>
      <c r="Q3937" s="4" t="s">
        <v>39</v>
      </c>
      <c r="R3937" s="4" t="s">
        <v>40</v>
      </c>
      <c r="S3937" s="4">
        <v>2.0</v>
      </c>
      <c r="T3937" s="4">
        <v>4.0</v>
      </c>
      <c r="U3937" s="4">
        <v>3.0</v>
      </c>
      <c r="V3937" s="4" t="s">
        <v>12687</v>
      </c>
      <c r="W3937" s="4" t="s">
        <v>78</v>
      </c>
      <c r="X3937" s="4" t="s">
        <v>184</v>
      </c>
      <c r="Y3937" s="4" t="s">
        <v>62</v>
      </c>
      <c r="Z3937" s="4">
        <v>5.0</v>
      </c>
      <c r="AA3937" s="4" t="s">
        <v>45</v>
      </c>
      <c r="AB3937" s="4" t="s">
        <v>12688</v>
      </c>
      <c r="AC3937" s="4" t="s">
        <v>47</v>
      </c>
      <c r="AD3937" s="4" t="s">
        <v>48</v>
      </c>
      <c r="AE3937" s="4" t="s">
        <v>115</v>
      </c>
      <c r="AF3937" s="4" t="s">
        <v>4450</v>
      </c>
      <c r="AG3937" s="7">
        <v>0.0</v>
      </c>
    </row>
    <row r="3938">
      <c r="A3938" s="3">
        <v>45555.73152564815</v>
      </c>
      <c r="B3938" s="4" t="s">
        <v>12689</v>
      </c>
      <c r="C3938" s="4" t="s">
        <v>34</v>
      </c>
      <c r="D3938" s="4" t="s">
        <v>98</v>
      </c>
      <c r="E3938" s="4" t="s">
        <v>55</v>
      </c>
      <c r="F3938" s="4" t="s">
        <v>12690</v>
      </c>
      <c r="G3938" s="4">
        <v>5.0</v>
      </c>
      <c r="H3938" s="4">
        <v>4.0</v>
      </c>
      <c r="I3938" s="4">
        <v>1.0</v>
      </c>
      <c r="J3938" s="4">
        <v>2.0</v>
      </c>
      <c r="K3938" s="4">
        <v>3.0</v>
      </c>
      <c r="L3938" s="4">
        <v>6.0</v>
      </c>
      <c r="M3938" s="4" t="s">
        <v>91</v>
      </c>
      <c r="N3938" s="4" t="s">
        <v>58</v>
      </c>
      <c r="O3938" s="4" t="s">
        <v>58</v>
      </c>
      <c r="P3938" s="4" t="s">
        <v>39</v>
      </c>
      <c r="Q3938" s="4">
        <v>4.0</v>
      </c>
      <c r="R3938" s="4" t="s">
        <v>58</v>
      </c>
      <c r="S3938" s="4">
        <v>2.0</v>
      </c>
      <c r="T3938" s="4" t="s">
        <v>40</v>
      </c>
      <c r="U3938" s="4">
        <v>4.0</v>
      </c>
      <c r="V3938" s="4" t="s">
        <v>4686</v>
      </c>
      <c r="W3938" s="4" t="s">
        <v>78</v>
      </c>
      <c r="X3938" s="4" t="s">
        <v>43</v>
      </c>
      <c r="Y3938" s="4" t="s">
        <v>44</v>
      </c>
      <c r="Z3938" s="4">
        <v>2.0</v>
      </c>
      <c r="AA3938" s="4" t="s">
        <v>94</v>
      </c>
      <c r="AB3938" s="4" t="s">
        <v>12691</v>
      </c>
      <c r="AC3938" s="4" t="s">
        <v>47</v>
      </c>
      <c r="AD3938" s="4" t="s">
        <v>48</v>
      </c>
      <c r="AE3938" s="4" t="s">
        <v>96</v>
      </c>
      <c r="AF3938" s="4" t="s">
        <v>50</v>
      </c>
      <c r="AG3938" s="7">
        <v>0.0</v>
      </c>
    </row>
    <row r="3939">
      <c r="A3939" s="3">
        <v>45555.73197204861</v>
      </c>
      <c r="B3939" s="4" t="s">
        <v>12692</v>
      </c>
      <c r="C3939" s="4" t="s">
        <v>34</v>
      </c>
      <c r="D3939" s="4" t="s">
        <v>81</v>
      </c>
      <c r="E3939" s="4" t="s">
        <v>55</v>
      </c>
      <c r="F3939" s="4" t="s">
        <v>12693</v>
      </c>
      <c r="G3939" s="4">
        <v>1.0</v>
      </c>
      <c r="H3939" s="4">
        <v>2.0</v>
      </c>
      <c r="I3939" s="4">
        <v>3.0</v>
      </c>
      <c r="J3939" s="4">
        <v>4.0</v>
      </c>
      <c r="K3939" s="4">
        <v>5.0</v>
      </c>
      <c r="L3939" s="4">
        <v>6.0</v>
      </c>
      <c r="M3939" s="4" t="s">
        <v>91</v>
      </c>
      <c r="N3939" s="4" t="s">
        <v>58</v>
      </c>
      <c r="O3939" s="4" t="s">
        <v>40</v>
      </c>
      <c r="P3939" s="4">
        <v>2.0</v>
      </c>
      <c r="Q3939" s="4" t="s">
        <v>58</v>
      </c>
      <c r="R3939" s="4" t="s">
        <v>39</v>
      </c>
      <c r="S3939" s="4">
        <v>4.0</v>
      </c>
      <c r="T3939" s="4" t="s">
        <v>58</v>
      </c>
      <c r="U3939" s="4">
        <v>4.0</v>
      </c>
      <c r="V3939" s="4" t="s">
        <v>1218</v>
      </c>
      <c r="W3939" s="4" t="s">
        <v>149</v>
      </c>
      <c r="X3939" s="4" t="s">
        <v>106</v>
      </c>
      <c r="Y3939" s="4" t="s">
        <v>44</v>
      </c>
      <c r="Z3939" s="4">
        <v>1.0</v>
      </c>
      <c r="AA3939" s="4" t="s">
        <v>94</v>
      </c>
      <c r="AB3939" s="4" t="s">
        <v>12694</v>
      </c>
      <c r="AC3939" s="4" t="s">
        <v>47</v>
      </c>
      <c r="AD3939" s="4" t="s">
        <v>48</v>
      </c>
      <c r="AE3939" s="4" t="s">
        <v>96</v>
      </c>
      <c r="AF3939" s="4" t="s">
        <v>1816</v>
      </c>
      <c r="AG3939" s="7">
        <v>0.0</v>
      </c>
    </row>
    <row r="3940">
      <c r="A3940" s="3">
        <v>45555.73717094907</v>
      </c>
      <c r="B3940" s="4" t="s">
        <v>12695</v>
      </c>
      <c r="C3940" s="4" t="s">
        <v>34</v>
      </c>
      <c r="D3940" s="4" t="s">
        <v>54</v>
      </c>
      <c r="E3940" s="4" t="s">
        <v>55</v>
      </c>
      <c r="F3940" s="4" t="s">
        <v>12696</v>
      </c>
      <c r="G3940" s="4">
        <v>1.0</v>
      </c>
      <c r="H3940" s="4">
        <v>5.0</v>
      </c>
      <c r="I3940" s="4">
        <v>2.0</v>
      </c>
      <c r="J3940" s="4">
        <v>3.0</v>
      </c>
      <c r="K3940" s="4">
        <v>6.0</v>
      </c>
      <c r="L3940" s="4">
        <v>4.0</v>
      </c>
      <c r="M3940" s="4" t="s">
        <v>2396</v>
      </c>
      <c r="N3940" s="4" t="s">
        <v>58</v>
      </c>
      <c r="O3940" s="4" t="s">
        <v>58</v>
      </c>
      <c r="P3940" s="4" t="s">
        <v>39</v>
      </c>
      <c r="Q3940" s="4">
        <v>4.0</v>
      </c>
      <c r="R3940" s="4" t="s">
        <v>58</v>
      </c>
      <c r="S3940" s="4">
        <v>2.0</v>
      </c>
      <c r="T3940" s="4">
        <v>2.0</v>
      </c>
      <c r="U3940" s="4">
        <v>3.0</v>
      </c>
      <c r="V3940" s="4" t="s">
        <v>12697</v>
      </c>
      <c r="W3940" s="4" t="s">
        <v>149</v>
      </c>
      <c r="X3940" s="4" t="s">
        <v>150</v>
      </c>
      <c r="Y3940" s="4" t="s">
        <v>62</v>
      </c>
      <c r="Z3940" s="4">
        <v>2.0</v>
      </c>
      <c r="AA3940" s="4" t="s">
        <v>144</v>
      </c>
      <c r="AB3940" s="4" t="s">
        <v>12698</v>
      </c>
      <c r="AC3940" s="4" t="s">
        <v>47</v>
      </c>
      <c r="AD3940" s="4" t="s">
        <v>48</v>
      </c>
      <c r="AE3940" s="4" t="s">
        <v>96</v>
      </c>
      <c r="AF3940" s="4" t="s">
        <v>50</v>
      </c>
      <c r="AG3940" s="7">
        <v>0.0</v>
      </c>
    </row>
    <row r="3941">
      <c r="A3941" s="3">
        <v>45555.74201230324</v>
      </c>
      <c r="B3941" s="4" t="s">
        <v>12699</v>
      </c>
      <c r="C3941" s="4" t="s">
        <v>34</v>
      </c>
      <c r="D3941" s="4" t="s">
        <v>81</v>
      </c>
      <c r="E3941" s="4" t="s">
        <v>122</v>
      </c>
      <c r="F3941" s="4" t="s">
        <v>12700</v>
      </c>
      <c r="G3941" s="4">
        <v>5.0</v>
      </c>
      <c r="H3941" s="4">
        <v>1.0</v>
      </c>
      <c r="I3941" s="4">
        <v>2.0</v>
      </c>
      <c r="J3941" s="4">
        <v>3.0</v>
      </c>
      <c r="K3941" s="4">
        <v>4.0</v>
      </c>
      <c r="L3941" s="4">
        <v>6.0</v>
      </c>
      <c r="M3941" s="4" t="s">
        <v>481</v>
      </c>
      <c r="N3941" s="4" t="s">
        <v>58</v>
      </c>
      <c r="O3941" s="4" t="s">
        <v>58</v>
      </c>
      <c r="P3941" s="4" t="s">
        <v>58</v>
      </c>
      <c r="Q3941" s="4" t="s">
        <v>39</v>
      </c>
      <c r="R3941" s="4" t="s">
        <v>40</v>
      </c>
      <c r="S3941" s="4" t="s">
        <v>39</v>
      </c>
      <c r="T3941" s="4" t="s">
        <v>58</v>
      </c>
      <c r="U3941" s="4">
        <v>3.0</v>
      </c>
      <c r="V3941" s="4" t="s">
        <v>12701</v>
      </c>
      <c r="W3941" s="4" t="s">
        <v>78</v>
      </c>
      <c r="X3941" s="4" t="s">
        <v>106</v>
      </c>
      <c r="Y3941" s="4" t="s">
        <v>62</v>
      </c>
      <c r="Z3941" s="4">
        <v>3.0</v>
      </c>
      <c r="AA3941" s="4" t="s">
        <v>144</v>
      </c>
      <c r="AB3941" s="4" t="s">
        <v>12702</v>
      </c>
      <c r="AC3941" s="4" t="s">
        <v>47</v>
      </c>
      <c r="AD3941" s="4" t="s">
        <v>128</v>
      </c>
      <c r="AE3941" s="4" t="s">
        <v>96</v>
      </c>
      <c r="AF3941" s="4" t="s">
        <v>256</v>
      </c>
      <c r="AG3941" s="7">
        <v>0.0</v>
      </c>
    </row>
    <row r="3942">
      <c r="A3942" s="3">
        <v>45555.7447628588</v>
      </c>
      <c r="B3942" s="4" t="s">
        <v>12703</v>
      </c>
      <c r="C3942" s="4" t="s">
        <v>34</v>
      </c>
      <c r="D3942" s="4" t="s">
        <v>54</v>
      </c>
      <c r="E3942" s="4" t="s">
        <v>122</v>
      </c>
      <c r="F3942" s="4" t="s">
        <v>12704</v>
      </c>
      <c r="G3942" s="4">
        <v>1.0</v>
      </c>
      <c r="H3942" s="4">
        <v>4.0</v>
      </c>
      <c r="I3942" s="4">
        <v>6.0</v>
      </c>
      <c r="J3942" s="4">
        <v>5.0</v>
      </c>
      <c r="K3942" s="4">
        <v>3.0</v>
      </c>
      <c r="L3942" s="4">
        <v>2.0</v>
      </c>
      <c r="M3942" s="4" t="s">
        <v>5705</v>
      </c>
      <c r="N3942" s="4" t="s">
        <v>39</v>
      </c>
      <c r="O3942" s="4" t="s">
        <v>39</v>
      </c>
      <c r="P3942" s="4">
        <v>2.0</v>
      </c>
      <c r="Q3942" s="4" t="s">
        <v>58</v>
      </c>
      <c r="R3942" s="4">
        <v>4.0</v>
      </c>
      <c r="S3942" s="4" t="s">
        <v>58</v>
      </c>
      <c r="T3942" s="4" t="s">
        <v>40</v>
      </c>
      <c r="U3942" s="4">
        <v>3.0</v>
      </c>
      <c r="V3942" s="4" t="s">
        <v>12705</v>
      </c>
      <c r="W3942" s="4" t="s">
        <v>149</v>
      </c>
      <c r="X3942" s="4" t="s">
        <v>106</v>
      </c>
      <c r="Y3942" s="4" t="s">
        <v>44</v>
      </c>
      <c r="Z3942" s="4">
        <v>1.0</v>
      </c>
      <c r="AA3942" s="4" t="s">
        <v>144</v>
      </c>
      <c r="AB3942" s="4" t="s">
        <v>5205</v>
      </c>
      <c r="AC3942" s="4" t="s">
        <v>47</v>
      </c>
      <c r="AD3942" s="4" t="s">
        <v>48</v>
      </c>
      <c r="AE3942" s="4" t="s">
        <v>96</v>
      </c>
      <c r="AF3942" s="4" t="s">
        <v>50</v>
      </c>
      <c r="AG3942" s="7">
        <v>0.0</v>
      </c>
    </row>
    <row r="3943">
      <c r="A3943" s="3">
        <v>45555.74640844908</v>
      </c>
      <c r="B3943" s="4" t="s">
        <v>12706</v>
      </c>
      <c r="C3943" s="4" t="s">
        <v>50</v>
      </c>
      <c r="AG3943" s="7">
        <v>0.0</v>
      </c>
    </row>
    <row r="3944">
      <c r="A3944" s="3">
        <v>45555.7496037963</v>
      </c>
      <c r="B3944" s="4" t="s">
        <v>12707</v>
      </c>
      <c r="C3944" s="4" t="s">
        <v>50</v>
      </c>
      <c r="AG3944" s="7">
        <v>0.0</v>
      </c>
    </row>
    <row r="3945">
      <c r="A3945" s="3">
        <v>45555.751978217595</v>
      </c>
      <c r="B3945" s="4" t="s">
        <v>12708</v>
      </c>
      <c r="C3945" s="4" t="s">
        <v>34</v>
      </c>
      <c r="D3945" s="4" t="s">
        <v>35</v>
      </c>
      <c r="E3945" s="4" t="s">
        <v>36</v>
      </c>
      <c r="F3945" s="4" t="s">
        <v>12419</v>
      </c>
      <c r="G3945" s="4">
        <v>1.0</v>
      </c>
      <c r="H3945" s="4">
        <v>2.0</v>
      </c>
      <c r="I3945" s="4">
        <v>6.0</v>
      </c>
      <c r="J3945" s="4">
        <v>5.0</v>
      </c>
      <c r="K3945" s="4">
        <v>4.0</v>
      </c>
      <c r="L3945" s="4">
        <v>3.0</v>
      </c>
      <c r="M3945" s="4" t="s">
        <v>57</v>
      </c>
      <c r="N3945" s="4" t="s">
        <v>58</v>
      </c>
      <c r="O3945" s="4">
        <v>2.0</v>
      </c>
      <c r="P3945" s="4" t="s">
        <v>40</v>
      </c>
      <c r="Q3945" s="4">
        <v>2.0</v>
      </c>
      <c r="R3945" s="4" t="s">
        <v>39</v>
      </c>
      <c r="S3945" s="4" t="s">
        <v>40</v>
      </c>
      <c r="T3945" s="4">
        <v>4.0</v>
      </c>
      <c r="U3945" s="4">
        <v>5.0</v>
      </c>
      <c r="V3945" s="4" t="s">
        <v>12709</v>
      </c>
      <c r="W3945" s="4" t="s">
        <v>397</v>
      </c>
      <c r="X3945" s="4" t="s">
        <v>623</v>
      </c>
      <c r="Y3945" s="4" t="s">
        <v>62</v>
      </c>
      <c r="Z3945" s="4">
        <v>4.0</v>
      </c>
      <c r="AA3945" s="4" t="s">
        <v>144</v>
      </c>
      <c r="AB3945" s="4" t="s">
        <v>12710</v>
      </c>
      <c r="AC3945" s="4" t="s">
        <v>179</v>
      </c>
      <c r="AD3945" s="4" t="s">
        <v>128</v>
      </c>
      <c r="AE3945" s="4" t="s">
        <v>115</v>
      </c>
      <c r="AF3945" s="4" t="s">
        <v>205</v>
      </c>
      <c r="AG3945" s="7">
        <v>0.0</v>
      </c>
    </row>
    <row r="3946">
      <c r="A3946" s="3">
        <v>45555.769924444445</v>
      </c>
      <c r="B3946" s="4" t="s">
        <v>12711</v>
      </c>
      <c r="C3946" s="4" t="s">
        <v>50</v>
      </c>
      <c r="AG3946" s="7">
        <v>0.0</v>
      </c>
    </row>
    <row r="3947">
      <c r="A3947" s="3">
        <v>45555.771098819445</v>
      </c>
      <c r="B3947" s="4" t="s">
        <v>12712</v>
      </c>
      <c r="C3947" s="4" t="s">
        <v>34</v>
      </c>
      <c r="D3947" s="4" t="s">
        <v>98</v>
      </c>
      <c r="E3947" s="4" t="s">
        <v>122</v>
      </c>
      <c r="F3947" s="4" t="s">
        <v>12713</v>
      </c>
      <c r="G3947" s="4">
        <v>3.0</v>
      </c>
      <c r="H3947" s="4">
        <v>1.0</v>
      </c>
      <c r="I3947" s="4">
        <v>4.0</v>
      </c>
      <c r="J3947" s="4">
        <v>5.0</v>
      </c>
      <c r="K3947" s="4">
        <v>6.0</v>
      </c>
      <c r="L3947" s="4">
        <v>2.0</v>
      </c>
      <c r="M3947" s="4" t="s">
        <v>12714</v>
      </c>
      <c r="N3947" s="4" t="s">
        <v>40</v>
      </c>
      <c r="O3947" s="4" t="s">
        <v>39</v>
      </c>
      <c r="P3947" s="4" t="s">
        <v>58</v>
      </c>
      <c r="Q3947" s="4" t="s">
        <v>58</v>
      </c>
      <c r="R3947" s="4" t="s">
        <v>39</v>
      </c>
      <c r="S3947" s="4" t="s">
        <v>58</v>
      </c>
      <c r="T3947" s="4">
        <v>4.0</v>
      </c>
      <c r="U3947" s="4">
        <v>4.0</v>
      </c>
      <c r="V3947" s="4" t="s">
        <v>12715</v>
      </c>
      <c r="W3947" s="4" t="s">
        <v>78</v>
      </c>
      <c r="X3947" s="4" t="s">
        <v>150</v>
      </c>
      <c r="Y3947" s="4" t="s">
        <v>44</v>
      </c>
      <c r="Z3947" s="4">
        <v>1.0</v>
      </c>
      <c r="AA3947" s="4" t="s">
        <v>126</v>
      </c>
      <c r="AB3947" s="4" t="s">
        <v>12716</v>
      </c>
      <c r="AC3947" s="4" t="s">
        <v>47</v>
      </c>
      <c r="AD3947" s="4" t="s">
        <v>48</v>
      </c>
      <c r="AE3947" s="4" t="s">
        <v>64</v>
      </c>
      <c r="AF3947" s="4" t="s">
        <v>50</v>
      </c>
      <c r="AG3947" s="7">
        <v>0.0</v>
      </c>
    </row>
    <row r="3948">
      <c r="A3948" s="3">
        <v>45555.77570061343</v>
      </c>
      <c r="B3948" s="4" t="s">
        <v>12717</v>
      </c>
      <c r="C3948" s="4" t="s">
        <v>34</v>
      </c>
      <c r="D3948" s="4" t="s">
        <v>81</v>
      </c>
      <c r="E3948" s="4" t="s">
        <v>55</v>
      </c>
      <c r="F3948" s="4" t="s">
        <v>12718</v>
      </c>
      <c r="G3948" s="4">
        <v>1.0</v>
      </c>
      <c r="H3948" s="4">
        <v>2.0</v>
      </c>
      <c r="I3948" s="4">
        <v>6.0</v>
      </c>
      <c r="J3948" s="4">
        <v>4.0</v>
      </c>
      <c r="K3948" s="4">
        <v>5.0</v>
      </c>
      <c r="L3948" s="4">
        <v>3.0</v>
      </c>
      <c r="M3948" s="4" t="s">
        <v>142</v>
      </c>
      <c r="N3948" s="4">
        <v>2.0</v>
      </c>
      <c r="O3948" s="4">
        <v>2.0</v>
      </c>
      <c r="P3948" s="4">
        <v>2.0</v>
      </c>
      <c r="Q3948" s="4">
        <v>4.0</v>
      </c>
      <c r="R3948" s="4" t="s">
        <v>39</v>
      </c>
      <c r="S3948" s="4" t="s">
        <v>58</v>
      </c>
      <c r="T3948" s="4" t="s">
        <v>58</v>
      </c>
      <c r="U3948" s="4">
        <v>4.0</v>
      </c>
      <c r="V3948" s="4" t="s">
        <v>12719</v>
      </c>
      <c r="W3948" s="4" t="s">
        <v>78</v>
      </c>
      <c r="X3948" s="4" t="s">
        <v>341</v>
      </c>
      <c r="Y3948" s="4" t="s">
        <v>70</v>
      </c>
      <c r="Z3948" s="4">
        <v>2.0</v>
      </c>
      <c r="AA3948" s="4" t="s">
        <v>45</v>
      </c>
      <c r="AB3948" s="4" t="s">
        <v>12720</v>
      </c>
      <c r="AC3948" s="4" t="s">
        <v>905</v>
      </c>
      <c r="AD3948" s="4" t="s">
        <v>128</v>
      </c>
      <c r="AE3948" s="4" t="s">
        <v>64</v>
      </c>
      <c r="AF3948" s="4" t="s">
        <v>12721</v>
      </c>
      <c r="AG3948" s="7">
        <v>0.0</v>
      </c>
    </row>
    <row r="3949">
      <c r="A3949" s="3">
        <v>45555.7830121875</v>
      </c>
      <c r="B3949" s="4" t="s">
        <v>12722</v>
      </c>
      <c r="C3949" s="4" t="s">
        <v>34</v>
      </c>
      <c r="D3949" s="4" t="s">
        <v>74</v>
      </c>
      <c r="E3949" s="4" t="s">
        <v>55</v>
      </c>
      <c r="F3949" s="4" t="s">
        <v>12723</v>
      </c>
      <c r="G3949" s="4">
        <v>6.0</v>
      </c>
      <c r="H3949" s="4">
        <v>4.0</v>
      </c>
      <c r="I3949" s="4">
        <v>1.0</v>
      </c>
      <c r="J3949" s="4">
        <v>3.0</v>
      </c>
      <c r="K3949" s="4">
        <v>2.0</v>
      </c>
      <c r="L3949" s="4">
        <v>5.0</v>
      </c>
      <c r="M3949" s="4" t="s">
        <v>5470</v>
      </c>
      <c r="N3949" s="4" t="s">
        <v>39</v>
      </c>
      <c r="O3949" s="4" t="s">
        <v>58</v>
      </c>
      <c r="P3949" s="4">
        <v>2.0</v>
      </c>
      <c r="Q3949" s="4">
        <v>2.0</v>
      </c>
      <c r="R3949" s="4" t="s">
        <v>58</v>
      </c>
      <c r="S3949" s="4" t="s">
        <v>40</v>
      </c>
      <c r="T3949" s="4" t="s">
        <v>58</v>
      </c>
      <c r="U3949" s="4">
        <v>4.0</v>
      </c>
      <c r="V3949" s="4" t="s">
        <v>12724</v>
      </c>
      <c r="W3949" s="4" t="s">
        <v>42</v>
      </c>
      <c r="X3949" s="4" t="s">
        <v>43</v>
      </c>
      <c r="Y3949" s="4" t="s">
        <v>44</v>
      </c>
      <c r="Z3949" s="4">
        <v>3.0</v>
      </c>
      <c r="AA3949" s="4" t="s">
        <v>45</v>
      </c>
      <c r="AB3949" s="4" t="s">
        <v>12725</v>
      </c>
      <c r="AC3949" s="4" t="s">
        <v>47</v>
      </c>
      <c r="AD3949" s="4" t="s">
        <v>48</v>
      </c>
      <c r="AE3949" s="4" t="s">
        <v>64</v>
      </c>
      <c r="AF3949" s="4" t="s">
        <v>230</v>
      </c>
      <c r="AG3949" s="7">
        <v>0.0</v>
      </c>
    </row>
    <row r="3950">
      <c r="A3950" s="3">
        <v>45555.787562627316</v>
      </c>
      <c r="B3950" s="4" t="s">
        <v>12726</v>
      </c>
      <c r="C3950" s="4" t="s">
        <v>34</v>
      </c>
      <c r="D3950" s="4" t="s">
        <v>35</v>
      </c>
      <c r="E3950" s="4" t="s">
        <v>55</v>
      </c>
      <c r="F3950" s="4" t="s">
        <v>55</v>
      </c>
      <c r="G3950" s="4">
        <v>1.0</v>
      </c>
      <c r="H3950" s="4">
        <v>2.0</v>
      </c>
      <c r="I3950" s="4">
        <v>3.0</v>
      </c>
      <c r="J3950" s="4">
        <v>4.0</v>
      </c>
      <c r="K3950" s="4">
        <v>5.0</v>
      </c>
      <c r="L3950" s="4">
        <v>6.0</v>
      </c>
      <c r="M3950" s="4" t="s">
        <v>38</v>
      </c>
      <c r="N3950" s="4" t="s">
        <v>39</v>
      </c>
      <c r="O3950" s="4" t="s">
        <v>39</v>
      </c>
      <c r="P3950" s="4" t="s">
        <v>39</v>
      </c>
      <c r="Q3950" s="4" t="s">
        <v>39</v>
      </c>
      <c r="R3950" s="4" t="s">
        <v>39</v>
      </c>
      <c r="S3950" s="4" t="s">
        <v>39</v>
      </c>
      <c r="T3950" s="4" t="s">
        <v>39</v>
      </c>
      <c r="U3950" s="4">
        <v>4.0</v>
      </c>
      <c r="V3950" s="4" t="s">
        <v>12727</v>
      </c>
      <c r="W3950" s="4" t="s">
        <v>78</v>
      </c>
      <c r="X3950" s="4" t="s">
        <v>196</v>
      </c>
      <c r="Y3950" s="4" t="s">
        <v>62</v>
      </c>
      <c r="Z3950" s="4">
        <v>3.0</v>
      </c>
      <c r="AA3950" s="4" t="s">
        <v>45</v>
      </c>
      <c r="AB3950" s="4" t="s">
        <v>50</v>
      </c>
      <c r="AC3950" s="4" t="s">
        <v>47</v>
      </c>
      <c r="AD3950" s="4" t="s">
        <v>48</v>
      </c>
      <c r="AE3950" s="4" t="s">
        <v>115</v>
      </c>
      <c r="AF3950" s="4" t="s">
        <v>12728</v>
      </c>
      <c r="AG3950" s="7">
        <v>0.0</v>
      </c>
    </row>
    <row r="3951">
      <c r="A3951" s="3">
        <v>45555.79254877315</v>
      </c>
      <c r="B3951" s="4" t="s">
        <v>12729</v>
      </c>
      <c r="C3951" s="4" t="s">
        <v>34</v>
      </c>
      <c r="D3951" s="4" t="s">
        <v>98</v>
      </c>
      <c r="E3951" s="4" t="s">
        <v>122</v>
      </c>
      <c r="F3951" s="4" t="s">
        <v>12730</v>
      </c>
      <c r="G3951" s="4">
        <v>3.0</v>
      </c>
      <c r="H3951" s="4">
        <v>4.0</v>
      </c>
      <c r="I3951" s="4">
        <v>6.0</v>
      </c>
      <c r="J3951" s="4">
        <v>2.0</v>
      </c>
      <c r="K3951" s="4">
        <v>5.0</v>
      </c>
      <c r="L3951" s="4">
        <v>1.0</v>
      </c>
      <c r="M3951" s="4" t="s">
        <v>12731</v>
      </c>
      <c r="N3951" s="4" t="s">
        <v>58</v>
      </c>
      <c r="O3951" s="4">
        <v>4.0</v>
      </c>
      <c r="P3951" s="4" t="s">
        <v>58</v>
      </c>
      <c r="Q3951" s="4" t="s">
        <v>58</v>
      </c>
      <c r="R3951" s="4">
        <v>4.0</v>
      </c>
      <c r="S3951" s="4" t="s">
        <v>58</v>
      </c>
      <c r="T3951" s="4" t="s">
        <v>40</v>
      </c>
      <c r="U3951" s="4">
        <v>3.0</v>
      </c>
      <c r="V3951" s="4" t="s">
        <v>12732</v>
      </c>
      <c r="W3951" s="4" t="s">
        <v>78</v>
      </c>
      <c r="X3951" s="4" t="s">
        <v>12733</v>
      </c>
      <c r="Y3951" s="4" t="s">
        <v>44</v>
      </c>
      <c r="Z3951" s="4">
        <v>1.0</v>
      </c>
      <c r="AA3951" s="4" t="s">
        <v>45</v>
      </c>
      <c r="AB3951" s="4" t="s">
        <v>12734</v>
      </c>
      <c r="AC3951" s="4" t="s">
        <v>47</v>
      </c>
      <c r="AD3951" s="4" t="s">
        <v>48</v>
      </c>
      <c r="AE3951" s="4" t="s">
        <v>72</v>
      </c>
      <c r="AF3951" s="4" t="s">
        <v>50</v>
      </c>
      <c r="AG3951" s="7">
        <v>0.0</v>
      </c>
    </row>
    <row r="3952">
      <c r="A3952" s="3">
        <v>45555.79730493056</v>
      </c>
      <c r="B3952" s="4" t="s">
        <v>12735</v>
      </c>
      <c r="C3952" s="4" t="s">
        <v>34</v>
      </c>
      <c r="D3952" s="4" t="s">
        <v>35</v>
      </c>
      <c r="E3952" s="4" t="s">
        <v>55</v>
      </c>
      <c r="F3952" s="4" t="s">
        <v>12736</v>
      </c>
      <c r="G3952" s="4">
        <v>1.0</v>
      </c>
      <c r="H3952" s="4">
        <v>3.0</v>
      </c>
      <c r="I3952" s="4">
        <v>2.0</v>
      </c>
      <c r="J3952" s="4">
        <v>4.0</v>
      </c>
      <c r="K3952" s="4">
        <v>6.0</v>
      </c>
      <c r="L3952" s="4">
        <v>5.0</v>
      </c>
      <c r="M3952" s="4" t="s">
        <v>5470</v>
      </c>
      <c r="N3952" s="4" t="s">
        <v>40</v>
      </c>
      <c r="O3952" s="4">
        <v>2.0</v>
      </c>
      <c r="P3952" s="4" t="s">
        <v>58</v>
      </c>
      <c r="Q3952" s="4">
        <v>4.0</v>
      </c>
      <c r="R3952" s="4" t="s">
        <v>39</v>
      </c>
      <c r="S3952" s="4">
        <v>4.0</v>
      </c>
      <c r="T3952" s="4" t="s">
        <v>58</v>
      </c>
      <c r="U3952" s="4">
        <v>4.0</v>
      </c>
      <c r="V3952" s="4" t="s">
        <v>12737</v>
      </c>
      <c r="W3952" s="4" t="s">
        <v>149</v>
      </c>
      <c r="X3952" s="4" t="s">
        <v>455</v>
      </c>
      <c r="Y3952" s="4" t="s">
        <v>44</v>
      </c>
      <c r="Z3952" s="4">
        <v>1.0</v>
      </c>
      <c r="AA3952" s="4" t="s">
        <v>45</v>
      </c>
      <c r="AB3952" s="4" t="s">
        <v>12738</v>
      </c>
      <c r="AC3952" s="4" t="s">
        <v>47</v>
      </c>
      <c r="AD3952" s="4" t="s">
        <v>128</v>
      </c>
      <c r="AE3952" s="4" t="s">
        <v>115</v>
      </c>
      <c r="AF3952" s="4" t="s">
        <v>12739</v>
      </c>
      <c r="AG3952" s="7">
        <v>0.0</v>
      </c>
    </row>
    <row r="3953">
      <c r="A3953" s="3">
        <v>45555.798205127314</v>
      </c>
      <c r="B3953" s="4" t="s">
        <v>12740</v>
      </c>
      <c r="C3953" s="4" t="s">
        <v>50</v>
      </c>
      <c r="AG3953" s="7">
        <v>0.0</v>
      </c>
    </row>
    <row r="3954">
      <c r="A3954" s="3">
        <v>45555.81911982639</v>
      </c>
      <c r="B3954" s="4" t="s">
        <v>12741</v>
      </c>
      <c r="C3954" s="4" t="s">
        <v>34</v>
      </c>
      <c r="D3954" s="4" t="s">
        <v>81</v>
      </c>
      <c r="E3954" s="4" t="s">
        <v>55</v>
      </c>
      <c r="F3954" s="4" t="s">
        <v>6772</v>
      </c>
      <c r="G3954" s="4">
        <v>3.0</v>
      </c>
      <c r="H3954" s="4">
        <v>1.0</v>
      </c>
      <c r="I3954" s="4">
        <v>2.0</v>
      </c>
      <c r="J3954" s="4">
        <v>4.0</v>
      </c>
      <c r="K3954" s="4">
        <v>5.0</v>
      </c>
      <c r="L3954" s="4">
        <v>6.0</v>
      </c>
      <c r="M3954" s="4" t="s">
        <v>57</v>
      </c>
      <c r="N3954" s="4">
        <v>2.0</v>
      </c>
      <c r="O3954" s="4" t="s">
        <v>40</v>
      </c>
      <c r="P3954" s="4" t="s">
        <v>58</v>
      </c>
      <c r="Q3954" s="4">
        <v>2.0</v>
      </c>
      <c r="R3954" s="4" t="s">
        <v>58</v>
      </c>
      <c r="S3954" s="4" t="s">
        <v>39</v>
      </c>
      <c r="T3954" s="4">
        <v>4.0</v>
      </c>
      <c r="U3954" s="4">
        <v>3.0</v>
      </c>
      <c r="V3954" s="4" t="s">
        <v>5521</v>
      </c>
      <c r="W3954" s="4" t="s">
        <v>78</v>
      </c>
      <c r="X3954" s="4" t="s">
        <v>61</v>
      </c>
      <c r="Y3954" s="4" t="s">
        <v>62</v>
      </c>
      <c r="Z3954" s="4">
        <v>2.0</v>
      </c>
      <c r="AA3954" s="4" t="s">
        <v>45</v>
      </c>
      <c r="AB3954" s="4" t="s">
        <v>3541</v>
      </c>
      <c r="AC3954" s="4" t="s">
        <v>47</v>
      </c>
      <c r="AD3954" s="4" t="s">
        <v>48</v>
      </c>
      <c r="AE3954" s="4" t="s">
        <v>115</v>
      </c>
      <c r="AF3954" s="4" t="s">
        <v>2164</v>
      </c>
      <c r="AG3954" s="7">
        <v>0.0</v>
      </c>
    </row>
    <row r="3955">
      <c r="A3955" s="3">
        <v>45555.836894293985</v>
      </c>
      <c r="B3955" s="4" t="s">
        <v>12742</v>
      </c>
      <c r="C3955" s="4" t="s">
        <v>50</v>
      </c>
      <c r="AG3955" s="7">
        <v>0.0</v>
      </c>
    </row>
    <row r="3956">
      <c r="A3956" s="3">
        <v>45555.838453969904</v>
      </c>
      <c r="B3956" s="4" t="s">
        <v>12743</v>
      </c>
      <c r="C3956" s="4" t="s">
        <v>34</v>
      </c>
      <c r="D3956" s="4" t="s">
        <v>74</v>
      </c>
      <c r="E3956" s="4" t="s">
        <v>55</v>
      </c>
      <c r="F3956" s="4" t="s">
        <v>12744</v>
      </c>
      <c r="G3956" s="4">
        <v>4.0</v>
      </c>
      <c r="H3956" s="4">
        <v>1.0</v>
      </c>
      <c r="I3956" s="4">
        <v>5.0</v>
      </c>
      <c r="J3956" s="4">
        <v>6.0</v>
      </c>
      <c r="K3956" s="4">
        <v>3.0</v>
      </c>
      <c r="L3956" s="4">
        <v>2.0</v>
      </c>
      <c r="M3956" s="4" t="s">
        <v>363</v>
      </c>
      <c r="N3956" s="4" t="s">
        <v>58</v>
      </c>
      <c r="O3956" s="4" t="s">
        <v>39</v>
      </c>
      <c r="P3956" s="4">
        <v>4.0</v>
      </c>
      <c r="Q3956" s="4" t="s">
        <v>40</v>
      </c>
      <c r="R3956" s="4">
        <v>2.0</v>
      </c>
      <c r="S3956" s="4" t="s">
        <v>58</v>
      </c>
      <c r="T3956" s="4" t="s">
        <v>39</v>
      </c>
      <c r="U3956" s="4">
        <v>4.0</v>
      </c>
      <c r="V3956" s="4" t="s">
        <v>12745</v>
      </c>
      <c r="W3956" s="4" t="s">
        <v>78</v>
      </c>
      <c r="X3956" s="4" t="s">
        <v>43</v>
      </c>
      <c r="Y3956" s="4" t="s">
        <v>62</v>
      </c>
      <c r="Z3956" s="4">
        <v>3.0</v>
      </c>
      <c r="AA3956" s="4" t="s">
        <v>94</v>
      </c>
      <c r="AB3956" s="4" t="s">
        <v>12746</v>
      </c>
      <c r="AC3956" s="4" t="s">
        <v>47</v>
      </c>
      <c r="AD3956" s="4" t="s">
        <v>48</v>
      </c>
      <c r="AE3956" s="4" t="s">
        <v>96</v>
      </c>
      <c r="AF3956" s="4" t="s">
        <v>50</v>
      </c>
      <c r="AG3956" s="7">
        <v>0.0</v>
      </c>
    </row>
    <row r="3957">
      <c r="A3957" s="3">
        <v>45555.8465965162</v>
      </c>
      <c r="B3957" s="4" t="s">
        <v>6766</v>
      </c>
      <c r="C3957" s="4" t="s">
        <v>50</v>
      </c>
      <c r="AG3957" s="7">
        <v>0.0</v>
      </c>
    </row>
    <row r="3958">
      <c r="A3958" s="3">
        <v>45555.85190417824</v>
      </c>
      <c r="B3958" s="4" t="s">
        <v>12747</v>
      </c>
      <c r="C3958" s="4" t="s">
        <v>34</v>
      </c>
      <c r="D3958" s="4" t="s">
        <v>35</v>
      </c>
      <c r="E3958" s="4" t="s">
        <v>122</v>
      </c>
      <c r="F3958" s="4" t="s">
        <v>3354</v>
      </c>
      <c r="G3958" s="4">
        <v>1.0</v>
      </c>
      <c r="H3958" s="4">
        <v>2.0</v>
      </c>
      <c r="I3958" s="4">
        <v>3.0</v>
      </c>
      <c r="J3958" s="4">
        <v>5.0</v>
      </c>
      <c r="K3958" s="4">
        <v>4.0</v>
      </c>
      <c r="L3958" s="4">
        <v>6.0</v>
      </c>
      <c r="M3958" s="4" t="s">
        <v>38</v>
      </c>
      <c r="N3958" s="4">
        <v>2.0</v>
      </c>
      <c r="O3958" s="4" t="s">
        <v>40</v>
      </c>
      <c r="P3958" s="4" t="s">
        <v>58</v>
      </c>
      <c r="Q3958" s="4" t="s">
        <v>39</v>
      </c>
      <c r="R3958" s="4" t="s">
        <v>40</v>
      </c>
      <c r="S3958" s="4" t="s">
        <v>39</v>
      </c>
      <c r="T3958" s="4">
        <v>4.0</v>
      </c>
      <c r="U3958" s="4">
        <v>4.0</v>
      </c>
      <c r="V3958" s="4" t="s">
        <v>12748</v>
      </c>
      <c r="W3958" s="4" t="s">
        <v>78</v>
      </c>
      <c r="X3958" s="4" t="s">
        <v>196</v>
      </c>
      <c r="Y3958" s="4" t="s">
        <v>62</v>
      </c>
      <c r="Z3958" s="4">
        <v>3.0</v>
      </c>
      <c r="AA3958" s="4" t="s">
        <v>45</v>
      </c>
      <c r="AB3958" s="4" t="s">
        <v>50</v>
      </c>
      <c r="AC3958" s="4" t="s">
        <v>179</v>
      </c>
      <c r="AD3958" s="4" t="s">
        <v>128</v>
      </c>
      <c r="AE3958" s="4" t="s">
        <v>64</v>
      </c>
      <c r="AF3958" s="4" t="s">
        <v>230</v>
      </c>
      <c r="AG3958" s="7">
        <v>0.0</v>
      </c>
    </row>
    <row r="3959">
      <c r="A3959" s="3">
        <v>45555.858327361115</v>
      </c>
      <c r="B3959" s="4" t="s">
        <v>12749</v>
      </c>
      <c r="C3959" s="4" t="s">
        <v>34</v>
      </c>
      <c r="D3959" s="4" t="s">
        <v>54</v>
      </c>
      <c r="E3959" s="4" t="s">
        <v>55</v>
      </c>
      <c r="F3959" s="4" t="s">
        <v>12750</v>
      </c>
      <c r="G3959" s="4">
        <v>4.0</v>
      </c>
      <c r="H3959" s="4">
        <v>1.0</v>
      </c>
      <c r="I3959" s="4">
        <v>6.0</v>
      </c>
      <c r="J3959" s="4">
        <v>2.0</v>
      </c>
      <c r="K3959" s="4">
        <v>5.0</v>
      </c>
      <c r="L3959" s="4">
        <v>3.0</v>
      </c>
      <c r="M3959" s="4" t="s">
        <v>124</v>
      </c>
      <c r="N3959" s="4" t="s">
        <v>40</v>
      </c>
      <c r="O3959" s="4">
        <v>4.0</v>
      </c>
      <c r="P3959" s="4" t="s">
        <v>39</v>
      </c>
      <c r="Q3959" s="4">
        <v>2.0</v>
      </c>
      <c r="R3959" s="4" t="s">
        <v>39</v>
      </c>
      <c r="S3959" s="4" t="s">
        <v>58</v>
      </c>
      <c r="T3959" s="4" t="s">
        <v>40</v>
      </c>
      <c r="U3959" s="4">
        <v>5.0</v>
      </c>
      <c r="V3959" s="4" t="s">
        <v>561</v>
      </c>
      <c r="W3959" s="4" t="s">
        <v>78</v>
      </c>
      <c r="X3959" s="4" t="s">
        <v>1466</v>
      </c>
      <c r="Y3959" s="4" t="s">
        <v>62</v>
      </c>
      <c r="Z3959" s="4">
        <v>3.0</v>
      </c>
      <c r="AA3959" s="4" t="s">
        <v>45</v>
      </c>
      <c r="AB3959" s="4" t="s">
        <v>12751</v>
      </c>
      <c r="AC3959" s="4" t="s">
        <v>47</v>
      </c>
      <c r="AD3959" s="4" t="s">
        <v>48</v>
      </c>
      <c r="AE3959" s="4" t="s">
        <v>96</v>
      </c>
      <c r="AF3959" s="4" t="s">
        <v>50</v>
      </c>
      <c r="AG3959" s="7">
        <v>0.0</v>
      </c>
    </row>
    <row r="3960">
      <c r="A3960" s="3">
        <v>45555.859802534724</v>
      </c>
      <c r="B3960" s="4" t="s">
        <v>12752</v>
      </c>
      <c r="C3960" s="4" t="s">
        <v>34</v>
      </c>
      <c r="D3960" s="4" t="s">
        <v>81</v>
      </c>
      <c r="E3960" s="4" t="s">
        <v>55</v>
      </c>
      <c r="F3960" s="4" t="s">
        <v>12753</v>
      </c>
      <c r="G3960" s="4">
        <v>6.0</v>
      </c>
      <c r="H3960" s="4">
        <v>5.0</v>
      </c>
      <c r="I3960" s="4">
        <v>1.0</v>
      </c>
      <c r="J3960" s="4">
        <v>4.0</v>
      </c>
      <c r="K3960" s="4">
        <v>2.0</v>
      </c>
      <c r="L3960" s="4">
        <v>3.0</v>
      </c>
      <c r="M3960" s="4" t="s">
        <v>57</v>
      </c>
      <c r="N3960" s="4">
        <v>4.0</v>
      </c>
      <c r="O3960" s="4" t="s">
        <v>39</v>
      </c>
      <c r="P3960" s="4" t="s">
        <v>39</v>
      </c>
      <c r="Q3960" s="4" t="s">
        <v>39</v>
      </c>
      <c r="R3960" s="4" t="s">
        <v>39</v>
      </c>
      <c r="S3960" s="4" t="s">
        <v>58</v>
      </c>
      <c r="T3960" s="4" t="s">
        <v>40</v>
      </c>
      <c r="U3960" s="4">
        <v>4.0</v>
      </c>
      <c r="V3960" s="4" t="s">
        <v>12754</v>
      </c>
      <c r="W3960" s="4" t="s">
        <v>78</v>
      </c>
      <c r="X3960" s="4" t="s">
        <v>184</v>
      </c>
      <c r="Y3960" s="4" t="s">
        <v>70</v>
      </c>
      <c r="Z3960" s="4">
        <v>5.0</v>
      </c>
      <c r="AA3960" s="4" t="s">
        <v>45</v>
      </c>
      <c r="AB3960" s="4" t="s">
        <v>12755</v>
      </c>
      <c r="AC3960" s="4" t="s">
        <v>47</v>
      </c>
      <c r="AD3960" s="4" t="s">
        <v>48</v>
      </c>
      <c r="AE3960" s="4" t="s">
        <v>96</v>
      </c>
      <c r="AF3960" s="4" t="s">
        <v>50</v>
      </c>
      <c r="AG3960" s="7">
        <v>0.0</v>
      </c>
    </row>
    <row r="3961">
      <c r="A3961" s="3">
        <v>45555.861774074074</v>
      </c>
      <c r="B3961" s="4" t="s">
        <v>12756</v>
      </c>
      <c r="C3961" s="4" t="s">
        <v>34</v>
      </c>
      <c r="D3961" s="4" t="s">
        <v>74</v>
      </c>
      <c r="E3961" s="4" t="s">
        <v>122</v>
      </c>
      <c r="F3961" s="4" t="s">
        <v>12757</v>
      </c>
      <c r="G3961" s="4">
        <v>1.0</v>
      </c>
      <c r="H3961" s="4">
        <v>4.0</v>
      </c>
      <c r="I3961" s="4">
        <v>2.0</v>
      </c>
      <c r="J3961" s="4">
        <v>6.0</v>
      </c>
      <c r="K3961" s="4">
        <v>3.0</v>
      </c>
      <c r="L3961" s="4">
        <v>5.0</v>
      </c>
      <c r="M3961" s="4" t="s">
        <v>459</v>
      </c>
      <c r="N3961" s="4">
        <v>2.0</v>
      </c>
      <c r="O3961" s="4" t="s">
        <v>58</v>
      </c>
      <c r="P3961" s="4" t="s">
        <v>58</v>
      </c>
      <c r="Q3961" s="4">
        <v>4.0</v>
      </c>
      <c r="R3961" s="4" t="s">
        <v>39</v>
      </c>
      <c r="S3961" s="4" t="s">
        <v>40</v>
      </c>
      <c r="T3961" s="4" t="s">
        <v>40</v>
      </c>
      <c r="U3961" s="4">
        <v>3.0</v>
      </c>
      <c r="V3961" s="4" t="s">
        <v>1507</v>
      </c>
      <c r="W3961" s="4" t="s">
        <v>78</v>
      </c>
      <c r="X3961" s="4" t="s">
        <v>106</v>
      </c>
      <c r="Y3961" s="4" t="s">
        <v>62</v>
      </c>
      <c r="Z3961" s="4">
        <v>3.0</v>
      </c>
      <c r="AA3961" s="4" t="s">
        <v>144</v>
      </c>
      <c r="AB3961" s="4" t="s">
        <v>12758</v>
      </c>
      <c r="AC3961" s="4" t="s">
        <v>47</v>
      </c>
      <c r="AD3961" s="4" t="s">
        <v>48</v>
      </c>
      <c r="AE3961" s="4" t="s">
        <v>96</v>
      </c>
      <c r="AF3961" s="4" t="s">
        <v>50</v>
      </c>
      <c r="AG3961" s="7">
        <v>0.0</v>
      </c>
    </row>
    <row r="3962">
      <c r="A3962" s="3">
        <v>45555.8684996875</v>
      </c>
      <c r="B3962" s="4" t="s">
        <v>12759</v>
      </c>
      <c r="C3962" s="4" t="s">
        <v>50</v>
      </c>
      <c r="AG3962" s="7">
        <v>0.0</v>
      </c>
    </row>
    <row r="3963">
      <c r="A3963" s="3">
        <v>45555.86888569444</v>
      </c>
      <c r="B3963" s="4" t="s">
        <v>12760</v>
      </c>
      <c r="C3963" s="4" t="s">
        <v>34</v>
      </c>
      <c r="D3963" s="4" t="s">
        <v>81</v>
      </c>
      <c r="E3963" s="4" t="s">
        <v>55</v>
      </c>
      <c r="F3963" s="4" t="s">
        <v>4190</v>
      </c>
      <c r="G3963" s="4">
        <v>1.0</v>
      </c>
      <c r="H3963" s="4">
        <v>2.0</v>
      </c>
      <c r="I3963" s="4">
        <v>6.0</v>
      </c>
      <c r="J3963" s="4">
        <v>3.0</v>
      </c>
      <c r="K3963" s="4">
        <v>4.0</v>
      </c>
      <c r="L3963" s="4">
        <v>5.0</v>
      </c>
      <c r="M3963" s="4" t="s">
        <v>142</v>
      </c>
      <c r="N3963" s="4" t="s">
        <v>58</v>
      </c>
      <c r="O3963" s="4" t="s">
        <v>58</v>
      </c>
      <c r="P3963" s="4" t="s">
        <v>58</v>
      </c>
      <c r="Q3963" s="4">
        <v>4.0</v>
      </c>
      <c r="R3963" s="4" t="s">
        <v>58</v>
      </c>
      <c r="S3963" s="4" t="s">
        <v>58</v>
      </c>
      <c r="T3963" s="4" t="s">
        <v>58</v>
      </c>
      <c r="U3963" s="4">
        <v>5.0</v>
      </c>
      <c r="V3963" s="4" t="s">
        <v>1852</v>
      </c>
      <c r="W3963" s="4" t="s">
        <v>149</v>
      </c>
      <c r="X3963" s="4" t="s">
        <v>43</v>
      </c>
      <c r="Y3963" s="4" t="s">
        <v>62</v>
      </c>
      <c r="Z3963" s="4">
        <v>3.0</v>
      </c>
      <c r="AA3963" s="4" t="s">
        <v>45</v>
      </c>
      <c r="AB3963" s="4" t="s">
        <v>12761</v>
      </c>
      <c r="AC3963" s="4" t="s">
        <v>47</v>
      </c>
      <c r="AD3963" s="4" t="s">
        <v>48</v>
      </c>
      <c r="AE3963" s="4" t="s">
        <v>96</v>
      </c>
      <c r="AF3963" s="4" t="s">
        <v>50</v>
      </c>
      <c r="AG3963" s="7">
        <v>0.0</v>
      </c>
    </row>
    <row r="3964">
      <c r="A3964" s="3">
        <v>45555.87075001157</v>
      </c>
      <c r="B3964" s="4" t="s">
        <v>12762</v>
      </c>
      <c r="C3964" s="4" t="s">
        <v>34</v>
      </c>
      <c r="D3964" s="4" t="s">
        <v>81</v>
      </c>
      <c r="E3964" s="4" t="s">
        <v>55</v>
      </c>
      <c r="F3964" s="4" t="s">
        <v>269</v>
      </c>
      <c r="G3964" s="4">
        <v>2.0</v>
      </c>
      <c r="H3964" s="4">
        <v>1.0</v>
      </c>
      <c r="I3964" s="4">
        <v>6.0</v>
      </c>
      <c r="J3964" s="4">
        <v>5.0</v>
      </c>
      <c r="K3964" s="4">
        <v>3.0</v>
      </c>
      <c r="L3964" s="4">
        <v>4.0</v>
      </c>
      <c r="M3964" s="4" t="s">
        <v>4227</v>
      </c>
      <c r="N3964" s="4" t="s">
        <v>58</v>
      </c>
      <c r="O3964" s="4" t="s">
        <v>58</v>
      </c>
      <c r="P3964" s="4" t="s">
        <v>58</v>
      </c>
      <c r="Q3964" s="4" t="s">
        <v>58</v>
      </c>
      <c r="R3964" s="4" t="s">
        <v>58</v>
      </c>
      <c r="S3964" s="4" t="s">
        <v>58</v>
      </c>
      <c r="T3964" s="4" t="s">
        <v>58</v>
      </c>
      <c r="U3964" s="4">
        <v>4.0</v>
      </c>
      <c r="V3964" s="4" t="s">
        <v>12763</v>
      </c>
      <c r="W3964" s="4" t="s">
        <v>1498</v>
      </c>
      <c r="X3964" s="4" t="s">
        <v>101</v>
      </c>
      <c r="Y3964" s="4" t="s">
        <v>44</v>
      </c>
      <c r="Z3964" s="4">
        <v>3.0</v>
      </c>
      <c r="AA3964" s="4" t="s">
        <v>126</v>
      </c>
      <c r="AB3964" s="4" t="s">
        <v>50</v>
      </c>
      <c r="AC3964" s="4" t="s">
        <v>120</v>
      </c>
      <c r="AD3964" s="4" t="s">
        <v>128</v>
      </c>
      <c r="AE3964" s="4" t="s">
        <v>96</v>
      </c>
      <c r="AF3964" s="4" t="s">
        <v>50</v>
      </c>
      <c r="AG3964" s="7">
        <v>0.0</v>
      </c>
    </row>
    <row r="3965">
      <c r="A3965" s="3">
        <v>45555.87154871528</v>
      </c>
      <c r="B3965" s="4" t="s">
        <v>12764</v>
      </c>
      <c r="C3965" s="4" t="s">
        <v>34</v>
      </c>
      <c r="D3965" s="4" t="s">
        <v>54</v>
      </c>
      <c r="E3965" s="4" t="s">
        <v>55</v>
      </c>
      <c r="F3965" s="4" t="s">
        <v>12765</v>
      </c>
      <c r="G3965" s="4">
        <v>1.0</v>
      </c>
      <c r="H3965" s="4">
        <v>2.0</v>
      </c>
      <c r="I3965" s="4">
        <v>5.0</v>
      </c>
      <c r="J3965" s="4">
        <v>3.0</v>
      </c>
      <c r="K3965" s="4">
        <v>4.0</v>
      </c>
      <c r="L3965" s="4">
        <v>6.0</v>
      </c>
      <c r="M3965" s="4" t="s">
        <v>213</v>
      </c>
      <c r="N3965" s="4" t="s">
        <v>39</v>
      </c>
      <c r="O3965" s="4">
        <v>4.0</v>
      </c>
      <c r="P3965" s="4" t="s">
        <v>39</v>
      </c>
      <c r="Q3965" s="4" t="s">
        <v>39</v>
      </c>
      <c r="R3965" s="4" t="s">
        <v>58</v>
      </c>
      <c r="S3965" s="4">
        <v>4.0</v>
      </c>
      <c r="T3965" s="4" t="s">
        <v>58</v>
      </c>
      <c r="U3965" s="4">
        <v>4.0</v>
      </c>
      <c r="V3965" s="4" t="s">
        <v>12766</v>
      </c>
      <c r="W3965" s="4" t="s">
        <v>78</v>
      </c>
      <c r="X3965" s="4" t="s">
        <v>341</v>
      </c>
      <c r="Y3965" s="4" t="s">
        <v>70</v>
      </c>
      <c r="Z3965" s="4">
        <v>2.0</v>
      </c>
      <c r="AA3965" s="4" t="s">
        <v>45</v>
      </c>
      <c r="AB3965" s="4" t="s">
        <v>12767</v>
      </c>
      <c r="AC3965" s="4" t="s">
        <v>47</v>
      </c>
      <c r="AD3965" s="4" t="s">
        <v>48</v>
      </c>
      <c r="AE3965" s="4" t="s">
        <v>96</v>
      </c>
      <c r="AF3965" s="4" t="s">
        <v>1140</v>
      </c>
      <c r="AG3965" s="7">
        <v>0.0</v>
      </c>
    </row>
    <row r="3966">
      <c r="A3966" s="3">
        <v>45555.8756394213</v>
      </c>
      <c r="B3966" s="4" t="s">
        <v>12768</v>
      </c>
      <c r="C3966" s="4" t="s">
        <v>34</v>
      </c>
      <c r="D3966" s="4" t="s">
        <v>54</v>
      </c>
      <c r="E3966" s="4" t="s">
        <v>36</v>
      </c>
      <c r="F3966" s="4" t="s">
        <v>12769</v>
      </c>
      <c r="G3966" s="4">
        <v>3.0</v>
      </c>
      <c r="H3966" s="4">
        <v>1.0</v>
      </c>
      <c r="I3966" s="4">
        <v>6.0</v>
      </c>
      <c r="J3966" s="4">
        <v>2.0</v>
      </c>
      <c r="K3966" s="4">
        <v>4.0</v>
      </c>
      <c r="L3966" s="4">
        <v>5.0</v>
      </c>
      <c r="M3966" s="4" t="s">
        <v>142</v>
      </c>
      <c r="N3966" s="4" t="s">
        <v>39</v>
      </c>
      <c r="O3966" s="4" t="s">
        <v>39</v>
      </c>
      <c r="P3966" s="4">
        <v>4.0</v>
      </c>
      <c r="Q3966" s="4" t="s">
        <v>58</v>
      </c>
      <c r="R3966" s="4" t="s">
        <v>58</v>
      </c>
      <c r="S3966" s="4" t="s">
        <v>40</v>
      </c>
      <c r="T3966" s="4">
        <v>2.0</v>
      </c>
      <c r="U3966" s="4">
        <v>5.0</v>
      </c>
      <c r="V3966" s="4" t="s">
        <v>406</v>
      </c>
      <c r="W3966" s="4" t="s">
        <v>78</v>
      </c>
      <c r="X3966" s="4" t="s">
        <v>341</v>
      </c>
      <c r="Y3966" s="4" t="s">
        <v>62</v>
      </c>
      <c r="Z3966" s="4">
        <v>3.0</v>
      </c>
      <c r="AA3966" s="4" t="s">
        <v>45</v>
      </c>
      <c r="AB3966" s="4" t="s">
        <v>12770</v>
      </c>
      <c r="AC3966" s="4" t="s">
        <v>47</v>
      </c>
      <c r="AD3966" s="4" t="s">
        <v>48</v>
      </c>
      <c r="AE3966" s="4" t="s">
        <v>96</v>
      </c>
      <c r="AF3966" s="4" t="s">
        <v>50</v>
      </c>
      <c r="AG3966" s="7">
        <v>0.0</v>
      </c>
    </row>
    <row r="3967">
      <c r="A3967" s="3">
        <v>45555.87757490741</v>
      </c>
      <c r="B3967" s="4" t="s">
        <v>12771</v>
      </c>
      <c r="C3967" s="4" t="s">
        <v>34</v>
      </c>
      <c r="D3967" s="4" t="s">
        <v>74</v>
      </c>
      <c r="E3967" s="4" t="s">
        <v>55</v>
      </c>
      <c r="F3967" s="4" t="s">
        <v>12772</v>
      </c>
      <c r="G3967" s="4">
        <v>1.0</v>
      </c>
      <c r="H3967" s="4">
        <v>2.0</v>
      </c>
      <c r="I3967" s="4">
        <v>5.0</v>
      </c>
      <c r="J3967" s="4">
        <v>4.0</v>
      </c>
      <c r="K3967" s="4">
        <v>3.0</v>
      </c>
      <c r="L3967" s="4">
        <v>6.0</v>
      </c>
      <c r="M3967" s="4" t="s">
        <v>91</v>
      </c>
      <c r="N3967" s="4" t="s">
        <v>39</v>
      </c>
      <c r="O3967" s="4" t="s">
        <v>58</v>
      </c>
      <c r="P3967" s="4" t="s">
        <v>39</v>
      </c>
      <c r="Q3967" s="4" t="s">
        <v>39</v>
      </c>
      <c r="R3967" s="4" t="s">
        <v>58</v>
      </c>
      <c r="S3967" s="4">
        <v>2.0</v>
      </c>
      <c r="T3967" s="4">
        <v>2.0</v>
      </c>
      <c r="U3967" s="4">
        <v>5.0</v>
      </c>
      <c r="V3967" s="4" t="s">
        <v>4604</v>
      </c>
      <c r="W3967" s="4" t="s">
        <v>78</v>
      </c>
      <c r="X3967" s="4" t="s">
        <v>277</v>
      </c>
      <c r="Y3967" s="4" t="s">
        <v>62</v>
      </c>
      <c r="Z3967" s="4">
        <v>2.0</v>
      </c>
      <c r="AA3967" s="4" t="s">
        <v>45</v>
      </c>
      <c r="AB3967" s="4" t="s">
        <v>12773</v>
      </c>
      <c r="AC3967" s="4" t="s">
        <v>47</v>
      </c>
      <c r="AD3967" s="4" t="s">
        <v>48</v>
      </c>
      <c r="AE3967" s="4" t="s">
        <v>96</v>
      </c>
      <c r="AF3967" s="4" t="s">
        <v>50</v>
      </c>
      <c r="AG3967" s="7">
        <v>0.0</v>
      </c>
    </row>
    <row r="3968">
      <c r="A3968" s="3">
        <v>45555.89089578704</v>
      </c>
      <c r="B3968" s="4" t="s">
        <v>12774</v>
      </c>
      <c r="C3968" s="4" t="s">
        <v>50</v>
      </c>
      <c r="AG3968" s="7">
        <v>0.0</v>
      </c>
    </row>
    <row r="3969">
      <c r="A3969" s="3">
        <v>45555.903110983796</v>
      </c>
      <c r="B3969" s="4" t="s">
        <v>12775</v>
      </c>
      <c r="C3969" s="4" t="s">
        <v>34</v>
      </c>
      <c r="D3969" s="4" t="s">
        <v>74</v>
      </c>
      <c r="E3969" s="4" t="s">
        <v>55</v>
      </c>
      <c r="F3969" s="4" t="s">
        <v>2404</v>
      </c>
      <c r="G3969" s="4">
        <v>1.0</v>
      </c>
      <c r="H3969" s="4">
        <v>2.0</v>
      </c>
      <c r="I3969" s="4">
        <v>3.0</v>
      </c>
      <c r="J3969" s="4">
        <v>4.0</v>
      </c>
      <c r="K3969" s="4">
        <v>5.0</v>
      </c>
      <c r="L3969" s="4">
        <v>6.0</v>
      </c>
      <c r="M3969" s="4" t="s">
        <v>12776</v>
      </c>
      <c r="N3969" s="4" t="s">
        <v>39</v>
      </c>
      <c r="O3969" s="4">
        <v>4.0</v>
      </c>
      <c r="P3969" s="4" t="s">
        <v>58</v>
      </c>
      <c r="Q3969" s="4">
        <v>4.0</v>
      </c>
      <c r="R3969" s="4" t="s">
        <v>58</v>
      </c>
      <c r="S3969" s="4">
        <v>4.0</v>
      </c>
      <c r="T3969" s="4">
        <v>2.0</v>
      </c>
      <c r="U3969" s="4">
        <v>3.0</v>
      </c>
      <c r="V3969" s="4" t="s">
        <v>12777</v>
      </c>
      <c r="W3969" s="4" t="s">
        <v>12778</v>
      </c>
      <c r="X3969" s="4" t="s">
        <v>106</v>
      </c>
      <c r="Y3969" s="4" t="s">
        <v>62</v>
      </c>
      <c r="Z3969" s="4">
        <v>2.0</v>
      </c>
      <c r="AA3969" s="4" t="s">
        <v>126</v>
      </c>
      <c r="AB3969" s="4" t="s">
        <v>12779</v>
      </c>
      <c r="AC3969" s="4" t="s">
        <v>179</v>
      </c>
      <c r="AD3969" s="4" t="s">
        <v>128</v>
      </c>
      <c r="AE3969" s="4" t="s">
        <v>115</v>
      </c>
      <c r="AF3969" s="4" t="s">
        <v>205</v>
      </c>
      <c r="AG3969" s="7">
        <v>0.0</v>
      </c>
    </row>
    <row r="3970">
      <c r="A3970" s="3">
        <v>45555.91015177083</v>
      </c>
      <c r="B3970" s="4" t="s">
        <v>12780</v>
      </c>
      <c r="C3970" s="4" t="s">
        <v>50</v>
      </c>
      <c r="AG3970" s="7">
        <v>0.0</v>
      </c>
    </row>
    <row r="3971">
      <c r="A3971" s="3">
        <v>45555.91431032408</v>
      </c>
      <c r="B3971" s="4" t="s">
        <v>12780</v>
      </c>
      <c r="C3971" s="4" t="s">
        <v>50</v>
      </c>
      <c r="AG3971" s="7">
        <v>0.0</v>
      </c>
    </row>
    <row r="3972">
      <c r="A3972" s="3">
        <v>45555.9212408912</v>
      </c>
      <c r="B3972" s="4" t="s">
        <v>12781</v>
      </c>
      <c r="C3972" s="4" t="s">
        <v>34</v>
      </c>
      <c r="D3972" s="4" t="s">
        <v>35</v>
      </c>
      <c r="E3972" s="4" t="s">
        <v>36</v>
      </c>
      <c r="F3972" s="4" t="s">
        <v>12782</v>
      </c>
      <c r="G3972" s="4">
        <v>6.0</v>
      </c>
      <c r="H3972" s="4">
        <v>5.0</v>
      </c>
      <c r="I3972" s="4">
        <v>4.0</v>
      </c>
      <c r="J3972" s="4">
        <v>3.0</v>
      </c>
      <c r="K3972" s="4">
        <v>2.0</v>
      </c>
      <c r="L3972" s="4">
        <v>1.0</v>
      </c>
      <c r="M3972" s="4" t="s">
        <v>142</v>
      </c>
      <c r="N3972" s="4">
        <v>2.0</v>
      </c>
      <c r="O3972" s="4">
        <v>2.0</v>
      </c>
      <c r="P3972" s="4">
        <v>2.0</v>
      </c>
      <c r="Q3972" s="4" t="s">
        <v>58</v>
      </c>
      <c r="R3972" s="4" t="s">
        <v>39</v>
      </c>
      <c r="S3972" s="4">
        <v>2.0</v>
      </c>
      <c r="T3972" s="4" t="s">
        <v>58</v>
      </c>
      <c r="U3972" s="4">
        <v>5.0</v>
      </c>
      <c r="V3972" s="4" t="s">
        <v>12587</v>
      </c>
      <c r="W3972" s="4" t="s">
        <v>2257</v>
      </c>
      <c r="X3972" s="4" t="s">
        <v>1941</v>
      </c>
      <c r="Y3972" s="4" t="s">
        <v>70</v>
      </c>
      <c r="Z3972" s="4">
        <v>5.0</v>
      </c>
      <c r="AA3972" s="4" t="s">
        <v>94</v>
      </c>
      <c r="AB3972" s="4" t="s">
        <v>12783</v>
      </c>
      <c r="AC3972" s="4" t="s">
        <v>179</v>
      </c>
      <c r="AD3972" s="4" t="s">
        <v>128</v>
      </c>
      <c r="AE3972" s="4" t="s">
        <v>64</v>
      </c>
      <c r="AF3972" s="4" t="s">
        <v>12784</v>
      </c>
      <c r="AG3972" s="7">
        <v>0.0</v>
      </c>
    </row>
    <row r="3973">
      <c r="A3973" s="3">
        <v>45555.9268059375</v>
      </c>
      <c r="B3973" s="4" t="s">
        <v>12785</v>
      </c>
      <c r="C3973" s="4" t="s">
        <v>34</v>
      </c>
      <c r="D3973" s="4" t="s">
        <v>54</v>
      </c>
      <c r="E3973" s="4" t="s">
        <v>55</v>
      </c>
      <c r="F3973" s="4" t="s">
        <v>12786</v>
      </c>
      <c r="G3973" s="4">
        <v>4.0</v>
      </c>
      <c r="H3973" s="4">
        <v>6.0</v>
      </c>
      <c r="I3973" s="4">
        <v>3.0</v>
      </c>
      <c r="J3973" s="4">
        <v>5.0</v>
      </c>
      <c r="K3973" s="4">
        <v>2.0</v>
      </c>
      <c r="L3973" s="4">
        <v>1.0</v>
      </c>
      <c r="M3973" s="4" t="s">
        <v>12787</v>
      </c>
      <c r="N3973" s="4" t="s">
        <v>58</v>
      </c>
      <c r="O3973" s="4">
        <v>2.0</v>
      </c>
      <c r="P3973" s="4" t="s">
        <v>58</v>
      </c>
      <c r="Q3973" s="4">
        <v>2.0</v>
      </c>
      <c r="R3973" s="4" t="s">
        <v>40</v>
      </c>
      <c r="S3973" s="4">
        <v>2.0</v>
      </c>
      <c r="T3973" s="4">
        <v>2.0</v>
      </c>
      <c r="U3973" s="4">
        <v>4.0</v>
      </c>
      <c r="V3973" s="4" t="s">
        <v>92</v>
      </c>
      <c r="W3973" s="4" t="s">
        <v>326</v>
      </c>
      <c r="X3973" s="4" t="s">
        <v>196</v>
      </c>
      <c r="Y3973" s="4" t="s">
        <v>62</v>
      </c>
      <c r="Z3973" s="4">
        <v>3.0</v>
      </c>
      <c r="AA3973" s="4" t="s">
        <v>144</v>
      </c>
      <c r="AB3973" s="4" t="s">
        <v>12788</v>
      </c>
      <c r="AC3973" s="4" t="s">
        <v>47</v>
      </c>
      <c r="AD3973" s="4" t="s">
        <v>128</v>
      </c>
      <c r="AE3973" s="4" t="s">
        <v>64</v>
      </c>
      <c r="AF3973" s="4" t="s">
        <v>12789</v>
      </c>
      <c r="AG3973" s="7">
        <v>0.0</v>
      </c>
    </row>
    <row r="3974">
      <c r="A3974" s="3">
        <v>45555.92725069444</v>
      </c>
      <c r="B3974" s="4" t="s">
        <v>12790</v>
      </c>
      <c r="C3974" s="4" t="s">
        <v>34</v>
      </c>
      <c r="D3974" s="4" t="s">
        <v>81</v>
      </c>
      <c r="E3974" s="4" t="s">
        <v>55</v>
      </c>
      <c r="F3974" s="4" t="s">
        <v>12791</v>
      </c>
      <c r="G3974" s="4">
        <v>3.0</v>
      </c>
      <c r="H3974" s="4">
        <v>5.0</v>
      </c>
      <c r="I3974" s="4">
        <v>6.0</v>
      </c>
      <c r="J3974" s="4">
        <v>4.0</v>
      </c>
      <c r="K3974" s="4">
        <v>2.0</v>
      </c>
      <c r="L3974" s="4">
        <v>1.0</v>
      </c>
      <c r="M3974" s="4" t="s">
        <v>250</v>
      </c>
      <c r="N3974" s="4" t="s">
        <v>40</v>
      </c>
      <c r="O3974" s="4">
        <v>2.0</v>
      </c>
      <c r="P3974" s="4" t="s">
        <v>39</v>
      </c>
      <c r="Q3974" s="4">
        <v>2.0</v>
      </c>
      <c r="R3974" s="4">
        <v>4.0</v>
      </c>
      <c r="S3974" s="4" t="s">
        <v>58</v>
      </c>
      <c r="T3974" s="4">
        <v>2.0</v>
      </c>
      <c r="U3974" s="4">
        <v>5.0</v>
      </c>
      <c r="V3974" s="4" t="s">
        <v>100</v>
      </c>
      <c r="W3974" s="4" t="s">
        <v>685</v>
      </c>
      <c r="X3974" s="4" t="s">
        <v>798</v>
      </c>
      <c r="Y3974" s="4" t="s">
        <v>62</v>
      </c>
      <c r="Z3974" s="4">
        <v>1.0</v>
      </c>
      <c r="AA3974" s="4" t="s">
        <v>126</v>
      </c>
      <c r="AB3974" s="4" t="s">
        <v>12792</v>
      </c>
      <c r="AC3974" s="4" t="s">
        <v>120</v>
      </c>
      <c r="AD3974" s="4" t="s">
        <v>48</v>
      </c>
      <c r="AE3974" s="4" t="s">
        <v>64</v>
      </c>
      <c r="AF3974" s="4" t="s">
        <v>205</v>
      </c>
      <c r="AG3974" s="7">
        <v>0.0</v>
      </c>
    </row>
    <row r="3975">
      <c r="A3975" s="3">
        <v>45555.9302383912</v>
      </c>
      <c r="B3975" s="4" t="s">
        <v>12793</v>
      </c>
      <c r="C3975" s="4" t="s">
        <v>34</v>
      </c>
      <c r="D3975" s="4" t="s">
        <v>54</v>
      </c>
      <c r="E3975" s="4" t="s">
        <v>55</v>
      </c>
      <c r="F3975" s="4" t="s">
        <v>12794</v>
      </c>
      <c r="G3975" s="4">
        <v>5.0</v>
      </c>
      <c r="H3975" s="4">
        <v>6.0</v>
      </c>
      <c r="I3975" s="4">
        <v>1.0</v>
      </c>
      <c r="J3975" s="4">
        <v>2.0</v>
      </c>
      <c r="K3975" s="4">
        <v>4.0</v>
      </c>
      <c r="L3975" s="4">
        <v>3.0</v>
      </c>
      <c r="M3975" s="4" t="s">
        <v>5339</v>
      </c>
      <c r="N3975" s="4" t="s">
        <v>58</v>
      </c>
      <c r="O3975" s="4">
        <v>4.0</v>
      </c>
      <c r="P3975" s="4" t="s">
        <v>58</v>
      </c>
      <c r="Q3975" s="4">
        <v>4.0</v>
      </c>
      <c r="R3975" s="4" t="s">
        <v>39</v>
      </c>
      <c r="S3975" s="4" t="s">
        <v>58</v>
      </c>
      <c r="T3975" s="4">
        <v>4.0</v>
      </c>
      <c r="U3975" s="4">
        <v>3.0</v>
      </c>
      <c r="V3975" s="4" t="s">
        <v>2200</v>
      </c>
      <c r="W3975" s="4" t="s">
        <v>78</v>
      </c>
      <c r="X3975" s="4" t="s">
        <v>196</v>
      </c>
      <c r="Y3975" s="4" t="s">
        <v>44</v>
      </c>
      <c r="Z3975" s="4">
        <v>3.0</v>
      </c>
      <c r="AA3975" s="4" t="s">
        <v>10844</v>
      </c>
      <c r="AB3975" s="4" t="s">
        <v>12795</v>
      </c>
      <c r="AC3975" s="4" t="s">
        <v>120</v>
      </c>
      <c r="AD3975" s="4" t="s">
        <v>128</v>
      </c>
      <c r="AE3975" s="4" t="s">
        <v>115</v>
      </c>
      <c r="AF3975" s="4" t="s">
        <v>4817</v>
      </c>
      <c r="AG3975" s="7">
        <v>0.0</v>
      </c>
    </row>
    <row r="3976">
      <c r="A3976" s="3">
        <v>45555.93835842593</v>
      </c>
      <c r="B3976" s="4" t="s">
        <v>12796</v>
      </c>
      <c r="C3976" s="4" t="s">
        <v>50</v>
      </c>
      <c r="AG3976" s="7">
        <v>0.0</v>
      </c>
    </row>
    <row r="3977">
      <c r="A3977" s="3">
        <v>45555.94224409723</v>
      </c>
      <c r="B3977" s="4" t="s">
        <v>12797</v>
      </c>
      <c r="C3977" s="4" t="s">
        <v>34</v>
      </c>
      <c r="D3977" s="4" t="s">
        <v>35</v>
      </c>
      <c r="E3977" s="4" t="s">
        <v>55</v>
      </c>
      <c r="F3977" s="4" t="s">
        <v>12798</v>
      </c>
      <c r="G3977" s="4">
        <v>4.0</v>
      </c>
      <c r="H3977" s="4">
        <v>5.0</v>
      </c>
      <c r="I3977" s="4">
        <v>2.0</v>
      </c>
      <c r="J3977" s="4">
        <v>3.0</v>
      </c>
      <c r="K3977" s="4">
        <v>1.0</v>
      </c>
      <c r="L3977" s="4">
        <v>6.0</v>
      </c>
      <c r="M3977" s="4" t="s">
        <v>2396</v>
      </c>
      <c r="N3977" s="4" t="s">
        <v>40</v>
      </c>
      <c r="O3977" s="4" t="s">
        <v>40</v>
      </c>
      <c r="P3977" s="4" t="s">
        <v>40</v>
      </c>
      <c r="Q3977" s="4" t="s">
        <v>40</v>
      </c>
      <c r="R3977" s="4" t="s">
        <v>40</v>
      </c>
      <c r="S3977" s="4" t="s">
        <v>40</v>
      </c>
      <c r="T3977" s="4" t="s">
        <v>40</v>
      </c>
      <c r="U3977" s="4">
        <v>4.0</v>
      </c>
      <c r="V3977" s="4" t="s">
        <v>12799</v>
      </c>
      <c r="W3977" s="4" t="s">
        <v>566</v>
      </c>
      <c r="X3977" s="4" t="s">
        <v>106</v>
      </c>
      <c r="Y3977" s="4" t="s">
        <v>44</v>
      </c>
      <c r="Z3977" s="4">
        <v>3.0</v>
      </c>
      <c r="AA3977" s="4" t="s">
        <v>126</v>
      </c>
      <c r="AB3977" s="4" t="s">
        <v>12800</v>
      </c>
      <c r="AC3977" s="4" t="s">
        <v>47</v>
      </c>
      <c r="AD3977" s="4" t="s">
        <v>128</v>
      </c>
      <c r="AE3977" s="4" t="s">
        <v>96</v>
      </c>
      <c r="AF3977" s="4" t="s">
        <v>12801</v>
      </c>
      <c r="AG3977" s="7">
        <v>0.0</v>
      </c>
    </row>
    <row r="3978">
      <c r="A3978" s="3">
        <v>45555.945336377314</v>
      </c>
      <c r="B3978" s="4" t="s">
        <v>12802</v>
      </c>
      <c r="C3978" s="4" t="s">
        <v>34</v>
      </c>
      <c r="D3978" s="4" t="s">
        <v>98</v>
      </c>
      <c r="E3978" s="4" t="s">
        <v>36</v>
      </c>
      <c r="F3978" s="4" t="s">
        <v>3774</v>
      </c>
      <c r="G3978" s="4">
        <v>1.0</v>
      </c>
      <c r="H3978" s="4">
        <v>2.0</v>
      </c>
      <c r="I3978" s="4">
        <v>3.0</v>
      </c>
      <c r="J3978" s="4">
        <v>4.0</v>
      </c>
      <c r="K3978" s="4">
        <v>5.0</v>
      </c>
      <c r="L3978" s="4">
        <v>6.0</v>
      </c>
      <c r="M3978" s="4" t="s">
        <v>756</v>
      </c>
      <c r="N3978" s="4" t="s">
        <v>40</v>
      </c>
      <c r="O3978" s="4">
        <v>4.0</v>
      </c>
      <c r="P3978" s="4" t="s">
        <v>39</v>
      </c>
      <c r="Q3978" s="4" t="s">
        <v>39</v>
      </c>
      <c r="R3978" s="4" t="s">
        <v>58</v>
      </c>
      <c r="S3978" s="4" t="s">
        <v>40</v>
      </c>
      <c r="T3978" s="4" t="s">
        <v>40</v>
      </c>
      <c r="U3978" s="4">
        <v>5.0</v>
      </c>
      <c r="V3978" s="4" t="s">
        <v>339</v>
      </c>
      <c r="W3978" s="4" t="s">
        <v>78</v>
      </c>
      <c r="X3978" s="4" t="s">
        <v>339</v>
      </c>
      <c r="Y3978" s="4" t="s">
        <v>203</v>
      </c>
      <c r="Z3978" s="4">
        <v>1.0</v>
      </c>
      <c r="AA3978" s="4" t="s">
        <v>94</v>
      </c>
      <c r="AB3978" s="4" t="s">
        <v>339</v>
      </c>
      <c r="AC3978" s="4" t="s">
        <v>47</v>
      </c>
      <c r="AD3978" s="4" t="s">
        <v>128</v>
      </c>
      <c r="AE3978" s="4" t="s">
        <v>96</v>
      </c>
      <c r="AF3978" s="4" t="s">
        <v>339</v>
      </c>
      <c r="AG3978" s="7">
        <v>0.0</v>
      </c>
    </row>
    <row r="3979">
      <c r="A3979" s="3">
        <v>45555.94555493056</v>
      </c>
      <c r="B3979" s="4" t="s">
        <v>12803</v>
      </c>
      <c r="C3979" s="4" t="s">
        <v>34</v>
      </c>
      <c r="D3979" s="4" t="s">
        <v>81</v>
      </c>
      <c r="E3979" s="4" t="s">
        <v>55</v>
      </c>
      <c r="F3979" s="4" t="s">
        <v>12804</v>
      </c>
      <c r="G3979" s="4">
        <v>1.0</v>
      </c>
      <c r="H3979" s="4">
        <v>2.0</v>
      </c>
      <c r="I3979" s="4">
        <v>4.0</v>
      </c>
      <c r="J3979" s="4">
        <v>3.0</v>
      </c>
      <c r="K3979" s="4">
        <v>6.0</v>
      </c>
      <c r="L3979" s="4">
        <v>5.0</v>
      </c>
      <c r="M3979" s="4" t="s">
        <v>1344</v>
      </c>
      <c r="N3979" s="4" t="s">
        <v>39</v>
      </c>
      <c r="O3979" s="4" t="s">
        <v>39</v>
      </c>
      <c r="P3979" s="4" t="s">
        <v>39</v>
      </c>
      <c r="Q3979" s="4" t="s">
        <v>39</v>
      </c>
      <c r="R3979" s="4">
        <v>4.0</v>
      </c>
      <c r="S3979" s="4" t="s">
        <v>39</v>
      </c>
      <c r="T3979" s="4" t="s">
        <v>58</v>
      </c>
      <c r="U3979" s="4">
        <v>5.0</v>
      </c>
      <c r="V3979" s="4" t="s">
        <v>12805</v>
      </c>
      <c r="W3979" s="4" t="s">
        <v>149</v>
      </c>
      <c r="X3979" s="4" t="s">
        <v>43</v>
      </c>
      <c r="Y3979" s="4" t="s">
        <v>203</v>
      </c>
      <c r="Z3979" s="4">
        <v>4.0</v>
      </c>
      <c r="AA3979" s="4" t="s">
        <v>45</v>
      </c>
      <c r="AB3979" s="4" t="s">
        <v>12806</v>
      </c>
      <c r="AC3979" s="4" t="s">
        <v>120</v>
      </c>
      <c r="AD3979" s="4" t="s">
        <v>128</v>
      </c>
      <c r="AE3979" s="4" t="s">
        <v>64</v>
      </c>
      <c r="AF3979" s="4" t="s">
        <v>50</v>
      </c>
      <c r="AG3979" s="7">
        <v>0.0</v>
      </c>
    </row>
    <row r="3980">
      <c r="A3980" s="3">
        <v>45555.948051307874</v>
      </c>
      <c r="B3980" s="4" t="s">
        <v>12807</v>
      </c>
      <c r="C3980" s="4" t="s">
        <v>50</v>
      </c>
      <c r="AG3980" s="7">
        <v>0.0</v>
      </c>
    </row>
    <row r="3981">
      <c r="A3981" s="3">
        <v>45555.949885995375</v>
      </c>
      <c r="B3981" s="4" t="s">
        <v>12808</v>
      </c>
      <c r="C3981" s="4" t="s">
        <v>34</v>
      </c>
      <c r="D3981" s="4" t="s">
        <v>54</v>
      </c>
      <c r="E3981" s="4" t="s">
        <v>36</v>
      </c>
      <c r="F3981" s="4" t="s">
        <v>3290</v>
      </c>
      <c r="G3981" s="4">
        <v>6.0</v>
      </c>
      <c r="H3981" s="4">
        <v>4.0</v>
      </c>
      <c r="I3981" s="4">
        <v>1.0</v>
      </c>
      <c r="J3981" s="4">
        <v>5.0</v>
      </c>
      <c r="K3981" s="4">
        <v>3.0</v>
      </c>
      <c r="L3981" s="4">
        <v>2.0</v>
      </c>
      <c r="M3981" s="4" t="s">
        <v>57</v>
      </c>
      <c r="N3981" s="4" t="s">
        <v>58</v>
      </c>
      <c r="O3981" s="4" t="s">
        <v>39</v>
      </c>
      <c r="P3981" s="4">
        <v>4.0</v>
      </c>
      <c r="Q3981" s="4" t="s">
        <v>39</v>
      </c>
      <c r="R3981" s="4" t="s">
        <v>58</v>
      </c>
      <c r="S3981" s="4" t="s">
        <v>58</v>
      </c>
      <c r="T3981" s="4">
        <v>4.0</v>
      </c>
      <c r="U3981" s="4">
        <v>4.0</v>
      </c>
      <c r="V3981" s="4" t="s">
        <v>12809</v>
      </c>
      <c r="W3981" s="4" t="s">
        <v>78</v>
      </c>
      <c r="X3981" s="4" t="s">
        <v>43</v>
      </c>
      <c r="Y3981" s="4" t="s">
        <v>62</v>
      </c>
      <c r="Z3981" s="4">
        <v>1.0</v>
      </c>
      <c r="AA3981" s="4" t="s">
        <v>45</v>
      </c>
      <c r="AB3981" s="4" t="s">
        <v>12810</v>
      </c>
      <c r="AC3981" s="4" t="s">
        <v>47</v>
      </c>
      <c r="AD3981" s="4" t="s">
        <v>128</v>
      </c>
      <c r="AE3981" s="4" t="s">
        <v>96</v>
      </c>
      <c r="AF3981" s="4" t="s">
        <v>5205</v>
      </c>
      <c r="AG3981" s="7">
        <v>0.0</v>
      </c>
    </row>
    <row r="3982">
      <c r="A3982" s="3">
        <v>45555.950762141205</v>
      </c>
      <c r="B3982" s="4" t="s">
        <v>12811</v>
      </c>
      <c r="C3982" s="4" t="s">
        <v>34</v>
      </c>
      <c r="D3982" s="4" t="s">
        <v>35</v>
      </c>
      <c r="E3982" s="4" t="s">
        <v>55</v>
      </c>
      <c r="F3982" s="6" t="s">
        <v>1589</v>
      </c>
      <c r="G3982" s="4">
        <v>1.0</v>
      </c>
      <c r="H3982" s="4">
        <v>5.0</v>
      </c>
      <c r="I3982" s="4">
        <v>6.0</v>
      </c>
      <c r="J3982" s="4">
        <v>3.0</v>
      </c>
      <c r="K3982" s="4">
        <v>2.0</v>
      </c>
      <c r="L3982" s="4">
        <v>4.0</v>
      </c>
      <c r="M3982" s="4" t="s">
        <v>5470</v>
      </c>
      <c r="N3982" s="4">
        <v>2.0</v>
      </c>
      <c r="O3982" s="4" t="s">
        <v>39</v>
      </c>
      <c r="P3982" s="4" t="s">
        <v>39</v>
      </c>
      <c r="Q3982" s="4" t="s">
        <v>39</v>
      </c>
      <c r="R3982" s="4" t="s">
        <v>39</v>
      </c>
      <c r="S3982" s="4" t="s">
        <v>39</v>
      </c>
      <c r="T3982" s="4" t="s">
        <v>40</v>
      </c>
      <c r="U3982" s="4">
        <v>5.0</v>
      </c>
      <c r="V3982" s="4" t="s">
        <v>12812</v>
      </c>
      <c r="W3982" s="4" t="s">
        <v>149</v>
      </c>
      <c r="X3982" s="4" t="s">
        <v>93</v>
      </c>
      <c r="Y3982" s="4" t="s">
        <v>44</v>
      </c>
      <c r="Z3982" s="4">
        <v>1.0</v>
      </c>
      <c r="AA3982" s="4" t="s">
        <v>45</v>
      </c>
      <c r="AB3982" s="4" t="s">
        <v>12813</v>
      </c>
      <c r="AC3982" s="4" t="s">
        <v>47</v>
      </c>
      <c r="AD3982" s="4" t="s">
        <v>128</v>
      </c>
      <c r="AE3982" s="4" t="s">
        <v>96</v>
      </c>
      <c r="AF3982" s="4" t="s">
        <v>12814</v>
      </c>
      <c r="AG3982" s="7">
        <v>0.0</v>
      </c>
    </row>
    <row r="3983">
      <c r="A3983" s="3">
        <v>45555.961435578705</v>
      </c>
      <c r="B3983" s="4" t="s">
        <v>12815</v>
      </c>
      <c r="C3983" s="4" t="s">
        <v>34</v>
      </c>
      <c r="D3983" s="4" t="s">
        <v>98</v>
      </c>
      <c r="E3983" s="4" t="s">
        <v>55</v>
      </c>
      <c r="F3983" s="4" t="s">
        <v>55</v>
      </c>
      <c r="G3983" s="4">
        <v>1.0</v>
      </c>
      <c r="H3983" s="4">
        <v>4.0</v>
      </c>
      <c r="I3983" s="4">
        <v>6.0</v>
      </c>
      <c r="J3983" s="4">
        <v>5.0</v>
      </c>
      <c r="K3983" s="4">
        <v>3.0</v>
      </c>
      <c r="L3983" s="4">
        <v>2.0</v>
      </c>
      <c r="M3983" s="4" t="s">
        <v>12816</v>
      </c>
      <c r="N3983" s="4" t="s">
        <v>40</v>
      </c>
      <c r="O3983" s="4" t="s">
        <v>40</v>
      </c>
      <c r="P3983" s="4" t="s">
        <v>40</v>
      </c>
      <c r="Q3983" s="4" t="s">
        <v>40</v>
      </c>
      <c r="R3983" s="4" t="s">
        <v>40</v>
      </c>
      <c r="S3983" s="4" t="s">
        <v>40</v>
      </c>
      <c r="T3983" s="4" t="s">
        <v>40</v>
      </c>
      <c r="U3983" s="4">
        <v>4.0</v>
      </c>
      <c r="V3983" s="4" t="s">
        <v>1878</v>
      </c>
      <c r="W3983" s="4" t="s">
        <v>78</v>
      </c>
      <c r="X3983" s="4" t="s">
        <v>50</v>
      </c>
      <c r="Y3983" s="4" t="s">
        <v>44</v>
      </c>
      <c r="Z3983" s="4">
        <v>1.0</v>
      </c>
      <c r="AA3983" s="4" t="s">
        <v>45</v>
      </c>
      <c r="AB3983" s="4" t="s">
        <v>12817</v>
      </c>
      <c r="AC3983" s="4" t="s">
        <v>47</v>
      </c>
      <c r="AD3983" s="4" t="s">
        <v>48</v>
      </c>
      <c r="AE3983" s="4" t="s">
        <v>96</v>
      </c>
      <c r="AF3983" s="4" t="s">
        <v>12818</v>
      </c>
      <c r="AG3983" s="7">
        <v>0.0</v>
      </c>
    </row>
    <row r="3984">
      <c r="A3984" s="3">
        <v>45555.96448564815</v>
      </c>
      <c r="B3984" s="4" t="s">
        <v>12819</v>
      </c>
      <c r="C3984" s="4" t="s">
        <v>34</v>
      </c>
      <c r="D3984" s="4" t="s">
        <v>35</v>
      </c>
      <c r="E3984" s="4" t="s">
        <v>36</v>
      </c>
      <c r="F3984" s="4" t="s">
        <v>55</v>
      </c>
      <c r="G3984" s="4">
        <v>6.0</v>
      </c>
      <c r="H3984" s="4">
        <v>5.0</v>
      </c>
      <c r="I3984" s="4">
        <v>4.0</v>
      </c>
      <c r="J3984" s="4">
        <v>3.0</v>
      </c>
      <c r="K3984" s="4">
        <v>2.0</v>
      </c>
      <c r="L3984" s="4">
        <v>1.0</v>
      </c>
      <c r="M3984" s="4" t="s">
        <v>168</v>
      </c>
      <c r="N3984" s="4">
        <v>2.0</v>
      </c>
      <c r="O3984" s="4">
        <v>2.0</v>
      </c>
      <c r="P3984" s="4">
        <v>2.0</v>
      </c>
      <c r="Q3984" s="4">
        <v>2.0</v>
      </c>
      <c r="R3984" s="4" t="s">
        <v>40</v>
      </c>
      <c r="S3984" s="4" t="s">
        <v>40</v>
      </c>
      <c r="T3984" s="4" t="s">
        <v>40</v>
      </c>
      <c r="U3984" s="4">
        <v>5.0</v>
      </c>
      <c r="V3984" s="4" t="s">
        <v>4713</v>
      </c>
      <c r="W3984" s="4" t="s">
        <v>149</v>
      </c>
      <c r="X3984" s="4" t="s">
        <v>106</v>
      </c>
      <c r="Y3984" s="4" t="s">
        <v>44</v>
      </c>
      <c r="Z3984" s="4">
        <v>3.0</v>
      </c>
      <c r="AA3984" s="4" t="s">
        <v>94</v>
      </c>
      <c r="AB3984" s="4" t="s">
        <v>4713</v>
      </c>
      <c r="AC3984" s="4" t="s">
        <v>47</v>
      </c>
      <c r="AD3984" s="4" t="s">
        <v>48</v>
      </c>
      <c r="AE3984" s="4" t="s">
        <v>115</v>
      </c>
      <c r="AF3984" s="4" t="s">
        <v>50</v>
      </c>
      <c r="AG3984" s="7">
        <v>0.0</v>
      </c>
    </row>
    <row r="3985">
      <c r="A3985" s="3">
        <v>45555.97130482639</v>
      </c>
      <c r="B3985" s="4" t="s">
        <v>12820</v>
      </c>
      <c r="C3985" s="4" t="s">
        <v>34</v>
      </c>
      <c r="D3985" s="4" t="s">
        <v>81</v>
      </c>
      <c r="E3985" s="4" t="s">
        <v>55</v>
      </c>
      <c r="F3985" s="6" t="s">
        <v>5482</v>
      </c>
      <c r="G3985" s="4">
        <v>1.0</v>
      </c>
      <c r="H3985" s="4">
        <v>2.0</v>
      </c>
      <c r="I3985" s="4">
        <v>3.0</v>
      </c>
      <c r="J3985" s="4">
        <v>4.0</v>
      </c>
      <c r="K3985" s="4">
        <v>5.0</v>
      </c>
      <c r="L3985" s="4">
        <v>6.0</v>
      </c>
      <c r="M3985" s="4" t="s">
        <v>168</v>
      </c>
      <c r="N3985" s="4" t="s">
        <v>39</v>
      </c>
      <c r="O3985" s="4" t="s">
        <v>39</v>
      </c>
      <c r="P3985" s="4" t="s">
        <v>39</v>
      </c>
      <c r="Q3985" s="4">
        <v>4.0</v>
      </c>
      <c r="R3985" s="4">
        <v>4.0</v>
      </c>
      <c r="S3985" s="4">
        <v>4.0</v>
      </c>
      <c r="T3985" s="4">
        <v>4.0</v>
      </c>
      <c r="U3985" s="4">
        <v>5.0</v>
      </c>
      <c r="V3985" s="4" t="s">
        <v>12821</v>
      </c>
      <c r="W3985" s="4" t="s">
        <v>1531</v>
      </c>
      <c r="X3985" s="4" t="s">
        <v>133</v>
      </c>
      <c r="Y3985" s="4" t="s">
        <v>44</v>
      </c>
      <c r="Z3985" s="4">
        <v>5.0</v>
      </c>
      <c r="AA3985" s="4" t="s">
        <v>45</v>
      </c>
      <c r="AB3985" s="4" t="s">
        <v>12822</v>
      </c>
      <c r="AC3985" s="4" t="s">
        <v>47</v>
      </c>
      <c r="AD3985" s="4" t="s">
        <v>48</v>
      </c>
      <c r="AE3985" s="4" t="s">
        <v>115</v>
      </c>
      <c r="AF3985" s="4" t="s">
        <v>50</v>
      </c>
      <c r="AG3985" s="7">
        <v>0.0</v>
      </c>
    </row>
    <row r="3986">
      <c r="A3986" s="3">
        <v>45555.97223475695</v>
      </c>
      <c r="B3986" s="4" t="s">
        <v>12823</v>
      </c>
      <c r="C3986" s="4" t="s">
        <v>34</v>
      </c>
      <c r="D3986" s="4" t="s">
        <v>81</v>
      </c>
      <c r="E3986" s="4" t="s">
        <v>55</v>
      </c>
      <c r="F3986" s="4" t="s">
        <v>12824</v>
      </c>
      <c r="G3986" s="4">
        <v>1.0</v>
      </c>
      <c r="H3986" s="4">
        <v>4.0</v>
      </c>
      <c r="I3986" s="4">
        <v>6.0</v>
      </c>
      <c r="J3986" s="4">
        <v>5.0</v>
      </c>
      <c r="K3986" s="4">
        <v>2.0</v>
      </c>
      <c r="L3986" s="4">
        <v>3.0</v>
      </c>
      <c r="M3986" s="4" t="s">
        <v>142</v>
      </c>
      <c r="N3986" s="4" t="s">
        <v>58</v>
      </c>
      <c r="O3986" s="4">
        <v>2.0</v>
      </c>
      <c r="P3986" s="4" t="s">
        <v>39</v>
      </c>
      <c r="Q3986" s="4">
        <v>4.0</v>
      </c>
      <c r="R3986" s="4">
        <v>4.0</v>
      </c>
      <c r="S3986" s="4" t="s">
        <v>58</v>
      </c>
      <c r="T3986" s="4">
        <v>2.0</v>
      </c>
      <c r="U3986" s="4">
        <v>4.0</v>
      </c>
      <c r="V3986" s="4" t="s">
        <v>690</v>
      </c>
      <c r="W3986" s="4" t="s">
        <v>149</v>
      </c>
      <c r="X3986" s="4" t="s">
        <v>43</v>
      </c>
      <c r="Y3986" s="4" t="s">
        <v>70</v>
      </c>
      <c r="Z3986" s="4">
        <v>2.0</v>
      </c>
      <c r="AA3986" s="4" t="s">
        <v>94</v>
      </c>
      <c r="AB3986" s="4" t="s">
        <v>12825</v>
      </c>
      <c r="AC3986" s="4" t="s">
        <v>47</v>
      </c>
      <c r="AD3986" s="4" t="s">
        <v>48</v>
      </c>
      <c r="AE3986" s="4" t="s">
        <v>96</v>
      </c>
      <c r="AF3986" s="4" t="s">
        <v>152</v>
      </c>
      <c r="AG3986" s="7">
        <v>0.0</v>
      </c>
    </row>
    <row r="3987">
      <c r="A3987" s="3">
        <v>45555.97650438658</v>
      </c>
      <c r="B3987" s="4" t="s">
        <v>12826</v>
      </c>
      <c r="C3987" s="4" t="s">
        <v>34</v>
      </c>
      <c r="D3987" s="4" t="s">
        <v>74</v>
      </c>
      <c r="E3987" s="4" t="s">
        <v>36</v>
      </c>
      <c r="F3987" s="4" t="s">
        <v>55</v>
      </c>
      <c r="G3987" s="4">
        <v>1.0</v>
      </c>
      <c r="H3987" s="4">
        <v>3.0</v>
      </c>
      <c r="I3987" s="4">
        <v>4.0</v>
      </c>
      <c r="J3987" s="4">
        <v>5.0</v>
      </c>
      <c r="K3987" s="4">
        <v>6.0</v>
      </c>
      <c r="L3987" s="4">
        <v>2.0</v>
      </c>
      <c r="M3987" s="4" t="s">
        <v>213</v>
      </c>
      <c r="N3987" s="4" t="s">
        <v>58</v>
      </c>
      <c r="O3987" s="4" t="s">
        <v>58</v>
      </c>
      <c r="P3987" s="4" t="s">
        <v>58</v>
      </c>
      <c r="Q3987" s="4" t="s">
        <v>58</v>
      </c>
      <c r="R3987" s="4">
        <v>2.0</v>
      </c>
      <c r="S3987" s="4">
        <v>2.0</v>
      </c>
      <c r="T3987" s="4">
        <v>2.0</v>
      </c>
      <c r="U3987" s="4">
        <v>4.0</v>
      </c>
      <c r="V3987" s="4" t="s">
        <v>8130</v>
      </c>
      <c r="W3987" s="4" t="s">
        <v>78</v>
      </c>
      <c r="X3987" s="4" t="s">
        <v>43</v>
      </c>
      <c r="Y3987" s="4" t="s">
        <v>44</v>
      </c>
      <c r="Z3987" s="4">
        <v>4.0</v>
      </c>
      <c r="AA3987" s="4" t="s">
        <v>45</v>
      </c>
      <c r="AB3987" s="4" t="s">
        <v>12827</v>
      </c>
      <c r="AC3987" s="4" t="s">
        <v>47</v>
      </c>
      <c r="AD3987" s="4" t="s">
        <v>48</v>
      </c>
      <c r="AE3987" s="4" t="s">
        <v>64</v>
      </c>
      <c r="AF3987" s="4" t="s">
        <v>205</v>
      </c>
      <c r="AG3987" s="7">
        <v>0.0</v>
      </c>
    </row>
    <row r="3988">
      <c r="A3988" s="3">
        <v>45555.97912921297</v>
      </c>
      <c r="B3988" s="4" t="s">
        <v>12828</v>
      </c>
      <c r="C3988" s="4" t="s">
        <v>34</v>
      </c>
      <c r="D3988" s="4" t="s">
        <v>35</v>
      </c>
      <c r="E3988" s="4" t="s">
        <v>36</v>
      </c>
      <c r="F3988" s="4" t="s">
        <v>12829</v>
      </c>
      <c r="G3988" s="4">
        <v>1.0</v>
      </c>
      <c r="H3988" s="4">
        <v>3.0</v>
      </c>
      <c r="I3988" s="4">
        <v>5.0</v>
      </c>
      <c r="J3988" s="4">
        <v>4.0</v>
      </c>
      <c r="K3988" s="4">
        <v>2.0</v>
      </c>
      <c r="L3988" s="4">
        <v>6.0</v>
      </c>
      <c r="M3988" s="4" t="s">
        <v>250</v>
      </c>
      <c r="N3988" s="4" t="s">
        <v>39</v>
      </c>
      <c r="O3988" s="4" t="s">
        <v>40</v>
      </c>
      <c r="P3988" s="4">
        <v>2.0</v>
      </c>
      <c r="Q3988" s="4">
        <v>4.0</v>
      </c>
      <c r="R3988" s="4" t="s">
        <v>58</v>
      </c>
      <c r="S3988" s="4" t="s">
        <v>39</v>
      </c>
      <c r="T3988" s="4" t="s">
        <v>58</v>
      </c>
      <c r="U3988" s="4">
        <v>5.0</v>
      </c>
      <c r="V3988" s="4" t="s">
        <v>6105</v>
      </c>
      <c r="W3988" s="4" t="s">
        <v>397</v>
      </c>
      <c r="X3988" s="4" t="s">
        <v>184</v>
      </c>
      <c r="Y3988" s="4" t="s">
        <v>44</v>
      </c>
      <c r="Z3988" s="4">
        <v>3.0</v>
      </c>
      <c r="AA3988" s="4" t="s">
        <v>126</v>
      </c>
      <c r="AB3988" s="4" t="s">
        <v>12830</v>
      </c>
      <c r="AC3988" s="4" t="s">
        <v>179</v>
      </c>
      <c r="AD3988" s="4" t="s">
        <v>48</v>
      </c>
      <c r="AE3988" s="4" t="s">
        <v>64</v>
      </c>
      <c r="AF3988" s="4" t="s">
        <v>4588</v>
      </c>
      <c r="AG3988" s="7">
        <v>0.0</v>
      </c>
    </row>
    <row r="3989">
      <c r="A3989" s="3">
        <v>45555.998737222224</v>
      </c>
      <c r="B3989" s="4" t="s">
        <v>12831</v>
      </c>
      <c r="C3989" s="4" t="s">
        <v>34</v>
      </c>
      <c r="D3989" s="4" t="s">
        <v>54</v>
      </c>
      <c r="E3989" s="4" t="s">
        <v>36</v>
      </c>
      <c r="F3989" s="4" t="s">
        <v>12832</v>
      </c>
      <c r="G3989" s="4">
        <v>1.0</v>
      </c>
      <c r="H3989" s="4">
        <v>2.0</v>
      </c>
      <c r="I3989" s="4">
        <v>3.0</v>
      </c>
      <c r="J3989" s="4">
        <v>4.0</v>
      </c>
      <c r="K3989" s="4">
        <v>5.0</v>
      </c>
      <c r="L3989" s="4">
        <v>6.0</v>
      </c>
      <c r="M3989" s="4" t="s">
        <v>38</v>
      </c>
      <c r="N3989" s="4">
        <v>2.0</v>
      </c>
      <c r="O3989" s="4" t="s">
        <v>39</v>
      </c>
      <c r="P3989" s="4" t="s">
        <v>39</v>
      </c>
      <c r="Q3989" s="4" t="s">
        <v>39</v>
      </c>
      <c r="R3989" s="4" t="s">
        <v>58</v>
      </c>
      <c r="S3989" s="4" t="s">
        <v>39</v>
      </c>
      <c r="T3989" s="4" t="s">
        <v>58</v>
      </c>
      <c r="U3989" s="4">
        <v>5.0</v>
      </c>
      <c r="V3989" s="4" t="s">
        <v>12833</v>
      </c>
      <c r="W3989" s="4" t="s">
        <v>12834</v>
      </c>
      <c r="X3989" s="4" t="s">
        <v>150</v>
      </c>
      <c r="Y3989" s="4" t="s">
        <v>327</v>
      </c>
      <c r="Z3989" s="4">
        <v>3.0</v>
      </c>
      <c r="AA3989" s="4" t="s">
        <v>45</v>
      </c>
      <c r="AB3989" s="4" t="s">
        <v>12835</v>
      </c>
      <c r="AC3989" s="4" t="s">
        <v>120</v>
      </c>
      <c r="AD3989" s="4" t="s">
        <v>128</v>
      </c>
      <c r="AE3989" s="4" t="s">
        <v>72</v>
      </c>
      <c r="AF3989" s="4" t="s">
        <v>4318</v>
      </c>
      <c r="AG3989" s="7">
        <v>0.0</v>
      </c>
    </row>
    <row r="3990">
      <c r="A3990" s="3">
        <v>45556.00213453703</v>
      </c>
      <c r="B3990" s="4" t="s">
        <v>12836</v>
      </c>
      <c r="C3990" s="4" t="s">
        <v>50</v>
      </c>
      <c r="AG3990" s="7">
        <v>0.0</v>
      </c>
    </row>
    <row r="3991">
      <c r="A3991" s="3">
        <v>45556.018499768514</v>
      </c>
      <c r="B3991" s="4" t="s">
        <v>12837</v>
      </c>
      <c r="C3991" s="4" t="s">
        <v>34</v>
      </c>
      <c r="D3991" s="4" t="s">
        <v>35</v>
      </c>
      <c r="E3991" s="4" t="s">
        <v>55</v>
      </c>
      <c r="F3991" s="4" t="s">
        <v>1161</v>
      </c>
      <c r="G3991" s="4">
        <v>6.0</v>
      </c>
      <c r="H3991" s="4">
        <v>5.0</v>
      </c>
      <c r="I3991" s="4">
        <v>4.0</v>
      </c>
      <c r="J3991" s="4">
        <v>3.0</v>
      </c>
      <c r="K3991" s="4">
        <v>2.0</v>
      </c>
      <c r="L3991" s="4">
        <v>1.0</v>
      </c>
      <c r="M3991" s="4" t="s">
        <v>57</v>
      </c>
      <c r="N3991" s="4">
        <v>4.0</v>
      </c>
      <c r="O3991" s="4">
        <v>4.0</v>
      </c>
      <c r="P3991" s="4">
        <v>4.0</v>
      </c>
      <c r="Q3991" s="4">
        <v>4.0</v>
      </c>
      <c r="R3991" s="4">
        <v>4.0</v>
      </c>
      <c r="S3991" s="4">
        <v>4.0</v>
      </c>
      <c r="T3991" s="4">
        <v>4.0</v>
      </c>
      <c r="U3991" s="4">
        <v>5.0</v>
      </c>
      <c r="V3991" s="4" t="s">
        <v>1161</v>
      </c>
      <c r="W3991" s="4" t="s">
        <v>78</v>
      </c>
      <c r="X3991" s="4" t="s">
        <v>196</v>
      </c>
      <c r="Y3991" s="4" t="s">
        <v>70</v>
      </c>
      <c r="Z3991" s="4">
        <v>3.0</v>
      </c>
      <c r="AA3991" s="4" t="s">
        <v>45</v>
      </c>
      <c r="AB3991" s="4" t="s">
        <v>1161</v>
      </c>
      <c r="AC3991" s="4" t="s">
        <v>120</v>
      </c>
      <c r="AD3991" s="4" t="s">
        <v>48</v>
      </c>
      <c r="AE3991" s="4" t="s">
        <v>64</v>
      </c>
      <c r="AF3991" s="4" t="s">
        <v>50</v>
      </c>
      <c r="AG3991" s="7">
        <v>0.0</v>
      </c>
    </row>
    <row r="3992">
      <c r="A3992" s="3">
        <v>45556.01933200231</v>
      </c>
      <c r="B3992" s="4" t="s">
        <v>12838</v>
      </c>
      <c r="C3992" s="4" t="s">
        <v>34</v>
      </c>
      <c r="D3992" s="4" t="s">
        <v>81</v>
      </c>
      <c r="E3992" s="4" t="s">
        <v>55</v>
      </c>
      <c r="F3992" s="6" t="s">
        <v>1589</v>
      </c>
      <c r="G3992" s="4">
        <v>1.0</v>
      </c>
      <c r="H3992" s="4">
        <v>2.0</v>
      </c>
      <c r="I3992" s="4">
        <v>3.0</v>
      </c>
      <c r="J3992" s="4">
        <v>6.0</v>
      </c>
      <c r="K3992" s="4">
        <v>4.0</v>
      </c>
      <c r="L3992" s="4">
        <v>5.0</v>
      </c>
      <c r="M3992" s="4" t="s">
        <v>57</v>
      </c>
      <c r="N3992" s="4">
        <v>2.0</v>
      </c>
      <c r="O3992" s="4" t="s">
        <v>58</v>
      </c>
      <c r="P3992" s="4" t="s">
        <v>58</v>
      </c>
      <c r="Q3992" s="4" t="s">
        <v>58</v>
      </c>
      <c r="R3992" s="4" t="s">
        <v>58</v>
      </c>
      <c r="S3992" s="4">
        <v>4.0</v>
      </c>
      <c r="T3992" s="4" t="s">
        <v>58</v>
      </c>
      <c r="U3992" s="4">
        <v>3.0</v>
      </c>
      <c r="V3992" s="4" t="s">
        <v>12839</v>
      </c>
      <c r="W3992" s="4" t="s">
        <v>78</v>
      </c>
      <c r="X3992" s="4" t="s">
        <v>61</v>
      </c>
      <c r="Y3992" s="4" t="s">
        <v>62</v>
      </c>
      <c r="Z3992" s="4">
        <v>4.0</v>
      </c>
      <c r="AA3992" s="4" t="s">
        <v>94</v>
      </c>
      <c r="AB3992" s="4" t="s">
        <v>12840</v>
      </c>
      <c r="AC3992" s="4" t="s">
        <v>120</v>
      </c>
      <c r="AD3992" s="4" t="s">
        <v>48</v>
      </c>
      <c r="AE3992" s="4" t="s">
        <v>72</v>
      </c>
      <c r="AF3992" s="4" t="s">
        <v>450</v>
      </c>
      <c r="AG3992" s="7">
        <v>0.0</v>
      </c>
    </row>
    <row r="3993">
      <c r="A3993" s="3">
        <v>45556.02210113426</v>
      </c>
      <c r="B3993" s="4" t="s">
        <v>12841</v>
      </c>
      <c r="C3993" s="4" t="s">
        <v>34</v>
      </c>
      <c r="D3993" s="4" t="s">
        <v>98</v>
      </c>
      <c r="E3993" s="4" t="s">
        <v>122</v>
      </c>
      <c r="F3993" s="4" t="s">
        <v>12842</v>
      </c>
      <c r="G3993" s="4">
        <v>1.0</v>
      </c>
      <c r="H3993" s="4">
        <v>2.0</v>
      </c>
      <c r="I3993" s="4">
        <v>4.0</v>
      </c>
      <c r="J3993" s="4">
        <v>6.0</v>
      </c>
      <c r="K3993" s="4">
        <v>3.0</v>
      </c>
      <c r="L3993" s="4">
        <v>5.0</v>
      </c>
      <c r="M3993" s="4" t="s">
        <v>91</v>
      </c>
      <c r="N3993" s="4">
        <v>4.0</v>
      </c>
      <c r="O3993" s="4" t="s">
        <v>58</v>
      </c>
      <c r="P3993" s="4">
        <v>4.0</v>
      </c>
      <c r="Q3993" s="4">
        <v>4.0</v>
      </c>
      <c r="R3993" s="4" t="s">
        <v>58</v>
      </c>
      <c r="S3993" s="4" t="s">
        <v>58</v>
      </c>
      <c r="T3993" s="4" t="s">
        <v>58</v>
      </c>
      <c r="U3993" s="4">
        <v>3.0</v>
      </c>
      <c r="V3993" s="4" t="s">
        <v>12843</v>
      </c>
      <c r="W3993" s="4" t="s">
        <v>78</v>
      </c>
      <c r="X3993" s="4" t="s">
        <v>277</v>
      </c>
      <c r="Y3993" s="4" t="s">
        <v>44</v>
      </c>
      <c r="Z3993" s="4">
        <v>2.0</v>
      </c>
      <c r="AA3993" s="4" t="s">
        <v>144</v>
      </c>
      <c r="AB3993" s="4" t="s">
        <v>12844</v>
      </c>
      <c r="AC3993" s="4" t="s">
        <v>47</v>
      </c>
      <c r="AD3993" s="4" t="s">
        <v>128</v>
      </c>
      <c r="AE3993" s="4" t="s">
        <v>115</v>
      </c>
      <c r="AF3993" s="4" t="s">
        <v>152</v>
      </c>
      <c r="AG3993" s="7">
        <v>0.0</v>
      </c>
    </row>
    <row r="3994">
      <c r="A3994" s="3">
        <v>45556.0296202662</v>
      </c>
      <c r="B3994" s="4" t="s">
        <v>12845</v>
      </c>
      <c r="C3994" s="4" t="s">
        <v>34</v>
      </c>
      <c r="D3994" s="4" t="s">
        <v>35</v>
      </c>
      <c r="E3994" s="4" t="s">
        <v>55</v>
      </c>
      <c r="F3994" s="4" t="s">
        <v>12846</v>
      </c>
      <c r="G3994" s="4">
        <v>1.0</v>
      </c>
      <c r="H3994" s="4">
        <v>2.0</v>
      </c>
      <c r="I3994" s="4">
        <v>5.0</v>
      </c>
      <c r="J3994" s="4">
        <v>6.0</v>
      </c>
      <c r="K3994" s="4">
        <v>3.0</v>
      </c>
      <c r="L3994" s="4">
        <v>4.0</v>
      </c>
      <c r="M3994" s="4" t="s">
        <v>91</v>
      </c>
      <c r="N3994" s="4">
        <v>4.0</v>
      </c>
      <c r="O3994" s="4">
        <v>4.0</v>
      </c>
      <c r="P3994" s="4">
        <v>4.0</v>
      </c>
      <c r="Q3994" s="4" t="s">
        <v>39</v>
      </c>
      <c r="R3994" s="4">
        <v>4.0</v>
      </c>
      <c r="S3994" s="4" t="s">
        <v>58</v>
      </c>
      <c r="T3994" s="4" t="s">
        <v>58</v>
      </c>
      <c r="U3994" s="4">
        <v>4.0</v>
      </c>
      <c r="V3994" s="4" t="s">
        <v>1549</v>
      </c>
      <c r="W3994" s="4" t="s">
        <v>78</v>
      </c>
      <c r="X3994" s="4" t="s">
        <v>297</v>
      </c>
      <c r="Y3994" s="4" t="s">
        <v>62</v>
      </c>
      <c r="Z3994" s="4">
        <v>3.0</v>
      </c>
      <c r="AA3994" s="4" t="s">
        <v>94</v>
      </c>
      <c r="AB3994" s="4" t="s">
        <v>12847</v>
      </c>
      <c r="AC3994" s="4" t="s">
        <v>47</v>
      </c>
      <c r="AD3994" s="4" t="s">
        <v>48</v>
      </c>
      <c r="AE3994" s="4" t="s">
        <v>64</v>
      </c>
      <c r="AF3994" s="4" t="s">
        <v>12848</v>
      </c>
      <c r="AG3994" s="7">
        <v>0.0</v>
      </c>
    </row>
    <row r="3995">
      <c r="A3995" s="3">
        <v>45556.036320451385</v>
      </c>
      <c r="B3995" s="4" t="s">
        <v>12849</v>
      </c>
      <c r="C3995" s="4" t="s">
        <v>50</v>
      </c>
      <c r="AG3995" s="7">
        <v>0.0</v>
      </c>
    </row>
    <row r="3996">
      <c r="A3996" s="3">
        <v>45556.037495474535</v>
      </c>
      <c r="B3996" s="4" t="s">
        <v>12850</v>
      </c>
      <c r="C3996" s="4" t="s">
        <v>50</v>
      </c>
      <c r="AG3996" s="7">
        <v>0.0</v>
      </c>
    </row>
    <row r="3997">
      <c r="A3997" s="3">
        <v>45556.03750796296</v>
      </c>
      <c r="B3997" s="4" t="s">
        <v>12851</v>
      </c>
      <c r="C3997" s="4" t="s">
        <v>34</v>
      </c>
      <c r="D3997" s="4" t="s">
        <v>81</v>
      </c>
      <c r="E3997" s="4" t="s">
        <v>36</v>
      </c>
      <c r="F3997" s="4" t="s">
        <v>50</v>
      </c>
      <c r="G3997" s="4">
        <v>3.0</v>
      </c>
      <c r="H3997" s="4">
        <v>2.0</v>
      </c>
      <c r="I3997" s="4">
        <v>1.0</v>
      </c>
      <c r="J3997" s="4">
        <v>6.0</v>
      </c>
      <c r="K3997" s="4">
        <v>4.0</v>
      </c>
      <c r="L3997" s="4">
        <v>5.0</v>
      </c>
      <c r="M3997" s="4" t="s">
        <v>57</v>
      </c>
      <c r="N3997" s="4" t="s">
        <v>40</v>
      </c>
      <c r="O3997" s="4">
        <v>2.0</v>
      </c>
      <c r="P3997" s="4" t="s">
        <v>58</v>
      </c>
      <c r="Q3997" s="4">
        <v>4.0</v>
      </c>
      <c r="R3997" s="4" t="s">
        <v>39</v>
      </c>
      <c r="S3997" s="4">
        <v>4.0</v>
      </c>
      <c r="T3997" s="4" t="s">
        <v>39</v>
      </c>
      <c r="U3997" s="4">
        <v>5.0</v>
      </c>
      <c r="V3997" s="4" t="s">
        <v>50</v>
      </c>
      <c r="W3997" s="4" t="s">
        <v>1009</v>
      </c>
      <c r="X3997" s="4" t="s">
        <v>150</v>
      </c>
      <c r="Y3997" s="4" t="s">
        <v>44</v>
      </c>
      <c r="Z3997" s="4">
        <v>5.0</v>
      </c>
      <c r="AA3997" s="4" t="s">
        <v>126</v>
      </c>
      <c r="AB3997" s="4" t="s">
        <v>50</v>
      </c>
      <c r="AC3997" s="4" t="s">
        <v>47</v>
      </c>
      <c r="AD3997" s="4" t="s">
        <v>48</v>
      </c>
      <c r="AE3997" s="4" t="s">
        <v>115</v>
      </c>
      <c r="AF3997" s="4" t="s">
        <v>50</v>
      </c>
      <c r="AG3997" s="7">
        <v>0.0</v>
      </c>
    </row>
    <row r="3998">
      <c r="A3998" s="3">
        <v>45556.06739859954</v>
      </c>
      <c r="B3998" s="4" t="s">
        <v>12852</v>
      </c>
      <c r="C3998" s="4" t="s">
        <v>50</v>
      </c>
      <c r="AG3998" s="7">
        <v>0.0</v>
      </c>
    </row>
    <row r="3999">
      <c r="A3999" s="3">
        <v>45556.0722267824</v>
      </c>
      <c r="B3999" s="4" t="s">
        <v>12853</v>
      </c>
      <c r="C3999" s="4" t="s">
        <v>34</v>
      </c>
      <c r="D3999" s="4" t="s">
        <v>35</v>
      </c>
      <c r="E3999" s="4" t="s">
        <v>55</v>
      </c>
      <c r="F3999" s="4" t="s">
        <v>3960</v>
      </c>
      <c r="G3999" s="4">
        <v>1.0</v>
      </c>
      <c r="H3999" s="4">
        <v>2.0</v>
      </c>
      <c r="I3999" s="4">
        <v>6.0</v>
      </c>
      <c r="J3999" s="4">
        <v>5.0</v>
      </c>
      <c r="K3999" s="4">
        <v>3.0</v>
      </c>
      <c r="L3999" s="4">
        <v>4.0</v>
      </c>
      <c r="M3999" s="4" t="s">
        <v>250</v>
      </c>
      <c r="N3999" s="4">
        <v>2.0</v>
      </c>
      <c r="O3999" s="4">
        <v>2.0</v>
      </c>
      <c r="P3999" s="4">
        <v>2.0</v>
      </c>
      <c r="Q3999" s="4">
        <v>2.0</v>
      </c>
      <c r="R3999" s="4">
        <v>2.0</v>
      </c>
      <c r="S3999" s="4">
        <v>2.0</v>
      </c>
      <c r="T3999" s="4" t="s">
        <v>40</v>
      </c>
      <c r="U3999" s="4">
        <v>4.0</v>
      </c>
      <c r="V3999" s="4" t="s">
        <v>1638</v>
      </c>
      <c r="W3999" s="4" t="s">
        <v>69</v>
      </c>
      <c r="X3999" s="4" t="s">
        <v>101</v>
      </c>
      <c r="Y3999" s="4" t="s">
        <v>62</v>
      </c>
      <c r="Z3999" s="4">
        <v>2.0</v>
      </c>
      <c r="AA3999" s="4" t="s">
        <v>94</v>
      </c>
      <c r="AB3999" s="4" t="s">
        <v>12854</v>
      </c>
      <c r="AC3999" s="4" t="s">
        <v>120</v>
      </c>
      <c r="AD3999" s="4" t="s">
        <v>48</v>
      </c>
      <c r="AE3999" s="4" t="s">
        <v>96</v>
      </c>
      <c r="AF3999" s="4" t="s">
        <v>366</v>
      </c>
      <c r="AG3999" s="7">
        <v>0.0</v>
      </c>
    </row>
    <row r="4000">
      <c r="A4000" s="3">
        <v>45556.086779907404</v>
      </c>
      <c r="B4000" s="4" t="s">
        <v>12855</v>
      </c>
      <c r="C4000" s="4" t="s">
        <v>34</v>
      </c>
      <c r="D4000" s="4" t="s">
        <v>81</v>
      </c>
      <c r="E4000" s="4" t="s">
        <v>36</v>
      </c>
      <c r="F4000" s="4" t="s">
        <v>12856</v>
      </c>
      <c r="G4000" s="4">
        <v>1.0</v>
      </c>
      <c r="H4000" s="4">
        <v>5.0</v>
      </c>
      <c r="I4000" s="4">
        <v>6.0</v>
      </c>
      <c r="J4000" s="4">
        <v>2.0</v>
      </c>
      <c r="K4000" s="4">
        <v>4.0</v>
      </c>
      <c r="L4000" s="4">
        <v>3.0</v>
      </c>
      <c r="M4000" s="4" t="s">
        <v>12857</v>
      </c>
      <c r="N4000" s="4" t="s">
        <v>40</v>
      </c>
      <c r="O4000" s="4" t="s">
        <v>58</v>
      </c>
      <c r="P4000" s="4">
        <v>2.0</v>
      </c>
      <c r="Q4000" s="4" t="s">
        <v>58</v>
      </c>
      <c r="R4000" s="4" t="s">
        <v>39</v>
      </c>
      <c r="S4000" s="4" t="s">
        <v>39</v>
      </c>
      <c r="T4000" s="4">
        <v>2.0</v>
      </c>
      <c r="U4000" s="4">
        <v>5.0</v>
      </c>
      <c r="V4000" s="4" t="s">
        <v>12858</v>
      </c>
      <c r="W4000" s="4" t="s">
        <v>1009</v>
      </c>
      <c r="X4000" s="4" t="s">
        <v>12859</v>
      </c>
      <c r="Y4000" s="4" t="s">
        <v>62</v>
      </c>
      <c r="Z4000" s="4">
        <v>1.0</v>
      </c>
      <c r="AA4000" s="4" t="s">
        <v>126</v>
      </c>
      <c r="AB4000" s="4" t="s">
        <v>12860</v>
      </c>
      <c r="AC4000" s="4" t="s">
        <v>47</v>
      </c>
      <c r="AD4000" s="4" t="s">
        <v>128</v>
      </c>
      <c r="AE4000" s="4" t="s">
        <v>96</v>
      </c>
      <c r="AF4000" s="4" t="s">
        <v>2926</v>
      </c>
      <c r="AG4000" s="7">
        <v>0.0</v>
      </c>
    </row>
    <row r="4001">
      <c r="A4001" s="3">
        <v>45556.08950478009</v>
      </c>
      <c r="B4001" s="4" t="s">
        <v>12861</v>
      </c>
      <c r="C4001" s="4" t="s">
        <v>34</v>
      </c>
      <c r="D4001" s="4" t="s">
        <v>54</v>
      </c>
      <c r="E4001" s="4" t="s">
        <v>36</v>
      </c>
      <c r="F4001" s="4" t="s">
        <v>4884</v>
      </c>
      <c r="G4001" s="4">
        <v>6.0</v>
      </c>
      <c r="H4001" s="4">
        <v>5.0</v>
      </c>
      <c r="I4001" s="4">
        <v>1.0</v>
      </c>
      <c r="J4001" s="4">
        <v>3.0</v>
      </c>
      <c r="K4001" s="4">
        <v>4.0</v>
      </c>
      <c r="L4001" s="4">
        <v>2.0</v>
      </c>
      <c r="M4001" s="4" t="s">
        <v>91</v>
      </c>
      <c r="N4001" s="4">
        <v>4.0</v>
      </c>
      <c r="O4001" s="4" t="s">
        <v>39</v>
      </c>
      <c r="P4001" s="4" t="s">
        <v>40</v>
      </c>
      <c r="Q4001" s="4">
        <v>4.0</v>
      </c>
      <c r="R4001" s="4" t="s">
        <v>58</v>
      </c>
      <c r="S4001" s="4" t="s">
        <v>58</v>
      </c>
      <c r="T4001" s="4" t="s">
        <v>40</v>
      </c>
      <c r="U4001" s="4">
        <v>5.0</v>
      </c>
      <c r="V4001" s="4" t="s">
        <v>12862</v>
      </c>
      <c r="W4001" s="4" t="s">
        <v>149</v>
      </c>
      <c r="X4001" s="4" t="s">
        <v>101</v>
      </c>
      <c r="Y4001" s="4" t="s">
        <v>70</v>
      </c>
      <c r="Z4001" s="4">
        <v>1.0</v>
      </c>
      <c r="AA4001" s="4" t="s">
        <v>45</v>
      </c>
      <c r="AB4001" s="4" t="s">
        <v>12863</v>
      </c>
      <c r="AC4001" s="4" t="s">
        <v>47</v>
      </c>
      <c r="AD4001" s="4" t="s">
        <v>48</v>
      </c>
      <c r="AE4001" s="4" t="s">
        <v>72</v>
      </c>
      <c r="AF4001" s="4" t="s">
        <v>152</v>
      </c>
      <c r="AG4001" s="7">
        <v>0.0</v>
      </c>
    </row>
    <row r="4002">
      <c r="A4002" s="3">
        <v>45556.11447730324</v>
      </c>
      <c r="B4002" s="4" t="s">
        <v>12864</v>
      </c>
      <c r="C4002" s="4" t="s">
        <v>34</v>
      </c>
      <c r="D4002" s="4" t="s">
        <v>81</v>
      </c>
      <c r="E4002" s="4" t="s">
        <v>36</v>
      </c>
      <c r="F4002" s="4" t="s">
        <v>12865</v>
      </c>
      <c r="G4002" s="4">
        <v>5.0</v>
      </c>
      <c r="H4002" s="4">
        <v>2.0</v>
      </c>
      <c r="I4002" s="4">
        <v>4.0</v>
      </c>
      <c r="J4002" s="4">
        <v>1.0</v>
      </c>
      <c r="K4002" s="4">
        <v>6.0</v>
      </c>
      <c r="L4002" s="4">
        <v>3.0</v>
      </c>
      <c r="M4002" s="4" t="s">
        <v>12866</v>
      </c>
      <c r="N4002" s="4" t="s">
        <v>58</v>
      </c>
      <c r="O4002" s="4" t="s">
        <v>40</v>
      </c>
      <c r="P4002" s="4">
        <v>2.0</v>
      </c>
      <c r="Q4002" s="4">
        <v>4.0</v>
      </c>
      <c r="R4002" s="4" t="s">
        <v>58</v>
      </c>
      <c r="S4002" s="4">
        <v>4.0</v>
      </c>
      <c r="T4002" s="4">
        <v>2.0</v>
      </c>
      <c r="U4002" s="4">
        <v>5.0</v>
      </c>
      <c r="V4002" s="4" t="s">
        <v>1427</v>
      </c>
      <c r="W4002" s="4" t="s">
        <v>42</v>
      </c>
      <c r="X4002" s="4" t="s">
        <v>932</v>
      </c>
      <c r="Y4002" s="4" t="s">
        <v>70</v>
      </c>
      <c r="Z4002" s="4">
        <v>4.0</v>
      </c>
      <c r="AA4002" s="4" t="s">
        <v>45</v>
      </c>
      <c r="AB4002" s="4" t="s">
        <v>12867</v>
      </c>
      <c r="AC4002" s="4" t="s">
        <v>47</v>
      </c>
      <c r="AD4002" s="4" t="s">
        <v>128</v>
      </c>
      <c r="AE4002" s="4" t="s">
        <v>115</v>
      </c>
      <c r="AF4002" s="4" t="s">
        <v>12868</v>
      </c>
      <c r="AG4002" s="7">
        <v>0.0</v>
      </c>
    </row>
    <row r="4003">
      <c r="A4003" s="3">
        <v>45556.116659004634</v>
      </c>
      <c r="B4003" s="4" t="s">
        <v>12869</v>
      </c>
      <c r="C4003" s="4" t="s">
        <v>50</v>
      </c>
      <c r="AG4003" s="7">
        <v>0.0</v>
      </c>
    </row>
    <row r="4004">
      <c r="A4004" s="3">
        <v>45556.13214997685</v>
      </c>
      <c r="B4004" s="4" t="s">
        <v>12870</v>
      </c>
      <c r="C4004" s="4" t="s">
        <v>34</v>
      </c>
      <c r="D4004" s="4" t="s">
        <v>35</v>
      </c>
      <c r="E4004" s="4" t="s">
        <v>122</v>
      </c>
      <c r="F4004" s="4" t="s">
        <v>12871</v>
      </c>
      <c r="G4004" s="4">
        <v>3.0</v>
      </c>
      <c r="H4004" s="4">
        <v>5.0</v>
      </c>
      <c r="I4004" s="4">
        <v>2.0</v>
      </c>
      <c r="J4004" s="4">
        <v>6.0</v>
      </c>
      <c r="K4004" s="4">
        <v>4.0</v>
      </c>
      <c r="L4004" s="4">
        <v>1.0</v>
      </c>
      <c r="M4004" s="4" t="s">
        <v>250</v>
      </c>
      <c r="N4004" s="4" t="s">
        <v>39</v>
      </c>
      <c r="O4004" s="4" t="s">
        <v>58</v>
      </c>
      <c r="P4004" s="4">
        <v>2.0</v>
      </c>
      <c r="Q4004" s="4" t="s">
        <v>40</v>
      </c>
      <c r="R4004" s="4">
        <v>4.0</v>
      </c>
      <c r="S4004" s="4">
        <v>2.0</v>
      </c>
      <c r="T4004" s="4">
        <v>2.0</v>
      </c>
      <c r="U4004" s="4">
        <v>4.0</v>
      </c>
      <c r="V4004" s="4" t="s">
        <v>1878</v>
      </c>
      <c r="W4004" s="4" t="s">
        <v>3919</v>
      </c>
      <c r="X4004" s="4" t="s">
        <v>150</v>
      </c>
      <c r="Y4004" s="4" t="s">
        <v>44</v>
      </c>
      <c r="Z4004" s="4">
        <v>3.0</v>
      </c>
      <c r="AA4004" s="4" t="s">
        <v>126</v>
      </c>
      <c r="AB4004" s="4" t="s">
        <v>12872</v>
      </c>
      <c r="AC4004" s="4" t="s">
        <v>826</v>
      </c>
      <c r="AD4004" s="4" t="s">
        <v>48</v>
      </c>
      <c r="AE4004" s="4" t="s">
        <v>115</v>
      </c>
      <c r="AF4004" s="4" t="s">
        <v>1572</v>
      </c>
      <c r="AG4004" s="7">
        <v>0.0</v>
      </c>
    </row>
    <row r="4005">
      <c r="A4005" s="3">
        <v>45556.135006157405</v>
      </c>
      <c r="B4005" s="4" t="s">
        <v>12873</v>
      </c>
      <c r="C4005" s="4" t="s">
        <v>34</v>
      </c>
      <c r="D4005" s="4" t="s">
        <v>35</v>
      </c>
      <c r="E4005" s="4" t="s">
        <v>55</v>
      </c>
      <c r="F4005" s="4" t="s">
        <v>12874</v>
      </c>
      <c r="G4005" s="4">
        <v>3.0</v>
      </c>
      <c r="H4005" s="4">
        <v>4.0</v>
      </c>
      <c r="I4005" s="4">
        <v>6.0</v>
      </c>
      <c r="J4005" s="4">
        <v>5.0</v>
      </c>
      <c r="K4005" s="4">
        <v>2.0</v>
      </c>
      <c r="L4005" s="4">
        <v>1.0</v>
      </c>
      <c r="M4005" s="4" t="s">
        <v>250</v>
      </c>
      <c r="N4005" s="4" t="s">
        <v>39</v>
      </c>
      <c r="O4005" s="4" t="s">
        <v>40</v>
      </c>
      <c r="P4005" s="4">
        <v>2.0</v>
      </c>
      <c r="Q4005" s="4">
        <v>4.0</v>
      </c>
      <c r="R4005" s="4" t="s">
        <v>39</v>
      </c>
      <c r="S4005" s="4" t="s">
        <v>58</v>
      </c>
      <c r="T4005" s="4" t="s">
        <v>58</v>
      </c>
      <c r="U4005" s="4">
        <v>4.0</v>
      </c>
      <c r="V4005" s="4" t="s">
        <v>2262</v>
      </c>
      <c r="W4005" s="4" t="s">
        <v>5623</v>
      </c>
      <c r="X4005" s="4" t="s">
        <v>309</v>
      </c>
      <c r="Y4005" s="4" t="s">
        <v>62</v>
      </c>
      <c r="Z4005" s="4">
        <v>2.0</v>
      </c>
      <c r="AA4005" s="4" t="s">
        <v>126</v>
      </c>
      <c r="AB4005" s="4" t="s">
        <v>12875</v>
      </c>
      <c r="AC4005" s="4" t="s">
        <v>826</v>
      </c>
      <c r="AD4005" s="4" t="s">
        <v>128</v>
      </c>
      <c r="AE4005" s="4" t="s">
        <v>115</v>
      </c>
      <c r="AF4005" s="4" t="s">
        <v>1572</v>
      </c>
      <c r="AG4005" s="7">
        <v>0.0</v>
      </c>
    </row>
    <row r="4006">
      <c r="A4006" s="3">
        <v>45556.169635185186</v>
      </c>
      <c r="B4006" s="4" t="s">
        <v>12876</v>
      </c>
      <c r="C4006" s="4" t="s">
        <v>50</v>
      </c>
      <c r="AG4006" s="7">
        <v>0.0</v>
      </c>
    </row>
    <row r="4007">
      <c r="A4007" s="3">
        <v>45556.17228861111</v>
      </c>
      <c r="B4007" s="4" t="s">
        <v>12877</v>
      </c>
      <c r="C4007" s="4" t="s">
        <v>34</v>
      </c>
      <c r="D4007" s="4" t="s">
        <v>54</v>
      </c>
      <c r="E4007" s="4" t="s">
        <v>55</v>
      </c>
      <c r="F4007" s="4" t="s">
        <v>12878</v>
      </c>
      <c r="G4007" s="4">
        <v>2.0</v>
      </c>
      <c r="H4007" s="4">
        <v>3.0</v>
      </c>
      <c r="I4007" s="4">
        <v>6.0</v>
      </c>
      <c r="J4007" s="4">
        <v>5.0</v>
      </c>
      <c r="K4007" s="4">
        <v>4.0</v>
      </c>
      <c r="L4007" s="4">
        <v>1.0</v>
      </c>
      <c r="M4007" s="4" t="s">
        <v>67</v>
      </c>
      <c r="N4007" s="4" t="s">
        <v>58</v>
      </c>
      <c r="O4007" s="4">
        <v>2.0</v>
      </c>
      <c r="P4007" s="4">
        <v>2.0</v>
      </c>
      <c r="Q4007" s="4">
        <v>2.0</v>
      </c>
      <c r="R4007" s="4" t="s">
        <v>39</v>
      </c>
      <c r="S4007" s="4" t="s">
        <v>58</v>
      </c>
      <c r="T4007" s="4" t="s">
        <v>40</v>
      </c>
      <c r="U4007" s="4">
        <v>4.0</v>
      </c>
      <c r="V4007" s="4" t="s">
        <v>12879</v>
      </c>
      <c r="W4007" s="4" t="s">
        <v>60</v>
      </c>
      <c r="X4007" s="4" t="s">
        <v>43</v>
      </c>
      <c r="Y4007" s="4" t="s">
        <v>62</v>
      </c>
      <c r="Z4007" s="4">
        <v>1.0</v>
      </c>
      <c r="AA4007" s="4" t="s">
        <v>126</v>
      </c>
      <c r="AB4007" s="4" t="s">
        <v>12880</v>
      </c>
      <c r="AC4007" s="4" t="s">
        <v>47</v>
      </c>
      <c r="AD4007" s="4" t="s">
        <v>128</v>
      </c>
      <c r="AE4007" s="4" t="s">
        <v>115</v>
      </c>
      <c r="AF4007" s="4" t="s">
        <v>726</v>
      </c>
      <c r="AG4007" s="7">
        <v>0.0</v>
      </c>
    </row>
    <row r="4008">
      <c r="A4008" s="3">
        <v>45556.248440474534</v>
      </c>
      <c r="B4008" s="4" t="s">
        <v>12881</v>
      </c>
      <c r="C4008" s="4" t="s">
        <v>34</v>
      </c>
      <c r="D4008" s="4" t="s">
        <v>81</v>
      </c>
      <c r="E4008" s="4" t="s">
        <v>36</v>
      </c>
      <c r="F4008" s="4" t="s">
        <v>12882</v>
      </c>
      <c r="G4008" s="4">
        <v>6.0</v>
      </c>
      <c r="H4008" s="4">
        <v>3.0</v>
      </c>
      <c r="I4008" s="4">
        <v>1.0</v>
      </c>
      <c r="J4008" s="4">
        <v>5.0</v>
      </c>
      <c r="K4008" s="4">
        <v>4.0</v>
      </c>
      <c r="L4008" s="4">
        <v>2.0</v>
      </c>
      <c r="M4008" s="4" t="s">
        <v>91</v>
      </c>
      <c r="N4008" s="4" t="s">
        <v>40</v>
      </c>
      <c r="O4008" s="4" t="s">
        <v>40</v>
      </c>
      <c r="P4008" s="4" t="s">
        <v>40</v>
      </c>
      <c r="Q4008" s="4" t="s">
        <v>40</v>
      </c>
      <c r="R4008" s="4" t="s">
        <v>40</v>
      </c>
      <c r="S4008" s="4" t="s">
        <v>40</v>
      </c>
      <c r="T4008" s="4" t="s">
        <v>40</v>
      </c>
      <c r="U4008" s="4">
        <v>5.0</v>
      </c>
      <c r="V4008" s="4" t="s">
        <v>12883</v>
      </c>
      <c r="W4008" s="4" t="s">
        <v>69</v>
      </c>
      <c r="X4008" s="4" t="s">
        <v>93</v>
      </c>
      <c r="Y4008" s="4" t="s">
        <v>70</v>
      </c>
      <c r="Z4008" s="4">
        <v>1.0</v>
      </c>
      <c r="AA4008" s="4" t="s">
        <v>144</v>
      </c>
      <c r="AB4008" s="4" t="s">
        <v>12884</v>
      </c>
      <c r="AC4008" s="4" t="s">
        <v>905</v>
      </c>
      <c r="AD4008" s="4" t="s">
        <v>128</v>
      </c>
      <c r="AE4008" s="4" t="s">
        <v>96</v>
      </c>
      <c r="AF4008" s="4" t="s">
        <v>50</v>
      </c>
      <c r="AG4008" s="7">
        <v>0.0</v>
      </c>
    </row>
    <row r="4009">
      <c r="A4009" s="3">
        <v>45556.25603554398</v>
      </c>
      <c r="B4009" s="4" t="s">
        <v>12885</v>
      </c>
      <c r="C4009" s="4" t="s">
        <v>34</v>
      </c>
      <c r="D4009" s="4" t="s">
        <v>74</v>
      </c>
      <c r="E4009" s="4" t="s">
        <v>36</v>
      </c>
      <c r="F4009" s="4" t="s">
        <v>6333</v>
      </c>
      <c r="G4009" s="4">
        <v>1.0</v>
      </c>
      <c r="H4009" s="4">
        <v>2.0</v>
      </c>
      <c r="I4009" s="4">
        <v>3.0</v>
      </c>
      <c r="J4009" s="4">
        <v>4.0</v>
      </c>
      <c r="K4009" s="4">
        <v>5.0</v>
      </c>
      <c r="L4009" s="4">
        <v>6.0</v>
      </c>
      <c r="M4009" s="4" t="s">
        <v>38</v>
      </c>
      <c r="N4009" s="4" t="s">
        <v>39</v>
      </c>
      <c r="O4009" s="4" t="s">
        <v>39</v>
      </c>
      <c r="P4009" s="4" t="s">
        <v>39</v>
      </c>
      <c r="Q4009" s="4" t="s">
        <v>39</v>
      </c>
      <c r="R4009" s="4" t="s">
        <v>39</v>
      </c>
      <c r="S4009" s="4" t="s">
        <v>39</v>
      </c>
      <c r="T4009" s="4" t="s">
        <v>39</v>
      </c>
      <c r="U4009" s="4">
        <v>5.0</v>
      </c>
      <c r="V4009" s="4" t="s">
        <v>465</v>
      </c>
      <c r="W4009" s="4" t="s">
        <v>78</v>
      </c>
      <c r="X4009" s="4" t="s">
        <v>93</v>
      </c>
      <c r="Y4009" s="4" t="s">
        <v>203</v>
      </c>
      <c r="Z4009" s="4">
        <v>1.0</v>
      </c>
      <c r="AA4009" s="4" t="s">
        <v>126</v>
      </c>
      <c r="AB4009" s="4" t="s">
        <v>1106</v>
      </c>
      <c r="AC4009" s="4" t="s">
        <v>826</v>
      </c>
      <c r="AD4009" s="4" t="s">
        <v>128</v>
      </c>
      <c r="AE4009" s="4" t="s">
        <v>49</v>
      </c>
      <c r="AF4009" s="4" t="s">
        <v>50</v>
      </c>
      <c r="AG4009" s="7">
        <v>0.0</v>
      </c>
    </row>
    <row r="4010">
      <c r="A4010" s="3">
        <v>45556.25612091435</v>
      </c>
      <c r="B4010" s="4" t="s">
        <v>12886</v>
      </c>
      <c r="C4010" s="4" t="s">
        <v>34</v>
      </c>
      <c r="D4010" s="4" t="s">
        <v>81</v>
      </c>
      <c r="E4010" s="4" t="s">
        <v>36</v>
      </c>
      <c r="F4010" s="4" t="s">
        <v>12887</v>
      </c>
      <c r="G4010" s="4">
        <v>1.0</v>
      </c>
      <c r="H4010" s="4">
        <v>3.0</v>
      </c>
      <c r="I4010" s="4">
        <v>6.0</v>
      </c>
      <c r="J4010" s="4">
        <v>4.0</v>
      </c>
      <c r="K4010" s="4">
        <v>5.0</v>
      </c>
      <c r="L4010" s="4">
        <v>2.0</v>
      </c>
      <c r="M4010" s="4" t="s">
        <v>363</v>
      </c>
      <c r="N4010" s="4" t="s">
        <v>58</v>
      </c>
      <c r="O4010" s="4" t="s">
        <v>39</v>
      </c>
      <c r="P4010" s="4" t="s">
        <v>40</v>
      </c>
      <c r="Q4010" s="4">
        <v>4.0</v>
      </c>
      <c r="R4010" s="4" t="s">
        <v>39</v>
      </c>
      <c r="S4010" s="4">
        <v>2.0</v>
      </c>
      <c r="T4010" s="4" t="s">
        <v>40</v>
      </c>
      <c r="U4010" s="4">
        <v>5.0</v>
      </c>
      <c r="V4010" s="4" t="s">
        <v>100</v>
      </c>
      <c r="W4010" s="4" t="s">
        <v>78</v>
      </c>
      <c r="X4010" s="4" t="s">
        <v>106</v>
      </c>
      <c r="Y4010" s="4" t="s">
        <v>62</v>
      </c>
      <c r="Z4010" s="4">
        <v>1.0</v>
      </c>
      <c r="AA4010" s="4" t="s">
        <v>45</v>
      </c>
      <c r="AB4010" s="4" t="s">
        <v>12888</v>
      </c>
      <c r="AC4010" s="4" t="s">
        <v>47</v>
      </c>
      <c r="AD4010" s="4" t="s">
        <v>128</v>
      </c>
      <c r="AE4010" s="4" t="s">
        <v>64</v>
      </c>
      <c r="AF4010" s="4" t="s">
        <v>50</v>
      </c>
      <c r="AG4010" s="7">
        <v>0.0</v>
      </c>
    </row>
    <row r="4011">
      <c r="A4011" s="3">
        <v>45556.25711641204</v>
      </c>
      <c r="B4011" s="4" t="s">
        <v>12889</v>
      </c>
      <c r="C4011" s="4" t="s">
        <v>34</v>
      </c>
      <c r="D4011" s="4" t="s">
        <v>81</v>
      </c>
      <c r="E4011" s="4" t="s">
        <v>55</v>
      </c>
      <c r="F4011" s="4" t="s">
        <v>1660</v>
      </c>
      <c r="G4011" s="4">
        <v>6.0</v>
      </c>
      <c r="H4011" s="4">
        <v>4.0</v>
      </c>
      <c r="I4011" s="4">
        <v>1.0</v>
      </c>
      <c r="J4011" s="4">
        <v>5.0</v>
      </c>
      <c r="K4011" s="4">
        <v>2.0</v>
      </c>
      <c r="L4011" s="4">
        <v>3.0</v>
      </c>
      <c r="M4011" s="4" t="s">
        <v>57</v>
      </c>
      <c r="N4011" s="4" t="s">
        <v>40</v>
      </c>
      <c r="O4011" s="4">
        <v>2.0</v>
      </c>
      <c r="P4011" s="4" t="s">
        <v>58</v>
      </c>
      <c r="Q4011" s="4">
        <v>4.0</v>
      </c>
      <c r="R4011" s="4" t="s">
        <v>40</v>
      </c>
      <c r="S4011" s="4" t="s">
        <v>40</v>
      </c>
      <c r="T4011" s="4" t="s">
        <v>40</v>
      </c>
      <c r="U4011" s="4">
        <v>3.0</v>
      </c>
      <c r="V4011" s="4" t="s">
        <v>12890</v>
      </c>
      <c r="W4011" s="4" t="s">
        <v>149</v>
      </c>
      <c r="X4011" s="4" t="s">
        <v>106</v>
      </c>
      <c r="Y4011" s="4" t="s">
        <v>44</v>
      </c>
      <c r="Z4011" s="4">
        <v>3.0</v>
      </c>
      <c r="AA4011" s="4" t="s">
        <v>45</v>
      </c>
      <c r="AB4011" s="4" t="s">
        <v>12891</v>
      </c>
      <c r="AC4011" s="4" t="s">
        <v>47</v>
      </c>
      <c r="AD4011" s="4" t="s">
        <v>128</v>
      </c>
      <c r="AE4011" s="4" t="s">
        <v>115</v>
      </c>
      <c r="AF4011" s="4" t="s">
        <v>152</v>
      </c>
      <c r="AG4011" s="7">
        <v>0.0</v>
      </c>
    </row>
    <row r="4012">
      <c r="A4012" s="3">
        <v>45556.25760256944</v>
      </c>
      <c r="B4012" s="4" t="s">
        <v>12892</v>
      </c>
      <c r="C4012" s="4" t="s">
        <v>34</v>
      </c>
      <c r="D4012" s="4" t="s">
        <v>98</v>
      </c>
      <c r="E4012" s="4" t="s">
        <v>55</v>
      </c>
      <c r="F4012" s="4" t="s">
        <v>12893</v>
      </c>
      <c r="G4012" s="4">
        <v>1.0</v>
      </c>
      <c r="H4012" s="4">
        <v>3.0</v>
      </c>
      <c r="I4012" s="4">
        <v>6.0</v>
      </c>
      <c r="J4012" s="4">
        <v>4.0</v>
      </c>
      <c r="K4012" s="4">
        <v>5.0</v>
      </c>
      <c r="L4012" s="4">
        <v>2.0</v>
      </c>
      <c r="M4012" s="4" t="s">
        <v>138</v>
      </c>
      <c r="N4012" s="4" t="s">
        <v>40</v>
      </c>
      <c r="O4012" s="4" t="s">
        <v>40</v>
      </c>
      <c r="P4012" s="4" t="s">
        <v>40</v>
      </c>
      <c r="Q4012" s="4" t="s">
        <v>40</v>
      </c>
      <c r="R4012" s="4">
        <v>2.0</v>
      </c>
      <c r="S4012" s="4" t="s">
        <v>58</v>
      </c>
      <c r="T4012" s="4" t="s">
        <v>40</v>
      </c>
      <c r="U4012" s="4">
        <v>5.0</v>
      </c>
      <c r="V4012" s="4" t="s">
        <v>12894</v>
      </c>
      <c r="W4012" s="4" t="s">
        <v>78</v>
      </c>
      <c r="X4012" s="4" t="s">
        <v>50</v>
      </c>
      <c r="Y4012" s="4" t="s">
        <v>62</v>
      </c>
      <c r="Z4012" s="4">
        <v>1.0</v>
      </c>
      <c r="AA4012" s="4" t="s">
        <v>144</v>
      </c>
      <c r="AB4012" s="4" t="s">
        <v>12895</v>
      </c>
      <c r="AC4012" s="4" t="s">
        <v>826</v>
      </c>
      <c r="AD4012" s="4" t="s">
        <v>48</v>
      </c>
      <c r="AE4012" s="4" t="s">
        <v>49</v>
      </c>
      <c r="AF4012" s="4" t="s">
        <v>205</v>
      </c>
      <c r="AG4012" s="7">
        <v>0.0</v>
      </c>
    </row>
    <row r="4013">
      <c r="A4013" s="3">
        <v>45556.25763422454</v>
      </c>
      <c r="B4013" s="4" t="s">
        <v>12896</v>
      </c>
      <c r="C4013" s="4" t="s">
        <v>34</v>
      </c>
      <c r="D4013" s="4" t="s">
        <v>35</v>
      </c>
      <c r="E4013" s="4" t="s">
        <v>122</v>
      </c>
      <c r="F4013" s="4" t="s">
        <v>357</v>
      </c>
      <c r="G4013" s="4">
        <v>1.0</v>
      </c>
      <c r="H4013" s="4">
        <v>2.0</v>
      </c>
      <c r="I4013" s="4">
        <v>3.0</v>
      </c>
      <c r="J4013" s="4">
        <v>4.0</v>
      </c>
      <c r="K4013" s="4">
        <v>5.0</v>
      </c>
      <c r="L4013" s="4">
        <v>6.0</v>
      </c>
      <c r="M4013" s="4" t="s">
        <v>363</v>
      </c>
      <c r="N4013" s="4">
        <v>2.0</v>
      </c>
      <c r="O4013" s="4">
        <v>2.0</v>
      </c>
      <c r="P4013" s="4">
        <v>2.0</v>
      </c>
      <c r="Q4013" s="4">
        <v>2.0</v>
      </c>
      <c r="R4013" s="4">
        <v>2.0</v>
      </c>
      <c r="S4013" s="4" t="s">
        <v>58</v>
      </c>
      <c r="T4013" s="4" t="s">
        <v>58</v>
      </c>
      <c r="U4013" s="4">
        <v>3.0</v>
      </c>
      <c r="V4013" s="4" t="s">
        <v>92</v>
      </c>
      <c r="W4013" s="4" t="s">
        <v>78</v>
      </c>
      <c r="X4013" s="4" t="s">
        <v>93</v>
      </c>
      <c r="Y4013" s="4" t="s">
        <v>44</v>
      </c>
      <c r="Z4013" s="4">
        <v>3.0</v>
      </c>
      <c r="AA4013" s="4" t="s">
        <v>45</v>
      </c>
      <c r="AB4013" s="4" t="s">
        <v>12897</v>
      </c>
      <c r="AC4013" s="4" t="s">
        <v>47</v>
      </c>
      <c r="AD4013" s="4" t="s">
        <v>48</v>
      </c>
      <c r="AE4013" s="4" t="s">
        <v>87</v>
      </c>
      <c r="AF4013" s="4" t="s">
        <v>50</v>
      </c>
      <c r="AG4013" s="7">
        <v>0.0</v>
      </c>
    </row>
    <row r="4014">
      <c r="A4014" s="3">
        <v>45556.25843613426</v>
      </c>
      <c r="B4014" s="4" t="s">
        <v>12898</v>
      </c>
      <c r="C4014" s="4" t="s">
        <v>34</v>
      </c>
      <c r="D4014" s="4" t="s">
        <v>35</v>
      </c>
      <c r="E4014" s="4" t="s">
        <v>36</v>
      </c>
      <c r="F4014" s="4" t="s">
        <v>12899</v>
      </c>
      <c r="G4014" s="4">
        <v>2.0</v>
      </c>
      <c r="H4014" s="4">
        <v>5.0</v>
      </c>
      <c r="I4014" s="4">
        <v>4.0</v>
      </c>
      <c r="J4014" s="4">
        <v>3.0</v>
      </c>
      <c r="K4014" s="4">
        <v>6.0</v>
      </c>
      <c r="L4014" s="4">
        <v>1.0</v>
      </c>
      <c r="M4014" s="4" t="s">
        <v>57</v>
      </c>
      <c r="N4014" s="4">
        <v>2.0</v>
      </c>
      <c r="O4014" s="4">
        <v>2.0</v>
      </c>
      <c r="P4014" s="4">
        <v>2.0</v>
      </c>
      <c r="Q4014" s="4">
        <v>2.0</v>
      </c>
      <c r="R4014" s="4" t="s">
        <v>58</v>
      </c>
      <c r="S4014" s="4">
        <v>2.0</v>
      </c>
      <c r="T4014" s="4">
        <v>2.0</v>
      </c>
      <c r="U4014" s="4">
        <v>5.0</v>
      </c>
      <c r="V4014" s="4" t="s">
        <v>12900</v>
      </c>
      <c r="W4014" s="4" t="s">
        <v>78</v>
      </c>
      <c r="X4014" s="4" t="s">
        <v>101</v>
      </c>
      <c r="Y4014" s="4" t="s">
        <v>62</v>
      </c>
      <c r="Z4014" s="4">
        <v>1.0</v>
      </c>
      <c r="AA4014" s="4" t="s">
        <v>45</v>
      </c>
      <c r="AB4014" s="4" t="s">
        <v>12901</v>
      </c>
      <c r="AC4014" s="4" t="s">
        <v>47</v>
      </c>
      <c r="AD4014" s="4" t="s">
        <v>48</v>
      </c>
      <c r="AE4014" s="4" t="s">
        <v>87</v>
      </c>
      <c r="AF4014" s="4" t="s">
        <v>50</v>
      </c>
      <c r="AG4014" s="7">
        <v>0.0</v>
      </c>
    </row>
    <row r="4015">
      <c r="A4015" s="3">
        <v>45556.264918553235</v>
      </c>
      <c r="B4015" s="4" t="s">
        <v>12902</v>
      </c>
      <c r="C4015" s="4" t="s">
        <v>34</v>
      </c>
      <c r="D4015" s="4" t="s">
        <v>74</v>
      </c>
      <c r="E4015" s="4" t="s">
        <v>55</v>
      </c>
      <c r="F4015" s="4" t="s">
        <v>12903</v>
      </c>
      <c r="G4015" s="4">
        <v>1.0</v>
      </c>
      <c r="H4015" s="4">
        <v>2.0</v>
      </c>
      <c r="I4015" s="4">
        <v>6.0</v>
      </c>
      <c r="J4015" s="4">
        <v>3.0</v>
      </c>
      <c r="K4015" s="4">
        <v>4.0</v>
      </c>
      <c r="L4015" s="4">
        <v>5.0</v>
      </c>
      <c r="M4015" s="4" t="s">
        <v>12904</v>
      </c>
      <c r="N4015" s="4">
        <v>2.0</v>
      </c>
      <c r="O4015" s="4">
        <v>4.0</v>
      </c>
      <c r="P4015" s="4">
        <v>2.0</v>
      </c>
      <c r="Q4015" s="4" t="s">
        <v>58</v>
      </c>
      <c r="R4015" s="4" t="s">
        <v>58</v>
      </c>
      <c r="S4015" s="4" t="s">
        <v>40</v>
      </c>
      <c r="T4015" s="4">
        <v>2.0</v>
      </c>
      <c r="U4015" s="4">
        <v>3.0</v>
      </c>
      <c r="V4015" s="4" t="s">
        <v>12905</v>
      </c>
      <c r="W4015" s="4" t="s">
        <v>78</v>
      </c>
      <c r="X4015" s="4" t="s">
        <v>61</v>
      </c>
      <c r="Y4015" s="4" t="s">
        <v>44</v>
      </c>
      <c r="Z4015" s="4">
        <v>3.0</v>
      </c>
      <c r="AA4015" s="4" t="s">
        <v>94</v>
      </c>
      <c r="AB4015" s="4" t="s">
        <v>12906</v>
      </c>
      <c r="AC4015" s="4" t="s">
        <v>120</v>
      </c>
      <c r="AD4015" s="4" t="s">
        <v>48</v>
      </c>
      <c r="AE4015" s="4" t="s">
        <v>87</v>
      </c>
      <c r="AF4015" s="4" t="s">
        <v>152</v>
      </c>
      <c r="AG4015" s="7">
        <v>0.0</v>
      </c>
    </row>
    <row r="4016">
      <c r="A4016" s="3">
        <v>45556.267372789356</v>
      </c>
      <c r="B4016" s="4" t="s">
        <v>12907</v>
      </c>
      <c r="C4016" s="4" t="s">
        <v>34</v>
      </c>
      <c r="D4016" s="4" t="s">
        <v>81</v>
      </c>
      <c r="E4016" s="4" t="s">
        <v>36</v>
      </c>
      <c r="F4016" s="6" t="s">
        <v>1589</v>
      </c>
      <c r="G4016" s="4">
        <v>1.0</v>
      </c>
      <c r="H4016" s="4">
        <v>3.0</v>
      </c>
      <c r="I4016" s="4">
        <v>4.0</v>
      </c>
      <c r="J4016" s="4">
        <v>2.0</v>
      </c>
      <c r="K4016" s="4">
        <v>5.0</v>
      </c>
      <c r="L4016" s="4">
        <v>6.0</v>
      </c>
      <c r="M4016" s="4" t="s">
        <v>38</v>
      </c>
      <c r="N4016" s="4" t="s">
        <v>58</v>
      </c>
      <c r="O4016" s="4" t="s">
        <v>39</v>
      </c>
      <c r="P4016" s="4" t="s">
        <v>39</v>
      </c>
      <c r="Q4016" s="4">
        <v>4.0</v>
      </c>
      <c r="R4016" s="4" t="s">
        <v>39</v>
      </c>
      <c r="S4016" s="4" t="s">
        <v>58</v>
      </c>
      <c r="T4016" s="4">
        <v>2.0</v>
      </c>
      <c r="U4016" s="4">
        <v>4.0</v>
      </c>
      <c r="V4016" s="4" t="s">
        <v>12908</v>
      </c>
      <c r="W4016" s="4" t="s">
        <v>78</v>
      </c>
      <c r="X4016" s="4" t="s">
        <v>101</v>
      </c>
      <c r="Y4016" s="4" t="s">
        <v>203</v>
      </c>
      <c r="Z4016" s="4">
        <v>4.0</v>
      </c>
      <c r="AA4016" s="4" t="s">
        <v>144</v>
      </c>
      <c r="AB4016" s="4" t="s">
        <v>12909</v>
      </c>
      <c r="AC4016" s="4" t="s">
        <v>47</v>
      </c>
      <c r="AD4016" s="4" t="s">
        <v>48</v>
      </c>
      <c r="AE4016" s="4" t="s">
        <v>115</v>
      </c>
      <c r="AF4016" s="4" t="s">
        <v>12910</v>
      </c>
      <c r="AG4016" s="7">
        <v>0.0</v>
      </c>
    </row>
    <row r="4017">
      <c r="A4017" s="3">
        <v>45556.26865561343</v>
      </c>
      <c r="B4017" s="4" t="s">
        <v>12911</v>
      </c>
      <c r="C4017" s="4" t="s">
        <v>34</v>
      </c>
      <c r="D4017" s="4" t="s">
        <v>81</v>
      </c>
      <c r="E4017" s="4" t="s">
        <v>36</v>
      </c>
      <c r="F4017" s="4" t="s">
        <v>12912</v>
      </c>
      <c r="G4017" s="4">
        <v>1.0</v>
      </c>
      <c r="H4017" s="4">
        <v>2.0</v>
      </c>
      <c r="I4017" s="4">
        <v>3.0</v>
      </c>
      <c r="J4017" s="4">
        <v>4.0</v>
      </c>
      <c r="K4017" s="4">
        <v>5.0</v>
      </c>
      <c r="L4017" s="4">
        <v>6.0</v>
      </c>
      <c r="M4017" s="4" t="s">
        <v>38</v>
      </c>
      <c r="N4017" s="4" t="s">
        <v>40</v>
      </c>
      <c r="O4017" s="4" t="s">
        <v>39</v>
      </c>
      <c r="P4017" s="4" t="s">
        <v>39</v>
      </c>
      <c r="Q4017" s="4" t="s">
        <v>39</v>
      </c>
      <c r="R4017" s="4" t="s">
        <v>39</v>
      </c>
      <c r="S4017" s="4" t="s">
        <v>39</v>
      </c>
      <c r="T4017" s="4" t="s">
        <v>39</v>
      </c>
      <c r="U4017" s="4">
        <v>5.0</v>
      </c>
      <c r="V4017" s="4" t="s">
        <v>12913</v>
      </c>
      <c r="W4017" s="4" t="s">
        <v>149</v>
      </c>
      <c r="X4017" s="4" t="s">
        <v>106</v>
      </c>
      <c r="Y4017" s="4" t="s">
        <v>70</v>
      </c>
      <c r="Z4017" s="4">
        <v>1.0</v>
      </c>
      <c r="AA4017" s="4" t="s">
        <v>94</v>
      </c>
      <c r="AB4017" s="4" t="s">
        <v>12914</v>
      </c>
      <c r="AC4017" s="4" t="s">
        <v>1172</v>
      </c>
      <c r="AD4017" s="4" t="s">
        <v>48</v>
      </c>
      <c r="AE4017" s="4" t="s">
        <v>72</v>
      </c>
      <c r="AF4017" s="4" t="s">
        <v>50</v>
      </c>
      <c r="AG4017" s="7">
        <v>0.0</v>
      </c>
    </row>
    <row r="4018">
      <c r="A4018" s="3">
        <v>45556.27310850694</v>
      </c>
      <c r="B4018" s="4" t="s">
        <v>12915</v>
      </c>
      <c r="C4018" s="4" t="s">
        <v>34</v>
      </c>
      <c r="D4018" s="4" t="s">
        <v>54</v>
      </c>
      <c r="E4018" s="4" t="s">
        <v>36</v>
      </c>
      <c r="F4018" s="4" t="s">
        <v>12916</v>
      </c>
      <c r="G4018" s="4">
        <v>1.0</v>
      </c>
      <c r="H4018" s="4">
        <v>3.0</v>
      </c>
      <c r="I4018" s="4">
        <v>6.0</v>
      </c>
      <c r="J4018" s="4">
        <v>2.0</v>
      </c>
      <c r="K4018" s="4">
        <v>5.0</v>
      </c>
      <c r="L4018" s="4">
        <v>4.0</v>
      </c>
      <c r="M4018" s="4" t="s">
        <v>57</v>
      </c>
      <c r="N4018" s="4" t="s">
        <v>40</v>
      </c>
      <c r="O4018" s="4" t="s">
        <v>58</v>
      </c>
      <c r="P4018" s="4" t="s">
        <v>58</v>
      </c>
      <c r="Q4018" s="4" t="s">
        <v>40</v>
      </c>
      <c r="R4018" s="4" t="s">
        <v>58</v>
      </c>
      <c r="S4018" s="4" t="s">
        <v>58</v>
      </c>
      <c r="T4018" s="4" t="s">
        <v>40</v>
      </c>
      <c r="U4018" s="4">
        <v>5.0</v>
      </c>
      <c r="V4018" s="4" t="s">
        <v>50</v>
      </c>
      <c r="W4018" s="4" t="s">
        <v>78</v>
      </c>
      <c r="X4018" s="4" t="s">
        <v>93</v>
      </c>
      <c r="Y4018" s="4" t="s">
        <v>44</v>
      </c>
      <c r="Z4018" s="4">
        <v>1.0</v>
      </c>
      <c r="AA4018" s="4" t="s">
        <v>126</v>
      </c>
      <c r="AB4018" s="4" t="s">
        <v>12917</v>
      </c>
      <c r="AC4018" s="4" t="s">
        <v>179</v>
      </c>
      <c r="AD4018" s="4" t="s">
        <v>48</v>
      </c>
      <c r="AE4018" s="4" t="s">
        <v>87</v>
      </c>
      <c r="AF4018" s="4" t="s">
        <v>50</v>
      </c>
      <c r="AG4018" s="7">
        <v>0.0</v>
      </c>
    </row>
    <row r="4019">
      <c r="A4019" s="3">
        <v>45556.28104236111</v>
      </c>
      <c r="B4019" s="4" t="s">
        <v>12211</v>
      </c>
      <c r="C4019" s="4" t="s">
        <v>50</v>
      </c>
      <c r="AG4019" s="7">
        <v>0.0</v>
      </c>
    </row>
    <row r="4020">
      <c r="A4020" s="3">
        <v>45556.33434770833</v>
      </c>
      <c r="B4020" s="4" t="s">
        <v>12918</v>
      </c>
      <c r="C4020" s="4" t="s">
        <v>34</v>
      </c>
      <c r="D4020" s="4" t="s">
        <v>35</v>
      </c>
      <c r="E4020" s="4" t="s">
        <v>122</v>
      </c>
      <c r="F4020" s="4" t="s">
        <v>12919</v>
      </c>
      <c r="G4020" s="4">
        <v>1.0</v>
      </c>
      <c r="H4020" s="4">
        <v>2.0</v>
      </c>
      <c r="I4020" s="4">
        <v>6.0</v>
      </c>
      <c r="J4020" s="4">
        <v>3.0</v>
      </c>
      <c r="K4020" s="4">
        <v>4.0</v>
      </c>
      <c r="L4020" s="4">
        <v>5.0</v>
      </c>
      <c r="M4020" s="4" t="s">
        <v>868</v>
      </c>
      <c r="N4020" s="4">
        <v>4.0</v>
      </c>
      <c r="O4020" s="4" t="s">
        <v>40</v>
      </c>
      <c r="P4020" s="4" t="s">
        <v>40</v>
      </c>
      <c r="Q4020" s="4">
        <v>2.0</v>
      </c>
      <c r="R4020" s="4" t="s">
        <v>58</v>
      </c>
      <c r="S4020" s="4" t="s">
        <v>58</v>
      </c>
      <c r="T4020" s="4" t="s">
        <v>40</v>
      </c>
      <c r="U4020" s="4">
        <v>3.0</v>
      </c>
      <c r="V4020" s="4" t="s">
        <v>59</v>
      </c>
      <c r="W4020" s="4" t="s">
        <v>397</v>
      </c>
      <c r="X4020" s="4" t="s">
        <v>798</v>
      </c>
      <c r="Y4020" s="4" t="s">
        <v>44</v>
      </c>
      <c r="Z4020" s="4">
        <v>3.0</v>
      </c>
      <c r="AA4020" s="4" t="s">
        <v>126</v>
      </c>
      <c r="AB4020" s="4" t="s">
        <v>12920</v>
      </c>
      <c r="AC4020" s="4" t="s">
        <v>120</v>
      </c>
      <c r="AD4020" s="4" t="s">
        <v>48</v>
      </c>
      <c r="AE4020" s="4" t="s">
        <v>96</v>
      </c>
      <c r="AF4020" s="4" t="s">
        <v>50</v>
      </c>
      <c r="AG4020" s="7">
        <v>0.0</v>
      </c>
    </row>
    <row r="4021">
      <c r="A4021" s="3">
        <v>45556.33948256944</v>
      </c>
      <c r="B4021" s="4" t="s">
        <v>12921</v>
      </c>
      <c r="C4021" s="4" t="s">
        <v>34</v>
      </c>
      <c r="D4021" s="4" t="s">
        <v>35</v>
      </c>
      <c r="E4021" s="4" t="s">
        <v>55</v>
      </c>
      <c r="F4021" s="4" t="s">
        <v>12922</v>
      </c>
      <c r="G4021" s="4">
        <v>6.0</v>
      </c>
      <c r="H4021" s="4">
        <v>5.0</v>
      </c>
      <c r="I4021" s="4">
        <v>3.0</v>
      </c>
      <c r="J4021" s="4">
        <v>2.0</v>
      </c>
      <c r="K4021" s="4">
        <v>4.0</v>
      </c>
      <c r="L4021" s="4">
        <v>1.0</v>
      </c>
      <c r="M4021" s="4" t="s">
        <v>142</v>
      </c>
      <c r="N4021" s="4" t="s">
        <v>58</v>
      </c>
      <c r="O4021" s="4" t="s">
        <v>58</v>
      </c>
      <c r="P4021" s="4" t="s">
        <v>58</v>
      </c>
      <c r="Q4021" s="4">
        <v>4.0</v>
      </c>
      <c r="R4021" s="4" t="s">
        <v>58</v>
      </c>
      <c r="S4021" s="4" t="s">
        <v>58</v>
      </c>
      <c r="T4021" s="4" t="s">
        <v>58</v>
      </c>
      <c r="U4021" s="4">
        <v>4.0</v>
      </c>
      <c r="V4021" s="4" t="s">
        <v>12923</v>
      </c>
      <c r="W4021" s="4" t="s">
        <v>78</v>
      </c>
      <c r="X4021" s="4" t="s">
        <v>43</v>
      </c>
      <c r="Y4021" s="4" t="s">
        <v>70</v>
      </c>
      <c r="Z4021" s="4">
        <v>2.0</v>
      </c>
      <c r="AA4021" s="4" t="s">
        <v>144</v>
      </c>
      <c r="AB4021" s="4" t="s">
        <v>12924</v>
      </c>
      <c r="AC4021" s="4" t="s">
        <v>47</v>
      </c>
      <c r="AD4021" s="4" t="s">
        <v>128</v>
      </c>
      <c r="AE4021" s="4" t="s">
        <v>96</v>
      </c>
      <c r="AF4021" s="4" t="s">
        <v>230</v>
      </c>
      <c r="AG4021" s="7">
        <v>0.0</v>
      </c>
    </row>
    <row r="4022">
      <c r="A4022" s="3">
        <v>45556.42845953704</v>
      </c>
      <c r="B4022" s="4" t="s">
        <v>12925</v>
      </c>
      <c r="C4022" s="4" t="s">
        <v>50</v>
      </c>
      <c r="AG4022" s="7">
        <v>0.0</v>
      </c>
    </row>
    <row r="4023">
      <c r="A4023" s="3">
        <v>45556.49957001157</v>
      </c>
      <c r="B4023" s="4" t="s">
        <v>12926</v>
      </c>
      <c r="C4023" s="4" t="s">
        <v>34</v>
      </c>
      <c r="D4023" s="4" t="s">
        <v>81</v>
      </c>
      <c r="E4023" s="4" t="s">
        <v>36</v>
      </c>
      <c r="F4023" s="4" t="s">
        <v>12927</v>
      </c>
      <c r="G4023" s="4">
        <v>1.0</v>
      </c>
      <c r="H4023" s="4">
        <v>2.0</v>
      </c>
      <c r="I4023" s="4">
        <v>6.0</v>
      </c>
      <c r="J4023" s="4">
        <v>4.0</v>
      </c>
      <c r="K4023" s="4">
        <v>3.0</v>
      </c>
      <c r="L4023" s="4">
        <v>5.0</v>
      </c>
      <c r="M4023" s="4" t="s">
        <v>57</v>
      </c>
      <c r="N4023" s="4" t="s">
        <v>58</v>
      </c>
      <c r="O4023" s="4" t="s">
        <v>39</v>
      </c>
      <c r="P4023" s="4" t="s">
        <v>40</v>
      </c>
      <c r="Q4023" s="4">
        <v>2.0</v>
      </c>
      <c r="R4023" s="4">
        <v>4.0</v>
      </c>
      <c r="S4023" s="4" t="s">
        <v>39</v>
      </c>
      <c r="T4023" s="4" t="s">
        <v>58</v>
      </c>
      <c r="U4023" s="4">
        <v>1.0</v>
      </c>
      <c r="V4023" s="4" t="s">
        <v>12928</v>
      </c>
      <c r="W4023" s="4" t="s">
        <v>78</v>
      </c>
      <c r="X4023" s="4" t="s">
        <v>196</v>
      </c>
      <c r="Y4023" s="4" t="s">
        <v>44</v>
      </c>
      <c r="Z4023" s="4">
        <v>2.0</v>
      </c>
      <c r="AA4023" s="4" t="s">
        <v>45</v>
      </c>
      <c r="AB4023" s="4" t="s">
        <v>12929</v>
      </c>
      <c r="AC4023" s="4" t="s">
        <v>120</v>
      </c>
      <c r="AD4023" s="4" t="s">
        <v>128</v>
      </c>
      <c r="AE4023" s="4" t="s">
        <v>96</v>
      </c>
      <c r="AF4023" s="4" t="s">
        <v>50</v>
      </c>
      <c r="AG4023" s="7">
        <v>0.0</v>
      </c>
    </row>
    <row r="4024">
      <c r="A4024" s="3">
        <v>45556.507134513886</v>
      </c>
      <c r="B4024" s="4" t="s">
        <v>12930</v>
      </c>
      <c r="C4024" s="4" t="s">
        <v>50</v>
      </c>
      <c r="AG4024" s="7">
        <v>0.0</v>
      </c>
    </row>
    <row r="4025">
      <c r="A4025" s="3">
        <v>45556.52119738426</v>
      </c>
      <c r="B4025" s="4" t="s">
        <v>12931</v>
      </c>
      <c r="C4025" s="4" t="s">
        <v>34</v>
      </c>
      <c r="D4025" s="4" t="s">
        <v>98</v>
      </c>
      <c r="E4025" s="4" t="s">
        <v>55</v>
      </c>
      <c r="F4025" s="4" t="s">
        <v>12932</v>
      </c>
      <c r="G4025" s="4">
        <v>5.0</v>
      </c>
      <c r="H4025" s="4">
        <v>4.0</v>
      </c>
      <c r="I4025" s="4">
        <v>2.0</v>
      </c>
      <c r="J4025" s="4">
        <v>3.0</v>
      </c>
      <c r="K4025" s="4">
        <v>6.0</v>
      </c>
      <c r="L4025" s="4">
        <v>1.0</v>
      </c>
      <c r="M4025" s="4" t="s">
        <v>57</v>
      </c>
      <c r="N4025" s="4" t="s">
        <v>58</v>
      </c>
      <c r="O4025" s="4" t="s">
        <v>58</v>
      </c>
      <c r="P4025" s="4">
        <v>4.0</v>
      </c>
      <c r="Q4025" s="4">
        <v>4.0</v>
      </c>
      <c r="R4025" s="4">
        <v>4.0</v>
      </c>
      <c r="S4025" s="4">
        <v>4.0</v>
      </c>
      <c r="T4025" s="4">
        <v>4.0</v>
      </c>
      <c r="U4025" s="4">
        <v>4.0</v>
      </c>
      <c r="V4025" s="4" t="s">
        <v>12933</v>
      </c>
      <c r="W4025" s="4" t="s">
        <v>149</v>
      </c>
      <c r="X4025" s="4" t="s">
        <v>106</v>
      </c>
      <c r="Y4025" s="4" t="s">
        <v>44</v>
      </c>
      <c r="Z4025" s="4">
        <v>2.0</v>
      </c>
      <c r="AA4025" s="4" t="s">
        <v>94</v>
      </c>
      <c r="AB4025" s="4" t="s">
        <v>50</v>
      </c>
      <c r="AC4025" s="4" t="s">
        <v>47</v>
      </c>
      <c r="AD4025" s="4" t="s">
        <v>48</v>
      </c>
      <c r="AE4025" s="4" t="s">
        <v>96</v>
      </c>
      <c r="AF4025" s="4" t="s">
        <v>50</v>
      </c>
      <c r="AG4025" s="7">
        <v>0.0</v>
      </c>
    </row>
    <row r="4026">
      <c r="A4026" s="3">
        <v>45556.53399270833</v>
      </c>
      <c r="B4026" s="4" t="s">
        <v>12934</v>
      </c>
      <c r="C4026" s="4" t="s">
        <v>34</v>
      </c>
      <c r="D4026" s="4" t="s">
        <v>35</v>
      </c>
      <c r="E4026" s="4" t="s">
        <v>55</v>
      </c>
      <c r="F4026" s="4" t="s">
        <v>12935</v>
      </c>
      <c r="G4026" s="4">
        <v>1.0</v>
      </c>
      <c r="H4026" s="4">
        <v>3.0</v>
      </c>
      <c r="I4026" s="4">
        <v>5.0</v>
      </c>
      <c r="J4026" s="4">
        <v>6.0</v>
      </c>
      <c r="K4026" s="4">
        <v>4.0</v>
      </c>
      <c r="L4026" s="4">
        <v>2.0</v>
      </c>
      <c r="M4026" s="4" t="s">
        <v>38</v>
      </c>
      <c r="N4026" s="4" t="s">
        <v>58</v>
      </c>
      <c r="O4026" s="4" t="s">
        <v>58</v>
      </c>
      <c r="P4026" s="4" t="s">
        <v>58</v>
      </c>
      <c r="Q4026" s="4" t="s">
        <v>39</v>
      </c>
      <c r="R4026" s="4" t="s">
        <v>39</v>
      </c>
      <c r="S4026" s="4">
        <v>2.0</v>
      </c>
      <c r="T4026" s="4">
        <v>2.0</v>
      </c>
      <c r="U4026" s="4">
        <v>4.0</v>
      </c>
      <c r="V4026" s="4" t="s">
        <v>12936</v>
      </c>
      <c r="W4026" s="4" t="s">
        <v>78</v>
      </c>
      <c r="X4026" s="4" t="s">
        <v>798</v>
      </c>
      <c r="Y4026" s="4" t="s">
        <v>70</v>
      </c>
      <c r="Z4026" s="4">
        <v>1.0</v>
      </c>
      <c r="AA4026" s="4" t="s">
        <v>94</v>
      </c>
      <c r="AB4026" s="4" t="s">
        <v>10024</v>
      </c>
      <c r="AC4026" s="4" t="s">
        <v>47</v>
      </c>
      <c r="AD4026" s="4" t="s">
        <v>128</v>
      </c>
      <c r="AE4026" s="4" t="s">
        <v>96</v>
      </c>
      <c r="AF4026" s="4" t="s">
        <v>277</v>
      </c>
      <c r="AG4026" s="7">
        <v>0.0</v>
      </c>
    </row>
    <row r="4027">
      <c r="A4027" s="3">
        <v>45556.55974134259</v>
      </c>
      <c r="B4027" s="4" t="s">
        <v>12937</v>
      </c>
      <c r="C4027" s="4" t="s">
        <v>34</v>
      </c>
      <c r="D4027" s="4" t="s">
        <v>81</v>
      </c>
      <c r="E4027" s="4" t="s">
        <v>36</v>
      </c>
      <c r="F4027" s="4" t="s">
        <v>12938</v>
      </c>
      <c r="G4027" s="4">
        <v>6.0</v>
      </c>
      <c r="H4027" s="4">
        <v>1.0</v>
      </c>
      <c r="I4027" s="4">
        <v>4.0</v>
      </c>
      <c r="J4027" s="4">
        <v>5.0</v>
      </c>
      <c r="K4027" s="4">
        <v>2.0</v>
      </c>
      <c r="L4027" s="4">
        <v>3.0</v>
      </c>
      <c r="M4027" s="4" t="s">
        <v>250</v>
      </c>
      <c r="N4027" s="4" t="s">
        <v>58</v>
      </c>
      <c r="O4027" s="4" t="s">
        <v>40</v>
      </c>
      <c r="P4027" s="4" t="s">
        <v>39</v>
      </c>
      <c r="Q4027" s="4">
        <v>2.0</v>
      </c>
      <c r="R4027" s="4">
        <v>4.0</v>
      </c>
      <c r="S4027" s="4" t="s">
        <v>39</v>
      </c>
      <c r="T4027" s="4">
        <v>4.0</v>
      </c>
      <c r="U4027" s="4">
        <v>4.0</v>
      </c>
      <c r="V4027" s="4" t="s">
        <v>4588</v>
      </c>
      <c r="W4027" s="4" t="s">
        <v>1498</v>
      </c>
      <c r="X4027" s="4" t="s">
        <v>674</v>
      </c>
      <c r="Y4027" s="4" t="s">
        <v>44</v>
      </c>
      <c r="Z4027" s="4">
        <v>4.0</v>
      </c>
      <c r="AA4027" s="4" t="s">
        <v>94</v>
      </c>
      <c r="AB4027" s="4" t="s">
        <v>4588</v>
      </c>
      <c r="AC4027" s="4" t="s">
        <v>47</v>
      </c>
      <c r="AD4027" s="4" t="s">
        <v>48</v>
      </c>
      <c r="AE4027" s="4" t="s">
        <v>115</v>
      </c>
      <c r="AF4027" s="4" t="s">
        <v>4588</v>
      </c>
      <c r="AG4027" s="7">
        <v>0.0</v>
      </c>
    </row>
    <row r="4028">
      <c r="A4028" s="3">
        <v>45556.5651675</v>
      </c>
      <c r="B4028" s="4" t="s">
        <v>12939</v>
      </c>
      <c r="C4028" s="4" t="s">
        <v>50</v>
      </c>
      <c r="AG4028" s="7">
        <v>0.0</v>
      </c>
    </row>
    <row r="4029">
      <c r="A4029" s="3">
        <v>45556.566083136575</v>
      </c>
      <c r="B4029" s="4" t="s">
        <v>12940</v>
      </c>
      <c r="C4029" s="4" t="s">
        <v>34</v>
      </c>
      <c r="D4029" s="4" t="s">
        <v>35</v>
      </c>
      <c r="E4029" s="4" t="s">
        <v>55</v>
      </c>
      <c r="F4029" s="4" t="s">
        <v>12941</v>
      </c>
      <c r="G4029" s="4">
        <v>1.0</v>
      </c>
      <c r="H4029" s="4">
        <v>2.0</v>
      </c>
      <c r="I4029" s="4">
        <v>3.0</v>
      </c>
      <c r="J4029" s="4">
        <v>4.0</v>
      </c>
      <c r="K4029" s="4">
        <v>5.0</v>
      </c>
      <c r="L4029" s="4">
        <v>6.0</v>
      </c>
      <c r="M4029" s="4" t="s">
        <v>57</v>
      </c>
      <c r="N4029" s="4" t="s">
        <v>40</v>
      </c>
      <c r="O4029" s="4" t="s">
        <v>40</v>
      </c>
      <c r="P4029" s="4" t="s">
        <v>40</v>
      </c>
      <c r="Q4029" s="4" t="s">
        <v>40</v>
      </c>
      <c r="R4029" s="4" t="s">
        <v>40</v>
      </c>
      <c r="S4029" s="4" t="s">
        <v>40</v>
      </c>
      <c r="T4029" s="4">
        <v>2.0</v>
      </c>
      <c r="U4029" s="4">
        <v>5.0</v>
      </c>
      <c r="V4029" s="4" t="s">
        <v>406</v>
      </c>
      <c r="W4029" s="4" t="s">
        <v>10546</v>
      </c>
      <c r="X4029" s="4" t="s">
        <v>623</v>
      </c>
      <c r="Y4029" s="4" t="s">
        <v>62</v>
      </c>
      <c r="Z4029" s="4">
        <v>3.0</v>
      </c>
      <c r="AA4029" s="4" t="s">
        <v>94</v>
      </c>
      <c r="AB4029" s="4" t="s">
        <v>12942</v>
      </c>
      <c r="AC4029" s="4" t="s">
        <v>120</v>
      </c>
      <c r="AD4029" s="4" t="s">
        <v>128</v>
      </c>
      <c r="AE4029" s="4" t="s">
        <v>115</v>
      </c>
      <c r="AF4029" s="4" t="s">
        <v>12943</v>
      </c>
      <c r="AG4029" s="7">
        <v>0.0</v>
      </c>
    </row>
    <row r="4030">
      <c r="A4030" s="3">
        <v>45556.5707415162</v>
      </c>
      <c r="B4030" s="4" t="s">
        <v>12944</v>
      </c>
      <c r="C4030" s="4" t="s">
        <v>34</v>
      </c>
      <c r="D4030" s="4" t="s">
        <v>81</v>
      </c>
      <c r="E4030" s="4" t="s">
        <v>122</v>
      </c>
      <c r="F4030" s="4" t="s">
        <v>12945</v>
      </c>
      <c r="G4030" s="4">
        <v>1.0</v>
      </c>
      <c r="H4030" s="4">
        <v>3.0</v>
      </c>
      <c r="I4030" s="4">
        <v>6.0</v>
      </c>
      <c r="J4030" s="4">
        <v>5.0</v>
      </c>
      <c r="K4030" s="4">
        <v>4.0</v>
      </c>
      <c r="L4030" s="4">
        <v>2.0</v>
      </c>
      <c r="M4030" s="4" t="s">
        <v>2396</v>
      </c>
      <c r="N4030" s="4" t="s">
        <v>39</v>
      </c>
      <c r="O4030" s="4" t="s">
        <v>39</v>
      </c>
      <c r="P4030" s="4" t="s">
        <v>39</v>
      </c>
      <c r="Q4030" s="4" t="s">
        <v>39</v>
      </c>
      <c r="R4030" s="4" t="s">
        <v>39</v>
      </c>
      <c r="S4030" s="4" t="s">
        <v>39</v>
      </c>
      <c r="T4030" s="4" t="s">
        <v>39</v>
      </c>
      <c r="U4030" s="4">
        <v>3.0</v>
      </c>
      <c r="V4030" s="4" t="s">
        <v>1878</v>
      </c>
      <c r="W4030" s="4" t="s">
        <v>1009</v>
      </c>
      <c r="X4030" s="4" t="s">
        <v>184</v>
      </c>
      <c r="Y4030" s="4" t="s">
        <v>44</v>
      </c>
      <c r="Z4030" s="4">
        <v>5.0</v>
      </c>
      <c r="AA4030" s="4" t="s">
        <v>126</v>
      </c>
      <c r="AB4030" s="4" t="s">
        <v>12946</v>
      </c>
      <c r="AC4030" s="4" t="s">
        <v>47</v>
      </c>
      <c r="AD4030" s="4" t="s">
        <v>128</v>
      </c>
      <c r="AE4030" s="4" t="s">
        <v>115</v>
      </c>
      <c r="AF4030" s="4" t="s">
        <v>4718</v>
      </c>
      <c r="AG4030" s="7">
        <v>0.0</v>
      </c>
    </row>
    <row r="4031">
      <c r="A4031" s="3">
        <v>45556.571661504626</v>
      </c>
      <c r="B4031" s="4" t="s">
        <v>12947</v>
      </c>
      <c r="C4031" s="4" t="s">
        <v>34</v>
      </c>
      <c r="D4031" s="4" t="s">
        <v>81</v>
      </c>
      <c r="E4031" s="4" t="s">
        <v>55</v>
      </c>
      <c r="F4031" s="4" t="s">
        <v>12948</v>
      </c>
      <c r="G4031" s="4">
        <v>6.0</v>
      </c>
      <c r="H4031" s="4">
        <v>4.0</v>
      </c>
      <c r="I4031" s="4">
        <v>5.0</v>
      </c>
      <c r="J4031" s="4">
        <v>2.0</v>
      </c>
      <c r="K4031" s="4">
        <v>1.0</v>
      </c>
      <c r="L4031" s="4">
        <v>3.0</v>
      </c>
      <c r="M4031" s="4" t="s">
        <v>57</v>
      </c>
      <c r="N4031" s="4" t="s">
        <v>58</v>
      </c>
      <c r="O4031" s="4">
        <v>2.0</v>
      </c>
      <c r="P4031" s="4" t="s">
        <v>58</v>
      </c>
      <c r="Q4031" s="4" t="s">
        <v>39</v>
      </c>
      <c r="R4031" s="4" t="s">
        <v>58</v>
      </c>
      <c r="S4031" s="4" t="s">
        <v>39</v>
      </c>
      <c r="T4031" s="4" t="s">
        <v>58</v>
      </c>
      <c r="U4031" s="4">
        <v>5.0</v>
      </c>
      <c r="V4031" s="4" t="s">
        <v>105</v>
      </c>
      <c r="W4031" s="4" t="s">
        <v>1009</v>
      </c>
      <c r="X4031" s="4" t="s">
        <v>455</v>
      </c>
      <c r="Y4031" s="4" t="s">
        <v>62</v>
      </c>
      <c r="Z4031" s="4">
        <v>5.0</v>
      </c>
      <c r="AA4031" s="4" t="s">
        <v>94</v>
      </c>
      <c r="AB4031" s="4" t="s">
        <v>12949</v>
      </c>
      <c r="AC4031" s="4" t="s">
        <v>47</v>
      </c>
      <c r="AD4031" s="4" t="s">
        <v>48</v>
      </c>
      <c r="AE4031" s="4" t="s">
        <v>64</v>
      </c>
      <c r="AF4031" s="4" t="s">
        <v>50</v>
      </c>
      <c r="AG4031" s="7">
        <v>0.0</v>
      </c>
    </row>
    <row r="4032">
      <c r="A4032" s="3">
        <v>45556.57389372685</v>
      </c>
      <c r="B4032" s="4" t="s">
        <v>12950</v>
      </c>
      <c r="C4032" s="4" t="s">
        <v>34</v>
      </c>
      <c r="D4032" s="4" t="s">
        <v>81</v>
      </c>
      <c r="E4032" s="4" t="s">
        <v>55</v>
      </c>
      <c r="F4032" s="4" t="s">
        <v>12951</v>
      </c>
      <c r="G4032" s="4">
        <v>2.0</v>
      </c>
      <c r="H4032" s="4">
        <v>1.0</v>
      </c>
      <c r="I4032" s="4">
        <v>3.0</v>
      </c>
      <c r="J4032" s="4">
        <v>4.0</v>
      </c>
      <c r="K4032" s="4">
        <v>5.0</v>
      </c>
      <c r="L4032" s="4">
        <v>6.0</v>
      </c>
      <c r="M4032" s="4" t="s">
        <v>213</v>
      </c>
      <c r="N4032" s="4" t="s">
        <v>58</v>
      </c>
      <c r="O4032" s="4" t="s">
        <v>58</v>
      </c>
      <c r="P4032" s="4" t="s">
        <v>39</v>
      </c>
      <c r="Q4032" s="4" t="s">
        <v>39</v>
      </c>
      <c r="R4032" s="4" t="s">
        <v>39</v>
      </c>
      <c r="S4032" s="4" t="s">
        <v>39</v>
      </c>
      <c r="T4032" s="4" t="s">
        <v>58</v>
      </c>
      <c r="U4032" s="4">
        <v>4.0</v>
      </c>
      <c r="V4032" s="4" t="s">
        <v>12952</v>
      </c>
      <c r="W4032" s="4" t="s">
        <v>4303</v>
      </c>
      <c r="X4032" s="4" t="s">
        <v>309</v>
      </c>
      <c r="Y4032" s="4" t="s">
        <v>44</v>
      </c>
      <c r="Z4032" s="4">
        <v>2.0</v>
      </c>
      <c r="AA4032" s="4" t="s">
        <v>126</v>
      </c>
      <c r="AB4032" s="4" t="s">
        <v>12953</v>
      </c>
      <c r="AC4032" s="4" t="s">
        <v>120</v>
      </c>
      <c r="AD4032" s="4" t="s">
        <v>128</v>
      </c>
      <c r="AE4032" s="4" t="s">
        <v>115</v>
      </c>
      <c r="AF4032" s="4" t="s">
        <v>205</v>
      </c>
      <c r="AG4032" s="7">
        <v>0.0</v>
      </c>
    </row>
    <row r="4033">
      <c r="A4033" s="3">
        <v>45556.59207416666</v>
      </c>
      <c r="B4033" s="4" t="s">
        <v>12954</v>
      </c>
      <c r="C4033" s="4" t="s">
        <v>34</v>
      </c>
      <c r="D4033" s="4" t="s">
        <v>35</v>
      </c>
      <c r="E4033" s="4" t="s">
        <v>55</v>
      </c>
      <c r="F4033" s="4" t="s">
        <v>12955</v>
      </c>
      <c r="G4033" s="4">
        <v>1.0</v>
      </c>
      <c r="H4033" s="4">
        <v>2.0</v>
      </c>
      <c r="I4033" s="4">
        <v>6.0</v>
      </c>
      <c r="J4033" s="4">
        <v>3.0</v>
      </c>
      <c r="K4033" s="4">
        <v>4.0</v>
      </c>
      <c r="L4033" s="4">
        <v>5.0</v>
      </c>
      <c r="M4033" s="4" t="s">
        <v>57</v>
      </c>
      <c r="N4033" s="4">
        <v>4.0</v>
      </c>
      <c r="O4033" s="4" t="s">
        <v>40</v>
      </c>
      <c r="P4033" s="4" t="s">
        <v>39</v>
      </c>
      <c r="Q4033" s="4" t="s">
        <v>39</v>
      </c>
      <c r="R4033" s="4">
        <v>4.0</v>
      </c>
      <c r="S4033" s="4" t="s">
        <v>39</v>
      </c>
      <c r="T4033" s="4" t="s">
        <v>58</v>
      </c>
      <c r="U4033" s="4">
        <v>4.0</v>
      </c>
      <c r="V4033" s="4" t="s">
        <v>12956</v>
      </c>
      <c r="W4033" s="4" t="s">
        <v>149</v>
      </c>
      <c r="X4033" s="4" t="s">
        <v>623</v>
      </c>
      <c r="Y4033" s="4" t="s">
        <v>62</v>
      </c>
      <c r="Z4033" s="4">
        <v>4.0</v>
      </c>
      <c r="AA4033" s="4" t="s">
        <v>94</v>
      </c>
      <c r="AB4033" s="4" t="s">
        <v>12957</v>
      </c>
      <c r="AC4033" s="4" t="s">
        <v>47</v>
      </c>
      <c r="AD4033" s="4" t="s">
        <v>128</v>
      </c>
      <c r="AE4033" s="4" t="s">
        <v>64</v>
      </c>
      <c r="AF4033" s="4" t="s">
        <v>12958</v>
      </c>
      <c r="AG4033" s="7">
        <v>0.0</v>
      </c>
    </row>
    <row r="4034">
      <c r="A4034" s="3">
        <v>45556.622433067125</v>
      </c>
      <c r="B4034" s="4" t="s">
        <v>12959</v>
      </c>
      <c r="C4034" s="4" t="s">
        <v>34</v>
      </c>
      <c r="D4034" s="4" t="s">
        <v>74</v>
      </c>
      <c r="E4034" s="4" t="s">
        <v>55</v>
      </c>
      <c r="F4034" s="4" t="s">
        <v>12960</v>
      </c>
      <c r="G4034" s="4">
        <v>2.0</v>
      </c>
      <c r="H4034" s="4">
        <v>3.0</v>
      </c>
      <c r="I4034" s="4">
        <v>6.0</v>
      </c>
      <c r="J4034" s="4">
        <v>5.0</v>
      </c>
      <c r="K4034" s="4">
        <v>1.0</v>
      </c>
      <c r="L4034" s="4">
        <v>4.0</v>
      </c>
      <c r="M4034" s="4" t="s">
        <v>168</v>
      </c>
      <c r="N4034" s="4">
        <v>4.0</v>
      </c>
      <c r="O4034" s="4" t="s">
        <v>58</v>
      </c>
      <c r="P4034" s="4">
        <v>2.0</v>
      </c>
      <c r="Q4034" s="4" t="s">
        <v>39</v>
      </c>
      <c r="R4034" s="4">
        <v>4.0</v>
      </c>
      <c r="S4034" s="4">
        <v>4.0</v>
      </c>
      <c r="T4034" s="4" t="s">
        <v>40</v>
      </c>
      <c r="U4034" s="4">
        <v>4.0</v>
      </c>
      <c r="V4034" s="4" t="s">
        <v>12961</v>
      </c>
      <c r="W4034" s="4" t="s">
        <v>149</v>
      </c>
      <c r="X4034" s="4" t="s">
        <v>43</v>
      </c>
      <c r="Y4034" s="4" t="s">
        <v>44</v>
      </c>
      <c r="Z4034" s="4">
        <v>4.0</v>
      </c>
      <c r="AA4034" s="4" t="s">
        <v>94</v>
      </c>
      <c r="AB4034" s="4" t="s">
        <v>12962</v>
      </c>
      <c r="AC4034" s="4" t="s">
        <v>47</v>
      </c>
      <c r="AD4034" s="4" t="s">
        <v>128</v>
      </c>
      <c r="AE4034" s="4" t="s">
        <v>115</v>
      </c>
      <c r="AF4034" s="4" t="s">
        <v>12963</v>
      </c>
      <c r="AG4034" s="7">
        <v>0.0</v>
      </c>
    </row>
    <row r="4035">
      <c r="A4035" s="3">
        <v>45556.634332118054</v>
      </c>
      <c r="B4035" s="4" t="s">
        <v>12964</v>
      </c>
      <c r="C4035" s="4" t="s">
        <v>50</v>
      </c>
      <c r="AG4035" s="7">
        <v>0.0</v>
      </c>
    </row>
    <row r="4036">
      <c r="A4036" s="3">
        <v>45556.68176341435</v>
      </c>
      <c r="B4036" s="4" t="s">
        <v>12965</v>
      </c>
      <c r="C4036" s="4" t="s">
        <v>50</v>
      </c>
      <c r="AG4036" s="7">
        <v>0.0</v>
      </c>
    </row>
    <row r="4037">
      <c r="A4037" s="3">
        <v>45556.6928081713</v>
      </c>
      <c r="B4037" s="4" t="s">
        <v>12966</v>
      </c>
      <c r="C4037" s="4" t="s">
        <v>50</v>
      </c>
      <c r="AG4037" s="7">
        <v>0.0</v>
      </c>
    </row>
    <row r="4038">
      <c r="A4038" s="3">
        <v>45556.69374340278</v>
      </c>
      <c r="B4038" s="4" t="s">
        <v>12967</v>
      </c>
      <c r="C4038" s="4" t="s">
        <v>34</v>
      </c>
      <c r="D4038" s="4" t="s">
        <v>35</v>
      </c>
      <c r="E4038" s="4" t="s">
        <v>36</v>
      </c>
      <c r="F4038" s="4" t="s">
        <v>2164</v>
      </c>
      <c r="G4038" s="4">
        <v>3.0</v>
      </c>
      <c r="H4038" s="4">
        <v>4.0</v>
      </c>
      <c r="I4038" s="4">
        <v>6.0</v>
      </c>
      <c r="J4038" s="4">
        <v>2.0</v>
      </c>
      <c r="K4038" s="4">
        <v>1.0</v>
      </c>
      <c r="L4038" s="4">
        <v>5.0</v>
      </c>
      <c r="M4038" s="4" t="s">
        <v>168</v>
      </c>
      <c r="N4038" s="4" t="s">
        <v>39</v>
      </c>
      <c r="O4038" s="4" t="s">
        <v>39</v>
      </c>
      <c r="P4038" s="4">
        <v>4.0</v>
      </c>
      <c r="Q4038" s="4" t="s">
        <v>39</v>
      </c>
      <c r="R4038" s="4" t="s">
        <v>39</v>
      </c>
      <c r="S4038" s="4">
        <v>4.0</v>
      </c>
      <c r="T4038" s="4">
        <v>2.0</v>
      </c>
      <c r="U4038" s="4">
        <v>5.0</v>
      </c>
      <c r="V4038" s="4" t="s">
        <v>12968</v>
      </c>
      <c r="W4038" s="4" t="s">
        <v>241</v>
      </c>
      <c r="X4038" s="4" t="s">
        <v>455</v>
      </c>
      <c r="Y4038" s="4" t="s">
        <v>70</v>
      </c>
      <c r="Z4038" s="4">
        <v>4.0</v>
      </c>
      <c r="AA4038" s="4" t="s">
        <v>94</v>
      </c>
      <c r="AB4038" s="4" t="s">
        <v>1358</v>
      </c>
      <c r="AC4038" s="4" t="s">
        <v>47</v>
      </c>
      <c r="AD4038" s="4" t="s">
        <v>128</v>
      </c>
      <c r="AE4038" s="4" t="s">
        <v>96</v>
      </c>
      <c r="AF4038" s="4" t="s">
        <v>339</v>
      </c>
      <c r="AG4038" s="7">
        <v>0.0</v>
      </c>
    </row>
    <row r="4039">
      <c r="A4039" s="3">
        <v>45556.69496703704</v>
      </c>
      <c r="B4039" s="4" t="s">
        <v>12969</v>
      </c>
      <c r="C4039" s="4" t="s">
        <v>34</v>
      </c>
      <c r="D4039" s="4" t="s">
        <v>74</v>
      </c>
      <c r="E4039" s="4" t="s">
        <v>55</v>
      </c>
      <c r="F4039" s="4" t="s">
        <v>12970</v>
      </c>
      <c r="G4039" s="4">
        <v>6.0</v>
      </c>
      <c r="H4039" s="4">
        <v>5.0</v>
      </c>
      <c r="I4039" s="4">
        <v>3.0</v>
      </c>
      <c r="J4039" s="4">
        <v>4.0</v>
      </c>
      <c r="K4039" s="4">
        <v>2.0</v>
      </c>
      <c r="L4039" s="4">
        <v>1.0</v>
      </c>
      <c r="M4039" s="4" t="s">
        <v>12971</v>
      </c>
      <c r="N4039" s="4" t="s">
        <v>40</v>
      </c>
      <c r="O4039" s="4">
        <v>4.0</v>
      </c>
      <c r="P4039" s="4" t="s">
        <v>39</v>
      </c>
      <c r="Q4039" s="4">
        <v>4.0</v>
      </c>
      <c r="R4039" s="4">
        <v>4.0</v>
      </c>
      <c r="S4039" s="4">
        <v>4.0</v>
      </c>
      <c r="T4039" s="4" t="s">
        <v>40</v>
      </c>
      <c r="U4039" s="4">
        <v>2.0</v>
      </c>
      <c r="V4039" s="4" t="s">
        <v>12972</v>
      </c>
      <c r="W4039" s="4" t="s">
        <v>78</v>
      </c>
      <c r="X4039" s="4" t="s">
        <v>106</v>
      </c>
      <c r="Y4039" s="4" t="s">
        <v>44</v>
      </c>
      <c r="Z4039" s="4">
        <v>3.0</v>
      </c>
      <c r="AA4039" s="4" t="s">
        <v>144</v>
      </c>
      <c r="AB4039" s="4" t="s">
        <v>12973</v>
      </c>
      <c r="AC4039" s="4" t="s">
        <v>47</v>
      </c>
      <c r="AD4039" s="4" t="s">
        <v>128</v>
      </c>
      <c r="AE4039" s="4" t="s">
        <v>64</v>
      </c>
      <c r="AF4039" s="4" t="s">
        <v>12974</v>
      </c>
      <c r="AG4039" s="7">
        <v>0.0</v>
      </c>
    </row>
    <row r="4040">
      <c r="A4040" s="3">
        <v>45556.71465174769</v>
      </c>
      <c r="B4040" s="4" t="s">
        <v>12975</v>
      </c>
      <c r="C4040" s="4" t="s">
        <v>50</v>
      </c>
      <c r="AG4040" s="7">
        <v>0.0</v>
      </c>
    </row>
    <row r="4041">
      <c r="A4041" s="3">
        <v>45556.71591489583</v>
      </c>
      <c r="B4041" s="4" t="s">
        <v>12976</v>
      </c>
      <c r="C4041" s="4" t="s">
        <v>34</v>
      </c>
      <c r="D4041" s="4" t="s">
        <v>81</v>
      </c>
      <c r="E4041" s="4" t="s">
        <v>55</v>
      </c>
      <c r="F4041" s="4" t="s">
        <v>12977</v>
      </c>
      <c r="G4041" s="4">
        <v>1.0</v>
      </c>
      <c r="H4041" s="4">
        <v>3.0</v>
      </c>
      <c r="I4041" s="4">
        <v>2.0</v>
      </c>
      <c r="J4041" s="4">
        <v>4.0</v>
      </c>
      <c r="K4041" s="4">
        <v>6.0</v>
      </c>
      <c r="L4041" s="4">
        <v>5.0</v>
      </c>
      <c r="M4041" s="4" t="s">
        <v>250</v>
      </c>
      <c r="N4041" s="4" t="s">
        <v>40</v>
      </c>
      <c r="O4041" s="4" t="s">
        <v>39</v>
      </c>
      <c r="P4041" s="4" t="s">
        <v>39</v>
      </c>
      <c r="Q4041" s="4" t="s">
        <v>39</v>
      </c>
      <c r="R4041" s="4" t="s">
        <v>58</v>
      </c>
      <c r="S4041" s="4" t="s">
        <v>39</v>
      </c>
      <c r="T4041" s="4" t="s">
        <v>40</v>
      </c>
      <c r="U4041" s="4">
        <v>4.0</v>
      </c>
      <c r="V4041" s="4" t="s">
        <v>12978</v>
      </c>
      <c r="W4041" s="4" t="s">
        <v>78</v>
      </c>
      <c r="X4041" s="4" t="s">
        <v>93</v>
      </c>
      <c r="Y4041" s="4" t="s">
        <v>44</v>
      </c>
      <c r="Z4041" s="4">
        <v>4.0</v>
      </c>
      <c r="AA4041" s="4" t="s">
        <v>94</v>
      </c>
      <c r="AB4041" s="4" t="s">
        <v>12979</v>
      </c>
      <c r="AC4041" s="4" t="s">
        <v>120</v>
      </c>
      <c r="AD4041" s="4" t="s">
        <v>128</v>
      </c>
      <c r="AE4041" s="4" t="s">
        <v>115</v>
      </c>
      <c r="AF4041" s="4" t="s">
        <v>4588</v>
      </c>
      <c r="AG4041" s="7">
        <v>0.0</v>
      </c>
    </row>
    <row r="4042">
      <c r="A4042" s="3">
        <v>45556.724675150464</v>
      </c>
      <c r="B4042" s="4" t="s">
        <v>12980</v>
      </c>
      <c r="C4042" s="4" t="s">
        <v>50</v>
      </c>
      <c r="AG4042" s="7">
        <v>0.0</v>
      </c>
    </row>
    <row r="4043">
      <c r="A4043" s="3">
        <v>45556.738258067126</v>
      </c>
      <c r="B4043" s="4" t="s">
        <v>12981</v>
      </c>
      <c r="C4043" s="4" t="s">
        <v>50</v>
      </c>
      <c r="AG4043" s="7">
        <v>0.0</v>
      </c>
    </row>
    <row r="4044">
      <c r="A4044" s="3">
        <v>45556.746322060186</v>
      </c>
      <c r="B4044" s="4" t="s">
        <v>12981</v>
      </c>
      <c r="C4044" s="4" t="s">
        <v>34</v>
      </c>
      <c r="D4044" s="4" t="s">
        <v>35</v>
      </c>
      <c r="E4044" s="4" t="s">
        <v>55</v>
      </c>
      <c r="F4044" s="4" t="s">
        <v>12982</v>
      </c>
      <c r="G4044" s="4">
        <v>2.0</v>
      </c>
      <c r="H4044" s="4">
        <v>3.0</v>
      </c>
      <c r="I4044" s="4">
        <v>4.0</v>
      </c>
      <c r="J4044" s="4">
        <v>5.0</v>
      </c>
      <c r="K4044" s="4">
        <v>6.0</v>
      </c>
      <c r="L4044" s="4">
        <v>1.0</v>
      </c>
      <c r="M4044" s="4" t="s">
        <v>250</v>
      </c>
      <c r="N4044" s="4" t="s">
        <v>40</v>
      </c>
      <c r="O4044" s="4">
        <v>2.0</v>
      </c>
      <c r="P4044" s="4" t="s">
        <v>40</v>
      </c>
      <c r="Q4044" s="4" t="s">
        <v>40</v>
      </c>
      <c r="R4044" s="4" t="s">
        <v>40</v>
      </c>
      <c r="S4044" s="4">
        <v>2.0</v>
      </c>
      <c r="T4044" s="4">
        <v>2.0</v>
      </c>
      <c r="U4044" s="4">
        <v>5.0</v>
      </c>
      <c r="V4044" s="4" t="s">
        <v>59</v>
      </c>
      <c r="W4044" s="4" t="s">
        <v>78</v>
      </c>
      <c r="X4044" s="4" t="s">
        <v>106</v>
      </c>
      <c r="Y4044" s="4" t="s">
        <v>44</v>
      </c>
      <c r="Z4044" s="4">
        <v>3.0</v>
      </c>
      <c r="AA4044" s="4" t="s">
        <v>126</v>
      </c>
      <c r="AB4044" s="4" t="s">
        <v>8090</v>
      </c>
      <c r="AC4044" s="4" t="s">
        <v>179</v>
      </c>
      <c r="AD4044" s="4" t="s">
        <v>128</v>
      </c>
      <c r="AE4044" s="4" t="s">
        <v>115</v>
      </c>
      <c r="AF4044" s="4" t="s">
        <v>50</v>
      </c>
      <c r="AG4044" s="7">
        <v>0.0</v>
      </c>
    </row>
    <row r="4045">
      <c r="A4045" s="3">
        <v>45556.7626824537</v>
      </c>
      <c r="B4045" s="4" t="s">
        <v>12983</v>
      </c>
      <c r="C4045" s="4" t="s">
        <v>34</v>
      </c>
      <c r="D4045" s="4" t="s">
        <v>81</v>
      </c>
      <c r="E4045" s="4" t="s">
        <v>36</v>
      </c>
      <c r="F4045" s="4" t="s">
        <v>12984</v>
      </c>
      <c r="G4045" s="4">
        <v>1.0</v>
      </c>
      <c r="H4045" s="4">
        <v>2.0</v>
      </c>
      <c r="I4045" s="4">
        <v>4.0</v>
      </c>
      <c r="J4045" s="4">
        <v>5.0</v>
      </c>
      <c r="K4045" s="4">
        <v>6.0</v>
      </c>
      <c r="L4045" s="4">
        <v>3.0</v>
      </c>
      <c r="M4045" s="4" t="s">
        <v>57</v>
      </c>
      <c r="N4045" s="4" t="s">
        <v>58</v>
      </c>
      <c r="O4045" s="4" t="s">
        <v>58</v>
      </c>
      <c r="P4045" s="4" t="s">
        <v>58</v>
      </c>
      <c r="Q4045" s="4" t="s">
        <v>58</v>
      </c>
      <c r="R4045" s="4" t="s">
        <v>58</v>
      </c>
      <c r="S4045" s="4">
        <v>4.0</v>
      </c>
      <c r="T4045" s="4">
        <v>2.0</v>
      </c>
      <c r="U4045" s="4">
        <v>5.0</v>
      </c>
      <c r="V4045" s="4" t="s">
        <v>12985</v>
      </c>
      <c r="W4045" s="4" t="s">
        <v>149</v>
      </c>
      <c r="X4045" s="4" t="s">
        <v>93</v>
      </c>
      <c r="Y4045" s="4" t="s">
        <v>70</v>
      </c>
      <c r="Z4045" s="4">
        <v>3.0</v>
      </c>
      <c r="AA4045" s="4" t="s">
        <v>45</v>
      </c>
      <c r="AB4045" s="4" t="s">
        <v>12986</v>
      </c>
      <c r="AC4045" s="4" t="s">
        <v>47</v>
      </c>
      <c r="AD4045" s="4" t="s">
        <v>128</v>
      </c>
      <c r="AE4045" s="4" t="s">
        <v>64</v>
      </c>
      <c r="AF4045" s="4" t="s">
        <v>50</v>
      </c>
      <c r="AG4045" s="7">
        <v>0.0</v>
      </c>
    </row>
    <row r="4046">
      <c r="A4046" s="3">
        <v>45556.765975104165</v>
      </c>
      <c r="B4046" s="4" t="s">
        <v>12987</v>
      </c>
      <c r="C4046" s="4" t="s">
        <v>34</v>
      </c>
      <c r="D4046" s="4" t="s">
        <v>35</v>
      </c>
      <c r="E4046" s="4" t="s">
        <v>55</v>
      </c>
      <c r="F4046" s="4" t="s">
        <v>12988</v>
      </c>
      <c r="G4046" s="4">
        <v>1.0</v>
      </c>
      <c r="H4046" s="4">
        <v>2.0</v>
      </c>
      <c r="I4046" s="4">
        <v>6.0</v>
      </c>
      <c r="J4046" s="4">
        <v>5.0</v>
      </c>
      <c r="K4046" s="4">
        <v>3.0</v>
      </c>
      <c r="L4046" s="4">
        <v>4.0</v>
      </c>
      <c r="M4046" s="4" t="s">
        <v>91</v>
      </c>
      <c r="N4046" s="4" t="s">
        <v>58</v>
      </c>
      <c r="O4046" s="4">
        <v>2.0</v>
      </c>
      <c r="P4046" s="4">
        <v>4.0</v>
      </c>
      <c r="Q4046" s="4" t="s">
        <v>39</v>
      </c>
      <c r="R4046" s="4" t="s">
        <v>39</v>
      </c>
      <c r="S4046" s="4">
        <v>4.0</v>
      </c>
      <c r="T4046" s="4">
        <v>4.0</v>
      </c>
      <c r="U4046" s="4">
        <v>5.0</v>
      </c>
      <c r="V4046" s="4" t="s">
        <v>1671</v>
      </c>
      <c r="W4046" s="4" t="s">
        <v>397</v>
      </c>
      <c r="X4046" s="4" t="s">
        <v>1941</v>
      </c>
      <c r="Y4046" s="4" t="s">
        <v>70</v>
      </c>
      <c r="Z4046" s="4">
        <v>5.0</v>
      </c>
      <c r="AA4046" s="4" t="s">
        <v>94</v>
      </c>
      <c r="AB4046" s="4" t="s">
        <v>12989</v>
      </c>
      <c r="AC4046" s="4" t="s">
        <v>179</v>
      </c>
      <c r="AD4046" s="4" t="s">
        <v>128</v>
      </c>
      <c r="AE4046" s="4" t="s">
        <v>115</v>
      </c>
      <c r="AF4046" s="4" t="s">
        <v>7563</v>
      </c>
      <c r="AG4046" s="7">
        <v>0.0</v>
      </c>
    </row>
    <row r="4047">
      <c r="A4047" s="3">
        <v>45556.76941706019</v>
      </c>
      <c r="B4047" s="4" t="s">
        <v>12990</v>
      </c>
      <c r="C4047" s="4" t="s">
        <v>34</v>
      </c>
      <c r="D4047" s="4" t="s">
        <v>35</v>
      </c>
      <c r="E4047" s="4" t="s">
        <v>36</v>
      </c>
      <c r="F4047" s="4" t="s">
        <v>12991</v>
      </c>
      <c r="G4047" s="4">
        <v>5.0</v>
      </c>
      <c r="H4047" s="4">
        <v>3.0</v>
      </c>
      <c r="I4047" s="4">
        <v>2.0</v>
      </c>
      <c r="J4047" s="4">
        <v>6.0</v>
      </c>
      <c r="K4047" s="4">
        <v>1.0</v>
      </c>
      <c r="L4047" s="4">
        <v>4.0</v>
      </c>
      <c r="M4047" s="4" t="s">
        <v>57</v>
      </c>
      <c r="N4047" s="4" t="s">
        <v>58</v>
      </c>
      <c r="O4047" s="4">
        <v>2.0</v>
      </c>
      <c r="P4047" s="4">
        <v>2.0</v>
      </c>
      <c r="Q4047" s="4" t="s">
        <v>58</v>
      </c>
      <c r="R4047" s="4">
        <v>2.0</v>
      </c>
      <c r="S4047" s="4">
        <v>2.0</v>
      </c>
      <c r="T4047" s="4" t="s">
        <v>58</v>
      </c>
      <c r="U4047" s="4">
        <v>5.0</v>
      </c>
      <c r="V4047" s="4" t="s">
        <v>12992</v>
      </c>
      <c r="W4047" s="4" t="s">
        <v>149</v>
      </c>
      <c r="X4047" s="4" t="s">
        <v>43</v>
      </c>
      <c r="Y4047" s="4" t="s">
        <v>62</v>
      </c>
      <c r="Z4047" s="4">
        <v>5.0</v>
      </c>
      <c r="AA4047" s="4" t="s">
        <v>45</v>
      </c>
      <c r="AB4047" s="4" t="s">
        <v>12993</v>
      </c>
      <c r="AC4047" s="4" t="s">
        <v>826</v>
      </c>
      <c r="AD4047" s="4" t="s">
        <v>128</v>
      </c>
      <c r="AE4047" s="4" t="s">
        <v>72</v>
      </c>
      <c r="AF4047" s="4" t="s">
        <v>12994</v>
      </c>
      <c r="AG4047" s="7">
        <v>0.0</v>
      </c>
    </row>
    <row r="4048">
      <c r="A4048" s="3">
        <v>45556.77410981481</v>
      </c>
      <c r="B4048" s="4" t="s">
        <v>12995</v>
      </c>
      <c r="C4048" s="4" t="s">
        <v>34</v>
      </c>
      <c r="D4048" s="4" t="s">
        <v>81</v>
      </c>
      <c r="E4048" s="4" t="s">
        <v>36</v>
      </c>
      <c r="F4048" s="4" t="s">
        <v>12996</v>
      </c>
      <c r="G4048" s="4">
        <v>1.0</v>
      </c>
      <c r="H4048" s="4">
        <v>2.0</v>
      </c>
      <c r="I4048" s="4">
        <v>6.0</v>
      </c>
      <c r="J4048" s="4">
        <v>5.0</v>
      </c>
      <c r="K4048" s="4">
        <v>4.0</v>
      </c>
      <c r="L4048" s="4">
        <v>3.0</v>
      </c>
      <c r="M4048" s="4" t="s">
        <v>38</v>
      </c>
      <c r="N4048" s="4" t="s">
        <v>58</v>
      </c>
      <c r="O4048" s="4" t="s">
        <v>58</v>
      </c>
      <c r="P4048" s="4" t="s">
        <v>39</v>
      </c>
      <c r="Q4048" s="4">
        <v>4.0</v>
      </c>
      <c r="R4048" s="4">
        <v>2.0</v>
      </c>
      <c r="S4048" s="4" t="s">
        <v>40</v>
      </c>
      <c r="T4048" s="4">
        <v>2.0</v>
      </c>
      <c r="U4048" s="4">
        <v>5.0</v>
      </c>
      <c r="V4048" s="4" t="s">
        <v>406</v>
      </c>
      <c r="W4048" s="4" t="s">
        <v>149</v>
      </c>
      <c r="X4048" s="4" t="s">
        <v>150</v>
      </c>
      <c r="Y4048" s="4" t="s">
        <v>70</v>
      </c>
      <c r="Z4048" s="4">
        <v>5.0</v>
      </c>
      <c r="AA4048" s="4" t="s">
        <v>45</v>
      </c>
      <c r="AB4048" s="4" t="s">
        <v>12997</v>
      </c>
      <c r="AC4048" s="4" t="s">
        <v>826</v>
      </c>
      <c r="AD4048" s="4" t="s">
        <v>128</v>
      </c>
      <c r="AE4048" s="4" t="s">
        <v>64</v>
      </c>
      <c r="AF4048" s="4" t="s">
        <v>2289</v>
      </c>
      <c r="AG4048" s="7">
        <v>0.0</v>
      </c>
    </row>
    <row r="4049">
      <c r="A4049" s="3">
        <v>45556.77541434028</v>
      </c>
      <c r="B4049" s="4" t="s">
        <v>12998</v>
      </c>
      <c r="C4049" s="4" t="s">
        <v>50</v>
      </c>
      <c r="AG4049" s="7">
        <v>0.0</v>
      </c>
    </row>
    <row r="4050">
      <c r="A4050" s="3">
        <v>45556.77615167824</v>
      </c>
      <c r="B4050" s="4" t="s">
        <v>12999</v>
      </c>
      <c r="C4050" s="4" t="s">
        <v>50</v>
      </c>
      <c r="AG4050" s="7">
        <v>0.0</v>
      </c>
    </row>
    <row r="4051">
      <c r="A4051" s="3">
        <v>45556.77623038195</v>
      </c>
      <c r="B4051" s="4" t="s">
        <v>13000</v>
      </c>
      <c r="C4051" s="4" t="s">
        <v>34</v>
      </c>
      <c r="D4051" s="4" t="s">
        <v>35</v>
      </c>
      <c r="E4051" s="4" t="s">
        <v>36</v>
      </c>
      <c r="F4051" s="4" t="s">
        <v>8510</v>
      </c>
      <c r="G4051" s="4">
        <v>1.0</v>
      </c>
      <c r="H4051" s="4">
        <v>2.0</v>
      </c>
      <c r="I4051" s="4">
        <v>3.0</v>
      </c>
      <c r="J4051" s="4">
        <v>4.0</v>
      </c>
      <c r="K4051" s="4">
        <v>5.0</v>
      </c>
      <c r="L4051" s="4">
        <v>6.0</v>
      </c>
      <c r="M4051" s="4" t="s">
        <v>363</v>
      </c>
      <c r="N4051" s="4" t="s">
        <v>39</v>
      </c>
      <c r="O4051" s="4" t="s">
        <v>39</v>
      </c>
      <c r="P4051" s="4" t="s">
        <v>39</v>
      </c>
      <c r="Q4051" s="4" t="s">
        <v>39</v>
      </c>
      <c r="R4051" s="4" t="s">
        <v>39</v>
      </c>
      <c r="S4051" s="4" t="s">
        <v>39</v>
      </c>
      <c r="T4051" s="4" t="s">
        <v>39</v>
      </c>
      <c r="U4051" s="4">
        <v>5.0</v>
      </c>
      <c r="V4051" s="4" t="s">
        <v>13001</v>
      </c>
      <c r="W4051" s="4" t="s">
        <v>556</v>
      </c>
      <c r="X4051" s="4" t="s">
        <v>184</v>
      </c>
      <c r="Y4051" s="4" t="s">
        <v>62</v>
      </c>
      <c r="Z4051" s="4">
        <v>2.0</v>
      </c>
      <c r="AA4051" s="4" t="s">
        <v>94</v>
      </c>
      <c r="AB4051" s="4" t="s">
        <v>13002</v>
      </c>
      <c r="AC4051" s="4" t="s">
        <v>179</v>
      </c>
      <c r="AD4051" s="4" t="s">
        <v>128</v>
      </c>
      <c r="AE4051" s="4" t="s">
        <v>115</v>
      </c>
      <c r="AF4051" s="4" t="s">
        <v>13003</v>
      </c>
      <c r="AG4051" s="7">
        <v>0.0</v>
      </c>
    </row>
    <row r="4052">
      <c r="A4052" s="3">
        <v>45556.776786608796</v>
      </c>
      <c r="B4052" s="4" t="s">
        <v>13004</v>
      </c>
      <c r="C4052" s="4" t="s">
        <v>50</v>
      </c>
      <c r="AG4052" s="7">
        <v>0.0</v>
      </c>
    </row>
    <row r="4053">
      <c r="A4053" s="3">
        <v>45556.77742762731</v>
      </c>
      <c r="B4053" s="4" t="s">
        <v>13005</v>
      </c>
      <c r="C4053" s="4" t="s">
        <v>50</v>
      </c>
      <c r="AG4053" s="7">
        <v>0.0</v>
      </c>
    </row>
    <row r="4054">
      <c r="A4054" s="3">
        <v>45556.78301702546</v>
      </c>
      <c r="B4054" s="4" t="s">
        <v>13006</v>
      </c>
      <c r="C4054" s="4" t="s">
        <v>34</v>
      </c>
      <c r="D4054" s="4" t="s">
        <v>81</v>
      </c>
      <c r="E4054" s="4" t="s">
        <v>36</v>
      </c>
      <c r="F4054" s="4" t="s">
        <v>13007</v>
      </c>
      <c r="G4054" s="4">
        <v>1.0</v>
      </c>
      <c r="H4054" s="4">
        <v>2.0</v>
      </c>
      <c r="I4054" s="4">
        <v>5.0</v>
      </c>
      <c r="J4054" s="4">
        <v>6.0</v>
      </c>
      <c r="K4054" s="4">
        <v>3.0</v>
      </c>
      <c r="L4054" s="4">
        <v>4.0</v>
      </c>
      <c r="M4054" s="4" t="s">
        <v>91</v>
      </c>
      <c r="N4054" s="4">
        <v>4.0</v>
      </c>
      <c r="O4054" s="4" t="s">
        <v>58</v>
      </c>
      <c r="P4054" s="4" t="s">
        <v>58</v>
      </c>
      <c r="Q4054" s="4" t="s">
        <v>39</v>
      </c>
      <c r="R4054" s="4" t="s">
        <v>39</v>
      </c>
      <c r="S4054" s="4">
        <v>4.0</v>
      </c>
      <c r="T4054" s="4">
        <v>4.0</v>
      </c>
      <c r="U4054" s="4">
        <v>5.0</v>
      </c>
      <c r="V4054" s="4" t="s">
        <v>1671</v>
      </c>
      <c r="W4054" s="4" t="s">
        <v>1531</v>
      </c>
      <c r="X4054" s="4" t="s">
        <v>596</v>
      </c>
      <c r="Y4054" s="4" t="s">
        <v>70</v>
      </c>
      <c r="Z4054" s="4">
        <v>4.0</v>
      </c>
      <c r="AA4054" s="4" t="s">
        <v>126</v>
      </c>
      <c r="AB4054" s="4" t="s">
        <v>5986</v>
      </c>
      <c r="AC4054" s="4" t="s">
        <v>198</v>
      </c>
      <c r="AD4054" s="4" t="s">
        <v>128</v>
      </c>
      <c r="AE4054" s="4" t="s">
        <v>64</v>
      </c>
      <c r="AF4054" s="4" t="s">
        <v>13008</v>
      </c>
      <c r="AG4054" s="7">
        <v>0.0</v>
      </c>
    </row>
    <row r="4055">
      <c r="A4055" s="3">
        <v>45556.78488131944</v>
      </c>
      <c r="B4055" s="4" t="s">
        <v>13009</v>
      </c>
      <c r="C4055" s="4" t="s">
        <v>50</v>
      </c>
      <c r="AG4055" s="7">
        <v>0.0</v>
      </c>
    </row>
    <row r="4056">
      <c r="A4056" s="3">
        <v>45556.78569034723</v>
      </c>
      <c r="B4056" s="4" t="s">
        <v>13010</v>
      </c>
      <c r="C4056" s="4" t="s">
        <v>50</v>
      </c>
      <c r="AG4056" s="7">
        <v>0.0</v>
      </c>
    </row>
    <row r="4057">
      <c r="A4057" s="3">
        <v>45556.7898109838</v>
      </c>
      <c r="B4057" s="4" t="s">
        <v>13011</v>
      </c>
      <c r="C4057" s="4" t="s">
        <v>34</v>
      </c>
      <c r="D4057" s="4" t="s">
        <v>35</v>
      </c>
      <c r="E4057" s="4" t="s">
        <v>36</v>
      </c>
      <c r="F4057" s="4" t="s">
        <v>13012</v>
      </c>
      <c r="G4057" s="4">
        <v>1.0</v>
      </c>
      <c r="H4057" s="4">
        <v>2.0</v>
      </c>
      <c r="I4057" s="4">
        <v>3.0</v>
      </c>
      <c r="J4057" s="4">
        <v>4.0</v>
      </c>
      <c r="K4057" s="4">
        <v>5.0</v>
      </c>
      <c r="L4057" s="4">
        <v>6.0</v>
      </c>
      <c r="M4057" s="4" t="s">
        <v>155</v>
      </c>
      <c r="N4057" s="4">
        <v>4.0</v>
      </c>
      <c r="O4057" s="4" t="s">
        <v>39</v>
      </c>
      <c r="P4057" s="4">
        <v>4.0</v>
      </c>
      <c r="Q4057" s="4" t="s">
        <v>39</v>
      </c>
      <c r="R4057" s="4">
        <v>4.0</v>
      </c>
      <c r="S4057" s="4" t="s">
        <v>39</v>
      </c>
      <c r="T4057" s="4" t="s">
        <v>39</v>
      </c>
      <c r="U4057" s="4">
        <v>5.0</v>
      </c>
      <c r="V4057" s="4" t="s">
        <v>11785</v>
      </c>
      <c r="W4057" s="4" t="s">
        <v>2257</v>
      </c>
      <c r="X4057" s="4" t="s">
        <v>1941</v>
      </c>
      <c r="Y4057" s="4" t="s">
        <v>70</v>
      </c>
      <c r="Z4057" s="4">
        <v>5.0</v>
      </c>
      <c r="AA4057" s="4" t="s">
        <v>126</v>
      </c>
      <c r="AB4057" s="4" t="s">
        <v>13013</v>
      </c>
      <c r="AC4057" s="4" t="s">
        <v>179</v>
      </c>
      <c r="AD4057" s="4" t="s">
        <v>128</v>
      </c>
      <c r="AE4057" s="4" t="s">
        <v>72</v>
      </c>
      <c r="AF4057" s="4" t="s">
        <v>205</v>
      </c>
      <c r="AG4057" s="7">
        <v>0.0</v>
      </c>
    </row>
    <row r="4058">
      <c r="A4058" s="3">
        <v>45556.799578182865</v>
      </c>
      <c r="B4058" s="4" t="s">
        <v>13014</v>
      </c>
      <c r="C4058" s="4" t="s">
        <v>34</v>
      </c>
      <c r="D4058" s="4" t="s">
        <v>35</v>
      </c>
      <c r="E4058" s="4" t="s">
        <v>36</v>
      </c>
      <c r="F4058" s="4" t="s">
        <v>9676</v>
      </c>
      <c r="G4058" s="4">
        <v>6.0</v>
      </c>
      <c r="H4058" s="4">
        <v>5.0</v>
      </c>
      <c r="I4058" s="4">
        <v>1.0</v>
      </c>
      <c r="J4058" s="4">
        <v>3.0</v>
      </c>
      <c r="K4058" s="4">
        <v>4.0</v>
      </c>
      <c r="L4058" s="4">
        <v>2.0</v>
      </c>
      <c r="M4058" s="4" t="s">
        <v>250</v>
      </c>
      <c r="N4058" s="4" t="s">
        <v>58</v>
      </c>
      <c r="O4058" s="4">
        <v>4.0</v>
      </c>
      <c r="P4058" s="4" t="s">
        <v>40</v>
      </c>
      <c r="Q4058" s="4">
        <v>2.0</v>
      </c>
      <c r="R4058" s="4" t="s">
        <v>58</v>
      </c>
      <c r="S4058" s="4" t="s">
        <v>39</v>
      </c>
      <c r="T4058" s="4" t="s">
        <v>40</v>
      </c>
      <c r="U4058" s="4">
        <v>5.0</v>
      </c>
      <c r="V4058" s="4" t="s">
        <v>13015</v>
      </c>
      <c r="W4058" s="4" t="s">
        <v>685</v>
      </c>
      <c r="X4058" s="4" t="s">
        <v>13016</v>
      </c>
      <c r="Y4058" s="4" t="s">
        <v>44</v>
      </c>
      <c r="Z4058" s="4">
        <v>2.0</v>
      </c>
      <c r="AA4058" s="4" t="s">
        <v>45</v>
      </c>
      <c r="AB4058" s="4" t="s">
        <v>9676</v>
      </c>
      <c r="AC4058" s="4" t="s">
        <v>120</v>
      </c>
      <c r="AD4058" s="4" t="s">
        <v>48</v>
      </c>
      <c r="AE4058" s="4" t="s">
        <v>64</v>
      </c>
      <c r="AF4058" s="4" t="s">
        <v>4588</v>
      </c>
      <c r="AG4058" s="7">
        <v>0.0</v>
      </c>
    </row>
    <row r="4059">
      <c r="A4059" s="3">
        <v>45556.80654164352</v>
      </c>
      <c r="B4059" s="4" t="s">
        <v>13017</v>
      </c>
      <c r="C4059" s="4" t="s">
        <v>34</v>
      </c>
      <c r="D4059" s="4" t="s">
        <v>35</v>
      </c>
      <c r="E4059" s="4" t="s">
        <v>36</v>
      </c>
      <c r="F4059" s="4" t="s">
        <v>1539</v>
      </c>
      <c r="G4059" s="4">
        <v>1.0</v>
      </c>
      <c r="H4059" s="4">
        <v>2.0</v>
      </c>
      <c r="I4059" s="4">
        <v>3.0</v>
      </c>
      <c r="J4059" s="4">
        <v>4.0</v>
      </c>
      <c r="K4059" s="4">
        <v>5.0</v>
      </c>
      <c r="L4059" s="4">
        <v>6.0</v>
      </c>
      <c r="M4059" s="4" t="s">
        <v>57</v>
      </c>
      <c r="N4059" s="4" t="s">
        <v>58</v>
      </c>
      <c r="O4059" s="4">
        <v>2.0</v>
      </c>
      <c r="P4059" s="4">
        <v>4.0</v>
      </c>
      <c r="Q4059" s="4" t="s">
        <v>39</v>
      </c>
      <c r="R4059" s="4">
        <v>4.0</v>
      </c>
      <c r="S4059" s="4" t="s">
        <v>39</v>
      </c>
      <c r="T4059" s="4">
        <v>4.0</v>
      </c>
      <c r="U4059" s="4">
        <v>5.0</v>
      </c>
      <c r="V4059" s="4" t="s">
        <v>3031</v>
      </c>
      <c r="W4059" s="4" t="s">
        <v>397</v>
      </c>
      <c r="X4059" s="4" t="s">
        <v>1941</v>
      </c>
      <c r="Y4059" s="4" t="s">
        <v>70</v>
      </c>
      <c r="Z4059" s="4">
        <v>5.0</v>
      </c>
      <c r="AA4059" s="4" t="s">
        <v>126</v>
      </c>
      <c r="AB4059" s="4" t="s">
        <v>13018</v>
      </c>
      <c r="AC4059" s="4" t="s">
        <v>120</v>
      </c>
      <c r="AD4059" s="4" t="s">
        <v>48</v>
      </c>
      <c r="AE4059" s="4" t="s">
        <v>64</v>
      </c>
      <c r="AF4059" s="4" t="s">
        <v>465</v>
      </c>
      <c r="AG4059" s="7">
        <v>0.0</v>
      </c>
    </row>
    <row r="4060">
      <c r="A4060" s="3">
        <v>45556.8102539699</v>
      </c>
      <c r="B4060" s="4" t="s">
        <v>13019</v>
      </c>
      <c r="C4060" s="4" t="s">
        <v>34</v>
      </c>
      <c r="D4060" s="4" t="s">
        <v>35</v>
      </c>
      <c r="E4060" s="4" t="s">
        <v>36</v>
      </c>
      <c r="F4060" s="4" t="s">
        <v>13020</v>
      </c>
      <c r="G4060" s="4">
        <v>1.0</v>
      </c>
      <c r="H4060" s="4">
        <v>2.0</v>
      </c>
      <c r="I4060" s="4">
        <v>3.0</v>
      </c>
      <c r="J4060" s="4">
        <v>4.0</v>
      </c>
      <c r="K4060" s="4">
        <v>5.0</v>
      </c>
      <c r="L4060" s="4">
        <v>6.0</v>
      </c>
      <c r="M4060" s="4" t="s">
        <v>124</v>
      </c>
      <c r="N4060" s="4">
        <v>4.0</v>
      </c>
      <c r="O4060" s="4">
        <v>4.0</v>
      </c>
      <c r="P4060" s="4" t="s">
        <v>39</v>
      </c>
      <c r="Q4060" s="4">
        <v>4.0</v>
      </c>
      <c r="R4060" s="4" t="s">
        <v>39</v>
      </c>
      <c r="S4060" s="4" t="s">
        <v>39</v>
      </c>
      <c r="T4060" s="4">
        <v>4.0</v>
      </c>
      <c r="U4060" s="4">
        <v>5.0</v>
      </c>
      <c r="V4060" s="4" t="s">
        <v>13021</v>
      </c>
      <c r="W4060" s="4" t="s">
        <v>2257</v>
      </c>
      <c r="X4060" s="4" t="s">
        <v>1941</v>
      </c>
      <c r="Y4060" s="4" t="s">
        <v>203</v>
      </c>
      <c r="Z4060" s="4">
        <v>5.0</v>
      </c>
      <c r="AA4060" s="4" t="s">
        <v>94</v>
      </c>
      <c r="AB4060" s="4" t="s">
        <v>2289</v>
      </c>
      <c r="AC4060" s="4" t="s">
        <v>179</v>
      </c>
      <c r="AD4060" s="4" t="s">
        <v>128</v>
      </c>
      <c r="AE4060" s="4" t="s">
        <v>64</v>
      </c>
      <c r="AF4060" s="4" t="s">
        <v>13022</v>
      </c>
      <c r="AG4060" s="7">
        <v>0.0</v>
      </c>
    </row>
    <row r="4061">
      <c r="A4061" s="3">
        <v>45556.81232136574</v>
      </c>
      <c r="B4061" s="4" t="s">
        <v>13023</v>
      </c>
      <c r="C4061" s="4" t="s">
        <v>34</v>
      </c>
      <c r="D4061" s="4" t="s">
        <v>35</v>
      </c>
      <c r="E4061" s="4" t="s">
        <v>36</v>
      </c>
      <c r="F4061" s="4" t="s">
        <v>13024</v>
      </c>
      <c r="G4061" s="4">
        <v>1.0</v>
      </c>
      <c r="H4061" s="4">
        <v>2.0</v>
      </c>
      <c r="I4061" s="4">
        <v>3.0</v>
      </c>
      <c r="J4061" s="4">
        <v>5.0</v>
      </c>
      <c r="K4061" s="4">
        <v>4.0</v>
      </c>
      <c r="L4061" s="4">
        <v>6.0</v>
      </c>
      <c r="M4061" s="4" t="s">
        <v>250</v>
      </c>
      <c r="N4061" s="4" t="s">
        <v>39</v>
      </c>
      <c r="O4061" s="4">
        <v>4.0</v>
      </c>
      <c r="P4061" s="4" t="s">
        <v>39</v>
      </c>
      <c r="Q4061" s="4">
        <v>4.0</v>
      </c>
      <c r="R4061" s="4">
        <v>4.0</v>
      </c>
      <c r="S4061" s="4">
        <v>4.0</v>
      </c>
      <c r="T4061" s="4">
        <v>4.0</v>
      </c>
      <c r="U4061" s="4">
        <v>4.0</v>
      </c>
      <c r="V4061" s="4" t="s">
        <v>13025</v>
      </c>
      <c r="W4061" s="4" t="s">
        <v>7882</v>
      </c>
      <c r="X4061" s="4" t="s">
        <v>184</v>
      </c>
      <c r="Y4061" s="4" t="s">
        <v>70</v>
      </c>
      <c r="Z4061" s="4">
        <v>4.0</v>
      </c>
      <c r="AA4061" s="4" t="s">
        <v>45</v>
      </c>
      <c r="AB4061" s="4" t="s">
        <v>13026</v>
      </c>
      <c r="AC4061" s="4" t="s">
        <v>120</v>
      </c>
      <c r="AD4061" s="4" t="s">
        <v>48</v>
      </c>
      <c r="AE4061" s="4" t="s">
        <v>64</v>
      </c>
      <c r="AF4061" s="4" t="s">
        <v>50</v>
      </c>
      <c r="AG4061" s="7">
        <v>0.0</v>
      </c>
    </row>
    <row r="4062">
      <c r="A4062" s="3">
        <v>45556.82555581018</v>
      </c>
      <c r="B4062" s="4" t="s">
        <v>13027</v>
      </c>
      <c r="C4062" s="4" t="s">
        <v>34</v>
      </c>
      <c r="D4062" s="4" t="s">
        <v>81</v>
      </c>
      <c r="E4062" s="4" t="s">
        <v>36</v>
      </c>
      <c r="F4062" s="4" t="s">
        <v>13028</v>
      </c>
      <c r="G4062" s="4">
        <v>3.0</v>
      </c>
      <c r="H4062" s="4">
        <v>2.0</v>
      </c>
      <c r="I4062" s="4">
        <v>1.0</v>
      </c>
      <c r="J4062" s="4">
        <v>4.0</v>
      </c>
      <c r="K4062" s="4">
        <v>5.0</v>
      </c>
      <c r="L4062" s="4">
        <v>6.0</v>
      </c>
      <c r="M4062" s="4" t="s">
        <v>405</v>
      </c>
      <c r="N4062" s="4" t="s">
        <v>40</v>
      </c>
      <c r="O4062" s="4">
        <v>2.0</v>
      </c>
      <c r="P4062" s="4" t="s">
        <v>58</v>
      </c>
      <c r="Q4062" s="4">
        <v>4.0</v>
      </c>
      <c r="R4062" s="4" t="s">
        <v>58</v>
      </c>
      <c r="S4062" s="4">
        <v>4.0</v>
      </c>
      <c r="T4062" s="4">
        <v>2.0</v>
      </c>
      <c r="U4062" s="4">
        <v>4.0</v>
      </c>
      <c r="V4062" s="4" t="s">
        <v>13029</v>
      </c>
      <c r="W4062" s="4" t="s">
        <v>1009</v>
      </c>
      <c r="X4062" s="4" t="s">
        <v>150</v>
      </c>
      <c r="Y4062" s="4" t="s">
        <v>70</v>
      </c>
      <c r="Z4062" s="4">
        <v>3.0</v>
      </c>
      <c r="AA4062" s="4" t="s">
        <v>94</v>
      </c>
      <c r="AB4062" s="4" t="s">
        <v>13030</v>
      </c>
      <c r="AC4062" s="4" t="s">
        <v>47</v>
      </c>
      <c r="AD4062" s="4" t="s">
        <v>128</v>
      </c>
      <c r="AE4062" s="4" t="s">
        <v>72</v>
      </c>
      <c r="AF4062" s="4" t="s">
        <v>13031</v>
      </c>
      <c r="AG4062" s="7">
        <v>0.0</v>
      </c>
    </row>
    <row r="4063">
      <c r="A4063" s="3">
        <v>45556.83994414352</v>
      </c>
      <c r="B4063" s="4" t="s">
        <v>13032</v>
      </c>
      <c r="C4063" s="4" t="s">
        <v>34</v>
      </c>
      <c r="D4063" s="4" t="s">
        <v>81</v>
      </c>
      <c r="E4063" s="4" t="s">
        <v>36</v>
      </c>
      <c r="F4063" s="4" t="s">
        <v>13033</v>
      </c>
      <c r="G4063" s="4">
        <v>1.0</v>
      </c>
      <c r="H4063" s="4">
        <v>2.0</v>
      </c>
      <c r="I4063" s="4">
        <v>3.0</v>
      </c>
      <c r="J4063" s="4">
        <v>5.0</v>
      </c>
      <c r="K4063" s="4">
        <v>4.0</v>
      </c>
      <c r="L4063" s="4">
        <v>6.0</v>
      </c>
      <c r="M4063" s="4" t="s">
        <v>13034</v>
      </c>
      <c r="N4063" s="4" t="s">
        <v>39</v>
      </c>
      <c r="O4063" s="4">
        <v>4.0</v>
      </c>
      <c r="P4063" s="4" t="s">
        <v>58</v>
      </c>
      <c r="Q4063" s="4">
        <v>4.0</v>
      </c>
      <c r="R4063" s="4" t="s">
        <v>39</v>
      </c>
      <c r="S4063" s="4" t="s">
        <v>58</v>
      </c>
      <c r="T4063" s="4" t="s">
        <v>39</v>
      </c>
      <c r="U4063" s="4">
        <v>3.0</v>
      </c>
      <c r="V4063" s="4" t="s">
        <v>13035</v>
      </c>
      <c r="W4063" s="4" t="s">
        <v>922</v>
      </c>
      <c r="X4063" s="4" t="s">
        <v>43</v>
      </c>
      <c r="Y4063" s="4" t="s">
        <v>44</v>
      </c>
      <c r="Z4063" s="4">
        <v>5.0</v>
      </c>
      <c r="AA4063" s="4" t="s">
        <v>45</v>
      </c>
      <c r="AB4063" s="4" t="s">
        <v>13036</v>
      </c>
      <c r="AC4063" s="4" t="s">
        <v>47</v>
      </c>
      <c r="AD4063" s="4" t="s">
        <v>128</v>
      </c>
      <c r="AE4063" s="4" t="s">
        <v>64</v>
      </c>
      <c r="AF4063" s="4" t="s">
        <v>50</v>
      </c>
      <c r="AG4063" s="7">
        <v>0.0</v>
      </c>
    </row>
    <row r="4064">
      <c r="A4064" s="3">
        <v>45556.849901932874</v>
      </c>
      <c r="B4064" s="4" t="s">
        <v>13037</v>
      </c>
      <c r="C4064" s="4" t="s">
        <v>34</v>
      </c>
      <c r="D4064" s="4" t="s">
        <v>35</v>
      </c>
      <c r="E4064" s="4" t="s">
        <v>55</v>
      </c>
      <c r="F4064" s="4" t="s">
        <v>13038</v>
      </c>
      <c r="G4064" s="4">
        <v>6.0</v>
      </c>
      <c r="H4064" s="4">
        <v>5.0</v>
      </c>
      <c r="I4064" s="4">
        <v>3.0</v>
      </c>
      <c r="J4064" s="4">
        <v>4.0</v>
      </c>
      <c r="K4064" s="4">
        <v>2.0</v>
      </c>
      <c r="L4064" s="4">
        <v>1.0</v>
      </c>
      <c r="M4064" s="4" t="s">
        <v>3911</v>
      </c>
      <c r="N4064" s="4">
        <v>4.0</v>
      </c>
      <c r="O4064" s="4" t="s">
        <v>58</v>
      </c>
      <c r="P4064" s="4">
        <v>4.0</v>
      </c>
      <c r="Q4064" s="4" t="s">
        <v>39</v>
      </c>
      <c r="R4064" s="4" t="s">
        <v>39</v>
      </c>
      <c r="S4064" s="4" t="s">
        <v>58</v>
      </c>
      <c r="T4064" s="4" t="s">
        <v>58</v>
      </c>
      <c r="U4064" s="4">
        <v>4.0</v>
      </c>
      <c r="V4064" s="4" t="s">
        <v>1218</v>
      </c>
      <c r="W4064" s="4" t="s">
        <v>149</v>
      </c>
      <c r="X4064" s="4" t="s">
        <v>43</v>
      </c>
      <c r="Y4064" s="4" t="s">
        <v>44</v>
      </c>
      <c r="Z4064" s="4">
        <v>2.0</v>
      </c>
      <c r="AA4064" s="4" t="s">
        <v>45</v>
      </c>
      <c r="AB4064" s="4" t="s">
        <v>13039</v>
      </c>
      <c r="AC4064" s="4" t="s">
        <v>120</v>
      </c>
      <c r="AD4064" s="4" t="s">
        <v>128</v>
      </c>
      <c r="AE4064" s="4" t="s">
        <v>96</v>
      </c>
      <c r="AF4064" s="4" t="s">
        <v>165</v>
      </c>
      <c r="AG4064" s="7">
        <v>0.0</v>
      </c>
    </row>
    <row r="4065">
      <c r="A4065" s="3">
        <v>45556.91153158565</v>
      </c>
      <c r="B4065" s="4" t="s">
        <v>13040</v>
      </c>
      <c r="C4065" s="4" t="s">
        <v>50</v>
      </c>
      <c r="AG4065" s="7">
        <v>0.0</v>
      </c>
    </row>
    <row r="4066">
      <c r="A4066" s="3">
        <v>45556.91389300926</v>
      </c>
      <c r="B4066" s="4" t="s">
        <v>13041</v>
      </c>
      <c r="C4066" s="4" t="s">
        <v>34</v>
      </c>
      <c r="D4066" s="4" t="s">
        <v>54</v>
      </c>
      <c r="E4066" s="4" t="s">
        <v>55</v>
      </c>
      <c r="F4066" s="6" t="s">
        <v>1589</v>
      </c>
      <c r="G4066" s="4">
        <v>1.0</v>
      </c>
      <c r="H4066" s="4">
        <v>2.0</v>
      </c>
      <c r="I4066" s="4">
        <v>6.0</v>
      </c>
      <c r="J4066" s="4">
        <v>3.0</v>
      </c>
      <c r="K4066" s="4">
        <v>4.0</v>
      </c>
      <c r="L4066" s="4">
        <v>5.0</v>
      </c>
      <c r="M4066" s="4" t="s">
        <v>91</v>
      </c>
      <c r="N4066" s="4" t="s">
        <v>58</v>
      </c>
      <c r="O4066" s="4" t="s">
        <v>58</v>
      </c>
      <c r="P4066" s="4" t="s">
        <v>58</v>
      </c>
      <c r="Q4066" s="4" t="s">
        <v>40</v>
      </c>
      <c r="R4066" s="4" t="s">
        <v>58</v>
      </c>
      <c r="S4066" s="4">
        <v>4.0</v>
      </c>
      <c r="T4066" s="4" t="s">
        <v>58</v>
      </c>
      <c r="U4066" s="4">
        <v>4.0</v>
      </c>
      <c r="V4066" s="4" t="s">
        <v>3066</v>
      </c>
      <c r="W4066" s="4" t="s">
        <v>78</v>
      </c>
      <c r="X4066" s="4" t="s">
        <v>43</v>
      </c>
      <c r="Y4066" s="4" t="s">
        <v>62</v>
      </c>
      <c r="Z4066" s="4">
        <v>3.0</v>
      </c>
      <c r="AA4066" s="4" t="s">
        <v>94</v>
      </c>
      <c r="AB4066" s="4" t="s">
        <v>13042</v>
      </c>
      <c r="AC4066" s="4" t="s">
        <v>47</v>
      </c>
      <c r="AD4066" s="4" t="s">
        <v>48</v>
      </c>
      <c r="AE4066" s="4" t="s">
        <v>96</v>
      </c>
      <c r="AF4066" s="4" t="s">
        <v>50</v>
      </c>
      <c r="AG4066" s="7">
        <v>0.0</v>
      </c>
    </row>
    <row r="4067">
      <c r="A4067" s="3">
        <v>45556.91732799768</v>
      </c>
      <c r="B4067" s="4" t="s">
        <v>13043</v>
      </c>
      <c r="C4067" s="4" t="s">
        <v>34</v>
      </c>
      <c r="D4067" s="4" t="s">
        <v>98</v>
      </c>
      <c r="E4067" s="4" t="s">
        <v>55</v>
      </c>
      <c r="F4067" s="4" t="s">
        <v>13044</v>
      </c>
      <c r="G4067" s="4">
        <v>6.0</v>
      </c>
      <c r="H4067" s="4">
        <v>4.0</v>
      </c>
      <c r="I4067" s="4">
        <v>1.0</v>
      </c>
      <c r="J4067" s="4">
        <v>3.0</v>
      </c>
      <c r="K4067" s="4">
        <v>2.0</v>
      </c>
      <c r="L4067" s="4">
        <v>5.0</v>
      </c>
      <c r="M4067" s="4" t="s">
        <v>91</v>
      </c>
      <c r="N4067" s="4">
        <v>4.0</v>
      </c>
      <c r="O4067" s="4" t="s">
        <v>58</v>
      </c>
      <c r="P4067" s="4" t="s">
        <v>39</v>
      </c>
      <c r="Q4067" s="4" t="s">
        <v>58</v>
      </c>
      <c r="R4067" s="4" t="s">
        <v>39</v>
      </c>
      <c r="S4067" s="4">
        <v>2.0</v>
      </c>
      <c r="T4067" s="4" t="s">
        <v>40</v>
      </c>
      <c r="U4067" s="4">
        <v>4.0</v>
      </c>
      <c r="V4067" s="4" t="s">
        <v>13045</v>
      </c>
      <c r="W4067" s="4" t="s">
        <v>78</v>
      </c>
      <c r="X4067" s="4" t="s">
        <v>13046</v>
      </c>
      <c r="Y4067" s="4" t="s">
        <v>70</v>
      </c>
      <c r="Z4067" s="4">
        <v>1.0</v>
      </c>
      <c r="AA4067" s="4" t="s">
        <v>45</v>
      </c>
      <c r="AB4067" s="4" t="s">
        <v>13047</v>
      </c>
      <c r="AC4067" s="4" t="s">
        <v>179</v>
      </c>
      <c r="AD4067" s="4" t="s">
        <v>48</v>
      </c>
      <c r="AE4067" s="4" t="s">
        <v>49</v>
      </c>
      <c r="AF4067" s="4" t="s">
        <v>13048</v>
      </c>
      <c r="AG4067" s="7">
        <v>0.0</v>
      </c>
    </row>
    <row r="4068">
      <c r="A4068" s="3">
        <v>45556.919273356485</v>
      </c>
      <c r="B4068" s="4" t="s">
        <v>13049</v>
      </c>
      <c r="C4068" s="4" t="s">
        <v>34</v>
      </c>
      <c r="D4068" s="4" t="s">
        <v>35</v>
      </c>
      <c r="E4068" s="4" t="s">
        <v>36</v>
      </c>
      <c r="F4068" s="8">
        <v>0.6</v>
      </c>
      <c r="G4068" s="4">
        <v>2.0</v>
      </c>
      <c r="H4068" s="4">
        <v>4.0</v>
      </c>
      <c r="I4068" s="4">
        <v>1.0</v>
      </c>
      <c r="J4068" s="4">
        <v>3.0</v>
      </c>
      <c r="K4068" s="4">
        <v>5.0</v>
      </c>
      <c r="L4068" s="4">
        <v>6.0</v>
      </c>
      <c r="M4068" s="4" t="s">
        <v>250</v>
      </c>
      <c r="N4068" s="4">
        <v>2.0</v>
      </c>
      <c r="O4068" s="4" t="s">
        <v>40</v>
      </c>
      <c r="P4068" s="4">
        <v>2.0</v>
      </c>
      <c r="Q4068" s="4">
        <v>2.0</v>
      </c>
      <c r="R4068" s="4">
        <v>2.0</v>
      </c>
      <c r="S4068" s="4" t="s">
        <v>40</v>
      </c>
      <c r="T4068" s="4" t="s">
        <v>40</v>
      </c>
      <c r="U4068" s="4">
        <v>1.0</v>
      </c>
      <c r="V4068" s="4" t="s">
        <v>13050</v>
      </c>
      <c r="W4068" s="4" t="s">
        <v>685</v>
      </c>
      <c r="X4068" s="4" t="s">
        <v>398</v>
      </c>
      <c r="Y4068" s="4" t="s">
        <v>62</v>
      </c>
      <c r="Z4068" s="4">
        <v>5.0</v>
      </c>
      <c r="AA4068" s="4" t="s">
        <v>94</v>
      </c>
      <c r="AB4068" s="4" t="s">
        <v>13051</v>
      </c>
      <c r="AC4068" s="4" t="s">
        <v>120</v>
      </c>
      <c r="AD4068" s="4" t="s">
        <v>128</v>
      </c>
      <c r="AE4068" s="4" t="s">
        <v>115</v>
      </c>
      <c r="AF4068" s="4" t="s">
        <v>13052</v>
      </c>
      <c r="AG4068" s="7">
        <v>0.0</v>
      </c>
    </row>
    <row r="4069">
      <c r="A4069" s="3">
        <v>45556.92224693287</v>
      </c>
      <c r="B4069" s="4" t="s">
        <v>13053</v>
      </c>
      <c r="C4069" s="4" t="s">
        <v>34</v>
      </c>
      <c r="D4069" s="4" t="s">
        <v>98</v>
      </c>
      <c r="E4069" s="4" t="s">
        <v>122</v>
      </c>
      <c r="F4069" s="4" t="s">
        <v>13054</v>
      </c>
      <c r="G4069" s="4">
        <v>1.0</v>
      </c>
      <c r="H4069" s="4">
        <v>5.0</v>
      </c>
      <c r="I4069" s="4">
        <v>6.0</v>
      </c>
      <c r="J4069" s="4">
        <v>4.0</v>
      </c>
      <c r="K4069" s="4">
        <v>2.0</v>
      </c>
      <c r="L4069" s="4">
        <v>3.0</v>
      </c>
      <c r="M4069" s="4" t="s">
        <v>1344</v>
      </c>
      <c r="N4069" s="4" t="s">
        <v>40</v>
      </c>
      <c r="O4069" s="4" t="s">
        <v>39</v>
      </c>
      <c r="P4069" s="4" t="s">
        <v>39</v>
      </c>
      <c r="Q4069" s="4" t="s">
        <v>39</v>
      </c>
      <c r="R4069" s="4" t="s">
        <v>58</v>
      </c>
      <c r="S4069" s="4">
        <v>2.0</v>
      </c>
      <c r="T4069" s="4" t="s">
        <v>40</v>
      </c>
      <c r="U4069" s="4">
        <v>3.0</v>
      </c>
      <c r="V4069" s="4" t="s">
        <v>1783</v>
      </c>
      <c r="W4069" s="4" t="s">
        <v>78</v>
      </c>
      <c r="X4069" s="4" t="s">
        <v>277</v>
      </c>
      <c r="Y4069" s="4" t="s">
        <v>203</v>
      </c>
      <c r="Z4069" s="4">
        <v>1.0</v>
      </c>
      <c r="AA4069" s="4" t="s">
        <v>45</v>
      </c>
      <c r="AB4069" s="4" t="s">
        <v>13055</v>
      </c>
      <c r="AC4069" s="4" t="s">
        <v>826</v>
      </c>
      <c r="AD4069" s="4" t="s">
        <v>128</v>
      </c>
      <c r="AE4069" s="4" t="s">
        <v>49</v>
      </c>
      <c r="AF4069" s="4" t="s">
        <v>50</v>
      </c>
      <c r="AG4069" s="7">
        <v>0.0</v>
      </c>
    </row>
    <row r="4070">
      <c r="A4070" s="3">
        <v>45556.942638113425</v>
      </c>
      <c r="B4070" s="4" t="s">
        <v>13056</v>
      </c>
      <c r="C4070" s="4" t="s">
        <v>50</v>
      </c>
      <c r="AG4070" s="7">
        <v>0.0</v>
      </c>
    </row>
    <row r="4071">
      <c r="A4071" s="3">
        <v>45556.99303690973</v>
      </c>
      <c r="B4071" s="4" t="s">
        <v>13057</v>
      </c>
      <c r="C4071" s="4" t="s">
        <v>34</v>
      </c>
      <c r="D4071" s="4" t="s">
        <v>81</v>
      </c>
      <c r="E4071" s="4" t="s">
        <v>55</v>
      </c>
      <c r="F4071" s="4" t="s">
        <v>13058</v>
      </c>
      <c r="G4071" s="4">
        <v>1.0</v>
      </c>
      <c r="H4071" s="4">
        <v>2.0</v>
      </c>
      <c r="I4071" s="4">
        <v>3.0</v>
      </c>
      <c r="J4071" s="4">
        <v>4.0</v>
      </c>
      <c r="K4071" s="4">
        <v>6.0</v>
      </c>
      <c r="L4071" s="4">
        <v>5.0</v>
      </c>
      <c r="M4071" s="4" t="s">
        <v>13059</v>
      </c>
      <c r="N4071" s="4">
        <v>4.0</v>
      </c>
      <c r="O4071" s="4" t="s">
        <v>40</v>
      </c>
      <c r="P4071" s="4" t="s">
        <v>40</v>
      </c>
      <c r="Q4071" s="4">
        <v>4.0</v>
      </c>
      <c r="R4071" s="4">
        <v>2.0</v>
      </c>
      <c r="S4071" s="4" t="s">
        <v>39</v>
      </c>
      <c r="T4071" s="4" t="s">
        <v>40</v>
      </c>
      <c r="U4071" s="4">
        <v>5.0</v>
      </c>
      <c r="V4071" s="4" t="s">
        <v>2734</v>
      </c>
      <c r="W4071" s="4" t="s">
        <v>13060</v>
      </c>
      <c r="X4071" s="4" t="s">
        <v>43</v>
      </c>
      <c r="Y4071" s="4" t="s">
        <v>44</v>
      </c>
      <c r="Z4071" s="4">
        <v>3.0</v>
      </c>
      <c r="AA4071" s="4" t="s">
        <v>94</v>
      </c>
      <c r="AB4071" s="4" t="s">
        <v>13061</v>
      </c>
      <c r="AC4071" s="4" t="s">
        <v>179</v>
      </c>
      <c r="AD4071" s="4" t="s">
        <v>128</v>
      </c>
      <c r="AE4071" s="4" t="s">
        <v>115</v>
      </c>
      <c r="AF4071" s="4" t="s">
        <v>13062</v>
      </c>
      <c r="AG4071" s="7">
        <v>0.0</v>
      </c>
    </row>
    <row r="4072">
      <c r="A4072" s="3">
        <v>45556.995622511575</v>
      </c>
      <c r="B4072" s="4" t="s">
        <v>13063</v>
      </c>
      <c r="C4072" s="4" t="s">
        <v>34</v>
      </c>
      <c r="D4072" s="4" t="s">
        <v>35</v>
      </c>
      <c r="E4072" s="4" t="s">
        <v>55</v>
      </c>
      <c r="F4072" s="4" t="s">
        <v>2706</v>
      </c>
      <c r="G4072" s="4">
        <v>1.0</v>
      </c>
      <c r="H4072" s="4">
        <v>2.0</v>
      </c>
      <c r="I4072" s="4">
        <v>3.0</v>
      </c>
      <c r="J4072" s="4">
        <v>4.0</v>
      </c>
      <c r="K4072" s="4">
        <v>5.0</v>
      </c>
      <c r="L4072" s="4">
        <v>6.0</v>
      </c>
      <c r="M4072" s="4" t="s">
        <v>57</v>
      </c>
      <c r="N4072" s="4" t="s">
        <v>40</v>
      </c>
      <c r="O4072" s="4">
        <v>2.0</v>
      </c>
      <c r="P4072" s="4" t="s">
        <v>58</v>
      </c>
      <c r="Q4072" s="4">
        <v>4.0</v>
      </c>
      <c r="R4072" s="4" t="s">
        <v>39</v>
      </c>
      <c r="S4072" s="4">
        <v>4.0</v>
      </c>
      <c r="T4072" s="4" t="s">
        <v>58</v>
      </c>
      <c r="U4072" s="4">
        <v>3.0</v>
      </c>
      <c r="V4072" s="4" t="s">
        <v>3239</v>
      </c>
      <c r="W4072" s="4" t="s">
        <v>78</v>
      </c>
      <c r="X4072" s="4" t="s">
        <v>106</v>
      </c>
      <c r="Y4072" s="4" t="s">
        <v>70</v>
      </c>
      <c r="Z4072" s="4">
        <v>3.0</v>
      </c>
      <c r="AA4072" s="4" t="s">
        <v>94</v>
      </c>
      <c r="AB4072" s="4" t="s">
        <v>13064</v>
      </c>
      <c r="AC4072" s="4" t="s">
        <v>47</v>
      </c>
      <c r="AD4072" s="4" t="s">
        <v>48</v>
      </c>
      <c r="AE4072" s="4" t="s">
        <v>96</v>
      </c>
      <c r="AF4072" s="4" t="s">
        <v>13065</v>
      </c>
      <c r="AG4072" s="7">
        <v>0.0</v>
      </c>
    </row>
    <row r="4073">
      <c r="A4073" s="3">
        <v>45557.06344722222</v>
      </c>
      <c r="B4073" s="4" t="s">
        <v>13066</v>
      </c>
      <c r="C4073" s="4" t="s">
        <v>34</v>
      </c>
      <c r="D4073" s="4" t="s">
        <v>35</v>
      </c>
      <c r="E4073" s="4" t="s">
        <v>36</v>
      </c>
      <c r="F4073" s="4" t="s">
        <v>13067</v>
      </c>
      <c r="G4073" s="4">
        <v>2.0</v>
      </c>
      <c r="H4073" s="4">
        <v>1.0</v>
      </c>
      <c r="I4073" s="4">
        <v>5.0</v>
      </c>
      <c r="J4073" s="4">
        <v>6.0</v>
      </c>
      <c r="K4073" s="4">
        <v>4.0</v>
      </c>
      <c r="L4073" s="4">
        <v>3.0</v>
      </c>
      <c r="M4073" s="4" t="s">
        <v>3536</v>
      </c>
      <c r="N4073" s="4" t="s">
        <v>58</v>
      </c>
      <c r="O4073" s="4" t="s">
        <v>39</v>
      </c>
      <c r="P4073" s="4" t="s">
        <v>40</v>
      </c>
      <c r="Q4073" s="4">
        <v>2.0</v>
      </c>
      <c r="R4073" s="4">
        <v>4.0</v>
      </c>
      <c r="S4073" s="4" t="s">
        <v>58</v>
      </c>
      <c r="T4073" s="4" t="s">
        <v>40</v>
      </c>
      <c r="U4073" s="4">
        <v>5.0</v>
      </c>
      <c r="V4073" s="4" t="s">
        <v>2571</v>
      </c>
      <c r="W4073" s="4" t="s">
        <v>78</v>
      </c>
      <c r="X4073" s="4" t="s">
        <v>93</v>
      </c>
      <c r="Y4073" s="4" t="s">
        <v>203</v>
      </c>
      <c r="Z4073" s="4">
        <v>1.0</v>
      </c>
      <c r="AA4073" s="4" t="s">
        <v>144</v>
      </c>
      <c r="AB4073" s="4" t="s">
        <v>13068</v>
      </c>
      <c r="AC4073" s="4" t="s">
        <v>47</v>
      </c>
      <c r="AD4073" s="4" t="s">
        <v>128</v>
      </c>
      <c r="AE4073" s="4" t="s">
        <v>96</v>
      </c>
      <c r="AF4073" s="4" t="s">
        <v>50</v>
      </c>
      <c r="AG4073" s="7">
        <v>0.0</v>
      </c>
    </row>
    <row r="4074">
      <c r="A4074" s="3">
        <v>45557.14719645833</v>
      </c>
      <c r="B4074" s="4" t="s">
        <v>13069</v>
      </c>
      <c r="C4074" s="4" t="s">
        <v>34</v>
      </c>
      <c r="D4074" s="4" t="s">
        <v>35</v>
      </c>
      <c r="E4074" s="4" t="s">
        <v>122</v>
      </c>
      <c r="F4074" s="4" t="s">
        <v>13070</v>
      </c>
      <c r="G4074" s="4">
        <v>1.0</v>
      </c>
      <c r="H4074" s="4">
        <v>2.0</v>
      </c>
      <c r="I4074" s="4">
        <v>3.0</v>
      </c>
      <c r="J4074" s="4">
        <v>4.0</v>
      </c>
      <c r="K4074" s="4">
        <v>5.0</v>
      </c>
      <c r="L4074" s="4">
        <v>6.0</v>
      </c>
      <c r="M4074" s="4" t="s">
        <v>155</v>
      </c>
      <c r="N4074" s="4" t="s">
        <v>40</v>
      </c>
      <c r="O4074" s="4">
        <v>2.0</v>
      </c>
      <c r="P4074" s="4" t="s">
        <v>58</v>
      </c>
      <c r="Q4074" s="4">
        <v>4.0</v>
      </c>
      <c r="R4074" s="4" t="s">
        <v>39</v>
      </c>
      <c r="S4074" s="4">
        <v>4.0</v>
      </c>
      <c r="T4074" s="4" t="s">
        <v>58</v>
      </c>
      <c r="U4074" s="4">
        <v>3.0</v>
      </c>
      <c r="V4074" s="4" t="s">
        <v>1427</v>
      </c>
      <c r="W4074" s="4" t="s">
        <v>326</v>
      </c>
      <c r="X4074" s="4" t="s">
        <v>43</v>
      </c>
      <c r="Y4074" s="4" t="s">
        <v>70</v>
      </c>
      <c r="Z4074" s="4">
        <v>5.0</v>
      </c>
      <c r="AA4074" s="4" t="s">
        <v>94</v>
      </c>
      <c r="AB4074" s="4" t="s">
        <v>13071</v>
      </c>
      <c r="AC4074" s="4" t="s">
        <v>905</v>
      </c>
      <c r="AD4074" s="4" t="s">
        <v>128</v>
      </c>
      <c r="AE4074" s="4" t="s">
        <v>64</v>
      </c>
      <c r="AF4074" s="4" t="s">
        <v>50</v>
      </c>
      <c r="AG4074" s="7">
        <v>0.0</v>
      </c>
    </row>
    <row r="4075">
      <c r="A4075" s="3">
        <v>45557.153597094904</v>
      </c>
      <c r="B4075" s="4" t="s">
        <v>13072</v>
      </c>
      <c r="C4075" s="4" t="s">
        <v>34</v>
      </c>
      <c r="D4075" s="4" t="s">
        <v>81</v>
      </c>
      <c r="E4075" s="4" t="s">
        <v>36</v>
      </c>
      <c r="F4075" s="4" t="s">
        <v>13073</v>
      </c>
      <c r="G4075" s="4">
        <v>1.0</v>
      </c>
      <c r="H4075" s="4">
        <v>2.0</v>
      </c>
      <c r="I4075" s="4">
        <v>4.0</v>
      </c>
      <c r="J4075" s="4">
        <v>6.0</v>
      </c>
      <c r="K4075" s="4">
        <v>3.0</v>
      </c>
      <c r="L4075" s="4">
        <v>5.0</v>
      </c>
      <c r="M4075" s="4" t="s">
        <v>38</v>
      </c>
      <c r="N4075" s="4">
        <v>4.0</v>
      </c>
      <c r="O4075" s="4" t="s">
        <v>39</v>
      </c>
      <c r="P4075" s="4">
        <v>4.0</v>
      </c>
      <c r="Q4075" s="4" t="s">
        <v>39</v>
      </c>
      <c r="R4075" s="4" t="s">
        <v>58</v>
      </c>
      <c r="S4075" s="4">
        <v>4.0</v>
      </c>
      <c r="T4075" s="4" t="s">
        <v>58</v>
      </c>
      <c r="U4075" s="4">
        <v>5.0</v>
      </c>
      <c r="V4075" s="4" t="s">
        <v>13074</v>
      </c>
      <c r="W4075" s="4" t="s">
        <v>1702</v>
      </c>
      <c r="X4075" s="4" t="s">
        <v>740</v>
      </c>
      <c r="Y4075" s="4" t="s">
        <v>203</v>
      </c>
      <c r="Z4075" s="4">
        <v>3.0</v>
      </c>
      <c r="AA4075" s="4" t="s">
        <v>94</v>
      </c>
      <c r="AB4075" s="4" t="s">
        <v>13075</v>
      </c>
      <c r="AC4075" s="4" t="s">
        <v>47</v>
      </c>
      <c r="AD4075" s="4" t="s">
        <v>128</v>
      </c>
      <c r="AE4075" s="4" t="s">
        <v>115</v>
      </c>
      <c r="AF4075" s="4" t="s">
        <v>13076</v>
      </c>
      <c r="AG4075" s="7">
        <v>0.0</v>
      </c>
    </row>
    <row r="4076">
      <c r="A4076" s="3">
        <v>45557.156812256944</v>
      </c>
      <c r="B4076" s="4" t="s">
        <v>13077</v>
      </c>
      <c r="C4076" s="4" t="s">
        <v>50</v>
      </c>
      <c r="AG4076" s="7">
        <v>0.0</v>
      </c>
    </row>
    <row r="4077">
      <c r="A4077" s="3">
        <v>45557.40612783565</v>
      </c>
      <c r="B4077" s="4" t="s">
        <v>13078</v>
      </c>
      <c r="C4077" s="4" t="s">
        <v>50</v>
      </c>
      <c r="AG4077" s="7">
        <v>0.0</v>
      </c>
    </row>
    <row r="4078">
      <c r="A4078" s="3">
        <v>45557.66574971065</v>
      </c>
      <c r="B4078" s="4" t="s">
        <v>13079</v>
      </c>
      <c r="C4078" s="4" t="s">
        <v>34</v>
      </c>
      <c r="D4078" s="4" t="s">
        <v>35</v>
      </c>
      <c r="E4078" s="4" t="s">
        <v>55</v>
      </c>
      <c r="F4078" s="4" t="s">
        <v>13080</v>
      </c>
      <c r="G4078" s="4">
        <v>1.0</v>
      </c>
      <c r="H4078" s="4">
        <v>2.0</v>
      </c>
      <c r="I4078" s="4">
        <v>4.0</v>
      </c>
      <c r="J4078" s="4">
        <v>3.0</v>
      </c>
      <c r="K4078" s="4">
        <v>5.0</v>
      </c>
      <c r="L4078" s="4">
        <v>6.0</v>
      </c>
      <c r="M4078" s="4" t="s">
        <v>363</v>
      </c>
      <c r="N4078" s="4">
        <v>4.0</v>
      </c>
      <c r="O4078" s="4" t="s">
        <v>39</v>
      </c>
      <c r="P4078" s="4" t="s">
        <v>39</v>
      </c>
      <c r="Q4078" s="4">
        <v>4.0</v>
      </c>
      <c r="R4078" s="4" t="s">
        <v>39</v>
      </c>
      <c r="S4078" s="4" t="s">
        <v>39</v>
      </c>
      <c r="T4078" s="4" t="s">
        <v>40</v>
      </c>
      <c r="U4078" s="4">
        <v>3.0</v>
      </c>
      <c r="V4078" s="4" t="s">
        <v>13081</v>
      </c>
      <c r="W4078" s="4" t="s">
        <v>685</v>
      </c>
      <c r="X4078" s="4" t="s">
        <v>596</v>
      </c>
      <c r="Y4078" s="4" t="s">
        <v>44</v>
      </c>
      <c r="Z4078" s="4">
        <v>5.0</v>
      </c>
      <c r="AA4078" s="4" t="s">
        <v>94</v>
      </c>
      <c r="AB4078" s="4" t="s">
        <v>13082</v>
      </c>
      <c r="AC4078" s="4" t="s">
        <v>120</v>
      </c>
      <c r="AD4078" s="4" t="s">
        <v>48</v>
      </c>
      <c r="AE4078" s="4" t="s">
        <v>115</v>
      </c>
      <c r="AF4078" s="4" t="s">
        <v>50</v>
      </c>
      <c r="AG4078" s="7">
        <v>0.0</v>
      </c>
    </row>
    <row r="4079">
      <c r="A4079" s="3">
        <v>45557.67165502315</v>
      </c>
      <c r="B4079" s="4" t="s">
        <v>13083</v>
      </c>
      <c r="C4079" s="4" t="s">
        <v>34</v>
      </c>
      <c r="D4079" s="4" t="s">
        <v>81</v>
      </c>
      <c r="E4079" s="4" t="s">
        <v>122</v>
      </c>
      <c r="F4079" s="4" t="s">
        <v>13084</v>
      </c>
      <c r="G4079" s="4">
        <v>3.0</v>
      </c>
      <c r="H4079" s="4">
        <v>4.0</v>
      </c>
      <c r="I4079" s="4">
        <v>5.0</v>
      </c>
      <c r="J4079" s="4">
        <v>2.0</v>
      </c>
      <c r="K4079" s="4">
        <v>1.0</v>
      </c>
      <c r="L4079" s="4">
        <v>6.0</v>
      </c>
      <c r="M4079" s="4" t="s">
        <v>57</v>
      </c>
      <c r="N4079" s="4" t="s">
        <v>40</v>
      </c>
      <c r="O4079" s="4" t="s">
        <v>39</v>
      </c>
      <c r="P4079" s="4" t="s">
        <v>58</v>
      </c>
      <c r="Q4079" s="4">
        <v>2.0</v>
      </c>
      <c r="R4079" s="4">
        <v>4.0</v>
      </c>
      <c r="S4079" s="4">
        <v>2.0</v>
      </c>
      <c r="T4079" s="4" t="s">
        <v>40</v>
      </c>
      <c r="U4079" s="4">
        <v>3.0</v>
      </c>
      <c r="V4079" s="4" t="s">
        <v>13085</v>
      </c>
      <c r="W4079" s="4" t="s">
        <v>149</v>
      </c>
      <c r="X4079" s="4" t="s">
        <v>455</v>
      </c>
      <c r="Y4079" s="4" t="s">
        <v>62</v>
      </c>
      <c r="Z4079" s="4">
        <v>5.0</v>
      </c>
      <c r="AA4079" s="4" t="s">
        <v>126</v>
      </c>
      <c r="AB4079" s="4" t="s">
        <v>13086</v>
      </c>
      <c r="AC4079" s="4" t="s">
        <v>47</v>
      </c>
      <c r="AD4079" s="4" t="s">
        <v>48</v>
      </c>
      <c r="AE4079" s="4" t="s">
        <v>115</v>
      </c>
      <c r="AF4079" s="4" t="s">
        <v>13087</v>
      </c>
      <c r="AG4079" s="7">
        <v>0.0</v>
      </c>
    </row>
    <row r="4080">
      <c r="A4080" s="3">
        <v>45557.67687115741</v>
      </c>
      <c r="B4080" s="4" t="s">
        <v>13088</v>
      </c>
      <c r="C4080" s="4" t="s">
        <v>34</v>
      </c>
      <c r="D4080" s="4" t="s">
        <v>81</v>
      </c>
      <c r="E4080" s="4" t="s">
        <v>122</v>
      </c>
      <c r="F4080" s="4" t="s">
        <v>13089</v>
      </c>
      <c r="G4080" s="4">
        <v>6.0</v>
      </c>
      <c r="H4080" s="4">
        <v>5.0</v>
      </c>
      <c r="I4080" s="4">
        <v>4.0</v>
      </c>
      <c r="J4080" s="4">
        <v>3.0</v>
      </c>
      <c r="K4080" s="4">
        <v>2.0</v>
      </c>
      <c r="L4080" s="4">
        <v>1.0</v>
      </c>
      <c r="M4080" s="4" t="s">
        <v>5339</v>
      </c>
      <c r="N4080" s="4" t="s">
        <v>40</v>
      </c>
      <c r="O4080" s="4">
        <v>2.0</v>
      </c>
      <c r="P4080" s="4" t="s">
        <v>58</v>
      </c>
      <c r="Q4080" s="4">
        <v>4.0</v>
      </c>
      <c r="R4080" s="4" t="s">
        <v>39</v>
      </c>
      <c r="S4080" s="4" t="s">
        <v>58</v>
      </c>
      <c r="T4080" s="4" t="s">
        <v>40</v>
      </c>
      <c r="U4080" s="4">
        <v>3.0</v>
      </c>
      <c r="V4080" s="4" t="s">
        <v>13090</v>
      </c>
      <c r="W4080" s="4" t="s">
        <v>5119</v>
      </c>
      <c r="X4080" s="4" t="s">
        <v>740</v>
      </c>
      <c r="Y4080" s="4" t="s">
        <v>44</v>
      </c>
      <c r="Z4080" s="4">
        <v>4.0</v>
      </c>
      <c r="AA4080" s="4" t="s">
        <v>126</v>
      </c>
      <c r="AB4080" s="4" t="s">
        <v>13091</v>
      </c>
      <c r="AC4080" s="4" t="s">
        <v>47</v>
      </c>
      <c r="AD4080" s="4" t="s">
        <v>48</v>
      </c>
      <c r="AE4080" s="4" t="s">
        <v>115</v>
      </c>
      <c r="AF4080" s="4" t="s">
        <v>50</v>
      </c>
      <c r="AG4080" s="7">
        <v>0.0</v>
      </c>
    </row>
    <row r="4081">
      <c r="A4081" s="3">
        <v>45557.686560891205</v>
      </c>
      <c r="B4081" s="4" t="s">
        <v>13092</v>
      </c>
      <c r="C4081" s="4" t="s">
        <v>34</v>
      </c>
      <c r="D4081" s="4" t="s">
        <v>81</v>
      </c>
      <c r="E4081" s="4" t="s">
        <v>36</v>
      </c>
      <c r="F4081" s="4" t="s">
        <v>13093</v>
      </c>
      <c r="G4081" s="4">
        <v>6.0</v>
      </c>
      <c r="H4081" s="4">
        <v>5.0</v>
      </c>
      <c r="I4081" s="4">
        <v>4.0</v>
      </c>
      <c r="J4081" s="4">
        <v>1.0</v>
      </c>
      <c r="K4081" s="4">
        <v>3.0</v>
      </c>
      <c r="L4081" s="4">
        <v>2.0</v>
      </c>
      <c r="M4081" s="4" t="s">
        <v>38</v>
      </c>
      <c r="N4081" s="4" t="s">
        <v>40</v>
      </c>
      <c r="O4081" s="4" t="s">
        <v>39</v>
      </c>
      <c r="P4081" s="4">
        <v>4.0</v>
      </c>
      <c r="Q4081" s="4" t="s">
        <v>58</v>
      </c>
      <c r="R4081" s="4" t="s">
        <v>58</v>
      </c>
      <c r="S4081" s="4">
        <v>2.0</v>
      </c>
      <c r="T4081" s="4" t="s">
        <v>40</v>
      </c>
      <c r="U4081" s="4">
        <v>5.0</v>
      </c>
      <c r="V4081" s="4" t="s">
        <v>13094</v>
      </c>
      <c r="W4081" s="4" t="s">
        <v>149</v>
      </c>
      <c r="X4081" s="4" t="s">
        <v>150</v>
      </c>
      <c r="Y4081" s="4" t="s">
        <v>70</v>
      </c>
      <c r="Z4081" s="4">
        <v>4.0</v>
      </c>
      <c r="AA4081" s="4" t="s">
        <v>94</v>
      </c>
      <c r="AB4081" s="4" t="s">
        <v>13095</v>
      </c>
      <c r="AC4081" s="4" t="s">
        <v>120</v>
      </c>
      <c r="AD4081" s="4" t="s">
        <v>48</v>
      </c>
      <c r="AE4081" s="4" t="s">
        <v>64</v>
      </c>
      <c r="AF4081" s="4" t="s">
        <v>50</v>
      </c>
      <c r="AG4081" s="7">
        <v>0.0</v>
      </c>
    </row>
    <row r="4082">
      <c r="A4082" s="3">
        <v>45557.69096561342</v>
      </c>
      <c r="B4082" s="4" t="s">
        <v>13096</v>
      </c>
      <c r="C4082" s="4" t="s">
        <v>34</v>
      </c>
      <c r="D4082" s="4" t="s">
        <v>35</v>
      </c>
      <c r="E4082" s="4" t="s">
        <v>122</v>
      </c>
      <c r="F4082" s="4" t="s">
        <v>13097</v>
      </c>
      <c r="G4082" s="4">
        <v>3.0</v>
      </c>
      <c r="H4082" s="4">
        <v>4.0</v>
      </c>
      <c r="I4082" s="4">
        <v>2.0</v>
      </c>
      <c r="J4082" s="4">
        <v>5.0</v>
      </c>
      <c r="K4082" s="4">
        <v>6.0</v>
      </c>
      <c r="L4082" s="4">
        <v>1.0</v>
      </c>
      <c r="M4082" s="4" t="s">
        <v>13098</v>
      </c>
      <c r="N4082" s="4">
        <v>2.0</v>
      </c>
      <c r="O4082" s="4" t="s">
        <v>58</v>
      </c>
      <c r="P4082" s="4" t="s">
        <v>40</v>
      </c>
      <c r="Q4082" s="4" t="s">
        <v>40</v>
      </c>
      <c r="R4082" s="4" t="s">
        <v>40</v>
      </c>
      <c r="S4082" s="4" t="s">
        <v>39</v>
      </c>
      <c r="T4082" s="4" t="s">
        <v>40</v>
      </c>
      <c r="U4082" s="4">
        <v>3.0</v>
      </c>
      <c r="V4082" s="4" t="s">
        <v>13099</v>
      </c>
      <c r="W4082" s="4" t="s">
        <v>1531</v>
      </c>
      <c r="X4082" s="4" t="s">
        <v>596</v>
      </c>
      <c r="Y4082" s="4" t="s">
        <v>44</v>
      </c>
      <c r="Z4082" s="4">
        <v>2.0</v>
      </c>
      <c r="AA4082" s="4" t="s">
        <v>126</v>
      </c>
      <c r="AB4082" s="4" t="s">
        <v>13100</v>
      </c>
      <c r="AC4082" s="4" t="s">
        <v>120</v>
      </c>
      <c r="AD4082" s="4" t="s">
        <v>48</v>
      </c>
      <c r="AE4082" s="4" t="s">
        <v>115</v>
      </c>
      <c r="AF4082" s="4" t="s">
        <v>50</v>
      </c>
      <c r="AG4082" s="7">
        <v>0.0</v>
      </c>
    </row>
    <row r="4083">
      <c r="A4083" s="3">
        <v>45557.69977918982</v>
      </c>
      <c r="B4083" s="4" t="s">
        <v>13101</v>
      </c>
      <c r="C4083" s="4" t="s">
        <v>34</v>
      </c>
      <c r="D4083" s="4" t="s">
        <v>35</v>
      </c>
      <c r="E4083" s="4" t="s">
        <v>55</v>
      </c>
      <c r="F4083" s="4" t="s">
        <v>13102</v>
      </c>
      <c r="G4083" s="4">
        <v>4.0</v>
      </c>
      <c r="H4083" s="4">
        <v>5.0</v>
      </c>
      <c r="I4083" s="4">
        <v>3.0</v>
      </c>
      <c r="J4083" s="4">
        <v>6.0</v>
      </c>
      <c r="K4083" s="4">
        <v>2.0</v>
      </c>
      <c r="L4083" s="4">
        <v>1.0</v>
      </c>
      <c r="M4083" s="4" t="s">
        <v>250</v>
      </c>
      <c r="N4083" s="4">
        <v>2.0</v>
      </c>
      <c r="O4083" s="4" t="s">
        <v>39</v>
      </c>
      <c r="P4083" s="4">
        <v>4.0</v>
      </c>
      <c r="Q4083" s="4">
        <v>2.0</v>
      </c>
      <c r="R4083" s="4" t="s">
        <v>39</v>
      </c>
      <c r="S4083" s="4" t="s">
        <v>58</v>
      </c>
      <c r="T4083" s="4" t="s">
        <v>40</v>
      </c>
      <c r="U4083" s="4">
        <v>4.0</v>
      </c>
      <c r="V4083" s="4" t="s">
        <v>13103</v>
      </c>
      <c r="W4083" s="4" t="s">
        <v>4644</v>
      </c>
      <c r="X4083" s="4" t="s">
        <v>740</v>
      </c>
      <c r="Y4083" s="4" t="s">
        <v>62</v>
      </c>
      <c r="Z4083" s="4">
        <v>3.0</v>
      </c>
      <c r="AA4083" s="4" t="s">
        <v>126</v>
      </c>
      <c r="AB4083" s="4" t="s">
        <v>13104</v>
      </c>
      <c r="AC4083" s="4" t="s">
        <v>120</v>
      </c>
      <c r="AD4083" s="4" t="s">
        <v>48</v>
      </c>
      <c r="AE4083" s="4" t="s">
        <v>96</v>
      </c>
      <c r="AF4083" s="4" t="s">
        <v>50</v>
      </c>
      <c r="AG4083" s="7">
        <v>0.0</v>
      </c>
    </row>
    <row r="4084">
      <c r="A4084" s="3">
        <v>45557.70272905093</v>
      </c>
      <c r="B4084" s="4" t="s">
        <v>13105</v>
      </c>
      <c r="C4084" s="4" t="s">
        <v>34</v>
      </c>
      <c r="D4084" s="4" t="s">
        <v>81</v>
      </c>
      <c r="E4084" s="4" t="s">
        <v>55</v>
      </c>
      <c r="F4084" s="4" t="s">
        <v>13106</v>
      </c>
      <c r="G4084" s="4">
        <v>5.0</v>
      </c>
      <c r="H4084" s="4">
        <v>6.0</v>
      </c>
      <c r="I4084" s="4">
        <v>4.0</v>
      </c>
      <c r="J4084" s="4">
        <v>3.0</v>
      </c>
      <c r="K4084" s="4">
        <v>2.0</v>
      </c>
      <c r="L4084" s="4">
        <v>1.0</v>
      </c>
      <c r="M4084" s="4" t="s">
        <v>3754</v>
      </c>
      <c r="N4084" s="4" t="s">
        <v>40</v>
      </c>
      <c r="O4084" s="4" t="s">
        <v>39</v>
      </c>
      <c r="P4084" s="4">
        <v>4.0</v>
      </c>
      <c r="Q4084" s="4" t="s">
        <v>58</v>
      </c>
      <c r="R4084" s="4" t="s">
        <v>39</v>
      </c>
      <c r="S4084" s="4" t="s">
        <v>40</v>
      </c>
      <c r="T4084" s="4" t="s">
        <v>40</v>
      </c>
      <c r="U4084" s="4">
        <v>4.0</v>
      </c>
      <c r="V4084" s="4" t="s">
        <v>13107</v>
      </c>
      <c r="W4084" s="4" t="s">
        <v>149</v>
      </c>
      <c r="X4084" s="4" t="s">
        <v>106</v>
      </c>
      <c r="Y4084" s="4" t="s">
        <v>70</v>
      </c>
      <c r="Z4084" s="4">
        <v>1.0</v>
      </c>
      <c r="AA4084" s="4" t="s">
        <v>94</v>
      </c>
      <c r="AB4084" s="4" t="s">
        <v>13108</v>
      </c>
      <c r="AC4084" s="4" t="s">
        <v>120</v>
      </c>
      <c r="AD4084" s="4" t="s">
        <v>48</v>
      </c>
      <c r="AE4084" s="4" t="s">
        <v>64</v>
      </c>
      <c r="AF4084" s="4" t="s">
        <v>205</v>
      </c>
      <c r="AG4084" s="7">
        <v>0.0</v>
      </c>
    </row>
    <row r="4085">
      <c r="A4085" s="3">
        <v>45557.70595077546</v>
      </c>
      <c r="B4085" s="4" t="s">
        <v>13109</v>
      </c>
      <c r="C4085" s="4" t="s">
        <v>34</v>
      </c>
      <c r="D4085" s="4" t="s">
        <v>54</v>
      </c>
      <c r="E4085" s="4" t="s">
        <v>36</v>
      </c>
      <c r="F4085" s="4" t="s">
        <v>13110</v>
      </c>
      <c r="G4085" s="4">
        <v>6.0</v>
      </c>
      <c r="H4085" s="4">
        <v>4.0</v>
      </c>
      <c r="I4085" s="4">
        <v>2.0</v>
      </c>
      <c r="J4085" s="4">
        <v>3.0</v>
      </c>
      <c r="K4085" s="4">
        <v>1.0</v>
      </c>
      <c r="L4085" s="4">
        <v>5.0</v>
      </c>
      <c r="M4085" s="4" t="s">
        <v>4484</v>
      </c>
      <c r="N4085" s="4">
        <v>2.0</v>
      </c>
      <c r="O4085" s="4" t="s">
        <v>39</v>
      </c>
      <c r="P4085" s="4" t="s">
        <v>40</v>
      </c>
      <c r="Q4085" s="4" t="s">
        <v>58</v>
      </c>
      <c r="R4085" s="4" t="s">
        <v>39</v>
      </c>
      <c r="S4085" s="4">
        <v>2.0</v>
      </c>
      <c r="T4085" s="4" t="s">
        <v>40</v>
      </c>
      <c r="U4085" s="4">
        <v>4.0</v>
      </c>
      <c r="V4085" s="4" t="s">
        <v>13111</v>
      </c>
      <c r="W4085" s="4" t="s">
        <v>397</v>
      </c>
      <c r="X4085" s="4" t="s">
        <v>398</v>
      </c>
      <c r="Y4085" s="4" t="s">
        <v>62</v>
      </c>
      <c r="Z4085" s="4">
        <v>4.0</v>
      </c>
      <c r="AA4085" s="4" t="s">
        <v>45</v>
      </c>
      <c r="AB4085" s="4" t="s">
        <v>13112</v>
      </c>
      <c r="AC4085" s="4" t="s">
        <v>47</v>
      </c>
      <c r="AD4085" s="4" t="s">
        <v>48</v>
      </c>
      <c r="AE4085" s="4" t="s">
        <v>115</v>
      </c>
      <c r="AF4085" s="4" t="s">
        <v>50</v>
      </c>
      <c r="AG4085" s="7">
        <v>0.0</v>
      </c>
    </row>
    <row r="4086">
      <c r="A4086" s="3">
        <v>45557.709280509254</v>
      </c>
      <c r="B4086" s="4" t="s">
        <v>13113</v>
      </c>
      <c r="C4086" s="4" t="s">
        <v>34</v>
      </c>
      <c r="D4086" s="4" t="s">
        <v>35</v>
      </c>
      <c r="E4086" s="4" t="s">
        <v>55</v>
      </c>
      <c r="F4086" s="4" t="s">
        <v>13114</v>
      </c>
      <c r="G4086" s="4">
        <v>6.0</v>
      </c>
      <c r="H4086" s="4">
        <v>1.0</v>
      </c>
      <c r="I4086" s="4">
        <v>3.0</v>
      </c>
      <c r="J4086" s="4">
        <v>4.0</v>
      </c>
      <c r="K4086" s="4">
        <v>2.0</v>
      </c>
      <c r="L4086" s="4">
        <v>5.0</v>
      </c>
      <c r="M4086" s="4" t="s">
        <v>13115</v>
      </c>
      <c r="N4086" s="4">
        <v>4.0</v>
      </c>
      <c r="O4086" s="4">
        <v>4.0</v>
      </c>
      <c r="P4086" s="4" t="s">
        <v>39</v>
      </c>
      <c r="Q4086" s="4" t="s">
        <v>58</v>
      </c>
      <c r="R4086" s="4" t="s">
        <v>39</v>
      </c>
      <c r="S4086" s="4" t="s">
        <v>40</v>
      </c>
      <c r="T4086" s="4" t="s">
        <v>40</v>
      </c>
      <c r="U4086" s="4">
        <v>3.0</v>
      </c>
      <c r="V4086" s="4" t="s">
        <v>13116</v>
      </c>
      <c r="W4086" s="4" t="s">
        <v>685</v>
      </c>
      <c r="X4086" s="4" t="s">
        <v>623</v>
      </c>
      <c r="Y4086" s="4" t="s">
        <v>44</v>
      </c>
      <c r="Z4086" s="4">
        <v>5.0</v>
      </c>
      <c r="AA4086" s="4" t="s">
        <v>126</v>
      </c>
      <c r="AB4086" s="4" t="s">
        <v>13117</v>
      </c>
      <c r="AC4086" s="4" t="s">
        <v>120</v>
      </c>
      <c r="AD4086" s="4" t="s">
        <v>48</v>
      </c>
      <c r="AE4086" s="4" t="s">
        <v>115</v>
      </c>
      <c r="AF4086" s="4" t="s">
        <v>152</v>
      </c>
      <c r="AG4086" s="7">
        <v>0.0</v>
      </c>
    </row>
    <row r="4087">
      <c r="A4087" s="3">
        <v>45557.71394381944</v>
      </c>
      <c r="B4087" s="4" t="s">
        <v>13118</v>
      </c>
      <c r="C4087" s="4" t="s">
        <v>34</v>
      </c>
      <c r="D4087" s="4" t="s">
        <v>74</v>
      </c>
      <c r="E4087" s="4" t="s">
        <v>55</v>
      </c>
      <c r="F4087" s="4" t="s">
        <v>13119</v>
      </c>
      <c r="G4087" s="4">
        <v>6.0</v>
      </c>
      <c r="H4087" s="4">
        <v>2.0</v>
      </c>
      <c r="I4087" s="4">
        <v>3.0</v>
      </c>
      <c r="J4087" s="4">
        <v>5.0</v>
      </c>
      <c r="K4087" s="4">
        <v>1.0</v>
      </c>
      <c r="L4087" s="4">
        <v>4.0</v>
      </c>
      <c r="M4087" s="4" t="s">
        <v>250</v>
      </c>
      <c r="N4087" s="4" t="s">
        <v>58</v>
      </c>
      <c r="O4087" s="4">
        <v>4.0</v>
      </c>
      <c r="P4087" s="4" t="s">
        <v>39</v>
      </c>
      <c r="Q4087" s="4" t="s">
        <v>58</v>
      </c>
      <c r="R4087" s="4" t="s">
        <v>39</v>
      </c>
      <c r="S4087" s="4">
        <v>2.0</v>
      </c>
      <c r="T4087" s="4" t="s">
        <v>40</v>
      </c>
      <c r="U4087" s="4">
        <v>3.0</v>
      </c>
      <c r="V4087" s="4" t="s">
        <v>13120</v>
      </c>
      <c r="W4087" s="4" t="s">
        <v>149</v>
      </c>
      <c r="X4087" s="4" t="s">
        <v>61</v>
      </c>
      <c r="Y4087" s="4" t="s">
        <v>62</v>
      </c>
      <c r="Z4087" s="4">
        <v>5.0</v>
      </c>
      <c r="AA4087" s="4" t="s">
        <v>94</v>
      </c>
      <c r="AB4087" s="4" t="s">
        <v>13121</v>
      </c>
      <c r="AC4087" s="4" t="s">
        <v>179</v>
      </c>
      <c r="AD4087" s="4" t="s">
        <v>48</v>
      </c>
      <c r="AE4087" s="4" t="s">
        <v>64</v>
      </c>
      <c r="AF4087" s="4" t="s">
        <v>50</v>
      </c>
      <c r="AG4087" s="7">
        <v>0.0</v>
      </c>
    </row>
    <row r="4088">
      <c r="A4088" s="3">
        <v>45557.71963850694</v>
      </c>
      <c r="B4088" s="4" t="s">
        <v>13122</v>
      </c>
      <c r="C4088" s="4" t="s">
        <v>34</v>
      </c>
      <c r="D4088" s="4" t="s">
        <v>35</v>
      </c>
      <c r="E4088" s="4" t="s">
        <v>36</v>
      </c>
      <c r="F4088" s="4" t="s">
        <v>13123</v>
      </c>
      <c r="G4088" s="4">
        <v>6.0</v>
      </c>
      <c r="H4088" s="4">
        <v>5.0</v>
      </c>
      <c r="I4088" s="4">
        <v>4.0</v>
      </c>
      <c r="J4088" s="4">
        <v>3.0</v>
      </c>
      <c r="K4088" s="4">
        <v>2.0</v>
      </c>
      <c r="L4088" s="4">
        <v>1.0</v>
      </c>
      <c r="M4088" s="4" t="s">
        <v>91</v>
      </c>
      <c r="N4088" s="4" t="s">
        <v>40</v>
      </c>
      <c r="O4088" s="4">
        <v>4.0</v>
      </c>
      <c r="P4088" s="4" t="s">
        <v>39</v>
      </c>
      <c r="Q4088" s="4" t="s">
        <v>39</v>
      </c>
      <c r="R4088" s="4">
        <v>4.0</v>
      </c>
      <c r="S4088" s="4">
        <v>2.0</v>
      </c>
      <c r="T4088" s="4" t="s">
        <v>39</v>
      </c>
      <c r="U4088" s="4">
        <v>5.0</v>
      </c>
      <c r="V4088" s="4" t="s">
        <v>13124</v>
      </c>
      <c r="W4088" s="4" t="s">
        <v>4644</v>
      </c>
      <c r="X4088" s="4" t="s">
        <v>674</v>
      </c>
      <c r="Y4088" s="4" t="s">
        <v>70</v>
      </c>
      <c r="Z4088" s="4">
        <v>5.0</v>
      </c>
      <c r="AA4088" s="4" t="s">
        <v>94</v>
      </c>
      <c r="AB4088" s="4" t="s">
        <v>13125</v>
      </c>
      <c r="AC4088" s="4" t="s">
        <v>120</v>
      </c>
      <c r="AD4088" s="4" t="s">
        <v>48</v>
      </c>
      <c r="AE4088" s="4" t="s">
        <v>64</v>
      </c>
      <c r="AF4088" s="4" t="s">
        <v>50</v>
      </c>
      <c r="AG4088" s="7">
        <v>0.0</v>
      </c>
    </row>
    <row r="4089">
      <c r="A4089" s="3">
        <v>45557.725151226856</v>
      </c>
      <c r="B4089" s="4" t="s">
        <v>13126</v>
      </c>
      <c r="C4089" s="4" t="s">
        <v>34</v>
      </c>
      <c r="D4089" s="4" t="s">
        <v>98</v>
      </c>
      <c r="E4089" s="4" t="s">
        <v>1251</v>
      </c>
      <c r="F4089" s="4" t="s">
        <v>13127</v>
      </c>
      <c r="G4089" s="4">
        <v>6.0</v>
      </c>
      <c r="H4089" s="4">
        <v>5.0</v>
      </c>
      <c r="I4089" s="4">
        <v>1.0</v>
      </c>
      <c r="J4089" s="4">
        <v>4.0</v>
      </c>
      <c r="K4089" s="4">
        <v>3.0</v>
      </c>
      <c r="L4089" s="4">
        <v>2.0</v>
      </c>
      <c r="M4089" s="4" t="s">
        <v>13128</v>
      </c>
      <c r="N4089" s="4" t="s">
        <v>40</v>
      </c>
      <c r="O4089" s="4" t="s">
        <v>39</v>
      </c>
      <c r="P4089" s="4">
        <v>4.0</v>
      </c>
      <c r="Q4089" s="4" t="s">
        <v>58</v>
      </c>
      <c r="R4089" s="4" t="s">
        <v>39</v>
      </c>
      <c r="S4089" s="4" t="s">
        <v>39</v>
      </c>
      <c r="T4089" s="4" t="s">
        <v>40</v>
      </c>
      <c r="U4089" s="4">
        <v>1.0</v>
      </c>
      <c r="V4089" s="4" t="s">
        <v>13129</v>
      </c>
      <c r="W4089" s="4" t="s">
        <v>326</v>
      </c>
      <c r="X4089" s="4" t="s">
        <v>106</v>
      </c>
      <c r="Y4089" s="4" t="s">
        <v>70</v>
      </c>
      <c r="Z4089" s="4">
        <v>5.0</v>
      </c>
      <c r="AA4089" s="4" t="s">
        <v>45</v>
      </c>
      <c r="AB4089" s="4" t="s">
        <v>13130</v>
      </c>
      <c r="AC4089" s="4" t="s">
        <v>179</v>
      </c>
      <c r="AD4089" s="4" t="s">
        <v>48</v>
      </c>
      <c r="AE4089" s="4" t="s">
        <v>64</v>
      </c>
      <c r="AF4089" s="4" t="s">
        <v>50</v>
      </c>
      <c r="AG4089" s="7">
        <v>0.0</v>
      </c>
    </row>
    <row r="4090">
      <c r="A4090" s="3">
        <v>45557.80077113426</v>
      </c>
      <c r="B4090" s="4" t="s">
        <v>13131</v>
      </c>
      <c r="C4090" s="4" t="s">
        <v>34</v>
      </c>
      <c r="D4090" s="4" t="s">
        <v>81</v>
      </c>
      <c r="E4090" s="4" t="s">
        <v>55</v>
      </c>
      <c r="F4090" s="4" t="s">
        <v>13132</v>
      </c>
      <c r="G4090" s="4">
        <v>6.0</v>
      </c>
      <c r="H4090" s="4">
        <v>4.0</v>
      </c>
      <c r="I4090" s="4">
        <v>5.0</v>
      </c>
      <c r="J4090" s="4">
        <v>3.0</v>
      </c>
      <c r="K4090" s="4">
        <v>2.0</v>
      </c>
      <c r="L4090" s="4">
        <v>1.0</v>
      </c>
      <c r="M4090" s="4" t="s">
        <v>2396</v>
      </c>
      <c r="N4090" s="4" t="s">
        <v>40</v>
      </c>
      <c r="O4090" s="4" t="s">
        <v>40</v>
      </c>
      <c r="P4090" s="4" t="s">
        <v>40</v>
      </c>
      <c r="Q4090" s="4">
        <v>4.0</v>
      </c>
      <c r="R4090" s="4" t="s">
        <v>39</v>
      </c>
      <c r="S4090" s="4" t="s">
        <v>58</v>
      </c>
      <c r="T4090" s="4" t="s">
        <v>40</v>
      </c>
      <c r="U4090" s="4">
        <v>3.0</v>
      </c>
      <c r="V4090" s="4" t="s">
        <v>13133</v>
      </c>
      <c r="W4090" s="4" t="s">
        <v>78</v>
      </c>
      <c r="X4090" s="4" t="s">
        <v>106</v>
      </c>
      <c r="Y4090" s="4" t="s">
        <v>62</v>
      </c>
      <c r="Z4090" s="4">
        <v>1.0</v>
      </c>
      <c r="AA4090" s="4" t="s">
        <v>94</v>
      </c>
      <c r="AB4090" s="4" t="s">
        <v>13134</v>
      </c>
      <c r="AC4090" s="4" t="s">
        <v>198</v>
      </c>
      <c r="AD4090" s="4" t="s">
        <v>128</v>
      </c>
      <c r="AE4090" s="4" t="s">
        <v>49</v>
      </c>
      <c r="AF4090" s="4" t="s">
        <v>13135</v>
      </c>
      <c r="AG4090" s="7">
        <v>0.0</v>
      </c>
    </row>
    <row r="4091">
      <c r="A4091" s="3">
        <v>45557.834948449075</v>
      </c>
      <c r="B4091" s="4" t="s">
        <v>13136</v>
      </c>
      <c r="C4091" s="4" t="s">
        <v>34</v>
      </c>
      <c r="D4091" s="4" t="s">
        <v>98</v>
      </c>
      <c r="E4091" s="4" t="s">
        <v>1251</v>
      </c>
      <c r="F4091" s="4" t="s">
        <v>13137</v>
      </c>
      <c r="G4091" s="4">
        <v>2.0</v>
      </c>
      <c r="H4091" s="4">
        <v>5.0</v>
      </c>
      <c r="I4091" s="4">
        <v>6.0</v>
      </c>
      <c r="J4091" s="4">
        <v>3.0</v>
      </c>
      <c r="K4091" s="4">
        <v>4.0</v>
      </c>
      <c r="L4091" s="4">
        <v>1.0</v>
      </c>
      <c r="M4091" s="4" t="s">
        <v>38</v>
      </c>
      <c r="N4091" s="4" t="s">
        <v>58</v>
      </c>
      <c r="O4091" s="4" t="s">
        <v>58</v>
      </c>
      <c r="P4091" s="4" t="s">
        <v>58</v>
      </c>
      <c r="Q4091" s="4" t="s">
        <v>58</v>
      </c>
      <c r="R4091" s="4" t="s">
        <v>39</v>
      </c>
      <c r="S4091" s="4" t="s">
        <v>58</v>
      </c>
      <c r="T4091" s="4" t="s">
        <v>40</v>
      </c>
      <c r="U4091" s="4">
        <v>2.0</v>
      </c>
      <c r="V4091" s="4" t="s">
        <v>690</v>
      </c>
      <c r="W4091" s="4" t="s">
        <v>78</v>
      </c>
      <c r="X4091" s="4" t="s">
        <v>205</v>
      </c>
      <c r="Y4091" s="4" t="s">
        <v>44</v>
      </c>
      <c r="Z4091" s="4">
        <v>1.0</v>
      </c>
      <c r="AA4091" s="4" t="s">
        <v>45</v>
      </c>
      <c r="AB4091" s="4" t="s">
        <v>13138</v>
      </c>
      <c r="AC4091" s="4" t="s">
        <v>120</v>
      </c>
      <c r="AD4091" s="4" t="s">
        <v>128</v>
      </c>
      <c r="AE4091" s="4" t="s">
        <v>115</v>
      </c>
      <c r="AF4091" s="4" t="s">
        <v>50</v>
      </c>
      <c r="AG4091" s="7">
        <v>0.0</v>
      </c>
    </row>
    <row r="4092">
      <c r="A4092" s="3">
        <v>45557.959954351856</v>
      </c>
      <c r="B4092" s="4" t="s">
        <v>13139</v>
      </c>
      <c r="C4092" s="4" t="s">
        <v>34</v>
      </c>
      <c r="D4092" s="4" t="s">
        <v>35</v>
      </c>
      <c r="E4092" s="4" t="s">
        <v>55</v>
      </c>
      <c r="F4092" s="4" t="s">
        <v>13140</v>
      </c>
      <c r="G4092" s="4">
        <v>5.0</v>
      </c>
      <c r="H4092" s="4">
        <v>3.0</v>
      </c>
      <c r="I4092" s="4">
        <v>2.0</v>
      </c>
      <c r="J4092" s="4">
        <v>4.0</v>
      </c>
      <c r="K4092" s="4">
        <v>1.0</v>
      </c>
      <c r="L4092" s="4">
        <v>6.0</v>
      </c>
      <c r="M4092" s="4" t="s">
        <v>213</v>
      </c>
      <c r="N4092" s="4" t="s">
        <v>58</v>
      </c>
      <c r="O4092" s="4" t="s">
        <v>58</v>
      </c>
      <c r="P4092" s="4">
        <v>2.0</v>
      </c>
      <c r="Q4092" s="4" t="s">
        <v>58</v>
      </c>
      <c r="R4092" s="4" t="s">
        <v>58</v>
      </c>
      <c r="S4092" s="4" t="s">
        <v>58</v>
      </c>
      <c r="T4092" s="4">
        <v>2.0</v>
      </c>
      <c r="U4092" s="4">
        <v>4.0</v>
      </c>
      <c r="V4092" s="4" t="s">
        <v>13141</v>
      </c>
      <c r="W4092" s="4" t="s">
        <v>78</v>
      </c>
      <c r="X4092" s="4" t="s">
        <v>43</v>
      </c>
      <c r="Y4092" s="4" t="s">
        <v>44</v>
      </c>
      <c r="Z4092" s="4">
        <v>4.0</v>
      </c>
      <c r="AA4092" s="4" t="s">
        <v>94</v>
      </c>
      <c r="AB4092" s="4" t="s">
        <v>13142</v>
      </c>
      <c r="AC4092" s="4" t="s">
        <v>198</v>
      </c>
      <c r="AD4092" s="4" t="s">
        <v>48</v>
      </c>
      <c r="AE4092" s="4" t="s">
        <v>115</v>
      </c>
      <c r="AF4092" s="4" t="s">
        <v>13143</v>
      </c>
      <c r="AG4092" s="7">
        <v>0.0</v>
      </c>
    </row>
    <row r="4093">
      <c r="A4093" s="3">
        <v>45557.96137954861</v>
      </c>
      <c r="B4093" s="4" t="s">
        <v>13144</v>
      </c>
      <c r="C4093" s="4" t="s">
        <v>34</v>
      </c>
      <c r="D4093" s="4" t="s">
        <v>35</v>
      </c>
      <c r="E4093" s="4" t="s">
        <v>122</v>
      </c>
      <c r="F4093" s="4" t="s">
        <v>13145</v>
      </c>
      <c r="G4093" s="4">
        <v>5.0</v>
      </c>
      <c r="H4093" s="4">
        <v>4.0</v>
      </c>
      <c r="I4093" s="4">
        <v>3.0</v>
      </c>
      <c r="J4093" s="4">
        <v>2.0</v>
      </c>
      <c r="K4093" s="4">
        <v>1.0</v>
      </c>
      <c r="L4093" s="4">
        <v>6.0</v>
      </c>
      <c r="M4093" s="4" t="s">
        <v>67</v>
      </c>
      <c r="N4093" s="4">
        <v>4.0</v>
      </c>
      <c r="O4093" s="4" t="s">
        <v>39</v>
      </c>
      <c r="P4093" s="4">
        <v>2.0</v>
      </c>
      <c r="Q4093" s="4" t="s">
        <v>58</v>
      </c>
      <c r="R4093" s="4" t="s">
        <v>40</v>
      </c>
      <c r="S4093" s="4" t="s">
        <v>40</v>
      </c>
      <c r="T4093" s="4" t="s">
        <v>58</v>
      </c>
      <c r="U4093" s="4">
        <v>3.0</v>
      </c>
      <c r="V4093" s="4" t="s">
        <v>13146</v>
      </c>
      <c r="W4093" s="4" t="s">
        <v>78</v>
      </c>
      <c r="X4093" s="4" t="s">
        <v>1941</v>
      </c>
      <c r="Y4093" s="4" t="s">
        <v>70</v>
      </c>
      <c r="Z4093" s="4">
        <v>4.0</v>
      </c>
      <c r="AA4093" s="4" t="s">
        <v>126</v>
      </c>
      <c r="AB4093" s="4" t="s">
        <v>13147</v>
      </c>
      <c r="AC4093" s="4" t="s">
        <v>120</v>
      </c>
      <c r="AD4093" s="4" t="s">
        <v>128</v>
      </c>
      <c r="AE4093" s="4" t="s">
        <v>72</v>
      </c>
      <c r="AF4093" s="4" t="s">
        <v>205</v>
      </c>
      <c r="AG4093" s="7">
        <v>0.0</v>
      </c>
    </row>
    <row r="4094">
      <c r="A4094" s="3">
        <v>45557.96467055556</v>
      </c>
      <c r="B4094" s="4" t="s">
        <v>13148</v>
      </c>
      <c r="C4094" s="4" t="s">
        <v>34</v>
      </c>
      <c r="D4094" s="4" t="s">
        <v>81</v>
      </c>
      <c r="E4094" s="4" t="s">
        <v>36</v>
      </c>
      <c r="F4094" s="4" t="s">
        <v>13149</v>
      </c>
      <c r="G4094" s="4">
        <v>1.0</v>
      </c>
      <c r="H4094" s="4">
        <v>2.0</v>
      </c>
      <c r="I4094" s="4">
        <v>3.0</v>
      </c>
      <c r="J4094" s="4">
        <v>4.0</v>
      </c>
      <c r="K4094" s="4">
        <v>5.0</v>
      </c>
      <c r="L4094" s="4">
        <v>6.0</v>
      </c>
      <c r="M4094" s="4" t="s">
        <v>57</v>
      </c>
      <c r="N4094" s="4" t="s">
        <v>40</v>
      </c>
      <c r="O4094" s="4">
        <v>2.0</v>
      </c>
      <c r="P4094" s="4" t="s">
        <v>58</v>
      </c>
      <c r="Q4094" s="4">
        <v>4.0</v>
      </c>
      <c r="R4094" s="4" t="s">
        <v>39</v>
      </c>
      <c r="S4094" s="4" t="s">
        <v>39</v>
      </c>
      <c r="T4094" s="4" t="s">
        <v>58</v>
      </c>
      <c r="U4094" s="4">
        <v>5.0</v>
      </c>
      <c r="V4094" s="4" t="s">
        <v>5228</v>
      </c>
      <c r="W4094" s="4" t="s">
        <v>149</v>
      </c>
      <c r="X4094" s="4" t="s">
        <v>184</v>
      </c>
      <c r="Y4094" s="4" t="s">
        <v>70</v>
      </c>
      <c r="Z4094" s="4">
        <v>2.0</v>
      </c>
      <c r="AA4094" s="4" t="s">
        <v>94</v>
      </c>
      <c r="AB4094" s="4" t="s">
        <v>13150</v>
      </c>
      <c r="AC4094" s="4" t="s">
        <v>179</v>
      </c>
      <c r="AD4094" s="4" t="s">
        <v>48</v>
      </c>
      <c r="AE4094" s="4" t="s">
        <v>72</v>
      </c>
      <c r="AF4094" s="4" t="s">
        <v>13151</v>
      </c>
      <c r="AG4094" s="7">
        <v>0.0</v>
      </c>
    </row>
    <row r="4095">
      <c r="A4095" s="3">
        <v>45557.97087644676</v>
      </c>
      <c r="B4095" s="4" t="s">
        <v>13152</v>
      </c>
      <c r="C4095" s="4" t="s">
        <v>34</v>
      </c>
      <c r="D4095" s="4" t="s">
        <v>98</v>
      </c>
      <c r="E4095" s="4" t="s">
        <v>55</v>
      </c>
      <c r="F4095" s="4" t="s">
        <v>13153</v>
      </c>
      <c r="G4095" s="4">
        <v>3.0</v>
      </c>
      <c r="H4095" s="4">
        <v>4.0</v>
      </c>
      <c r="I4095" s="4">
        <v>6.0</v>
      </c>
      <c r="J4095" s="4">
        <v>5.0</v>
      </c>
      <c r="K4095" s="4">
        <v>1.0</v>
      </c>
      <c r="L4095" s="4">
        <v>2.0</v>
      </c>
      <c r="M4095" s="4" t="s">
        <v>8594</v>
      </c>
      <c r="N4095" s="4" t="s">
        <v>39</v>
      </c>
      <c r="O4095" s="4" t="s">
        <v>39</v>
      </c>
      <c r="P4095" s="4">
        <v>4.0</v>
      </c>
      <c r="Q4095" s="4" t="s">
        <v>58</v>
      </c>
      <c r="R4095" s="4" t="s">
        <v>58</v>
      </c>
      <c r="S4095" s="4" t="s">
        <v>58</v>
      </c>
      <c r="T4095" s="4" t="s">
        <v>58</v>
      </c>
      <c r="U4095" s="4">
        <v>4.0</v>
      </c>
      <c r="V4095" s="4" t="s">
        <v>13154</v>
      </c>
      <c r="W4095" s="4" t="s">
        <v>78</v>
      </c>
      <c r="X4095" s="4" t="s">
        <v>106</v>
      </c>
      <c r="Y4095" s="4" t="s">
        <v>44</v>
      </c>
      <c r="Z4095" s="4">
        <v>1.0</v>
      </c>
      <c r="AA4095" s="4" t="s">
        <v>45</v>
      </c>
      <c r="AB4095" s="4" t="s">
        <v>13155</v>
      </c>
      <c r="AC4095" s="4" t="s">
        <v>47</v>
      </c>
      <c r="AD4095" s="4" t="s">
        <v>48</v>
      </c>
      <c r="AE4095" s="4" t="s">
        <v>96</v>
      </c>
      <c r="AF4095" s="4" t="s">
        <v>13156</v>
      </c>
      <c r="AG4095" s="7">
        <v>0.0</v>
      </c>
    </row>
    <row r="4096">
      <c r="A4096" s="3">
        <v>45557.97143796296</v>
      </c>
      <c r="B4096" s="4" t="s">
        <v>13157</v>
      </c>
      <c r="C4096" s="4" t="s">
        <v>50</v>
      </c>
      <c r="AG4096" s="7">
        <v>0.0</v>
      </c>
    </row>
    <row r="4097">
      <c r="A4097" s="3">
        <v>45557.97151430555</v>
      </c>
      <c r="B4097" s="4" t="s">
        <v>13158</v>
      </c>
      <c r="C4097" s="4" t="s">
        <v>34</v>
      </c>
      <c r="D4097" s="4" t="s">
        <v>74</v>
      </c>
      <c r="E4097" s="4" t="s">
        <v>55</v>
      </c>
      <c r="F4097" s="4" t="s">
        <v>13149</v>
      </c>
      <c r="G4097" s="4">
        <v>1.0</v>
      </c>
      <c r="H4097" s="4">
        <v>2.0</v>
      </c>
      <c r="I4097" s="4">
        <v>3.0</v>
      </c>
      <c r="J4097" s="4">
        <v>4.0</v>
      </c>
      <c r="K4097" s="4">
        <v>5.0</v>
      </c>
      <c r="L4097" s="4">
        <v>6.0</v>
      </c>
      <c r="M4097" s="4" t="s">
        <v>250</v>
      </c>
      <c r="N4097" s="4" t="s">
        <v>40</v>
      </c>
      <c r="O4097" s="4">
        <v>2.0</v>
      </c>
      <c r="P4097" s="4" t="s">
        <v>58</v>
      </c>
      <c r="Q4097" s="4">
        <v>4.0</v>
      </c>
      <c r="R4097" s="4" t="s">
        <v>39</v>
      </c>
      <c r="S4097" s="4" t="s">
        <v>58</v>
      </c>
      <c r="T4097" s="4">
        <v>4.0</v>
      </c>
      <c r="U4097" s="4">
        <v>3.0</v>
      </c>
      <c r="V4097" s="4" t="s">
        <v>13159</v>
      </c>
      <c r="W4097" s="4" t="s">
        <v>3987</v>
      </c>
      <c r="X4097" s="4" t="s">
        <v>43</v>
      </c>
      <c r="Y4097" s="4" t="s">
        <v>203</v>
      </c>
      <c r="Z4097" s="4">
        <v>3.0</v>
      </c>
      <c r="AA4097" s="4" t="s">
        <v>94</v>
      </c>
      <c r="AB4097" s="4" t="s">
        <v>13160</v>
      </c>
      <c r="AC4097" s="4" t="s">
        <v>198</v>
      </c>
      <c r="AD4097" s="4" t="s">
        <v>128</v>
      </c>
      <c r="AE4097" s="4" t="s">
        <v>87</v>
      </c>
      <c r="AF4097" s="4" t="s">
        <v>13161</v>
      </c>
      <c r="AG4097" s="7">
        <v>0.0</v>
      </c>
    </row>
    <row r="4098">
      <c r="A4098" s="3">
        <v>45557.97227363426</v>
      </c>
      <c r="B4098" s="4" t="s">
        <v>13162</v>
      </c>
      <c r="C4098" s="4" t="s">
        <v>34</v>
      </c>
      <c r="D4098" s="4" t="s">
        <v>35</v>
      </c>
      <c r="E4098" s="4" t="s">
        <v>55</v>
      </c>
      <c r="F4098" s="4" t="s">
        <v>13163</v>
      </c>
      <c r="G4098" s="4">
        <v>1.0</v>
      </c>
      <c r="H4098" s="4">
        <v>4.0</v>
      </c>
      <c r="I4098" s="4">
        <v>6.0</v>
      </c>
      <c r="J4098" s="4">
        <v>3.0</v>
      </c>
      <c r="K4098" s="4">
        <v>2.0</v>
      </c>
      <c r="L4098" s="4">
        <v>5.0</v>
      </c>
      <c r="M4098" s="4" t="s">
        <v>13164</v>
      </c>
      <c r="N4098" s="4">
        <v>4.0</v>
      </c>
      <c r="O4098" s="4">
        <v>4.0</v>
      </c>
      <c r="P4098" s="4" t="s">
        <v>58</v>
      </c>
      <c r="Q4098" s="4">
        <v>4.0</v>
      </c>
      <c r="R4098" s="4" t="s">
        <v>58</v>
      </c>
      <c r="S4098" s="4">
        <v>4.0</v>
      </c>
      <c r="T4098" s="4" t="s">
        <v>39</v>
      </c>
      <c r="U4098" s="4">
        <v>4.0</v>
      </c>
      <c r="V4098" s="4" t="s">
        <v>13165</v>
      </c>
      <c r="W4098" s="4" t="s">
        <v>2274</v>
      </c>
      <c r="X4098" s="4" t="s">
        <v>740</v>
      </c>
      <c r="Y4098" s="4" t="s">
        <v>44</v>
      </c>
      <c r="Z4098" s="4">
        <v>2.0</v>
      </c>
      <c r="AA4098" s="4" t="s">
        <v>13166</v>
      </c>
      <c r="AB4098" s="4" t="s">
        <v>13167</v>
      </c>
      <c r="AC4098" s="4" t="s">
        <v>47</v>
      </c>
      <c r="AD4098" s="4" t="s">
        <v>48</v>
      </c>
      <c r="AE4098" s="4" t="s">
        <v>96</v>
      </c>
      <c r="AF4098" s="4" t="s">
        <v>4588</v>
      </c>
      <c r="AG4098" s="7">
        <v>0.0</v>
      </c>
    </row>
    <row r="4099">
      <c r="A4099" s="3">
        <v>45557.97471214121</v>
      </c>
      <c r="B4099" s="4" t="s">
        <v>13168</v>
      </c>
      <c r="C4099" s="4" t="s">
        <v>34</v>
      </c>
      <c r="D4099" s="4" t="s">
        <v>81</v>
      </c>
      <c r="E4099" s="4" t="s">
        <v>55</v>
      </c>
      <c r="F4099" s="4" t="s">
        <v>13169</v>
      </c>
      <c r="G4099" s="4">
        <v>4.0</v>
      </c>
      <c r="H4099" s="4">
        <v>5.0</v>
      </c>
      <c r="I4099" s="4">
        <v>1.0</v>
      </c>
      <c r="J4099" s="4">
        <v>6.0</v>
      </c>
      <c r="K4099" s="4">
        <v>3.0</v>
      </c>
      <c r="L4099" s="4">
        <v>2.0</v>
      </c>
      <c r="M4099" s="4" t="s">
        <v>363</v>
      </c>
      <c r="N4099" s="4">
        <v>2.0</v>
      </c>
      <c r="O4099" s="4" t="s">
        <v>40</v>
      </c>
      <c r="P4099" s="4">
        <v>2.0</v>
      </c>
      <c r="Q4099" s="4">
        <v>2.0</v>
      </c>
      <c r="R4099" s="4">
        <v>2.0</v>
      </c>
      <c r="S4099" s="4" t="s">
        <v>40</v>
      </c>
      <c r="T4099" s="4" t="s">
        <v>40</v>
      </c>
      <c r="U4099" s="4">
        <v>4.0</v>
      </c>
      <c r="V4099" s="4" t="s">
        <v>13170</v>
      </c>
      <c r="W4099" s="4" t="s">
        <v>685</v>
      </c>
      <c r="X4099" s="4" t="s">
        <v>341</v>
      </c>
      <c r="Y4099" s="4" t="s">
        <v>44</v>
      </c>
      <c r="Z4099" s="4">
        <v>4.0</v>
      </c>
      <c r="AA4099" s="4" t="s">
        <v>94</v>
      </c>
      <c r="AB4099" s="4" t="s">
        <v>13171</v>
      </c>
      <c r="AC4099" s="4" t="s">
        <v>47</v>
      </c>
      <c r="AD4099" s="4" t="s">
        <v>128</v>
      </c>
      <c r="AE4099" s="4" t="s">
        <v>64</v>
      </c>
      <c r="AF4099" s="4" t="s">
        <v>50</v>
      </c>
      <c r="AG4099" s="7">
        <v>0.0</v>
      </c>
    </row>
    <row r="4100">
      <c r="A4100" s="3">
        <v>45557.975161435184</v>
      </c>
      <c r="B4100" s="4" t="s">
        <v>13172</v>
      </c>
      <c r="C4100" s="4" t="s">
        <v>34</v>
      </c>
      <c r="D4100" s="4" t="s">
        <v>81</v>
      </c>
      <c r="E4100" s="4" t="s">
        <v>55</v>
      </c>
      <c r="F4100" s="4" t="s">
        <v>13173</v>
      </c>
      <c r="G4100" s="4">
        <v>5.0</v>
      </c>
      <c r="H4100" s="4">
        <v>4.0</v>
      </c>
      <c r="I4100" s="4">
        <v>1.0</v>
      </c>
      <c r="J4100" s="4">
        <v>2.0</v>
      </c>
      <c r="K4100" s="4">
        <v>3.0</v>
      </c>
      <c r="L4100" s="4">
        <v>6.0</v>
      </c>
      <c r="M4100" s="4" t="s">
        <v>363</v>
      </c>
      <c r="N4100" s="4" t="s">
        <v>40</v>
      </c>
      <c r="O4100" s="4">
        <v>2.0</v>
      </c>
      <c r="P4100" s="4">
        <v>4.0</v>
      </c>
      <c r="Q4100" s="4" t="s">
        <v>40</v>
      </c>
      <c r="R4100" s="4">
        <v>2.0</v>
      </c>
      <c r="S4100" s="4">
        <v>2.0</v>
      </c>
      <c r="T4100" s="4">
        <v>4.0</v>
      </c>
      <c r="U4100" s="4">
        <v>4.0</v>
      </c>
      <c r="V4100" s="4" t="s">
        <v>6163</v>
      </c>
      <c r="W4100" s="4" t="s">
        <v>78</v>
      </c>
      <c r="X4100" s="4" t="s">
        <v>150</v>
      </c>
      <c r="Y4100" s="4" t="s">
        <v>70</v>
      </c>
      <c r="Z4100" s="4">
        <v>4.0</v>
      </c>
      <c r="AA4100" s="4" t="s">
        <v>126</v>
      </c>
      <c r="AB4100" s="4" t="s">
        <v>13174</v>
      </c>
      <c r="AC4100" s="4" t="s">
        <v>826</v>
      </c>
      <c r="AD4100" s="4" t="s">
        <v>48</v>
      </c>
      <c r="AE4100" s="4" t="s">
        <v>72</v>
      </c>
      <c r="AF4100" s="4" t="s">
        <v>50</v>
      </c>
      <c r="AG4100" s="7">
        <v>0.0</v>
      </c>
    </row>
    <row r="4101">
      <c r="A4101" s="3">
        <v>45557.975432974534</v>
      </c>
      <c r="B4101" s="4" t="s">
        <v>13175</v>
      </c>
      <c r="C4101" s="4" t="s">
        <v>50</v>
      </c>
      <c r="AG4101" s="7">
        <v>0.0</v>
      </c>
    </row>
    <row r="4102">
      <c r="A4102" s="3">
        <v>45557.976151469906</v>
      </c>
      <c r="B4102" s="4" t="s">
        <v>13176</v>
      </c>
      <c r="C4102" s="4" t="s">
        <v>50</v>
      </c>
      <c r="AG4102" s="7">
        <v>0.0</v>
      </c>
    </row>
    <row r="4103">
      <c r="A4103" s="3">
        <v>45557.97657063657</v>
      </c>
      <c r="B4103" s="4" t="s">
        <v>13177</v>
      </c>
      <c r="C4103" s="4" t="s">
        <v>50</v>
      </c>
      <c r="AG4103" s="7">
        <v>0.0</v>
      </c>
    </row>
    <row r="4104">
      <c r="A4104" s="3">
        <v>45557.980289375</v>
      </c>
      <c r="B4104" s="4" t="s">
        <v>13178</v>
      </c>
      <c r="C4104" s="4" t="s">
        <v>50</v>
      </c>
      <c r="AG4104" s="7">
        <v>0.0</v>
      </c>
    </row>
    <row r="4105">
      <c r="A4105" s="3">
        <v>45557.98135379629</v>
      </c>
      <c r="B4105" s="4" t="s">
        <v>13179</v>
      </c>
      <c r="C4105" s="4" t="s">
        <v>50</v>
      </c>
      <c r="AG4105" s="7">
        <v>0.0</v>
      </c>
    </row>
    <row r="4106">
      <c r="A4106" s="3">
        <v>45557.98206023149</v>
      </c>
      <c r="B4106" s="4" t="s">
        <v>13180</v>
      </c>
      <c r="C4106" s="4" t="s">
        <v>34</v>
      </c>
      <c r="D4106" s="4" t="s">
        <v>35</v>
      </c>
      <c r="E4106" s="4" t="s">
        <v>36</v>
      </c>
      <c r="F4106" s="4" t="s">
        <v>13181</v>
      </c>
      <c r="G4106" s="4">
        <v>1.0</v>
      </c>
      <c r="H4106" s="4">
        <v>2.0</v>
      </c>
      <c r="I4106" s="4">
        <v>6.0</v>
      </c>
      <c r="J4106" s="4">
        <v>4.0</v>
      </c>
      <c r="K4106" s="4">
        <v>5.0</v>
      </c>
      <c r="L4106" s="4">
        <v>3.0</v>
      </c>
      <c r="M4106" s="4" t="s">
        <v>13182</v>
      </c>
      <c r="N4106" s="4" t="s">
        <v>40</v>
      </c>
      <c r="O4106" s="4" t="s">
        <v>40</v>
      </c>
      <c r="P4106" s="4" t="s">
        <v>40</v>
      </c>
      <c r="Q4106" s="4" t="s">
        <v>40</v>
      </c>
      <c r="R4106" s="4" t="s">
        <v>58</v>
      </c>
      <c r="S4106" s="4" t="s">
        <v>58</v>
      </c>
      <c r="T4106" s="4" t="s">
        <v>58</v>
      </c>
      <c r="U4106" s="4">
        <v>1.0</v>
      </c>
      <c r="V4106" s="4" t="s">
        <v>13183</v>
      </c>
      <c r="W4106" s="4" t="s">
        <v>78</v>
      </c>
      <c r="X4106" s="4" t="s">
        <v>43</v>
      </c>
      <c r="Y4106" s="4" t="s">
        <v>44</v>
      </c>
      <c r="Z4106" s="4">
        <v>2.0</v>
      </c>
      <c r="AA4106" s="4" t="s">
        <v>94</v>
      </c>
      <c r="AB4106" s="4" t="s">
        <v>1878</v>
      </c>
      <c r="AC4106" s="4" t="s">
        <v>47</v>
      </c>
      <c r="AD4106" s="4" t="s">
        <v>128</v>
      </c>
      <c r="AE4106" s="4" t="s">
        <v>96</v>
      </c>
      <c r="AF4106" s="4" t="s">
        <v>5245</v>
      </c>
      <c r="AG4106" s="7">
        <v>0.0</v>
      </c>
    </row>
    <row r="4107">
      <c r="A4107" s="3">
        <v>45557.98259383102</v>
      </c>
      <c r="B4107" s="4" t="s">
        <v>13184</v>
      </c>
      <c r="C4107" s="4" t="s">
        <v>34</v>
      </c>
      <c r="D4107" s="4" t="s">
        <v>81</v>
      </c>
      <c r="E4107" s="4" t="s">
        <v>55</v>
      </c>
      <c r="F4107" s="4" t="s">
        <v>13185</v>
      </c>
      <c r="G4107" s="4">
        <v>1.0</v>
      </c>
      <c r="H4107" s="4">
        <v>2.0</v>
      </c>
      <c r="I4107" s="4">
        <v>5.0</v>
      </c>
      <c r="J4107" s="4">
        <v>6.0</v>
      </c>
      <c r="K4107" s="4">
        <v>3.0</v>
      </c>
      <c r="L4107" s="4">
        <v>4.0</v>
      </c>
      <c r="M4107" s="4" t="s">
        <v>213</v>
      </c>
      <c r="N4107" s="4" t="s">
        <v>58</v>
      </c>
      <c r="O4107" s="4">
        <v>4.0</v>
      </c>
      <c r="P4107" s="4" t="s">
        <v>39</v>
      </c>
      <c r="Q4107" s="4">
        <v>4.0</v>
      </c>
      <c r="R4107" s="4">
        <v>4.0</v>
      </c>
      <c r="S4107" s="4">
        <v>4.0</v>
      </c>
      <c r="T4107" s="4" t="s">
        <v>58</v>
      </c>
      <c r="U4107" s="4">
        <v>4.0</v>
      </c>
      <c r="V4107" s="4" t="s">
        <v>1450</v>
      </c>
      <c r="W4107" s="4" t="s">
        <v>149</v>
      </c>
      <c r="X4107" s="4" t="s">
        <v>150</v>
      </c>
      <c r="Y4107" s="4" t="s">
        <v>44</v>
      </c>
      <c r="Z4107" s="4">
        <v>2.0</v>
      </c>
      <c r="AA4107" s="4" t="s">
        <v>94</v>
      </c>
      <c r="AB4107" s="4" t="s">
        <v>4264</v>
      </c>
      <c r="AC4107" s="4" t="s">
        <v>47</v>
      </c>
      <c r="AD4107" s="4" t="s">
        <v>48</v>
      </c>
      <c r="AE4107" s="4" t="s">
        <v>115</v>
      </c>
      <c r="AF4107" s="4" t="s">
        <v>50</v>
      </c>
      <c r="AG4107" s="7">
        <v>0.0</v>
      </c>
    </row>
    <row r="4108">
      <c r="A4108" s="3">
        <v>45557.983926643516</v>
      </c>
      <c r="B4108" s="4" t="s">
        <v>13186</v>
      </c>
      <c r="C4108" s="4" t="s">
        <v>34</v>
      </c>
      <c r="D4108" s="4" t="s">
        <v>74</v>
      </c>
      <c r="E4108" s="4" t="s">
        <v>55</v>
      </c>
      <c r="F4108" s="4">
        <v>8.0</v>
      </c>
      <c r="G4108" s="4">
        <v>6.0</v>
      </c>
      <c r="H4108" s="4">
        <v>5.0</v>
      </c>
      <c r="I4108" s="4">
        <v>3.0</v>
      </c>
      <c r="J4108" s="4">
        <v>1.0</v>
      </c>
      <c r="K4108" s="4">
        <v>4.0</v>
      </c>
      <c r="L4108" s="4">
        <v>2.0</v>
      </c>
      <c r="M4108" s="4" t="s">
        <v>57</v>
      </c>
      <c r="N4108" s="4" t="s">
        <v>40</v>
      </c>
      <c r="O4108" s="4">
        <v>4.0</v>
      </c>
      <c r="P4108" s="4" t="s">
        <v>39</v>
      </c>
      <c r="Q4108" s="4" t="s">
        <v>39</v>
      </c>
      <c r="R4108" s="4" t="s">
        <v>58</v>
      </c>
      <c r="S4108" s="4">
        <v>2.0</v>
      </c>
      <c r="T4108" s="4" t="s">
        <v>40</v>
      </c>
      <c r="U4108" s="4">
        <v>4.0</v>
      </c>
      <c r="V4108" s="4" t="s">
        <v>59</v>
      </c>
      <c r="W4108" s="4" t="s">
        <v>78</v>
      </c>
      <c r="X4108" s="4" t="s">
        <v>43</v>
      </c>
      <c r="Y4108" s="4" t="s">
        <v>70</v>
      </c>
      <c r="Z4108" s="4">
        <v>2.0</v>
      </c>
      <c r="AA4108" s="4" t="s">
        <v>144</v>
      </c>
      <c r="AB4108" s="4" t="s">
        <v>1964</v>
      </c>
      <c r="AC4108" s="4" t="s">
        <v>47</v>
      </c>
      <c r="AD4108" s="4" t="s">
        <v>128</v>
      </c>
      <c r="AE4108" s="4" t="s">
        <v>96</v>
      </c>
      <c r="AF4108" s="4" t="s">
        <v>165</v>
      </c>
      <c r="AG4108" s="7">
        <v>0.0</v>
      </c>
    </row>
    <row r="4109">
      <c r="A4109" s="3">
        <v>45557.986718263885</v>
      </c>
      <c r="B4109" s="4" t="s">
        <v>13187</v>
      </c>
      <c r="C4109" s="4" t="s">
        <v>34</v>
      </c>
      <c r="D4109" s="4" t="s">
        <v>98</v>
      </c>
      <c r="E4109" s="4" t="s">
        <v>122</v>
      </c>
      <c r="F4109" s="4" t="s">
        <v>13188</v>
      </c>
      <c r="G4109" s="4">
        <v>1.0</v>
      </c>
      <c r="H4109" s="4">
        <v>3.0</v>
      </c>
      <c r="I4109" s="4">
        <v>4.0</v>
      </c>
      <c r="J4109" s="4">
        <v>5.0</v>
      </c>
      <c r="K4109" s="4">
        <v>6.0</v>
      </c>
      <c r="L4109" s="4">
        <v>2.0</v>
      </c>
      <c r="M4109" s="4" t="s">
        <v>57</v>
      </c>
      <c r="N4109" s="4" t="s">
        <v>40</v>
      </c>
      <c r="O4109" s="4" t="s">
        <v>58</v>
      </c>
      <c r="P4109" s="4">
        <v>2.0</v>
      </c>
      <c r="Q4109" s="4">
        <v>4.0</v>
      </c>
      <c r="R4109" s="4" t="s">
        <v>39</v>
      </c>
      <c r="S4109" s="4">
        <v>4.0</v>
      </c>
      <c r="T4109" s="4">
        <v>2.0</v>
      </c>
      <c r="U4109" s="4">
        <v>3.0</v>
      </c>
      <c r="V4109" s="4" t="s">
        <v>13189</v>
      </c>
      <c r="W4109" s="4" t="s">
        <v>78</v>
      </c>
      <c r="X4109" s="4" t="s">
        <v>13190</v>
      </c>
      <c r="Y4109" s="4" t="s">
        <v>44</v>
      </c>
      <c r="Z4109" s="4">
        <v>4.0</v>
      </c>
      <c r="AA4109" s="4" t="s">
        <v>126</v>
      </c>
      <c r="AB4109" s="4" t="s">
        <v>13191</v>
      </c>
      <c r="AC4109" s="4" t="s">
        <v>47</v>
      </c>
      <c r="AD4109" s="4" t="s">
        <v>128</v>
      </c>
      <c r="AE4109" s="4" t="s">
        <v>64</v>
      </c>
      <c r="AF4109" s="4" t="s">
        <v>13192</v>
      </c>
      <c r="AG4109" s="7">
        <v>0.0</v>
      </c>
    </row>
    <row r="4110">
      <c r="A4110" s="3">
        <v>45557.990254687495</v>
      </c>
      <c r="B4110" s="4" t="s">
        <v>13193</v>
      </c>
      <c r="C4110" s="4" t="s">
        <v>50</v>
      </c>
      <c r="AG4110" s="7">
        <v>0.0</v>
      </c>
    </row>
    <row r="4111">
      <c r="A4111" s="3">
        <v>45557.99079789352</v>
      </c>
      <c r="B4111" s="4" t="s">
        <v>13194</v>
      </c>
      <c r="C4111" s="4" t="s">
        <v>34</v>
      </c>
      <c r="D4111" s="4" t="s">
        <v>81</v>
      </c>
      <c r="E4111" s="4" t="s">
        <v>55</v>
      </c>
      <c r="F4111" s="4" t="s">
        <v>2405</v>
      </c>
      <c r="G4111" s="4">
        <v>1.0</v>
      </c>
      <c r="H4111" s="4">
        <v>2.0</v>
      </c>
      <c r="I4111" s="4">
        <v>6.0</v>
      </c>
      <c r="J4111" s="4">
        <v>5.0</v>
      </c>
      <c r="K4111" s="4">
        <v>3.0</v>
      </c>
      <c r="L4111" s="4">
        <v>4.0</v>
      </c>
      <c r="M4111" s="4" t="s">
        <v>4227</v>
      </c>
      <c r="N4111" s="4">
        <v>4.0</v>
      </c>
      <c r="O4111" s="4" t="s">
        <v>39</v>
      </c>
      <c r="P4111" s="4">
        <v>4.0</v>
      </c>
      <c r="Q4111" s="4">
        <v>4.0</v>
      </c>
      <c r="R4111" s="4">
        <v>4.0</v>
      </c>
      <c r="S4111" s="4">
        <v>4.0</v>
      </c>
      <c r="T4111" s="4">
        <v>2.0</v>
      </c>
      <c r="U4111" s="4">
        <v>5.0</v>
      </c>
      <c r="V4111" s="4" t="s">
        <v>406</v>
      </c>
      <c r="W4111" s="4" t="s">
        <v>78</v>
      </c>
      <c r="X4111" s="4" t="s">
        <v>43</v>
      </c>
      <c r="Y4111" s="4" t="s">
        <v>44</v>
      </c>
      <c r="Z4111" s="4">
        <v>2.0</v>
      </c>
      <c r="AA4111" s="4" t="s">
        <v>45</v>
      </c>
      <c r="AB4111" s="4" t="s">
        <v>13195</v>
      </c>
      <c r="AC4111" s="4" t="s">
        <v>47</v>
      </c>
      <c r="AD4111" s="4" t="s">
        <v>48</v>
      </c>
      <c r="AE4111" s="4" t="s">
        <v>96</v>
      </c>
      <c r="AF4111" s="4" t="s">
        <v>50</v>
      </c>
      <c r="AG4111" s="7">
        <v>0.0</v>
      </c>
    </row>
    <row r="4112">
      <c r="A4112" s="3">
        <v>45557.991091793985</v>
      </c>
      <c r="B4112" s="4" t="s">
        <v>13193</v>
      </c>
      <c r="C4112" s="4" t="s">
        <v>50</v>
      </c>
      <c r="AG4112" s="7">
        <v>0.0</v>
      </c>
    </row>
    <row r="4113">
      <c r="A4113" s="3">
        <v>45557.99376346065</v>
      </c>
      <c r="B4113" s="4" t="s">
        <v>13196</v>
      </c>
      <c r="C4113" s="4" t="s">
        <v>34</v>
      </c>
      <c r="D4113" s="4" t="s">
        <v>81</v>
      </c>
      <c r="E4113" s="4" t="s">
        <v>122</v>
      </c>
      <c r="F4113" s="4" t="s">
        <v>13197</v>
      </c>
      <c r="G4113" s="4">
        <v>1.0</v>
      </c>
      <c r="H4113" s="4">
        <v>2.0</v>
      </c>
      <c r="I4113" s="4">
        <v>5.0</v>
      </c>
      <c r="J4113" s="4">
        <v>4.0</v>
      </c>
      <c r="K4113" s="4">
        <v>6.0</v>
      </c>
      <c r="L4113" s="4">
        <v>3.0</v>
      </c>
      <c r="M4113" s="4" t="s">
        <v>4227</v>
      </c>
      <c r="N4113" s="4" t="s">
        <v>40</v>
      </c>
      <c r="O4113" s="4" t="s">
        <v>39</v>
      </c>
      <c r="P4113" s="4" t="s">
        <v>58</v>
      </c>
      <c r="Q4113" s="4">
        <v>4.0</v>
      </c>
      <c r="R4113" s="4">
        <v>4.0</v>
      </c>
      <c r="S4113" s="4">
        <v>4.0</v>
      </c>
      <c r="T4113" s="4" t="s">
        <v>58</v>
      </c>
      <c r="U4113" s="4">
        <v>3.0</v>
      </c>
      <c r="V4113" s="4" t="s">
        <v>13198</v>
      </c>
      <c r="W4113" s="4" t="s">
        <v>241</v>
      </c>
      <c r="X4113" s="4" t="s">
        <v>106</v>
      </c>
      <c r="Y4113" s="4" t="s">
        <v>44</v>
      </c>
      <c r="Z4113" s="4">
        <v>1.0</v>
      </c>
      <c r="AA4113" s="4" t="s">
        <v>94</v>
      </c>
      <c r="AB4113" s="4" t="s">
        <v>13199</v>
      </c>
      <c r="AC4113" s="4" t="s">
        <v>47</v>
      </c>
      <c r="AD4113" s="4" t="s">
        <v>128</v>
      </c>
      <c r="AE4113" s="4" t="s">
        <v>64</v>
      </c>
      <c r="AF4113" s="4" t="s">
        <v>1093</v>
      </c>
      <c r="AG4113" s="7">
        <v>0.0</v>
      </c>
    </row>
    <row r="4114">
      <c r="A4114" s="3">
        <v>45558.00206126158</v>
      </c>
      <c r="B4114" s="4" t="s">
        <v>13200</v>
      </c>
      <c r="C4114" s="4" t="s">
        <v>34</v>
      </c>
      <c r="D4114" s="4" t="s">
        <v>81</v>
      </c>
      <c r="E4114" s="4" t="s">
        <v>122</v>
      </c>
      <c r="F4114" s="4" t="s">
        <v>13201</v>
      </c>
      <c r="G4114" s="4">
        <v>2.0</v>
      </c>
      <c r="H4114" s="4">
        <v>3.0</v>
      </c>
      <c r="I4114" s="4">
        <v>4.0</v>
      </c>
      <c r="J4114" s="4">
        <v>5.0</v>
      </c>
      <c r="K4114" s="4">
        <v>6.0</v>
      </c>
      <c r="L4114" s="4">
        <v>1.0</v>
      </c>
      <c r="M4114" s="4" t="s">
        <v>13202</v>
      </c>
      <c r="N4114" s="4">
        <v>4.0</v>
      </c>
      <c r="O4114" s="4" t="s">
        <v>39</v>
      </c>
      <c r="P4114" s="4" t="s">
        <v>39</v>
      </c>
      <c r="Q4114" s="4">
        <v>2.0</v>
      </c>
      <c r="R4114" s="4" t="s">
        <v>39</v>
      </c>
      <c r="S4114" s="4" t="s">
        <v>58</v>
      </c>
      <c r="T4114" s="4" t="s">
        <v>58</v>
      </c>
      <c r="U4114" s="4">
        <v>3.0</v>
      </c>
      <c r="V4114" s="4" t="s">
        <v>13203</v>
      </c>
      <c r="W4114" s="4" t="s">
        <v>42</v>
      </c>
      <c r="X4114" s="4" t="s">
        <v>406</v>
      </c>
      <c r="Y4114" s="4" t="s">
        <v>44</v>
      </c>
      <c r="Z4114" s="4">
        <v>1.0</v>
      </c>
      <c r="AA4114" s="4" t="s">
        <v>126</v>
      </c>
      <c r="AB4114" s="4" t="s">
        <v>13204</v>
      </c>
      <c r="AC4114" s="4" t="s">
        <v>47</v>
      </c>
      <c r="AD4114" s="4" t="s">
        <v>128</v>
      </c>
      <c r="AE4114" s="4" t="s">
        <v>115</v>
      </c>
      <c r="AF4114" s="4" t="s">
        <v>50</v>
      </c>
      <c r="AG4114" s="7">
        <v>0.0</v>
      </c>
    </row>
    <row r="4115">
      <c r="A4115" s="3">
        <v>45558.007632002314</v>
      </c>
      <c r="B4115" s="4" t="s">
        <v>13205</v>
      </c>
      <c r="C4115" s="4" t="s">
        <v>50</v>
      </c>
      <c r="AG4115" s="7">
        <v>0.0</v>
      </c>
    </row>
    <row r="4116">
      <c r="A4116" s="3">
        <v>45558.03120577546</v>
      </c>
      <c r="B4116" s="4" t="s">
        <v>13206</v>
      </c>
      <c r="C4116" s="4" t="s">
        <v>34</v>
      </c>
      <c r="D4116" s="4" t="s">
        <v>74</v>
      </c>
      <c r="E4116" s="4" t="s">
        <v>55</v>
      </c>
      <c r="F4116" s="4" t="s">
        <v>13207</v>
      </c>
      <c r="G4116" s="4">
        <v>1.0</v>
      </c>
      <c r="H4116" s="4">
        <v>2.0</v>
      </c>
      <c r="I4116" s="4">
        <v>6.0</v>
      </c>
      <c r="J4116" s="4">
        <v>4.0</v>
      </c>
      <c r="K4116" s="4">
        <v>5.0</v>
      </c>
      <c r="L4116" s="4">
        <v>3.0</v>
      </c>
      <c r="M4116" s="4" t="s">
        <v>1294</v>
      </c>
      <c r="N4116" s="4" t="s">
        <v>58</v>
      </c>
      <c r="O4116" s="4" t="s">
        <v>58</v>
      </c>
      <c r="P4116" s="4" t="s">
        <v>40</v>
      </c>
      <c r="Q4116" s="4">
        <v>2.0</v>
      </c>
      <c r="R4116" s="4" t="s">
        <v>39</v>
      </c>
      <c r="S4116" s="4" t="s">
        <v>58</v>
      </c>
      <c r="T4116" s="4" t="s">
        <v>39</v>
      </c>
      <c r="U4116" s="4">
        <v>4.0</v>
      </c>
      <c r="V4116" s="4" t="s">
        <v>13208</v>
      </c>
      <c r="W4116" s="4" t="s">
        <v>78</v>
      </c>
      <c r="X4116" s="4" t="s">
        <v>9479</v>
      </c>
      <c r="Y4116" s="4" t="s">
        <v>44</v>
      </c>
      <c r="Z4116" s="4">
        <v>3.0</v>
      </c>
      <c r="AA4116" s="4" t="s">
        <v>144</v>
      </c>
      <c r="AB4116" s="4" t="s">
        <v>13209</v>
      </c>
      <c r="AC4116" s="4" t="s">
        <v>47</v>
      </c>
      <c r="AD4116" s="4" t="s">
        <v>48</v>
      </c>
      <c r="AE4116" s="4" t="s">
        <v>115</v>
      </c>
      <c r="AF4116" s="4" t="s">
        <v>165</v>
      </c>
      <c r="AG4116" s="7">
        <v>0.0</v>
      </c>
    </row>
    <row r="4117">
      <c r="A4117" s="3">
        <v>45558.05294592593</v>
      </c>
      <c r="B4117" s="4" t="s">
        <v>13210</v>
      </c>
      <c r="C4117" s="4" t="s">
        <v>50</v>
      </c>
      <c r="AG4117" s="7">
        <v>0.0</v>
      </c>
    </row>
    <row r="4118">
      <c r="A4118" s="3">
        <v>45558.1319168287</v>
      </c>
      <c r="B4118" s="4" t="s">
        <v>13211</v>
      </c>
      <c r="C4118" s="4" t="s">
        <v>34</v>
      </c>
      <c r="D4118" s="4" t="s">
        <v>81</v>
      </c>
      <c r="E4118" s="4" t="s">
        <v>36</v>
      </c>
      <c r="F4118" s="4" t="s">
        <v>13212</v>
      </c>
      <c r="G4118" s="4">
        <v>1.0</v>
      </c>
      <c r="H4118" s="4">
        <v>6.0</v>
      </c>
      <c r="I4118" s="4">
        <v>5.0</v>
      </c>
      <c r="J4118" s="4">
        <v>4.0</v>
      </c>
      <c r="K4118" s="4">
        <v>2.0</v>
      </c>
      <c r="L4118" s="4">
        <v>3.0</v>
      </c>
      <c r="M4118" s="4" t="s">
        <v>1344</v>
      </c>
      <c r="N4118" s="4">
        <v>4.0</v>
      </c>
      <c r="O4118" s="4">
        <v>4.0</v>
      </c>
      <c r="P4118" s="4" t="s">
        <v>39</v>
      </c>
      <c r="Q4118" s="4">
        <v>4.0</v>
      </c>
      <c r="R4118" s="4">
        <v>4.0</v>
      </c>
      <c r="S4118" s="4">
        <v>2.0</v>
      </c>
      <c r="T4118" s="4" t="s">
        <v>40</v>
      </c>
      <c r="U4118" s="4">
        <v>4.0</v>
      </c>
      <c r="V4118" s="4" t="s">
        <v>13213</v>
      </c>
      <c r="W4118" s="4" t="s">
        <v>4644</v>
      </c>
      <c r="X4118" s="4" t="s">
        <v>93</v>
      </c>
      <c r="Y4118" s="4" t="s">
        <v>70</v>
      </c>
      <c r="Z4118" s="4">
        <v>1.0</v>
      </c>
      <c r="AA4118" s="4" t="s">
        <v>45</v>
      </c>
      <c r="AB4118" s="4" t="s">
        <v>13214</v>
      </c>
      <c r="AC4118" s="4" t="s">
        <v>905</v>
      </c>
      <c r="AD4118" s="4" t="s">
        <v>48</v>
      </c>
      <c r="AE4118" s="4" t="s">
        <v>49</v>
      </c>
      <c r="AF4118" s="4" t="s">
        <v>5650</v>
      </c>
      <c r="AG4118" s="7">
        <v>0.0</v>
      </c>
    </row>
    <row r="4119">
      <c r="A4119" s="3">
        <v>45558.23111439815</v>
      </c>
      <c r="B4119" s="4" t="s">
        <v>13215</v>
      </c>
      <c r="C4119" s="4" t="s">
        <v>50</v>
      </c>
      <c r="AG4119" s="7">
        <v>0.0</v>
      </c>
    </row>
    <row r="4120">
      <c r="A4120" s="3">
        <v>45558.244274745375</v>
      </c>
      <c r="B4120" s="4" t="s">
        <v>13216</v>
      </c>
      <c r="C4120" s="4" t="s">
        <v>50</v>
      </c>
      <c r="AG4120" s="7">
        <v>0.0</v>
      </c>
    </row>
    <row r="4121">
      <c r="A4121" s="3">
        <v>45558.400694791664</v>
      </c>
      <c r="B4121" s="4" t="s">
        <v>13217</v>
      </c>
      <c r="C4121" s="4" t="s">
        <v>34</v>
      </c>
      <c r="D4121" s="4" t="s">
        <v>81</v>
      </c>
      <c r="E4121" s="4" t="s">
        <v>55</v>
      </c>
      <c r="F4121" s="4" t="s">
        <v>13218</v>
      </c>
      <c r="G4121" s="4">
        <v>6.0</v>
      </c>
      <c r="H4121" s="4">
        <v>3.0</v>
      </c>
      <c r="I4121" s="4">
        <v>2.0</v>
      </c>
      <c r="J4121" s="4">
        <v>1.0</v>
      </c>
      <c r="K4121" s="4">
        <v>4.0</v>
      </c>
      <c r="L4121" s="4">
        <v>5.0</v>
      </c>
      <c r="M4121" s="4" t="s">
        <v>250</v>
      </c>
      <c r="N4121" s="4" t="s">
        <v>40</v>
      </c>
      <c r="O4121" s="4" t="s">
        <v>58</v>
      </c>
      <c r="P4121" s="4">
        <v>2.0</v>
      </c>
      <c r="Q4121" s="4">
        <v>4.0</v>
      </c>
      <c r="R4121" s="4" t="s">
        <v>39</v>
      </c>
      <c r="S4121" s="4" t="s">
        <v>39</v>
      </c>
      <c r="T4121" s="4" t="s">
        <v>39</v>
      </c>
      <c r="U4121" s="4">
        <v>4.0</v>
      </c>
      <c r="V4121" s="4" t="s">
        <v>1097</v>
      </c>
      <c r="W4121" s="4" t="s">
        <v>2274</v>
      </c>
      <c r="X4121" s="4" t="s">
        <v>184</v>
      </c>
      <c r="Y4121" s="4" t="s">
        <v>62</v>
      </c>
      <c r="Z4121" s="4">
        <v>3.0</v>
      </c>
      <c r="AA4121" s="4" t="s">
        <v>94</v>
      </c>
      <c r="AB4121" s="4" t="s">
        <v>13219</v>
      </c>
      <c r="AC4121" s="4" t="s">
        <v>47</v>
      </c>
      <c r="AD4121" s="4" t="s">
        <v>48</v>
      </c>
      <c r="AE4121" s="4" t="s">
        <v>115</v>
      </c>
      <c r="AF4121" s="4" t="s">
        <v>4723</v>
      </c>
      <c r="AG4121" s="7">
        <v>0.0</v>
      </c>
    </row>
    <row r="4122">
      <c r="A4122" s="3">
        <v>45558.402279988426</v>
      </c>
      <c r="B4122" s="4" t="s">
        <v>13220</v>
      </c>
      <c r="C4122" s="4" t="s">
        <v>34</v>
      </c>
      <c r="D4122" s="4" t="s">
        <v>54</v>
      </c>
      <c r="E4122" s="4" t="s">
        <v>122</v>
      </c>
      <c r="F4122" s="4" t="s">
        <v>13221</v>
      </c>
      <c r="G4122" s="4">
        <v>4.0</v>
      </c>
      <c r="H4122" s="4">
        <v>3.0</v>
      </c>
      <c r="I4122" s="4">
        <v>6.0</v>
      </c>
      <c r="J4122" s="4">
        <v>2.0</v>
      </c>
      <c r="K4122" s="4">
        <v>5.0</v>
      </c>
      <c r="L4122" s="4">
        <v>1.0</v>
      </c>
      <c r="M4122" s="4" t="s">
        <v>57</v>
      </c>
      <c r="N4122" s="4" t="s">
        <v>58</v>
      </c>
      <c r="O4122" s="4" t="s">
        <v>40</v>
      </c>
      <c r="P4122" s="4" t="s">
        <v>40</v>
      </c>
      <c r="Q4122" s="4" t="s">
        <v>40</v>
      </c>
      <c r="R4122" s="4" t="s">
        <v>39</v>
      </c>
      <c r="S4122" s="4" t="s">
        <v>40</v>
      </c>
      <c r="T4122" s="4">
        <v>2.0</v>
      </c>
      <c r="U4122" s="4">
        <v>4.0</v>
      </c>
      <c r="V4122" s="4" t="s">
        <v>13222</v>
      </c>
      <c r="W4122" s="4" t="s">
        <v>78</v>
      </c>
      <c r="X4122" s="4" t="s">
        <v>43</v>
      </c>
      <c r="Y4122" s="4" t="s">
        <v>44</v>
      </c>
      <c r="Z4122" s="4">
        <v>2.0</v>
      </c>
      <c r="AA4122" s="4" t="s">
        <v>126</v>
      </c>
      <c r="AB4122" s="4" t="s">
        <v>13223</v>
      </c>
      <c r="AC4122" s="4" t="s">
        <v>47</v>
      </c>
      <c r="AD4122" s="4" t="s">
        <v>48</v>
      </c>
      <c r="AE4122" s="4" t="s">
        <v>115</v>
      </c>
      <c r="AF4122" s="4" t="s">
        <v>13224</v>
      </c>
      <c r="AG4122" s="7">
        <v>0.0</v>
      </c>
    </row>
    <row r="4123">
      <c r="A4123" s="3">
        <v>45558.41854944444</v>
      </c>
      <c r="B4123" s="4" t="s">
        <v>13225</v>
      </c>
      <c r="C4123" s="4" t="s">
        <v>34</v>
      </c>
      <c r="D4123" s="4" t="s">
        <v>74</v>
      </c>
      <c r="E4123" s="4" t="s">
        <v>36</v>
      </c>
      <c r="F4123" s="4" t="s">
        <v>13226</v>
      </c>
      <c r="G4123" s="4">
        <v>6.0</v>
      </c>
      <c r="H4123" s="4">
        <v>5.0</v>
      </c>
      <c r="I4123" s="4">
        <v>1.0</v>
      </c>
      <c r="J4123" s="4">
        <v>4.0</v>
      </c>
      <c r="K4123" s="4">
        <v>3.0</v>
      </c>
      <c r="L4123" s="4">
        <v>2.0</v>
      </c>
      <c r="M4123" s="4" t="s">
        <v>13227</v>
      </c>
      <c r="N4123" s="4" t="s">
        <v>39</v>
      </c>
      <c r="O4123" s="4">
        <v>4.0</v>
      </c>
      <c r="P4123" s="4" t="s">
        <v>58</v>
      </c>
      <c r="Q4123" s="4">
        <v>2.0</v>
      </c>
      <c r="R4123" s="4" t="s">
        <v>40</v>
      </c>
      <c r="S4123" s="4">
        <v>2.0</v>
      </c>
      <c r="T4123" s="4">
        <v>2.0</v>
      </c>
      <c r="U4123" s="4">
        <v>5.0</v>
      </c>
      <c r="V4123" s="4" t="s">
        <v>1097</v>
      </c>
      <c r="W4123" s="4" t="s">
        <v>78</v>
      </c>
      <c r="X4123" s="4" t="s">
        <v>43</v>
      </c>
      <c r="Y4123" s="4" t="s">
        <v>70</v>
      </c>
      <c r="Z4123" s="4">
        <v>1.0</v>
      </c>
      <c r="AA4123" s="4" t="s">
        <v>45</v>
      </c>
      <c r="AB4123" s="4" t="s">
        <v>1134</v>
      </c>
      <c r="AC4123" s="4" t="s">
        <v>120</v>
      </c>
      <c r="AD4123" s="4" t="s">
        <v>128</v>
      </c>
      <c r="AE4123" s="4" t="s">
        <v>96</v>
      </c>
      <c r="AF4123" s="4" t="s">
        <v>50</v>
      </c>
      <c r="AG4123" s="7">
        <v>0.0</v>
      </c>
    </row>
    <row r="4124">
      <c r="A4124" s="3">
        <v>45558.51868013889</v>
      </c>
      <c r="B4124" s="4" t="s">
        <v>13228</v>
      </c>
      <c r="C4124" s="4" t="s">
        <v>34</v>
      </c>
      <c r="D4124" s="4" t="s">
        <v>35</v>
      </c>
      <c r="E4124" s="4" t="s">
        <v>55</v>
      </c>
      <c r="F4124" s="4" t="s">
        <v>5338</v>
      </c>
      <c r="G4124" s="4">
        <v>2.0</v>
      </c>
      <c r="H4124" s="4">
        <v>1.0</v>
      </c>
      <c r="I4124" s="4">
        <v>3.0</v>
      </c>
      <c r="J4124" s="4">
        <v>4.0</v>
      </c>
      <c r="K4124" s="4">
        <v>6.0</v>
      </c>
      <c r="L4124" s="4">
        <v>5.0</v>
      </c>
      <c r="M4124" s="4" t="s">
        <v>363</v>
      </c>
      <c r="N4124" s="4">
        <v>2.0</v>
      </c>
      <c r="O4124" s="4" t="s">
        <v>40</v>
      </c>
      <c r="P4124" s="4" t="s">
        <v>58</v>
      </c>
      <c r="Q4124" s="4">
        <v>4.0</v>
      </c>
      <c r="R4124" s="4" t="s">
        <v>39</v>
      </c>
      <c r="S4124" s="4">
        <v>2.0</v>
      </c>
      <c r="T4124" s="4" t="s">
        <v>40</v>
      </c>
      <c r="U4124" s="4">
        <v>1.0</v>
      </c>
      <c r="V4124" s="4" t="s">
        <v>1507</v>
      </c>
      <c r="W4124" s="4" t="s">
        <v>78</v>
      </c>
      <c r="X4124" s="4" t="s">
        <v>93</v>
      </c>
      <c r="Y4124" s="4" t="s">
        <v>44</v>
      </c>
      <c r="Z4124" s="4">
        <v>1.0</v>
      </c>
      <c r="AA4124" s="4" t="s">
        <v>126</v>
      </c>
      <c r="AB4124" s="4" t="s">
        <v>13229</v>
      </c>
      <c r="AC4124" s="4" t="s">
        <v>179</v>
      </c>
      <c r="AD4124" s="4" t="s">
        <v>48</v>
      </c>
      <c r="AE4124" s="4" t="s">
        <v>96</v>
      </c>
      <c r="AF4124" s="4" t="s">
        <v>13230</v>
      </c>
      <c r="AG4124" s="7">
        <v>0.0</v>
      </c>
    </row>
    <row r="4125">
      <c r="A4125" s="3">
        <v>45558.540999143515</v>
      </c>
      <c r="B4125" s="4" t="s">
        <v>13040</v>
      </c>
      <c r="C4125" s="4" t="s">
        <v>34</v>
      </c>
      <c r="D4125" s="4" t="s">
        <v>35</v>
      </c>
      <c r="E4125" s="4" t="s">
        <v>55</v>
      </c>
      <c r="F4125" s="4" t="s">
        <v>13231</v>
      </c>
      <c r="G4125" s="4">
        <v>1.0</v>
      </c>
      <c r="H4125" s="4">
        <v>2.0</v>
      </c>
      <c r="I4125" s="4">
        <v>3.0</v>
      </c>
      <c r="J4125" s="4">
        <v>4.0</v>
      </c>
      <c r="K4125" s="4">
        <v>5.0</v>
      </c>
      <c r="L4125" s="4">
        <v>6.0</v>
      </c>
      <c r="M4125" s="4" t="s">
        <v>3754</v>
      </c>
      <c r="N4125" s="4" t="s">
        <v>40</v>
      </c>
      <c r="O4125" s="4" t="s">
        <v>40</v>
      </c>
      <c r="P4125" s="4">
        <v>2.0</v>
      </c>
      <c r="Q4125" s="4">
        <v>4.0</v>
      </c>
      <c r="R4125" s="4" t="s">
        <v>58</v>
      </c>
      <c r="S4125" s="4" t="s">
        <v>39</v>
      </c>
      <c r="T4125" s="4" t="s">
        <v>58</v>
      </c>
      <c r="U4125" s="4">
        <v>4.0</v>
      </c>
      <c r="V4125" s="4" t="s">
        <v>13232</v>
      </c>
      <c r="W4125" s="4" t="s">
        <v>78</v>
      </c>
      <c r="X4125" s="4" t="s">
        <v>106</v>
      </c>
      <c r="Y4125" s="4" t="s">
        <v>203</v>
      </c>
      <c r="Z4125" s="4">
        <v>1.0</v>
      </c>
      <c r="AA4125" s="4" t="s">
        <v>126</v>
      </c>
      <c r="AB4125" s="4" t="s">
        <v>13233</v>
      </c>
      <c r="AC4125" s="4" t="s">
        <v>179</v>
      </c>
      <c r="AD4125" s="4" t="s">
        <v>128</v>
      </c>
      <c r="AE4125" s="4" t="s">
        <v>96</v>
      </c>
      <c r="AF4125" s="4" t="s">
        <v>50</v>
      </c>
      <c r="AG4125" s="7">
        <v>0.0</v>
      </c>
    </row>
    <row r="4126">
      <c r="A4126" s="3">
        <v>45558.589814618055</v>
      </c>
      <c r="B4126" s="4" t="s">
        <v>13234</v>
      </c>
      <c r="C4126" s="4" t="s">
        <v>34</v>
      </c>
      <c r="D4126" s="4" t="s">
        <v>35</v>
      </c>
      <c r="E4126" s="4" t="s">
        <v>36</v>
      </c>
      <c r="F4126" s="4" t="s">
        <v>13235</v>
      </c>
      <c r="G4126" s="4">
        <v>1.0</v>
      </c>
      <c r="H4126" s="4">
        <v>4.0</v>
      </c>
      <c r="I4126" s="4">
        <v>6.0</v>
      </c>
      <c r="J4126" s="4">
        <v>5.0</v>
      </c>
      <c r="K4126" s="4">
        <v>3.0</v>
      </c>
      <c r="L4126" s="4">
        <v>2.0</v>
      </c>
      <c r="M4126" s="4" t="s">
        <v>91</v>
      </c>
      <c r="N4126" s="4">
        <v>2.0</v>
      </c>
      <c r="O4126" s="4">
        <v>2.0</v>
      </c>
      <c r="P4126" s="4">
        <v>2.0</v>
      </c>
      <c r="Q4126" s="4">
        <v>2.0</v>
      </c>
      <c r="R4126" s="4">
        <v>2.0</v>
      </c>
      <c r="S4126" s="4">
        <v>2.0</v>
      </c>
      <c r="T4126" s="4">
        <v>2.0</v>
      </c>
      <c r="U4126" s="4">
        <v>5.0</v>
      </c>
      <c r="V4126" s="4" t="s">
        <v>7051</v>
      </c>
      <c r="W4126" s="4" t="s">
        <v>241</v>
      </c>
      <c r="X4126" s="4" t="s">
        <v>623</v>
      </c>
      <c r="Y4126" s="4" t="s">
        <v>44</v>
      </c>
      <c r="Z4126" s="4">
        <v>1.0</v>
      </c>
      <c r="AA4126" s="4" t="s">
        <v>45</v>
      </c>
      <c r="AB4126" s="4" t="s">
        <v>13236</v>
      </c>
      <c r="AC4126" s="4" t="s">
        <v>47</v>
      </c>
      <c r="AD4126" s="4" t="s">
        <v>48</v>
      </c>
      <c r="AE4126" s="4" t="s">
        <v>115</v>
      </c>
      <c r="AF4126" s="4" t="s">
        <v>277</v>
      </c>
      <c r="AG4126" s="7">
        <v>0.0</v>
      </c>
    </row>
    <row r="4127">
      <c r="A4127" s="3">
        <v>45558.67495181713</v>
      </c>
      <c r="B4127" s="4" t="s">
        <v>13237</v>
      </c>
      <c r="C4127" s="4" t="s">
        <v>34</v>
      </c>
      <c r="D4127" s="4" t="s">
        <v>81</v>
      </c>
      <c r="E4127" s="4" t="s">
        <v>55</v>
      </c>
      <c r="F4127" s="4" t="s">
        <v>13238</v>
      </c>
      <c r="G4127" s="4">
        <v>1.0</v>
      </c>
      <c r="H4127" s="4">
        <v>3.0</v>
      </c>
      <c r="I4127" s="4">
        <v>6.0</v>
      </c>
      <c r="J4127" s="4">
        <v>4.0</v>
      </c>
      <c r="K4127" s="4">
        <v>2.0</v>
      </c>
      <c r="L4127" s="4">
        <v>5.0</v>
      </c>
      <c r="M4127" s="4" t="s">
        <v>57</v>
      </c>
      <c r="N4127" s="4" t="s">
        <v>39</v>
      </c>
      <c r="O4127" s="4" t="s">
        <v>39</v>
      </c>
      <c r="P4127" s="4" t="s">
        <v>39</v>
      </c>
      <c r="Q4127" s="4" t="s">
        <v>39</v>
      </c>
      <c r="R4127" s="4" t="s">
        <v>39</v>
      </c>
      <c r="S4127" s="4" t="s">
        <v>39</v>
      </c>
      <c r="T4127" s="4" t="s">
        <v>39</v>
      </c>
      <c r="U4127" s="4">
        <v>5.0</v>
      </c>
      <c r="V4127" s="4" t="s">
        <v>13239</v>
      </c>
      <c r="W4127" s="4" t="s">
        <v>1702</v>
      </c>
      <c r="X4127" s="4" t="s">
        <v>43</v>
      </c>
      <c r="Y4127" s="4" t="s">
        <v>44</v>
      </c>
      <c r="Z4127" s="4">
        <v>4.0</v>
      </c>
      <c r="AA4127" s="4" t="s">
        <v>126</v>
      </c>
      <c r="AB4127" s="4" t="s">
        <v>13240</v>
      </c>
      <c r="AC4127" s="4" t="s">
        <v>120</v>
      </c>
      <c r="AD4127" s="4" t="s">
        <v>48</v>
      </c>
      <c r="AE4127" s="4" t="s">
        <v>115</v>
      </c>
      <c r="AF4127" s="4" t="s">
        <v>50</v>
      </c>
      <c r="AG4127" s="7">
        <v>0.0</v>
      </c>
    </row>
    <row r="4128">
      <c r="A4128" s="3">
        <v>45558.681061967596</v>
      </c>
      <c r="B4128" s="4" t="s">
        <v>13241</v>
      </c>
      <c r="C4128" s="4" t="s">
        <v>50</v>
      </c>
      <c r="AG4128" s="7">
        <v>0.0</v>
      </c>
    </row>
    <row r="4129">
      <c r="A4129" s="3">
        <v>45558.728546412036</v>
      </c>
      <c r="B4129" s="4" t="s">
        <v>13242</v>
      </c>
      <c r="C4129" s="4" t="s">
        <v>34</v>
      </c>
      <c r="D4129" s="4" t="s">
        <v>74</v>
      </c>
      <c r="E4129" s="4" t="s">
        <v>122</v>
      </c>
      <c r="F4129" s="4" t="s">
        <v>13243</v>
      </c>
      <c r="G4129" s="4">
        <v>1.0</v>
      </c>
      <c r="H4129" s="4">
        <v>3.0</v>
      </c>
      <c r="I4129" s="4">
        <v>5.0</v>
      </c>
      <c r="J4129" s="4">
        <v>2.0</v>
      </c>
      <c r="K4129" s="4">
        <v>6.0</v>
      </c>
      <c r="L4129" s="4">
        <v>4.0</v>
      </c>
      <c r="M4129" s="4" t="s">
        <v>363</v>
      </c>
      <c r="N4129" s="4" t="s">
        <v>39</v>
      </c>
      <c r="O4129" s="4" t="s">
        <v>40</v>
      </c>
      <c r="P4129" s="4" t="s">
        <v>40</v>
      </c>
      <c r="Q4129" s="4">
        <v>2.0</v>
      </c>
      <c r="R4129" s="4" t="s">
        <v>58</v>
      </c>
      <c r="S4129" s="4" t="s">
        <v>40</v>
      </c>
      <c r="T4129" s="4" t="s">
        <v>40</v>
      </c>
      <c r="U4129" s="4">
        <v>3.0</v>
      </c>
      <c r="V4129" s="4" t="s">
        <v>5926</v>
      </c>
      <c r="W4129" s="4" t="s">
        <v>78</v>
      </c>
      <c r="X4129" s="4" t="s">
        <v>196</v>
      </c>
      <c r="Y4129" s="4" t="s">
        <v>44</v>
      </c>
      <c r="Z4129" s="4">
        <v>2.0</v>
      </c>
      <c r="AA4129" s="4" t="s">
        <v>94</v>
      </c>
      <c r="AB4129" s="4" t="s">
        <v>13244</v>
      </c>
      <c r="AC4129" s="4" t="s">
        <v>47</v>
      </c>
      <c r="AD4129" s="4" t="s">
        <v>48</v>
      </c>
      <c r="AE4129" s="4" t="s">
        <v>96</v>
      </c>
      <c r="AF4129" s="4" t="s">
        <v>2756</v>
      </c>
      <c r="AG4129" s="7">
        <v>0.0</v>
      </c>
    </row>
    <row r="4130">
      <c r="A4130" s="3">
        <v>45558.80774319444</v>
      </c>
      <c r="B4130" s="4" t="s">
        <v>13245</v>
      </c>
      <c r="C4130" s="4" t="s">
        <v>34</v>
      </c>
      <c r="D4130" s="4" t="s">
        <v>74</v>
      </c>
      <c r="E4130" s="4" t="s">
        <v>55</v>
      </c>
      <c r="F4130" s="4" t="s">
        <v>13246</v>
      </c>
      <c r="G4130" s="4">
        <v>3.0</v>
      </c>
      <c r="H4130" s="4">
        <v>1.0</v>
      </c>
      <c r="I4130" s="4">
        <v>6.0</v>
      </c>
      <c r="J4130" s="4">
        <v>5.0</v>
      </c>
      <c r="K4130" s="4">
        <v>4.0</v>
      </c>
      <c r="L4130" s="4">
        <v>2.0</v>
      </c>
      <c r="M4130" s="4" t="s">
        <v>57</v>
      </c>
      <c r="N4130" s="4" t="s">
        <v>58</v>
      </c>
      <c r="O4130" s="4" t="s">
        <v>58</v>
      </c>
      <c r="P4130" s="4" t="s">
        <v>58</v>
      </c>
      <c r="Q4130" s="4" t="s">
        <v>58</v>
      </c>
      <c r="R4130" s="4">
        <v>4.0</v>
      </c>
      <c r="S4130" s="4">
        <v>4.0</v>
      </c>
      <c r="T4130" s="4" t="s">
        <v>58</v>
      </c>
      <c r="U4130" s="4">
        <v>3.0</v>
      </c>
      <c r="V4130" s="4" t="s">
        <v>13247</v>
      </c>
      <c r="W4130" s="4" t="s">
        <v>149</v>
      </c>
      <c r="X4130" s="4" t="s">
        <v>196</v>
      </c>
      <c r="Y4130" s="4" t="s">
        <v>44</v>
      </c>
      <c r="Z4130" s="4">
        <v>3.0</v>
      </c>
      <c r="AA4130" s="4" t="s">
        <v>94</v>
      </c>
      <c r="AB4130" s="4" t="s">
        <v>13248</v>
      </c>
      <c r="AC4130" s="4" t="s">
        <v>120</v>
      </c>
      <c r="AD4130" s="4" t="s">
        <v>128</v>
      </c>
      <c r="AE4130" s="4" t="s">
        <v>96</v>
      </c>
      <c r="AF4130" s="4" t="s">
        <v>50</v>
      </c>
      <c r="AG4130" s="7">
        <v>0.0</v>
      </c>
    </row>
    <row r="4131">
      <c r="A4131" s="3">
        <v>45558.91768641204</v>
      </c>
      <c r="B4131" s="4" t="s">
        <v>13249</v>
      </c>
      <c r="C4131" s="4" t="s">
        <v>34</v>
      </c>
      <c r="D4131" s="4" t="s">
        <v>81</v>
      </c>
      <c r="E4131" s="4" t="s">
        <v>55</v>
      </c>
      <c r="F4131" s="4" t="s">
        <v>13250</v>
      </c>
      <c r="G4131" s="4">
        <v>3.0</v>
      </c>
      <c r="H4131" s="4">
        <v>5.0</v>
      </c>
      <c r="I4131" s="4">
        <v>4.0</v>
      </c>
      <c r="J4131" s="4">
        <v>1.0</v>
      </c>
      <c r="K4131" s="4">
        <v>6.0</v>
      </c>
      <c r="L4131" s="4">
        <v>2.0</v>
      </c>
      <c r="M4131" s="4" t="s">
        <v>38</v>
      </c>
      <c r="N4131" s="4">
        <v>2.0</v>
      </c>
      <c r="O4131" s="4">
        <v>2.0</v>
      </c>
      <c r="P4131" s="4">
        <v>4.0</v>
      </c>
      <c r="Q4131" s="4">
        <v>4.0</v>
      </c>
      <c r="R4131" s="4" t="s">
        <v>58</v>
      </c>
      <c r="S4131" s="4" t="s">
        <v>58</v>
      </c>
      <c r="T4131" s="4">
        <v>4.0</v>
      </c>
      <c r="U4131" s="4">
        <v>4.0</v>
      </c>
      <c r="V4131" s="4" t="s">
        <v>13251</v>
      </c>
      <c r="W4131" s="4" t="s">
        <v>685</v>
      </c>
      <c r="X4131" s="4" t="s">
        <v>398</v>
      </c>
      <c r="Y4131" s="4" t="s">
        <v>70</v>
      </c>
      <c r="Z4131" s="4">
        <v>4.0</v>
      </c>
      <c r="AA4131" s="4" t="s">
        <v>144</v>
      </c>
      <c r="AB4131" s="4" t="s">
        <v>13252</v>
      </c>
      <c r="AC4131" s="4" t="s">
        <v>120</v>
      </c>
      <c r="AD4131" s="4" t="s">
        <v>48</v>
      </c>
      <c r="AE4131" s="4" t="s">
        <v>87</v>
      </c>
      <c r="AF4131" s="4" t="s">
        <v>50</v>
      </c>
      <c r="AG4131" s="7">
        <v>0.0</v>
      </c>
    </row>
    <row r="4132">
      <c r="A4132" s="3">
        <v>45559.076388692134</v>
      </c>
      <c r="B4132" s="4" t="s">
        <v>13253</v>
      </c>
      <c r="C4132" s="4" t="s">
        <v>34</v>
      </c>
      <c r="D4132" s="4" t="s">
        <v>35</v>
      </c>
      <c r="E4132" s="4" t="s">
        <v>55</v>
      </c>
      <c r="F4132" s="4" t="s">
        <v>13254</v>
      </c>
      <c r="G4132" s="4">
        <v>6.0</v>
      </c>
      <c r="H4132" s="4">
        <v>5.0</v>
      </c>
      <c r="I4132" s="4">
        <v>4.0</v>
      </c>
      <c r="J4132" s="4">
        <v>3.0</v>
      </c>
      <c r="K4132" s="4">
        <v>2.0</v>
      </c>
      <c r="L4132" s="4">
        <v>1.0</v>
      </c>
      <c r="M4132" s="4" t="s">
        <v>363</v>
      </c>
      <c r="N4132" s="4" t="s">
        <v>58</v>
      </c>
      <c r="O4132" s="4">
        <v>4.0</v>
      </c>
      <c r="P4132" s="4">
        <v>4.0</v>
      </c>
      <c r="Q4132" s="4" t="s">
        <v>58</v>
      </c>
      <c r="R4132" s="4" t="s">
        <v>58</v>
      </c>
      <c r="S4132" s="4">
        <v>4.0</v>
      </c>
      <c r="T4132" s="4" t="s">
        <v>58</v>
      </c>
      <c r="U4132" s="4">
        <v>4.0</v>
      </c>
      <c r="V4132" s="4" t="s">
        <v>13255</v>
      </c>
      <c r="W4132" s="4" t="s">
        <v>556</v>
      </c>
      <c r="X4132" s="4" t="s">
        <v>740</v>
      </c>
      <c r="Y4132" s="4" t="s">
        <v>62</v>
      </c>
      <c r="Z4132" s="4">
        <v>3.0</v>
      </c>
      <c r="AA4132" s="4" t="s">
        <v>126</v>
      </c>
      <c r="AB4132" s="4" t="s">
        <v>13256</v>
      </c>
      <c r="AC4132" s="4" t="s">
        <v>905</v>
      </c>
      <c r="AD4132" s="4" t="s">
        <v>48</v>
      </c>
      <c r="AE4132" s="4" t="s">
        <v>115</v>
      </c>
      <c r="AF4132" s="4" t="s">
        <v>13257</v>
      </c>
      <c r="AG4132" s="7">
        <v>0.0</v>
      </c>
    </row>
    <row r="4133">
      <c r="A4133" s="3">
        <v>45559.07973440972</v>
      </c>
      <c r="B4133" s="4" t="s">
        <v>13258</v>
      </c>
      <c r="C4133" s="4" t="s">
        <v>34</v>
      </c>
      <c r="D4133" s="4" t="s">
        <v>35</v>
      </c>
      <c r="E4133" s="4" t="s">
        <v>122</v>
      </c>
      <c r="F4133" s="4" t="s">
        <v>13259</v>
      </c>
      <c r="G4133" s="4">
        <v>5.0</v>
      </c>
      <c r="H4133" s="4">
        <v>4.0</v>
      </c>
      <c r="I4133" s="4">
        <v>3.0</v>
      </c>
      <c r="J4133" s="4">
        <v>2.0</v>
      </c>
      <c r="K4133" s="4">
        <v>6.0</v>
      </c>
      <c r="L4133" s="4">
        <v>1.0</v>
      </c>
      <c r="M4133" s="4" t="s">
        <v>868</v>
      </c>
      <c r="N4133" s="4" t="s">
        <v>58</v>
      </c>
      <c r="O4133" s="4">
        <v>2.0</v>
      </c>
      <c r="P4133" s="4" t="s">
        <v>58</v>
      </c>
      <c r="Q4133" s="4" t="s">
        <v>58</v>
      </c>
      <c r="R4133" s="4">
        <v>2.0</v>
      </c>
      <c r="S4133" s="4" t="s">
        <v>40</v>
      </c>
      <c r="T4133" s="4" t="s">
        <v>40</v>
      </c>
      <c r="U4133" s="4">
        <v>3.0</v>
      </c>
      <c r="V4133" s="4" t="s">
        <v>6791</v>
      </c>
      <c r="W4133" s="4" t="s">
        <v>78</v>
      </c>
      <c r="X4133" s="4" t="s">
        <v>341</v>
      </c>
      <c r="Y4133" s="4" t="s">
        <v>44</v>
      </c>
      <c r="Z4133" s="4">
        <v>3.0</v>
      </c>
      <c r="AA4133" s="4" t="s">
        <v>126</v>
      </c>
      <c r="AB4133" s="4" t="s">
        <v>6368</v>
      </c>
      <c r="AC4133" s="4" t="s">
        <v>179</v>
      </c>
      <c r="AD4133" s="4" t="s">
        <v>48</v>
      </c>
      <c r="AE4133" s="4" t="s">
        <v>64</v>
      </c>
      <c r="AF4133" s="4" t="s">
        <v>13260</v>
      </c>
      <c r="AG4133" s="7">
        <v>0.0</v>
      </c>
    </row>
    <row r="4134">
      <c r="A4134" s="3">
        <v>45559.090101828704</v>
      </c>
      <c r="B4134" s="4" t="s">
        <v>13261</v>
      </c>
      <c r="C4134" s="4" t="s">
        <v>34</v>
      </c>
      <c r="D4134" s="4" t="s">
        <v>35</v>
      </c>
      <c r="E4134" s="4" t="s">
        <v>55</v>
      </c>
      <c r="F4134" s="4">
        <v>3.0</v>
      </c>
      <c r="G4134" s="4">
        <v>1.0</v>
      </c>
      <c r="H4134" s="4">
        <v>2.0</v>
      </c>
      <c r="I4134" s="4">
        <v>3.0</v>
      </c>
      <c r="J4134" s="4">
        <v>4.0</v>
      </c>
      <c r="K4134" s="4">
        <v>5.0</v>
      </c>
      <c r="L4134" s="4">
        <v>6.0</v>
      </c>
      <c r="M4134" s="4" t="s">
        <v>863</v>
      </c>
      <c r="N4134" s="4">
        <v>2.0</v>
      </c>
      <c r="O4134" s="4">
        <v>2.0</v>
      </c>
      <c r="P4134" s="4">
        <v>2.0</v>
      </c>
      <c r="Q4134" s="4">
        <v>2.0</v>
      </c>
      <c r="R4134" s="4">
        <v>2.0</v>
      </c>
      <c r="S4134" s="4">
        <v>2.0</v>
      </c>
      <c r="T4134" s="4">
        <v>2.0</v>
      </c>
      <c r="U4134" s="4">
        <v>5.0</v>
      </c>
      <c r="V4134" s="4" t="s">
        <v>13262</v>
      </c>
      <c r="W4134" s="4" t="s">
        <v>397</v>
      </c>
      <c r="X4134" s="4" t="s">
        <v>1034</v>
      </c>
      <c r="Y4134" s="4" t="s">
        <v>62</v>
      </c>
      <c r="Z4134" s="4">
        <v>5.0</v>
      </c>
      <c r="AA4134" s="4" t="s">
        <v>94</v>
      </c>
      <c r="AB4134" s="4" t="s">
        <v>13263</v>
      </c>
      <c r="AC4134" s="4" t="s">
        <v>47</v>
      </c>
      <c r="AD4134" s="4" t="s">
        <v>128</v>
      </c>
      <c r="AE4134" s="4" t="s">
        <v>96</v>
      </c>
      <c r="AF4134" s="4" t="s">
        <v>11961</v>
      </c>
      <c r="AG4134" s="7">
        <v>0.0</v>
      </c>
    </row>
    <row r="4135">
      <c r="A4135" s="3">
        <v>45559.13587315972</v>
      </c>
      <c r="B4135" s="4" t="s">
        <v>13264</v>
      </c>
      <c r="C4135" s="4" t="s">
        <v>34</v>
      </c>
      <c r="D4135" s="4" t="s">
        <v>81</v>
      </c>
      <c r="E4135" s="4" t="s">
        <v>55</v>
      </c>
      <c r="F4135" s="4" t="s">
        <v>13265</v>
      </c>
      <c r="G4135" s="4">
        <v>1.0</v>
      </c>
      <c r="H4135" s="4">
        <v>4.0</v>
      </c>
      <c r="I4135" s="4">
        <v>2.0</v>
      </c>
      <c r="J4135" s="4">
        <v>3.0</v>
      </c>
      <c r="K4135" s="4">
        <v>6.0</v>
      </c>
      <c r="L4135" s="4">
        <v>5.0</v>
      </c>
      <c r="M4135" s="4" t="s">
        <v>250</v>
      </c>
      <c r="N4135" s="4">
        <v>4.0</v>
      </c>
      <c r="O4135" s="4" t="s">
        <v>58</v>
      </c>
      <c r="P4135" s="4" t="s">
        <v>40</v>
      </c>
      <c r="Q4135" s="4">
        <v>4.0</v>
      </c>
      <c r="R4135" s="4" t="s">
        <v>58</v>
      </c>
      <c r="S4135" s="4" t="s">
        <v>39</v>
      </c>
      <c r="T4135" s="4">
        <v>4.0</v>
      </c>
      <c r="U4135" s="4">
        <v>5.0</v>
      </c>
      <c r="V4135" s="4" t="s">
        <v>13266</v>
      </c>
      <c r="W4135" s="4" t="s">
        <v>42</v>
      </c>
      <c r="X4135" s="4" t="s">
        <v>309</v>
      </c>
      <c r="Y4135" s="4" t="s">
        <v>62</v>
      </c>
      <c r="Z4135" s="4">
        <v>3.0</v>
      </c>
      <c r="AA4135" s="4" t="s">
        <v>126</v>
      </c>
      <c r="AB4135" s="4" t="s">
        <v>13267</v>
      </c>
      <c r="AC4135" s="4" t="s">
        <v>905</v>
      </c>
      <c r="AD4135" s="4" t="s">
        <v>48</v>
      </c>
      <c r="AE4135" s="4" t="s">
        <v>72</v>
      </c>
      <c r="AF4135" s="4" t="s">
        <v>13268</v>
      </c>
      <c r="AG4135" s="7">
        <v>0.0</v>
      </c>
    </row>
    <row r="4136">
      <c r="A4136" s="3">
        <v>45559.15892503472</v>
      </c>
      <c r="B4136" s="4" t="s">
        <v>13269</v>
      </c>
      <c r="C4136" s="4" t="s">
        <v>34</v>
      </c>
      <c r="D4136" s="4" t="s">
        <v>35</v>
      </c>
      <c r="E4136" s="4" t="s">
        <v>36</v>
      </c>
      <c r="F4136" s="4" t="s">
        <v>13270</v>
      </c>
      <c r="G4136" s="4">
        <v>1.0</v>
      </c>
      <c r="H4136" s="4">
        <v>2.0</v>
      </c>
      <c r="I4136" s="4">
        <v>5.0</v>
      </c>
      <c r="J4136" s="4">
        <v>4.0</v>
      </c>
      <c r="K4136" s="4">
        <v>3.0</v>
      </c>
      <c r="L4136" s="4">
        <v>6.0</v>
      </c>
      <c r="M4136" s="4" t="s">
        <v>13271</v>
      </c>
      <c r="N4136" s="4" t="s">
        <v>40</v>
      </c>
      <c r="O4136" s="4" t="s">
        <v>40</v>
      </c>
      <c r="P4136" s="4" t="s">
        <v>40</v>
      </c>
      <c r="Q4136" s="4" t="s">
        <v>40</v>
      </c>
      <c r="R4136" s="4" t="s">
        <v>40</v>
      </c>
      <c r="S4136" s="4" t="s">
        <v>39</v>
      </c>
      <c r="T4136" s="4" t="s">
        <v>58</v>
      </c>
      <c r="U4136" s="4">
        <v>4.0</v>
      </c>
      <c r="V4136" s="4" t="s">
        <v>13272</v>
      </c>
      <c r="W4136" s="4" t="s">
        <v>149</v>
      </c>
      <c r="X4136" s="4" t="s">
        <v>61</v>
      </c>
      <c r="Y4136" s="4" t="s">
        <v>203</v>
      </c>
      <c r="Z4136" s="4">
        <v>5.0</v>
      </c>
      <c r="AA4136" s="4" t="s">
        <v>94</v>
      </c>
      <c r="AB4136" s="4" t="s">
        <v>13273</v>
      </c>
      <c r="AC4136" s="4" t="s">
        <v>47</v>
      </c>
      <c r="AD4136" s="4" t="s">
        <v>128</v>
      </c>
      <c r="AE4136" s="4" t="s">
        <v>115</v>
      </c>
      <c r="AF4136" s="4" t="s">
        <v>13274</v>
      </c>
      <c r="AG4136" s="7">
        <v>0.0</v>
      </c>
    </row>
    <row r="4137">
      <c r="A4137" s="3">
        <v>45559.20300300926</v>
      </c>
      <c r="B4137" s="4" t="s">
        <v>13275</v>
      </c>
      <c r="C4137" s="4" t="s">
        <v>34</v>
      </c>
      <c r="D4137" s="4" t="s">
        <v>35</v>
      </c>
      <c r="E4137" s="4" t="s">
        <v>36</v>
      </c>
      <c r="F4137" s="4" t="s">
        <v>13276</v>
      </c>
      <c r="G4137" s="4">
        <v>1.0</v>
      </c>
      <c r="H4137" s="4">
        <v>2.0</v>
      </c>
      <c r="I4137" s="4">
        <v>3.0</v>
      </c>
      <c r="J4137" s="4">
        <v>5.0</v>
      </c>
      <c r="K4137" s="4">
        <v>6.0</v>
      </c>
      <c r="L4137" s="4">
        <v>4.0</v>
      </c>
      <c r="M4137" s="4" t="s">
        <v>5339</v>
      </c>
      <c r="N4137" s="4" t="s">
        <v>39</v>
      </c>
      <c r="O4137" s="4">
        <v>4.0</v>
      </c>
      <c r="P4137" s="4" t="s">
        <v>39</v>
      </c>
      <c r="Q4137" s="4" t="s">
        <v>39</v>
      </c>
      <c r="R4137" s="4" t="s">
        <v>39</v>
      </c>
      <c r="S4137" s="4" t="s">
        <v>39</v>
      </c>
      <c r="T4137" s="4" t="s">
        <v>58</v>
      </c>
      <c r="U4137" s="4">
        <v>5.0</v>
      </c>
      <c r="V4137" s="4" t="s">
        <v>465</v>
      </c>
      <c r="W4137" s="4" t="s">
        <v>397</v>
      </c>
      <c r="X4137" s="4" t="s">
        <v>10529</v>
      </c>
      <c r="Y4137" s="4" t="s">
        <v>44</v>
      </c>
      <c r="Z4137" s="4">
        <v>1.0</v>
      </c>
      <c r="AA4137" s="4" t="s">
        <v>94</v>
      </c>
      <c r="AB4137" s="4" t="s">
        <v>13277</v>
      </c>
      <c r="AC4137" s="4" t="s">
        <v>47</v>
      </c>
      <c r="AD4137" s="4" t="s">
        <v>128</v>
      </c>
      <c r="AE4137" s="4" t="s">
        <v>115</v>
      </c>
      <c r="AF4137" s="4" t="s">
        <v>205</v>
      </c>
      <c r="AG4137" s="7">
        <v>0.0</v>
      </c>
    </row>
    <row r="4138">
      <c r="A4138" s="3">
        <v>45559.23473409722</v>
      </c>
      <c r="B4138" s="4" t="s">
        <v>13278</v>
      </c>
      <c r="C4138" s="4" t="s">
        <v>34</v>
      </c>
      <c r="D4138" s="4" t="s">
        <v>81</v>
      </c>
      <c r="E4138" s="4" t="s">
        <v>36</v>
      </c>
      <c r="F4138" s="4" t="s">
        <v>13279</v>
      </c>
      <c r="G4138" s="4">
        <v>2.0</v>
      </c>
      <c r="H4138" s="4">
        <v>5.0</v>
      </c>
      <c r="I4138" s="4">
        <v>6.0</v>
      </c>
      <c r="J4138" s="4">
        <v>3.0</v>
      </c>
      <c r="K4138" s="4">
        <v>1.0</v>
      </c>
      <c r="L4138" s="4">
        <v>4.0</v>
      </c>
      <c r="M4138" s="4" t="s">
        <v>155</v>
      </c>
      <c r="N4138" s="4" t="s">
        <v>58</v>
      </c>
      <c r="O4138" s="4" t="s">
        <v>58</v>
      </c>
      <c r="P4138" s="4" t="s">
        <v>58</v>
      </c>
      <c r="Q4138" s="4">
        <v>4.0</v>
      </c>
      <c r="R4138" s="4" t="s">
        <v>58</v>
      </c>
      <c r="S4138" s="4" t="s">
        <v>39</v>
      </c>
      <c r="T4138" s="4">
        <v>2.0</v>
      </c>
      <c r="U4138" s="4">
        <v>5.0</v>
      </c>
      <c r="V4138" s="4" t="s">
        <v>13280</v>
      </c>
      <c r="W4138" s="4" t="s">
        <v>42</v>
      </c>
      <c r="X4138" s="4" t="s">
        <v>13281</v>
      </c>
      <c r="Y4138" s="4" t="s">
        <v>62</v>
      </c>
      <c r="Z4138" s="4">
        <v>2.0</v>
      </c>
      <c r="AA4138" s="4" t="s">
        <v>45</v>
      </c>
      <c r="AB4138" s="4" t="s">
        <v>13282</v>
      </c>
      <c r="AC4138" s="4" t="s">
        <v>47</v>
      </c>
      <c r="AD4138" s="4" t="s">
        <v>128</v>
      </c>
      <c r="AE4138" s="4" t="s">
        <v>115</v>
      </c>
      <c r="AF4138" s="4" t="s">
        <v>13283</v>
      </c>
      <c r="AG4138" s="7">
        <v>0.0</v>
      </c>
    </row>
    <row r="4139">
      <c r="A4139" s="3">
        <v>45559.26077136574</v>
      </c>
      <c r="B4139" s="4" t="s">
        <v>13284</v>
      </c>
      <c r="C4139" s="4" t="s">
        <v>34</v>
      </c>
      <c r="D4139" s="4" t="s">
        <v>35</v>
      </c>
      <c r="E4139" s="4" t="s">
        <v>36</v>
      </c>
      <c r="F4139" s="4" t="s">
        <v>5815</v>
      </c>
      <c r="G4139" s="4">
        <v>5.0</v>
      </c>
      <c r="H4139" s="4">
        <v>6.0</v>
      </c>
      <c r="I4139" s="4">
        <v>4.0</v>
      </c>
      <c r="J4139" s="4">
        <v>3.0</v>
      </c>
      <c r="K4139" s="4">
        <v>2.0</v>
      </c>
      <c r="L4139" s="4">
        <v>1.0</v>
      </c>
      <c r="M4139" s="4" t="s">
        <v>91</v>
      </c>
      <c r="N4139" s="4">
        <v>2.0</v>
      </c>
      <c r="O4139" s="4">
        <v>4.0</v>
      </c>
      <c r="P4139" s="4">
        <v>4.0</v>
      </c>
      <c r="Q4139" s="4">
        <v>4.0</v>
      </c>
      <c r="R4139" s="4">
        <v>4.0</v>
      </c>
      <c r="S4139" s="4">
        <v>4.0</v>
      </c>
      <c r="T4139" s="4">
        <v>4.0</v>
      </c>
      <c r="U4139" s="4">
        <v>4.0</v>
      </c>
      <c r="V4139" s="4" t="s">
        <v>13285</v>
      </c>
      <c r="W4139" s="4" t="s">
        <v>241</v>
      </c>
      <c r="X4139" s="4" t="s">
        <v>101</v>
      </c>
      <c r="Y4139" s="4" t="s">
        <v>62</v>
      </c>
      <c r="Z4139" s="4">
        <v>3.0</v>
      </c>
      <c r="AA4139" s="4" t="s">
        <v>144</v>
      </c>
      <c r="AB4139" s="4" t="s">
        <v>13286</v>
      </c>
      <c r="AC4139" s="4" t="s">
        <v>120</v>
      </c>
      <c r="AD4139" s="4" t="s">
        <v>128</v>
      </c>
      <c r="AE4139" s="4" t="s">
        <v>72</v>
      </c>
      <c r="AF4139" s="4" t="s">
        <v>152</v>
      </c>
      <c r="AG4139" s="7">
        <v>0.0</v>
      </c>
    </row>
    <row r="4140">
      <c r="A4140" s="3">
        <v>45559.26250844907</v>
      </c>
      <c r="B4140" s="4" t="s">
        <v>13287</v>
      </c>
      <c r="C4140" s="4" t="s">
        <v>34</v>
      </c>
      <c r="D4140" s="4" t="s">
        <v>35</v>
      </c>
      <c r="E4140" s="4" t="s">
        <v>36</v>
      </c>
      <c r="F4140" s="4" t="s">
        <v>3104</v>
      </c>
      <c r="G4140" s="4">
        <v>5.0</v>
      </c>
      <c r="H4140" s="4">
        <v>3.0</v>
      </c>
      <c r="I4140" s="4">
        <v>1.0</v>
      </c>
      <c r="J4140" s="4">
        <v>6.0</v>
      </c>
      <c r="K4140" s="4">
        <v>4.0</v>
      </c>
      <c r="L4140" s="4">
        <v>2.0</v>
      </c>
      <c r="M4140" s="4" t="s">
        <v>57</v>
      </c>
      <c r="N4140" s="4" t="s">
        <v>40</v>
      </c>
      <c r="O4140" s="4" t="s">
        <v>40</v>
      </c>
      <c r="P4140" s="4" t="s">
        <v>58</v>
      </c>
      <c r="Q4140" s="4" t="s">
        <v>39</v>
      </c>
      <c r="R4140" s="4" t="s">
        <v>39</v>
      </c>
      <c r="S4140" s="4">
        <v>4.0</v>
      </c>
      <c r="T4140" s="4">
        <v>4.0</v>
      </c>
      <c r="U4140" s="4">
        <v>4.0</v>
      </c>
      <c r="V4140" s="4" t="s">
        <v>152</v>
      </c>
      <c r="W4140" s="4" t="s">
        <v>2257</v>
      </c>
      <c r="X4140" s="4" t="s">
        <v>101</v>
      </c>
      <c r="Y4140" s="4" t="s">
        <v>62</v>
      </c>
      <c r="Z4140" s="4">
        <v>4.0</v>
      </c>
      <c r="AA4140" s="4" t="s">
        <v>45</v>
      </c>
      <c r="AB4140" s="4" t="s">
        <v>152</v>
      </c>
      <c r="AC4140" s="4" t="s">
        <v>120</v>
      </c>
      <c r="AD4140" s="4" t="s">
        <v>48</v>
      </c>
      <c r="AE4140" s="4" t="s">
        <v>72</v>
      </c>
      <c r="AF4140" s="4" t="s">
        <v>152</v>
      </c>
      <c r="AG4140" s="7">
        <v>0.0</v>
      </c>
    </row>
    <row r="4141">
      <c r="A4141" s="3">
        <v>45559.29604707176</v>
      </c>
      <c r="B4141" s="4" t="s">
        <v>13288</v>
      </c>
      <c r="C4141" s="4" t="s">
        <v>34</v>
      </c>
      <c r="D4141" s="4" t="s">
        <v>98</v>
      </c>
      <c r="E4141" s="4" t="s">
        <v>122</v>
      </c>
      <c r="F4141" s="4" t="s">
        <v>13289</v>
      </c>
      <c r="G4141" s="4">
        <v>2.0</v>
      </c>
      <c r="H4141" s="4">
        <v>5.0</v>
      </c>
      <c r="I4141" s="4">
        <v>3.0</v>
      </c>
      <c r="J4141" s="4">
        <v>4.0</v>
      </c>
      <c r="K4141" s="4">
        <v>6.0</v>
      </c>
      <c r="L4141" s="4">
        <v>1.0</v>
      </c>
      <c r="M4141" s="4" t="s">
        <v>57</v>
      </c>
      <c r="N4141" s="4" t="s">
        <v>40</v>
      </c>
      <c r="O4141" s="4" t="s">
        <v>40</v>
      </c>
      <c r="P4141" s="4" t="s">
        <v>40</v>
      </c>
      <c r="Q4141" s="4" t="s">
        <v>40</v>
      </c>
      <c r="R4141" s="4" t="s">
        <v>40</v>
      </c>
      <c r="S4141" s="4" t="s">
        <v>40</v>
      </c>
      <c r="T4141" s="4" t="s">
        <v>40</v>
      </c>
      <c r="U4141" s="4">
        <v>4.0</v>
      </c>
      <c r="V4141" s="4" t="s">
        <v>13290</v>
      </c>
      <c r="W4141" s="4" t="s">
        <v>78</v>
      </c>
      <c r="X4141" s="4" t="s">
        <v>93</v>
      </c>
      <c r="Y4141" s="4" t="s">
        <v>44</v>
      </c>
      <c r="Z4141" s="4">
        <v>1.0</v>
      </c>
      <c r="AA4141" s="4" t="s">
        <v>126</v>
      </c>
      <c r="AB4141" s="4" t="s">
        <v>13291</v>
      </c>
      <c r="AC4141" s="4" t="s">
        <v>179</v>
      </c>
      <c r="AD4141" s="4" t="s">
        <v>128</v>
      </c>
      <c r="AE4141" s="4" t="s">
        <v>96</v>
      </c>
      <c r="AF4141" s="4" t="s">
        <v>50</v>
      </c>
      <c r="AG4141" s="7">
        <v>0.0</v>
      </c>
    </row>
    <row r="4142">
      <c r="A4142" s="3">
        <v>45559.297984942124</v>
      </c>
      <c r="B4142" s="4" t="s">
        <v>13292</v>
      </c>
      <c r="C4142" s="4" t="s">
        <v>34</v>
      </c>
      <c r="D4142" s="4" t="s">
        <v>98</v>
      </c>
      <c r="E4142" s="4" t="s">
        <v>36</v>
      </c>
      <c r="F4142" s="4" t="s">
        <v>50</v>
      </c>
      <c r="G4142" s="4">
        <v>2.0</v>
      </c>
      <c r="H4142" s="4">
        <v>4.0</v>
      </c>
      <c r="I4142" s="4">
        <v>5.0</v>
      </c>
      <c r="J4142" s="4">
        <v>1.0</v>
      </c>
      <c r="K4142" s="4">
        <v>3.0</v>
      </c>
      <c r="L4142" s="4">
        <v>6.0</v>
      </c>
      <c r="M4142" s="4" t="s">
        <v>13293</v>
      </c>
      <c r="N4142" s="4" t="s">
        <v>58</v>
      </c>
      <c r="O4142" s="4">
        <v>4.0</v>
      </c>
      <c r="P4142" s="4">
        <v>4.0</v>
      </c>
      <c r="Q4142" s="4">
        <v>4.0</v>
      </c>
      <c r="R4142" s="4" t="s">
        <v>58</v>
      </c>
      <c r="S4142" s="4">
        <v>4.0</v>
      </c>
      <c r="T4142" s="4" t="s">
        <v>58</v>
      </c>
      <c r="U4142" s="4">
        <v>5.0</v>
      </c>
      <c r="V4142" s="4" t="s">
        <v>50</v>
      </c>
      <c r="W4142" s="4" t="s">
        <v>78</v>
      </c>
      <c r="X4142" s="4" t="s">
        <v>50</v>
      </c>
      <c r="Y4142" s="4" t="s">
        <v>203</v>
      </c>
      <c r="Z4142" s="4">
        <v>1.0</v>
      </c>
      <c r="AA4142" s="4" t="s">
        <v>144</v>
      </c>
      <c r="AB4142" s="4" t="s">
        <v>13294</v>
      </c>
      <c r="AC4142" s="4" t="s">
        <v>120</v>
      </c>
      <c r="AD4142" s="4" t="s">
        <v>48</v>
      </c>
      <c r="AE4142" s="4" t="s">
        <v>72</v>
      </c>
      <c r="AF4142" s="4" t="s">
        <v>50</v>
      </c>
      <c r="AG4142" s="7">
        <v>0.0</v>
      </c>
    </row>
    <row r="4143">
      <c r="A4143" s="3">
        <v>45559.29800069444</v>
      </c>
      <c r="B4143" s="4" t="s">
        <v>13295</v>
      </c>
      <c r="C4143" s="4" t="s">
        <v>34</v>
      </c>
      <c r="D4143" s="4" t="s">
        <v>35</v>
      </c>
      <c r="E4143" s="4" t="s">
        <v>55</v>
      </c>
      <c r="F4143" s="4" t="s">
        <v>13296</v>
      </c>
      <c r="G4143" s="4">
        <v>1.0</v>
      </c>
      <c r="H4143" s="4">
        <v>3.0</v>
      </c>
      <c r="I4143" s="4">
        <v>6.0</v>
      </c>
      <c r="J4143" s="4">
        <v>5.0</v>
      </c>
      <c r="K4143" s="4">
        <v>2.0</v>
      </c>
      <c r="L4143" s="4">
        <v>4.0</v>
      </c>
      <c r="M4143" s="4" t="s">
        <v>13297</v>
      </c>
      <c r="N4143" s="4">
        <v>2.0</v>
      </c>
      <c r="O4143" s="4" t="s">
        <v>39</v>
      </c>
      <c r="P4143" s="4" t="s">
        <v>39</v>
      </c>
      <c r="Q4143" s="4" t="s">
        <v>58</v>
      </c>
      <c r="R4143" s="4">
        <v>4.0</v>
      </c>
      <c r="S4143" s="4">
        <v>4.0</v>
      </c>
      <c r="T4143" s="4">
        <v>2.0</v>
      </c>
      <c r="U4143" s="4">
        <v>4.0</v>
      </c>
      <c r="V4143" s="4" t="s">
        <v>13298</v>
      </c>
      <c r="W4143" s="4" t="s">
        <v>241</v>
      </c>
      <c r="X4143" s="4" t="s">
        <v>297</v>
      </c>
      <c r="Y4143" s="4" t="s">
        <v>203</v>
      </c>
      <c r="Z4143" s="4">
        <v>3.0</v>
      </c>
      <c r="AA4143" s="4" t="s">
        <v>13299</v>
      </c>
      <c r="AB4143" s="4" t="s">
        <v>13300</v>
      </c>
      <c r="AC4143" s="4" t="s">
        <v>179</v>
      </c>
      <c r="AD4143" s="4" t="s">
        <v>128</v>
      </c>
      <c r="AE4143" s="4" t="s">
        <v>49</v>
      </c>
      <c r="AF4143" s="4" t="s">
        <v>50</v>
      </c>
      <c r="AG4143" s="7">
        <v>0.0</v>
      </c>
    </row>
    <row r="4144">
      <c r="A4144" s="3">
        <v>45559.329448599536</v>
      </c>
      <c r="B4144" s="4" t="s">
        <v>13301</v>
      </c>
      <c r="C4144" s="4" t="s">
        <v>34</v>
      </c>
      <c r="D4144" s="4" t="s">
        <v>81</v>
      </c>
      <c r="E4144" s="4" t="s">
        <v>36</v>
      </c>
      <c r="F4144" s="4" t="s">
        <v>13302</v>
      </c>
      <c r="G4144" s="4">
        <v>2.0</v>
      </c>
      <c r="H4144" s="4">
        <v>1.0</v>
      </c>
      <c r="I4144" s="4">
        <v>6.0</v>
      </c>
      <c r="J4144" s="4">
        <v>4.0</v>
      </c>
      <c r="K4144" s="4">
        <v>3.0</v>
      </c>
      <c r="L4144" s="4">
        <v>5.0</v>
      </c>
      <c r="M4144" s="4" t="s">
        <v>155</v>
      </c>
      <c r="N4144" s="4" t="s">
        <v>40</v>
      </c>
      <c r="O4144" s="4" t="s">
        <v>58</v>
      </c>
      <c r="P4144" s="4">
        <v>4.0</v>
      </c>
      <c r="Q4144" s="4">
        <v>4.0</v>
      </c>
      <c r="R4144" s="4">
        <v>4.0</v>
      </c>
      <c r="S4144" s="4" t="s">
        <v>58</v>
      </c>
      <c r="T4144" s="4">
        <v>2.0</v>
      </c>
      <c r="U4144" s="4">
        <v>5.0</v>
      </c>
      <c r="V4144" s="4" t="s">
        <v>13303</v>
      </c>
      <c r="W4144" s="4" t="s">
        <v>78</v>
      </c>
      <c r="X4144" s="4" t="s">
        <v>106</v>
      </c>
      <c r="Y4144" s="4" t="s">
        <v>70</v>
      </c>
      <c r="Z4144" s="4">
        <v>1.0</v>
      </c>
      <c r="AA4144" s="4" t="s">
        <v>126</v>
      </c>
      <c r="AB4144" s="4" t="s">
        <v>13304</v>
      </c>
      <c r="AC4144" s="4" t="s">
        <v>47</v>
      </c>
      <c r="AD4144" s="4" t="s">
        <v>128</v>
      </c>
      <c r="AE4144" s="4" t="s">
        <v>115</v>
      </c>
      <c r="AF4144" s="4" t="s">
        <v>843</v>
      </c>
      <c r="AG4144" s="7">
        <v>0.0</v>
      </c>
    </row>
    <row r="4145">
      <c r="A4145" s="3">
        <v>45559.33649015047</v>
      </c>
      <c r="B4145" s="4" t="s">
        <v>13305</v>
      </c>
      <c r="C4145" s="4" t="s">
        <v>50</v>
      </c>
      <c r="AG4145" s="7">
        <v>0.0</v>
      </c>
    </row>
    <row r="4146">
      <c r="A4146" s="3">
        <v>45559.44097563658</v>
      </c>
      <c r="B4146" s="4" t="s">
        <v>13306</v>
      </c>
      <c r="C4146" s="4" t="s">
        <v>50</v>
      </c>
      <c r="AG4146" s="7">
        <v>0.0</v>
      </c>
    </row>
    <row r="4147">
      <c r="A4147" s="3">
        <v>45559.50769186343</v>
      </c>
      <c r="B4147" s="4" t="s">
        <v>13307</v>
      </c>
      <c r="C4147" s="4" t="s">
        <v>34</v>
      </c>
      <c r="D4147" s="4" t="s">
        <v>35</v>
      </c>
      <c r="E4147" s="4" t="s">
        <v>55</v>
      </c>
      <c r="F4147" s="4" t="s">
        <v>13308</v>
      </c>
      <c r="G4147" s="4">
        <v>1.0</v>
      </c>
      <c r="H4147" s="4">
        <v>2.0</v>
      </c>
      <c r="I4147" s="4">
        <v>3.0</v>
      </c>
      <c r="J4147" s="4">
        <v>4.0</v>
      </c>
      <c r="K4147" s="4">
        <v>5.0</v>
      </c>
      <c r="L4147" s="4">
        <v>6.0</v>
      </c>
      <c r="M4147" s="4" t="s">
        <v>250</v>
      </c>
      <c r="N4147" s="4">
        <v>2.0</v>
      </c>
      <c r="O4147" s="4" t="s">
        <v>58</v>
      </c>
      <c r="P4147" s="4">
        <v>4.0</v>
      </c>
      <c r="Q4147" s="4" t="s">
        <v>40</v>
      </c>
      <c r="R4147" s="4" t="s">
        <v>39</v>
      </c>
      <c r="S4147" s="4">
        <v>4.0</v>
      </c>
      <c r="T4147" s="4" t="s">
        <v>40</v>
      </c>
      <c r="U4147" s="4">
        <v>4.0</v>
      </c>
      <c r="V4147" s="4" t="s">
        <v>13309</v>
      </c>
      <c r="W4147" s="4" t="s">
        <v>78</v>
      </c>
      <c r="X4147" s="4" t="s">
        <v>43</v>
      </c>
      <c r="Y4147" s="4" t="s">
        <v>44</v>
      </c>
      <c r="Z4147" s="4">
        <v>5.0</v>
      </c>
      <c r="AA4147" s="4" t="s">
        <v>126</v>
      </c>
      <c r="AB4147" s="4" t="s">
        <v>13310</v>
      </c>
      <c r="AC4147" s="4" t="s">
        <v>47</v>
      </c>
      <c r="AD4147" s="4" t="s">
        <v>128</v>
      </c>
      <c r="AE4147" s="4" t="s">
        <v>96</v>
      </c>
      <c r="AF4147" s="4" t="s">
        <v>406</v>
      </c>
      <c r="AG4147" s="7">
        <v>0.0</v>
      </c>
    </row>
    <row r="4148">
      <c r="A4148" s="3">
        <v>45559.79156091435</v>
      </c>
      <c r="B4148" s="4" t="s">
        <v>13311</v>
      </c>
      <c r="C4148" s="4" t="s">
        <v>34</v>
      </c>
      <c r="D4148" s="4" t="s">
        <v>81</v>
      </c>
      <c r="E4148" s="4" t="s">
        <v>122</v>
      </c>
      <c r="F4148" s="4" t="s">
        <v>13312</v>
      </c>
      <c r="G4148" s="4">
        <v>1.0</v>
      </c>
      <c r="H4148" s="4">
        <v>2.0</v>
      </c>
      <c r="I4148" s="4">
        <v>6.0</v>
      </c>
      <c r="J4148" s="4">
        <v>3.0</v>
      </c>
      <c r="K4148" s="4">
        <v>4.0</v>
      </c>
      <c r="L4148" s="4">
        <v>5.0</v>
      </c>
      <c r="M4148" s="4" t="s">
        <v>363</v>
      </c>
      <c r="N4148" s="4" t="s">
        <v>58</v>
      </c>
      <c r="O4148" s="4" t="s">
        <v>39</v>
      </c>
      <c r="P4148" s="4" t="s">
        <v>58</v>
      </c>
      <c r="Q4148" s="4">
        <v>2.0</v>
      </c>
      <c r="R4148" s="4" t="s">
        <v>39</v>
      </c>
      <c r="S4148" s="4">
        <v>2.0</v>
      </c>
      <c r="T4148" s="4">
        <v>4.0</v>
      </c>
      <c r="U4148" s="4">
        <v>3.0</v>
      </c>
      <c r="V4148" s="4" t="s">
        <v>13313</v>
      </c>
      <c r="W4148" s="4" t="s">
        <v>326</v>
      </c>
      <c r="X4148" s="4" t="s">
        <v>43</v>
      </c>
      <c r="Y4148" s="4" t="s">
        <v>44</v>
      </c>
      <c r="Z4148" s="4">
        <v>2.0</v>
      </c>
      <c r="AA4148" s="4" t="s">
        <v>94</v>
      </c>
      <c r="AB4148" s="4" t="s">
        <v>13314</v>
      </c>
      <c r="AC4148" s="4" t="s">
        <v>47</v>
      </c>
      <c r="AD4148" s="4" t="s">
        <v>48</v>
      </c>
      <c r="AE4148" s="4" t="s">
        <v>96</v>
      </c>
      <c r="AF4148" s="4" t="s">
        <v>9492</v>
      </c>
      <c r="AG4148" s="7">
        <v>0.0</v>
      </c>
    </row>
    <row r="4149">
      <c r="A4149" s="3">
        <v>45559.79191868055</v>
      </c>
      <c r="B4149" s="4" t="s">
        <v>13315</v>
      </c>
      <c r="C4149" s="4" t="s">
        <v>34</v>
      </c>
      <c r="D4149" s="4" t="s">
        <v>81</v>
      </c>
      <c r="E4149" s="4" t="s">
        <v>55</v>
      </c>
      <c r="F4149" s="4" t="s">
        <v>13316</v>
      </c>
      <c r="G4149" s="4">
        <v>1.0</v>
      </c>
      <c r="H4149" s="4">
        <v>5.0</v>
      </c>
      <c r="I4149" s="4">
        <v>6.0</v>
      </c>
      <c r="J4149" s="4">
        <v>4.0</v>
      </c>
      <c r="K4149" s="4">
        <v>2.0</v>
      </c>
      <c r="L4149" s="4">
        <v>3.0</v>
      </c>
      <c r="M4149" s="4" t="s">
        <v>67</v>
      </c>
      <c r="N4149" s="4" t="s">
        <v>40</v>
      </c>
      <c r="O4149" s="4" t="s">
        <v>58</v>
      </c>
      <c r="P4149" s="4">
        <v>2.0</v>
      </c>
      <c r="Q4149" s="4" t="s">
        <v>40</v>
      </c>
      <c r="R4149" s="4" t="s">
        <v>39</v>
      </c>
      <c r="S4149" s="4" t="s">
        <v>58</v>
      </c>
      <c r="T4149" s="4" t="s">
        <v>58</v>
      </c>
      <c r="U4149" s="4">
        <v>3.0</v>
      </c>
      <c r="V4149" s="4" t="s">
        <v>4586</v>
      </c>
      <c r="W4149" s="4" t="s">
        <v>149</v>
      </c>
      <c r="X4149" s="4" t="s">
        <v>43</v>
      </c>
      <c r="Y4149" s="4" t="s">
        <v>44</v>
      </c>
      <c r="Z4149" s="4">
        <v>1.0</v>
      </c>
      <c r="AA4149" s="4" t="s">
        <v>126</v>
      </c>
      <c r="AB4149" s="4" t="s">
        <v>13317</v>
      </c>
      <c r="AC4149" s="4" t="s">
        <v>905</v>
      </c>
      <c r="AD4149" s="4" t="s">
        <v>128</v>
      </c>
      <c r="AE4149" s="4" t="s">
        <v>96</v>
      </c>
      <c r="AF4149" s="4" t="s">
        <v>13318</v>
      </c>
      <c r="AG4149" s="7">
        <v>0.0</v>
      </c>
    </row>
    <row r="4150">
      <c r="A4150" s="3">
        <v>45559.7962647338</v>
      </c>
      <c r="B4150" s="4" t="s">
        <v>13319</v>
      </c>
      <c r="C4150" s="4" t="s">
        <v>34</v>
      </c>
      <c r="D4150" s="4" t="s">
        <v>54</v>
      </c>
      <c r="E4150" s="4" t="s">
        <v>55</v>
      </c>
      <c r="F4150" s="4" t="s">
        <v>13320</v>
      </c>
      <c r="G4150" s="4">
        <v>1.0</v>
      </c>
      <c r="H4150" s="4">
        <v>2.0</v>
      </c>
      <c r="I4150" s="4">
        <v>3.0</v>
      </c>
      <c r="J4150" s="4">
        <v>4.0</v>
      </c>
      <c r="K4150" s="4">
        <v>5.0</v>
      </c>
      <c r="L4150" s="4">
        <v>6.0</v>
      </c>
      <c r="M4150" s="4" t="s">
        <v>38</v>
      </c>
      <c r="N4150" s="4" t="s">
        <v>40</v>
      </c>
      <c r="O4150" s="4">
        <v>2.0</v>
      </c>
      <c r="P4150" s="4" t="s">
        <v>58</v>
      </c>
      <c r="Q4150" s="4">
        <v>4.0</v>
      </c>
      <c r="R4150" s="4" t="s">
        <v>39</v>
      </c>
      <c r="S4150" s="4" t="s">
        <v>39</v>
      </c>
      <c r="T4150" s="4">
        <v>4.0</v>
      </c>
      <c r="U4150" s="4">
        <v>4.0</v>
      </c>
      <c r="V4150" s="4" t="s">
        <v>13321</v>
      </c>
      <c r="W4150" s="4" t="s">
        <v>326</v>
      </c>
      <c r="X4150" s="4" t="s">
        <v>43</v>
      </c>
      <c r="Y4150" s="4" t="s">
        <v>62</v>
      </c>
      <c r="Z4150" s="4">
        <v>3.0</v>
      </c>
      <c r="AA4150" s="4" t="s">
        <v>126</v>
      </c>
      <c r="AB4150" s="4" t="s">
        <v>4471</v>
      </c>
      <c r="AC4150" s="4" t="s">
        <v>826</v>
      </c>
      <c r="AD4150" s="4" t="s">
        <v>128</v>
      </c>
      <c r="AE4150" s="4" t="s">
        <v>115</v>
      </c>
      <c r="AF4150" s="4" t="s">
        <v>13322</v>
      </c>
      <c r="AG4150" s="7">
        <v>0.0</v>
      </c>
    </row>
    <row r="4151">
      <c r="A4151" s="3">
        <v>45559.80434123843</v>
      </c>
      <c r="B4151" s="4" t="s">
        <v>13323</v>
      </c>
      <c r="C4151" s="4" t="s">
        <v>34</v>
      </c>
      <c r="D4151" s="4" t="s">
        <v>81</v>
      </c>
      <c r="E4151" s="4" t="s">
        <v>36</v>
      </c>
      <c r="F4151" s="4" t="s">
        <v>13324</v>
      </c>
      <c r="G4151" s="4">
        <v>3.0</v>
      </c>
      <c r="H4151" s="4">
        <v>2.0</v>
      </c>
      <c r="I4151" s="4">
        <v>6.0</v>
      </c>
      <c r="J4151" s="4">
        <v>4.0</v>
      </c>
      <c r="K4151" s="4">
        <v>5.0</v>
      </c>
      <c r="L4151" s="4">
        <v>1.0</v>
      </c>
      <c r="M4151" s="4" t="s">
        <v>13325</v>
      </c>
      <c r="N4151" s="4">
        <v>4.0</v>
      </c>
      <c r="O4151" s="4" t="s">
        <v>40</v>
      </c>
      <c r="P4151" s="4" t="s">
        <v>39</v>
      </c>
      <c r="Q4151" s="4" t="s">
        <v>40</v>
      </c>
      <c r="R4151" s="4">
        <v>4.0</v>
      </c>
      <c r="S4151" s="4" t="s">
        <v>40</v>
      </c>
      <c r="T4151" s="4" t="s">
        <v>40</v>
      </c>
      <c r="U4151" s="4">
        <v>5.0</v>
      </c>
      <c r="V4151" s="4" t="s">
        <v>13326</v>
      </c>
      <c r="W4151" s="4" t="s">
        <v>13327</v>
      </c>
      <c r="X4151" s="4" t="s">
        <v>61</v>
      </c>
      <c r="Y4151" s="4" t="s">
        <v>44</v>
      </c>
      <c r="Z4151" s="4">
        <v>1.0</v>
      </c>
      <c r="AA4151" s="4" t="s">
        <v>126</v>
      </c>
      <c r="AB4151" s="4" t="s">
        <v>13328</v>
      </c>
      <c r="AC4151" s="4" t="s">
        <v>47</v>
      </c>
      <c r="AD4151" s="4" t="s">
        <v>128</v>
      </c>
      <c r="AE4151" s="4" t="s">
        <v>96</v>
      </c>
      <c r="AF4151" s="4" t="s">
        <v>13329</v>
      </c>
      <c r="AG4151" s="7">
        <v>0.0</v>
      </c>
    </row>
    <row r="4152">
      <c r="A4152" s="3">
        <v>45559.80507971065</v>
      </c>
      <c r="B4152" s="4" t="s">
        <v>13330</v>
      </c>
      <c r="C4152" s="4" t="s">
        <v>50</v>
      </c>
      <c r="AG4152" s="7">
        <v>0.0</v>
      </c>
    </row>
    <row r="4153">
      <c r="A4153" s="3">
        <v>45559.82488193287</v>
      </c>
      <c r="B4153" s="4" t="s">
        <v>13331</v>
      </c>
      <c r="C4153" s="4" t="s">
        <v>34</v>
      </c>
      <c r="D4153" s="4" t="s">
        <v>81</v>
      </c>
      <c r="E4153" s="4" t="s">
        <v>122</v>
      </c>
      <c r="F4153" s="4" t="s">
        <v>13332</v>
      </c>
      <c r="G4153" s="4">
        <v>5.0</v>
      </c>
      <c r="H4153" s="4">
        <v>6.0</v>
      </c>
      <c r="I4153" s="4">
        <v>1.0</v>
      </c>
      <c r="J4153" s="4">
        <v>4.0</v>
      </c>
      <c r="K4153" s="4">
        <v>2.0</v>
      </c>
      <c r="L4153" s="4">
        <v>3.0</v>
      </c>
      <c r="M4153" s="4" t="s">
        <v>13333</v>
      </c>
      <c r="N4153" s="4" t="s">
        <v>40</v>
      </c>
      <c r="O4153" s="4" t="s">
        <v>40</v>
      </c>
      <c r="P4153" s="4" t="s">
        <v>40</v>
      </c>
      <c r="Q4153" s="4" t="s">
        <v>40</v>
      </c>
      <c r="R4153" s="4" t="s">
        <v>58</v>
      </c>
      <c r="S4153" s="4" t="s">
        <v>58</v>
      </c>
      <c r="T4153" s="4" t="s">
        <v>40</v>
      </c>
      <c r="U4153" s="4">
        <v>3.0</v>
      </c>
      <c r="V4153" s="4" t="s">
        <v>13334</v>
      </c>
      <c r="W4153" s="4" t="s">
        <v>149</v>
      </c>
      <c r="X4153" s="4" t="s">
        <v>43</v>
      </c>
      <c r="Y4153" s="4" t="s">
        <v>44</v>
      </c>
      <c r="Z4153" s="4">
        <v>5.0</v>
      </c>
      <c r="AA4153" s="4" t="s">
        <v>13335</v>
      </c>
      <c r="AB4153" s="10">
        <v>15.0</v>
      </c>
      <c r="AC4153" s="4" t="s">
        <v>905</v>
      </c>
      <c r="AD4153" s="4" t="s">
        <v>128</v>
      </c>
      <c r="AE4153" s="4" t="s">
        <v>115</v>
      </c>
      <c r="AF4153" s="4" t="s">
        <v>465</v>
      </c>
      <c r="AG4153" s="7">
        <v>0.0</v>
      </c>
    </row>
    <row r="4154">
      <c r="A4154" s="3">
        <v>45559.8877008912</v>
      </c>
      <c r="B4154" s="4" t="s">
        <v>13336</v>
      </c>
      <c r="C4154" s="4" t="s">
        <v>34</v>
      </c>
      <c r="D4154" s="4" t="s">
        <v>35</v>
      </c>
      <c r="E4154" s="4" t="s">
        <v>122</v>
      </c>
      <c r="F4154" s="4" t="s">
        <v>13337</v>
      </c>
      <c r="G4154" s="4">
        <v>6.0</v>
      </c>
      <c r="H4154" s="4">
        <v>1.0</v>
      </c>
      <c r="I4154" s="4">
        <v>2.0</v>
      </c>
      <c r="J4154" s="4">
        <v>3.0</v>
      </c>
      <c r="K4154" s="4">
        <v>4.0</v>
      </c>
      <c r="L4154" s="4">
        <v>5.0</v>
      </c>
      <c r="M4154" s="4" t="s">
        <v>13338</v>
      </c>
      <c r="N4154" s="4" t="s">
        <v>40</v>
      </c>
      <c r="O4154" s="4" t="s">
        <v>40</v>
      </c>
      <c r="P4154" s="4" t="s">
        <v>40</v>
      </c>
      <c r="Q4154" s="4" t="s">
        <v>40</v>
      </c>
      <c r="R4154" s="4" t="s">
        <v>39</v>
      </c>
      <c r="S4154" s="4">
        <v>4.0</v>
      </c>
      <c r="T4154" s="4" t="s">
        <v>40</v>
      </c>
      <c r="U4154" s="4">
        <v>3.0</v>
      </c>
      <c r="V4154" s="4" t="s">
        <v>59</v>
      </c>
      <c r="W4154" s="4" t="s">
        <v>149</v>
      </c>
      <c r="X4154" s="4" t="s">
        <v>150</v>
      </c>
      <c r="Y4154" s="4" t="s">
        <v>44</v>
      </c>
      <c r="Z4154" s="4">
        <v>1.0</v>
      </c>
      <c r="AA4154" s="4" t="s">
        <v>94</v>
      </c>
      <c r="AB4154" s="4" t="s">
        <v>13339</v>
      </c>
      <c r="AC4154" s="4" t="s">
        <v>47</v>
      </c>
      <c r="AD4154" s="4" t="s">
        <v>128</v>
      </c>
      <c r="AE4154" s="4" t="s">
        <v>96</v>
      </c>
      <c r="AF4154" s="4" t="s">
        <v>6368</v>
      </c>
      <c r="AG4154" s="7">
        <v>0.0</v>
      </c>
    </row>
    <row r="4155">
      <c r="A4155" s="3">
        <v>45559.89735743056</v>
      </c>
      <c r="B4155" s="4" t="s">
        <v>13340</v>
      </c>
      <c r="C4155" s="4" t="s">
        <v>50</v>
      </c>
      <c r="AG4155" s="7">
        <v>0.0</v>
      </c>
    </row>
    <row r="4156">
      <c r="A4156" s="3">
        <v>45559.90296733796</v>
      </c>
      <c r="B4156" s="4" t="s">
        <v>13341</v>
      </c>
      <c r="C4156" s="4" t="s">
        <v>34</v>
      </c>
      <c r="D4156" s="4" t="s">
        <v>54</v>
      </c>
      <c r="E4156" s="4" t="s">
        <v>55</v>
      </c>
      <c r="F4156" s="4">
        <v>7.0</v>
      </c>
      <c r="G4156" s="4">
        <v>6.0</v>
      </c>
      <c r="H4156" s="4">
        <v>5.0</v>
      </c>
      <c r="I4156" s="4">
        <v>4.0</v>
      </c>
      <c r="J4156" s="4">
        <v>3.0</v>
      </c>
      <c r="K4156" s="4">
        <v>2.0</v>
      </c>
      <c r="L4156" s="4">
        <v>1.0</v>
      </c>
      <c r="M4156" s="4" t="s">
        <v>250</v>
      </c>
      <c r="N4156" s="4" t="s">
        <v>58</v>
      </c>
      <c r="O4156" s="4" t="s">
        <v>58</v>
      </c>
      <c r="P4156" s="4" t="s">
        <v>58</v>
      </c>
      <c r="Q4156" s="4">
        <v>4.0</v>
      </c>
      <c r="R4156" s="4" t="s">
        <v>39</v>
      </c>
      <c r="S4156" s="4" t="s">
        <v>58</v>
      </c>
      <c r="T4156" s="4" t="s">
        <v>58</v>
      </c>
      <c r="U4156" s="4">
        <v>4.0</v>
      </c>
      <c r="V4156" s="4" t="s">
        <v>13342</v>
      </c>
      <c r="W4156" s="4" t="s">
        <v>78</v>
      </c>
      <c r="X4156" s="4" t="s">
        <v>106</v>
      </c>
      <c r="Y4156" s="4" t="s">
        <v>44</v>
      </c>
      <c r="Z4156" s="4">
        <v>3.0</v>
      </c>
      <c r="AA4156" s="4" t="s">
        <v>144</v>
      </c>
      <c r="AB4156" s="4" t="s">
        <v>1184</v>
      </c>
      <c r="AC4156" s="4" t="s">
        <v>179</v>
      </c>
      <c r="AD4156" s="4" t="s">
        <v>48</v>
      </c>
      <c r="AE4156" s="4" t="s">
        <v>87</v>
      </c>
      <c r="AF4156" s="4" t="s">
        <v>50</v>
      </c>
      <c r="AG4156" s="7">
        <v>0.0</v>
      </c>
    </row>
    <row r="4157">
      <c r="A4157" s="3">
        <v>45560.05079857639</v>
      </c>
      <c r="B4157" s="4" t="s">
        <v>13343</v>
      </c>
      <c r="C4157" s="4" t="s">
        <v>34</v>
      </c>
      <c r="D4157" s="4" t="s">
        <v>35</v>
      </c>
      <c r="E4157" s="4" t="s">
        <v>55</v>
      </c>
      <c r="F4157" s="4" t="s">
        <v>1547</v>
      </c>
      <c r="G4157" s="4">
        <v>6.0</v>
      </c>
      <c r="H4157" s="4">
        <v>5.0</v>
      </c>
      <c r="I4157" s="4">
        <v>4.0</v>
      </c>
      <c r="J4157" s="4">
        <v>3.0</v>
      </c>
      <c r="K4157" s="4">
        <v>1.0</v>
      </c>
      <c r="L4157" s="4">
        <v>2.0</v>
      </c>
      <c r="M4157" s="4" t="s">
        <v>57</v>
      </c>
      <c r="N4157" s="4" t="s">
        <v>58</v>
      </c>
      <c r="O4157" s="4">
        <v>4.0</v>
      </c>
      <c r="P4157" s="4" t="s">
        <v>39</v>
      </c>
      <c r="Q4157" s="4" t="s">
        <v>39</v>
      </c>
      <c r="R4157" s="4" t="s">
        <v>39</v>
      </c>
      <c r="S4157" s="4" t="s">
        <v>39</v>
      </c>
      <c r="T4157" s="4" t="s">
        <v>39</v>
      </c>
      <c r="U4157" s="4">
        <v>4.0</v>
      </c>
      <c r="V4157" s="4" t="s">
        <v>13344</v>
      </c>
      <c r="W4157" s="4" t="s">
        <v>78</v>
      </c>
      <c r="X4157" s="4" t="s">
        <v>740</v>
      </c>
      <c r="Y4157" s="4" t="s">
        <v>44</v>
      </c>
      <c r="Z4157" s="4">
        <v>4.0</v>
      </c>
      <c r="AA4157" s="4" t="s">
        <v>144</v>
      </c>
      <c r="AB4157" s="4" t="s">
        <v>13345</v>
      </c>
      <c r="AC4157" s="4" t="s">
        <v>47</v>
      </c>
      <c r="AD4157" s="4" t="s">
        <v>128</v>
      </c>
      <c r="AE4157" s="4" t="s">
        <v>72</v>
      </c>
      <c r="AF4157" s="4" t="s">
        <v>205</v>
      </c>
      <c r="AG4157" s="7">
        <v>0.0</v>
      </c>
    </row>
    <row r="4158">
      <c r="A4158" s="3">
        <v>45560.110599699074</v>
      </c>
      <c r="B4158" s="4" t="s">
        <v>13346</v>
      </c>
      <c r="C4158" s="4" t="s">
        <v>50</v>
      </c>
      <c r="AG4158" s="7">
        <v>0.0</v>
      </c>
    </row>
    <row r="4159">
      <c r="A4159" s="3">
        <v>45560.11385461806</v>
      </c>
      <c r="B4159" s="4" t="s">
        <v>13347</v>
      </c>
      <c r="C4159" s="4" t="s">
        <v>34</v>
      </c>
      <c r="D4159" s="4" t="s">
        <v>74</v>
      </c>
      <c r="E4159" s="4" t="s">
        <v>55</v>
      </c>
      <c r="F4159" s="4" t="s">
        <v>13348</v>
      </c>
      <c r="G4159" s="4">
        <v>1.0</v>
      </c>
      <c r="H4159" s="4">
        <v>2.0</v>
      </c>
      <c r="I4159" s="4">
        <v>5.0</v>
      </c>
      <c r="J4159" s="4">
        <v>3.0</v>
      </c>
      <c r="K4159" s="4">
        <v>4.0</v>
      </c>
      <c r="L4159" s="4">
        <v>6.0</v>
      </c>
      <c r="M4159" s="4" t="s">
        <v>2396</v>
      </c>
      <c r="N4159" s="4">
        <v>4.0</v>
      </c>
      <c r="O4159" s="4">
        <v>4.0</v>
      </c>
      <c r="P4159" s="4">
        <v>4.0</v>
      </c>
      <c r="Q4159" s="4">
        <v>4.0</v>
      </c>
      <c r="R4159" s="4">
        <v>4.0</v>
      </c>
      <c r="S4159" s="4">
        <v>4.0</v>
      </c>
      <c r="T4159" s="4">
        <v>4.0</v>
      </c>
      <c r="U4159" s="4">
        <v>4.0</v>
      </c>
      <c r="V4159" s="4" t="s">
        <v>13349</v>
      </c>
      <c r="W4159" s="4" t="s">
        <v>149</v>
      </c>
      <c r="X4159" s="4" t="s">
        <v>150</v>
      </c>
      <c r="Y4159" s="4" t="s">
        <v>70</v>
      </c>
      <c r="Z4159" s="4">
        <v>1.0</v>
      </c>
      <c r="AA4159" s="4" t="s">
        <v>45</v>
      </c>
      <c r="AB4159" s="4" t="s">
        <v>13350</v>
      </c>
      <c r="AC4159" s="4" t="s">
        <v>47</v>
      </c>
      <c r="AD4159" s="4" t="s">
        <v>48</v>
      </c>
      <c r="AE4159" s="4" t="s">
        <v>96</v>
      </c>
      <c r="AF4159" s="4" t="s">
        <v>9008</v>
      </c>
      <c r="AG4159" s="7">
        <v>0.0</v>
      </c>
    </row>
    <row r="4160">
      <c r="A4160" s="3">
        <v>45560.11661744213</v>
      </c>
      <c r="B4160" s="4" t="s">
        <v>13351</v>
      </c>
      <c r="C4160" s="4" t="s">
        <v>34</v>
      </c>
      <c r="D4160" s="4" t="s">
        <v>98</v>
      </c>
      <c r="E4160" s="4" t="s">
        <v>122</v>
      </c>
      <c r="F4160" s="4" t="s">
        <v>13352</v>
      </c>
      <c r="G4160" s="4">
        <v>2.0</v>
      </c>
      <c r="H4160" s="4">
        <v>6.0</v>
      </c>
      <c r="I4160" s="4">
        <v>5.0</v>
      </c>
      <c r="J4160" s="4">
        <v>1.0</v>
      </c>
      <c r="K4160" s="4">
        <v>3.0</v>
      </c>
      <c r="L4160" s="4">
        <v>4.0</v>
      </c>
      <c r="M4160" s="4" t="s">
        <v>13353</v>
      </c>
      <c r="N4160" s="4">
        <v>4.0</v>
      </c>
      <c r="O4160" s="4" t="s">
        <v>39</v>
      </c>
      <c r="P4160" s="4" t="s">
        <v>39</v>
      </c>
      <c r="Q4160" s="4" t="s">
        <v>39</v>
      </c>
      <c r="R4160" s="4" t="s">
        <v>39</v>
      </c>
      <c r="S4160" s="4">
        <v>4.0</v>
      </c>
      <c r="T4160" s="4">
        <v>4.0</v>
      </c>
      <c r="U4160" s="4">
        <v>3.0</v>
      </c>
      <c r="V4160" s="4" t="s">
        <v>13354</v>
      </c>
      <c r="W4160" s="4" t="s">
        <v>149</v>
      </c>
      <c r="X4160" s="4" t="s">
        <v>623</v>
      </c>
      <c r="Y4160" s="4" t="s">
        <v>62</v>
      </c>
      <c r="Z4160" s="4">
        <v>2.0</v>
      </c>
      <c r="AA4160" s="4" t="s">
        <v>144</v>
      </c>
      <c r="AB4160" s="4" t="s">
        <v>13355</v>
      </c>
      <c r="AC4160" s="4" t="s">
        <v>47</v>
      </c>
      <c r="AD4160" s="4" t="s">
        <v>48</v>
      </c>
      <c r="AE4160" s="4" t="s">
        <v>96</v>
      </c>
      <c r="AF4160" s="4" t="s">
        <v>50</v>
      </c>
      <c r="AG4160" s="7">
        <v>0.0</v>
      </c>
    </row>
    <row r="4161">
      <c r="A4161" s="3">
        <v>45560.11948009259</v>
      </c>
      <c r="B4161" s="4" t="s">
        <v>13356</v>
      </c>
      <c r="C4161" s="4" t="s">
        <v>34</v>
      </c>
      <c r="D4161" s="4" t="s">
        <v>35</v>
      </c>
      <c r="E4161" s="4" t="s">
        <v>55</v>
      </c>
      <c r="F4161" s="4" t="s">
        <v>13357</v>
      </c>
      <c r="G4161" s="4">
        <v>1.0</v>
      </c>
      <c r="H4161" s="4">
        <v>4.0</v>
      </c>
      <c r="I4161" s="4">
        <v>3.0</v>
      </c>
      <c r="J4161" s="4">
        <v>2.0</v>
      </c>
      <c r="K4161" s="4">
        <v>5.0</v>
      </c>
      <c r="L4161" s="4">
        <v>6.0</v>
      </c>
      <c r="M4161" s="4" t="s">
        <v>213</v>
      </c>
      <c r="N4161" s="4">
        <v>2.0</v>
      </c>
      <c r="O4161" s="4" t="s">
        <v>58</v>
      </c>
      <c r="P4161" s="4" t="s">
        <v>58</v>
      </c>
      <c r="Q4161" s="4">
        <v>4.0</v>
      </c>
      <c r="R4161" s="4">
        <v>4.0</v>
      </c>
      <c r="S4161" s="4" t="s">
        <v>39</v>
      </c>
      <c r="T4161" s="4" t="s">
        <v>58</v>
      </c>
      <c r="U4161" s="4">
        <v>4.0</v>
      </c>
      <c r="V4161" s="4" t="s">
        <v>2993</v>
      </c>
      <c r="W4161" s="4" t="s">
        <v>149</v>
      </c>
      <c r="X4161" s="4" t="s">
        <v>106</v>
      </c>
      <c r="Y4161" s="4" t="s">
        <v>70</v>
      </c>
      <c r="Z4161" s="4">
        <v>2.0</v>
      </c>
      <c r="AA4161" s="4" t="s">
        <v>45</v>
      </c>
      <c r="AB4161" s="4" t="s">
        <v>13358</v>
      </c>
      <c r="AC4161" s="4" t="s">
        <v>47</v>
      </c>
      <c r="AD4161" s="4" t="s">
        <v>48</v>
      </c>
      <c r="AE4161" s="4" t="s">
        <v>64</v>
      </c>
      <c r="AF4161" s="4" t="s">
        <v>152</v>
      </c>
      <c r="AG4161" s="7">
        <v>0.0</v>
      </c>
    </row>
    <row r="4162">
      <c r="A4162" s="3">
        <v>45560.1212837037</v>
      </c>
      <c r="B4162" s="4" t="s">
        <v>13359</v>
      </c>
      <c r="C4162" s="4" t="s">
        <v>50</v>
      </c>
      <c r="AG4162" s="7">
        <v>0.0</v>
      </c>
    </row>
    <row r="4163">
      <c r="A4163" s="3">
        <v>45560.13216818287</v>
      </c>
      <c r="B4163" s="4" t="s">
        <v>13360</v>
      </c>
      <c r="C4163" s="4" t="s">
        <v>50</v>
      </c>
      <c r="AG4163" s="7">
        <v>0.0</v>
      </c>
    </row>
    <row r="4164">
      <c r="A4164" s="3">
        <v>45560.13602203704</v>
      </c>
      <c r="B4164" s="4" t="s">
        <v>13361</v>
      </c>
      <c r="C4164" s="4" t="s">
        <v>34</v>
      </c>
      <c r="D4164" s="4" t="s">
        <v>35</v>
      </c>
      <c r="E4164" s="4" t="s">
        <v>36</v>
      </c>
      <c r="F4164" s="4" t="s">
        <v>13362</v>
      </c>
      <c r="G4164" s="4">
        <v>6.0</v>
      </c>
      <c r="H4164" s="4">
        <v>5.0</v>
      </c>
      <c r="I4164" s="4">
        <v>2.0</v>
      </c>
      <c r="J4164" s="4">
        <v>1.0</v>
      </c>
      <c r="K4164" s="4">
        <v>3.0</v>
      </c>
      <c r="L4164" s="4">
        <v>4.0</v>
      </c>
      <c r="M4164" s="4" t="s">
        <v>481</v>
      </c>
      <c r="N4164" s="4" t="s">
        <v>58</v>
      </c>
      <c r="O4164" s="4">
        <v>4.0</v>
      </c>
      <c r="P4164" s="4" t="s">
        <v>39</v>
      </c>
      <c r="Q4164" s="4" t="s">
        <v>58</v>
      </c>
      <c r="R4164" s="4">
        <v>4.0</v>
      </c>
      <c r="S4164" s="4">
        <v>2.0</v>
      </c>
      <c r="T4164" s="4" t="s">
        <v>40</v>
      </c>
      <c r="U4164" s="4">
        <v>5.0</v>
      </c>
      <c r="V4164" s="4" t="s">
        <v>13363</v>
      </c>
      <c r="W4164" s="4" t="s">
        <v>149</v>
      </c>
      <c r="X4164" s="4" t="s">
        <v>50</v>
      </c>
      <c r="Y4164" s="4" t="s">
        <v>62</v>
      </c>
      <c r="Z4164" s="4">
        <v>2.0</v>
      </c>
      <c r="AA4164" s="4" t="s">
        <v>45</v>
      </c>
      <c r="AB4164" s="4" t="s">
        <v>13364</v>
      </c>
      <c r="AC4164" s="4" t="s">
        <v>47</v>
      </c>
      <c r="AD4164" s="4" t="s">
        <v>128</v>
      </c>
      <c r="AE4164" s="4" t="s">
        <v>49</v>
      </c>
      <c r="AF4164" s="4" t="s">
        <v>13365</v>
      </c>
      <c r="AG4164" s="7">
        <v>0.0</v>
      </c>
    </row>
    <row r="4165">
      <c r="A4165" s="3">
        <v>45560.16445309028</v>
      </c>
      <c r="B4165" s="4" t="s">
        <v>13366</v>
      </c>
      <c r="C4165" s="4" t="s">
        <v>50</v>
      </c>
      <c r="AG4165" s="7">
        <v>0.0</v>
      </c>
    </row>
    <row r="4166">
      <c r="A4166" s="3">
        <v>45560.165974247684</v>
      </c>
      <c r="B4166" s="4" t="s">
        <v>13367</v>
      </c>
      <c r="C4166" s="4" t="s">
        <v>50</v>
      </c>
      <c r="AG4166" s="7">
        <v>0.0</v>
      </c>
    </row>
    <row r="4167">
      <c r="A4167" s="3">
        <v>45560.17724425926</v>
      </c>
      <c r="B4167" s="4" t="s">
        <v>13368</v>
      </c>
      <c r="C4167" s="4" t="s">
        <v>34</v>
      </c>
      <c r="D4167" s="4" t="s">
        <v>35</v>
      </c>
      <c r="E4167" s="4" t="s">
        <v>36</v>
      </c>
      <c r="F4167" s="4" t="s">
        <v>13369</v>
      </c>
      <c r="G4167" s="4">
        <v>1.0</v>
      </c>
      <c r="H4167" s="4">
        <v>2.0</v>
      </c>
      <c r="I4167" s="4">
        <v>5.0</v>
      </c>
      <c r="J4167" s="4">
        <v>3.0</v>
      </c>
      <c r="K4167" s="4">
        <v>4.0</v>
      </c>
      <c r="L4167" s="4">
        <v>6.0</v>
      </c>
      <c r="M4167" s="4" t="s">
        <v>1820</v>
      </c>
      <c r="N4167" s="4" t="s">
        <v>39</v>
      </c>
      <c r="O4167" s="4">
        <v>4.0</v>
      </c>
      <c r="P4167" s="4" t="s">
        <v>39</v>
      </c>
      <c r="Q4167" s="4" t="s">
        <v>39</v>
      </c>
      <c r="R4167" s="4" t="s">
        <v>39</v>
      </c>
      <c r="S4167" s="4">
        <v>4.0</v>
      </c>
      <c r="T4167" s="4">
        <v>4.0</v>
      </c>
      <c r="U4167" s="4">
        <v>5.0</v>
      </c>
      <c r="V4167" s="4" t="s">
        <v>13370</v>
      </c>
      <c r="W4167" s="4" t="s">
        <v>149</v>
      </c>
      <c r="X4167" s="4" t="s">
        <v>43</v>
      </c>
      <c r="Y4167" s="4" t="s">
        <v>70</v>
      </c>
      <c r="Z4167" s="4">
        <v>1.0</v>
      </c>
      <c r="AA4167" s="4" t="s">
        <v>45</v>
      </c>
      <c r="AB4167" s="4" t="s">
        <v>13371</v>
      </c>
      <c r="AC4167" s="4" t="s">
        <v>47</v>
      </c>
      <c r="AD4167" s="4" t="s">
        <v>48</v>
      </c>
      <c r="AE4167" s="4" t="s">
        <v>87</v>
      </c>
      <c r="AF4167" s="4" t="s">
        <v>2264</v>
      </c>
      <c r="AG4167" s="7">
        <v>0.0</v>
      </c>
    </row>
    <row r="4168">
      <c r="A4168" s="3">
        <v>45560.191416828704</v>
      </c>
      <c r="B4168" s="4" t="s">
        <v>13372</v>
      </c>
      <c r="C4168" s="4" t="s">
        <v>34</v>
      </c>
      <c r="D4168" s="4" t="s">
        <v>35</v>
      </c>
      <c r="E4168" s="4" t="s">
        <v>36</v>
      </c>
      <c r="F4168" s="4" t="s">
        <v>7836</v>
      </c>
      <c r="G4168" s="4">
        <v>1.0</v>
      </c>
      <c r="H4168" s="4">
        <v>2.0</v>
      </c>
      <c r="I4168" s="4">
        <v>6.0</v>
      </c>
      <c r="J4168" s="4">
        <v>4.0</v>
      </c>
      <c r="K4168" s="4">
        <v>5.0</v>
      </c>
      <c r="L4168" s="4">
        <v>3.0</v>
      </c>
      <c r="M4168" s="4" t="s">
        <v>57</v>
      </c>
      <c r="N4168" s="4">
        <v>2.0</v>
      </c>
      <c r="O4168" s="4">
        <v>2.0</v>
      </c>
      <c r="P4168" s="4">
        <v>2.0</v>
      </c>
      <c r="Q4168" s="4" t="s">
        <v>40</v>
      </c>
      <c r="R4168" s="4" t="s">
        <v>40</v>
      </c>
      <c r="S4168" s="4" t="s">
        <v>40</v>
      </c>
      <c r="T4168" s="4" t="s">
        <v>58</v>
      </c>
      <c r="U4168" s="4">
        <v>2.0</v>
      </c>
      <c r="V4168" s="4" t="s">
        <v>5115</v>
      </c>
      <c r="W4168" s="4" t="s">
        <v>78</v>
      </c>
      <c r="X4168" s="4" t="s">
        <v>50</v>
      </c>
      <c r="Y4168" s="4" t="s">
        <v>62</v>
      </c>
      <c r="Z4168" s="4">
        <v>3.0</v>
      </c>
      <c r="AA4168" s="4" t="s">
        <v>45</v>
      </c>
      <c r="AB4168" s="4" t="s">
        <v>13373</v>
      </c>
      <c r="AC4168" s="4" t="s">
        <v>47</v>
      </c>
      <c r="AD4168" s="4" t="s">
        <v>48</v>
      </c>
      <c r="AE4168" s="4" t="s">
        <v>96</v>
      </c>
      <c r="AF4168" s="4" t="s">
        <v>13374</v>
      </c>
      <c r="AG4168" s="7">
        <v>0.0</v>
      </c>
    </row>
    <row r="4169">
      <c r="A4169" s="3">
        <v>45560.194383043985</v>
      </c>
      <c r="B4169" s="4" t="s">
        <v>13375</v>
      </c>
      <c r="C4169" s="4" t="s">
        <v>34</v>
      </c>
      <c r="D4169" s="4" t="s">
        <v>54</v>
      </c>
      <c r="E4169" s="4" t="s">
        <v>55</v>
      </c>
      <c r="F4169" s="4" t="s">
        <v>13376</v>
      </c>
      <c r="G4169" s="4">
        <v>1.0</v>
      </c>
      <c r="H4169" s="4">
        <v>4.0</v>
      </c>
      <c r="I4169" s="4">
        <v>6.0</v>
      </c>
      <c r="J4169" s="4">
        <v>5.0</v>
      </c>
      <c r="K4169" s="4">
        <v>2.0</v>
      </c>
      <c r="L4169" s="4">
        <v>3.0</v>
      </c>
      <c r="M4169" s="4" t="s">
        <v>38</v>
      </c>
      <c r="N4169" s="4" t="s">
        <v>39</v>
      </c>
      <c r="O4169" s="4">
        <v>4.0</v>
      </c>
      <c r="P4169" s="4">
        <v>4.0</v>
      </c>
      <c r="Q4169" s="4" t="s">
        <v>39</v>
      </c>
      <c r="R4169" s="4" t="s">
        <v>58</v>
      </c>
      <c r="S4169" s="4" t="s">
        <v>58</v>
      </c>
      <c r="T4169" s="4" t="s">
        <v>40</v>
      </c>
      <c r="U4169" s="4">
        <v>4.0</v>
      </c>
      <c r="V4169" s="4" t="s">
        <v>13377</v>
      </c>
      <c r="W4169" s="4" t="s">
        <v>78</v>
      </c>
      <c r="X4169" s="4" t="s">
        <v>455</v>
      </c>
      <c r="Y4169" s="4" t="s">
        <v>70</v>
      </c>
      <c r="Z4169" s="4">
        <v>1.0</v>
      </c>
      <c r="AA4169" s="4" t="s">
        <v>94</v>
      </c>
      <c r="AB4169" s="4" t="s">
        <v>13378</v>
      </c>
      <c r="AC4169" s="4" t="s">
        <v>47</v>
      </c>
      <c r="AD4169" s="4" t="s">
        <v>48</v>
      </c>
      <c r="AE4169" s="4" t="s">
        <v>96</v>
      </c>
      <c r="AF4169" s="4" t="s">
        <v>13379</v>
      </c>
      <c r="AG4169" s="7">
        <v>0.0</v>
      </c>
    </row>
    <row r="4170">
      <c r="A4170" s="3">
        <v>45560.23997765046</v>
      </c>
      <c r="B4170" s="4" t="s">
        <v>13380</v>
      </c>
      <c r="C4170" s="4" t="s">
        <v>34</v>
      </c>
      <c r="D4170" s="4" t="s">
        <v>54</v>
      </c>
      <c r="E4170" s="4" t="s">
        <v>122</v>
      </c>
      <c r="F4170" s="4" t="s">
        <v>13381</v>
      </c>
      <c r="G4170" s="4">
        <v>2.0</v>
      </c>
      <c r="H4170" s="4">
        <v>3.0</v>
      </c>
      <c r="I4170" s="4">
        <v>6.0</v>
      </c>
      <c r="J4170" s="4">
        <v>5.0</v>
      </c>
      <c r="K4170" s="4">
        <v>4.0</v>
      </c>
      <c r="L4170" s="4">
        <v>1.0</v>
      </c>
      <c r="M4170" s="4" t="s">
        <v>57</v>
      </c>
      <c r="N4170" s="4" t="s">
        <v>40</v>
      </c>
      <c r="O4170" s="4">
        <v>2.0</v>
      </c>
      <c r="P4170" s="4">
        <v>2.0</v>
      </c>
      <c r="Q4170" s="4">
        <v>2.0</v>
      </c>
      <c r="R4170" s="4" t="s">
        <v>39</v>
      </c>
      <c r="S4170" s="4" t="s">
        <v>58</v>
      </c>
      <c r="T4170" s="4" t="s">
        <v>58</v>
      </c>
      <c r="U4170" s="4">
        <v>3.0</v>
      </c>
      <c r="V4170" s="4" t="s">
        <v>13382</v>
      </c>
      <c r="W4170" s="4" t="s">
        <v>78</v>
      </c>
      <c r="X4170" s="4" t="s">
        <v>150</v>
      </c>
      <c r="Y4170" s="4" t="s">
        <v>44</v>
      </c>
      <c r="Z4170" s="4">
        <v>3.0</v>
      </c>
      <c r="AA4170" s="4" t="s">
        <v>45</v>
      </c>
      <c r="AB4170" s="4" t="s">
        <v>13383</v>
      </c>
      <c r="AC4170" s="4" t="s">
        <v>47</v>
      </c>
      <c r="AD4170" s="4" t="s">
        <v>48</v>
      </c>
      <c r="AE4170" s="4" t="s">
        <v>115</v>
      </c>
      <c r="AF4170" s="4" t="s">
        <v>467</v>
      </c>
      <c r="AG4170" s="7">
        <v>0.0</v>
      </c>
    </row>
    <row r="4171">
      <c r="A4171" s="3">
        <v>45560.457419548606</v>
      </c>
      <c r="B4171" s="4" t="s">
        <v>13384</v>
      </c>
      <c r="C4171" s="4" t="s">
        <v>34</v>
      </c>
      <c r="D4171" s="4" t="s">
        <v>35</v>
      </c>
      <c r="E4171" s="4" t="s">
        <v>36</v>
      </c>
      <c r="F4171" s="4" t="s">
        <v>13385</v>
      </c>
      <c r="G4171" s="4">
        <v>1.0</v>
      </c>
      <c r="H4171" s="4">
        <v>2.0</v>
      </c>
      <c r="I4171" s="4">
        <v>3.0</v>
      </c>
      <c r="J4171" s="4">
        <v>4.0</v>
      </c>
      <c r="K4171" s="4">
        <v>5.0</v>
      </c>
      <c r="L4171" s="4">
        <v>6.0</v>
      </c>
      <c r="M4171" s="4" t="s">
        <v>57</v>
      </c>
      <c r="N4171" s="4" t="s">
        <v>40</v>
      </c>
      <c r="O4171" s="4" t="s">
        <v>40</v>
      </c>
      <c r="P4171" s="4">
        <v>2.0</v>
      </c>
      <c r="Q4171" s="4" t="s">
        <v>58</v>
      </c>
      <c r="R4171" s="4">
        <v>2.0</v>
      </c>
      <c r="S4171" s="4" t="s">
        <v>40</v>
      </c>
      <c r="T4171" s="4">
        <v>2.0</v>
      </c>
      <c r="U4171" s="4">
        <v>4.0</v>
      </c>
      <c r="V4171" s="4" t="s">
        <v>13386</v>
      </c>
      <c r="W4171" s="4" t="s">
        <v>78</v>
      </c>
      <c r="X4171" s="4" t="s">
        <v>196</v>
      </c>
      <c r="Y4171" s="4" t="s">
        <v>44</v>
      </c>
      <c r="Z4171" s="4">
        <v>2.0</v>
      </c>
      <c r="AA4171" s="4" t="s">
        <v>144</v>
      </c>
      <c r="AB4171" s="4" t="s">
        <v>13387</v>
      </c>
      <c r="AC4171" s="4" t="s">
        <v>47</v>
      </c>
      <c r="AD4171" s="4" t="s">
        <v>128</v>
      </c>
      <c r="AE4171" s="4" t="s">
        <v>72</v>
      </c>
      <c r="AF4171" s="4" t="s">
        <v>230</v>
      </c>
      <c r="AG4171" s="7">
        <v>0.0</v>
      </c>
    </row>
    <row r="4172">
      <c r="A4172" s="3">
        <v>45560.4656765625</v>
      </c>
      <c r="B4172" s="4" t="s">
        <v>13388</v>
      </c>
      <c r="C4172" s="4" t="s">
        <v>34</v>
      </c>
      <c r="D4172" s="4" t="s">
        <v>74</v>
      </c>
      <c r="E4172" s="4" t="s">
        <v>55</v>
      </c>
      <c r="F4172" s="4" t="s">
        <v>13389</v>
      </c>
      <c r="G4172" s="4">
        <v>2.0</v>
      </c>
      <c r="H4172" s="4">
        <v>3.0</v>
      </c>
      <c r="I4172" s="4">
        <v>4.0</v>
      </c>
      <c r="J4172" s="4">
        <v>1.0</v>
      </c>
      <c r="K4172" s="4">
        <v>6.0</v>
      </c>
      <c r="L4172" s="4">
        <v>5.0</v>
      </c>
      <c r="M4172" s="4" t="s">
        <v>57</v>
      </c>
      <c r="N4172" s="4" t="s">
        <v>58</v>
      </c>
      <c r="O4172" s="4" t="s">
        <v>39</v>
      </c>
      <c r="P4172" s="4" t="s">
        <v>39</v>
      </c>
      <c r="Q4172" s="4" t="s">
        <v>39</v>
      </c>
      <c r="R4172" s="4" t="s">
        <v>58</v>
      </c>
      <c r="S4172" s="4">
        <v>4.0</v>
      </c>
      <c r="T4172" s="4" t="s">
        <v>40</v>
      </c>
      <c r="U4172" s="4">
        <v>4.0</v>
      </c>
      <c r="V4172" s="4" t="s">
        <v>13390</v>
      </c>
      <c r="W4172" s="4" t="s">
        <v>149</v>
      </c>
      <c r="X4172" s="4" t="s">
        <v>50</v>
      </c>
      <c r="Y4172" s="4" t="s">
        <v>70</v>
      </c>
      <c r="Z4172" s="4">
        <v>2.0</v>
      </c>
      <c r="AA4172" s="4" t="s">
        <v>94</v>
      </c>
      <c r="AB4172" s="4" t="s">
        <v>13391</v>
      </c>
      <c r="AC4172" s="4" t="s">
        <v>826</v>
      </c>
      <c r="AD4172" s="4" t="s">
        <v>128</v>
      </c>
      <c r="AE4172" s="4" t="s">
        <v>96</v>
      </c>
      <c r="AF4172" s="4" t="s">
        <v>13392</v>
      </c>
      <c r="AG4172" s="7">
        <v>0.0</v>
      </c>
    </row>
    <row r="4173">
      <c r="A4173" s="3">
        <v>45560.47108423611</v>
      </c>
      <c r="B4173" s="4" t="s">
        <v>13393</v>
      </c>
      <c r="C4173" s="4" t="s">
        <v>34</v>
      </c>
      <c r="D4173" s="4" t="s">
        <v>81</v>
      </c>
      <c r="E4173" s="4" t="s">
        <v>55</v>
      </c>
      <c r="F4173" s="4" t="s">
        <v>13394</v>
      </c>
      <c r="G4173" s="4">
        <v>1.0</v>
      </c>
      <c r="H4173" s="4">
        <v>5.0</v>
      </c>
      <c r="I4173" s="4">
        <v>6.0</v>
      </c>
      <c r="J4173" s="4">
        <v>4.0</v>
      </c>
      <c r="K4173" s="4">
        <v>3.0</v>
      </c>
      <c r="L4173" s="4">
        <v>2.0</v>
      </c>
      <c r="M4173" s="4" t="s">
        <v>91</v>
      </c>
      <c r="N4173" s="4" t="s">
        <v>58</v>
      </c>
      <c r="O4173" s="4" t="s">
        <v>58</v>
      </c>
      <c r="P4173" s="4" t="s">
        <v>58</v>
      </c>
      <c r="Q4173" s="4" t="s">
        <v>58</v>
      </c>
      <c r="R4173" s="4" t="s">
        <v>58</v>
      </c>
      <c r="S4173" s="4" t="s">
        <v>58</v>
      </c>
      <c r="T4173" s="4">
        <v>2.0</v>
      </c>
      <c r="U4173" s="4">
        <v>1.0</v>
      </c>
      <c r="V4173" s="4" t="s">
        <v>13395</v>
      </c>
      <c r="W4173" s="4" t="s">
        <v>241</v>
      </c>
      <c r="X4173" s="4" t="s">
        <v>133</v>
      </c>
      <c r="Y4173" s="4" t="s">
        <v>203</v>
      </c>
      <c r="Z4173" s="4">
        <v>4.0</v>
      </c>
      <c r="AA4173" s="4" t="s">
        <v>144</v>
      </c>
      <c r="AB4173" s="4" t="s">
        <v>13396</v>
      </c>
      <c r="AC4173" s="4" t="s">
        <v>47</v>
      </c>
      <c r="AD4173" s="4" t="s">
        <v>128</v>
      </c>
      <c r="AE4173" s="4" t="s">
        <v>115</v>
      </c>
      <c r="AF4173" s="4" t="s">
        <v>50</v>
      </c>
      <c r="AG4173" s="7">
        <v>0.0</v>
      </c>
    </row>
    <row r="4174">
      <c r="A4174" s="3">
        <v>45560.48779170139</v>
      </c>
      <c r="B4174" s="4" t="s">
        <v>13397</v>
      </c>
      <c r="C4174" s="4" t="s">
        <v>34</v>
      </c>
      <c r="D4174" s="4" t="s">
        <v>74</v>
      </c>
      <c r="E4174" s="4" t="s">
        <v>55</v>
      </c>
      <c r="F4174" s="4" t="s">
        <v>13398</v>
      </c>
      <c r="G4174" s="4">
        <v>1.0</v>
      </c>
      <c r="H4174" s="4">
        <v>2.0</v>
      </c>
      <c r="I4174" s="4">
        <v>6.0</v>
      </c>
      <c r="J4174" s="4">
        <v>5.0</v>
      </c>
      <c r="K4174" s="4">
        <v>3.0</v>
      </c>
      <c r="L4174" s="4">
        <v>4.0</v>
      </c>
      <c r="M4174" s="4" t="s">
        <v>13399</v>
      </c>
      <c r="N4174" s="4" t="s">
        <v>58</v>
      </c>
      <c r="O4174" s="4" t="s">
        <v>39</v>
      </c>
      <c r="P4174" s="4" t="s">
        <v>39</v>
      </c>
      <c r="Q4174" s="4" t="s">
        <v>39</v>
      </c>
      <c r="R4174" s="4" t="s">
        <v>39</v>
      </c>
      <c r="S4174" s="4" t="s">
        <v>39</v>
      </c>
      <c r="T4174" s="4" t="s">
        <v>58</v>
      </c>
      <c r="U4174" s="4">
        <v>4.0</v>
      </c>
      <c r="V4174" s="4" t="s">
        <v>1905</v>
      </c>
      <c r="W4174" s="4" t="s">
        <v>149</v>
      </c>
      <c r="X4174" s="4" t="s">
        <v>341</v>
      </c>
      <c r="Y4174" s="4" t="s">
        <v>44</v>
      </c>
      <c r="Z4174" s="4">
        <v>3.0</v>
      </c>
      <c r="AA4174" s="4" t="s">
        <v>45</v>
      </c>
      <c r="AB4174" s="4" t="s">
        <v>13400</v>
      </c>
      <c r="AC4174" s="4" t="s">
        <v>47</v>
      </c>
      <c r="AD4174" s="4" t="s">
        <v>48</v>
      </c>
      <c r="AE4174" s="4" t="s">
        <v>96</v>
      </c>
      <c r="AF4174" s="4" t="s">
        <v>50</v>
      </c>
      <c r="AG4174" s="7">
        <v>0.0</v>
      </c>
    </row>
    <row r="4175">
      <c r="A4175" s="3">
        <v>45560.49317446759</v>
      </c>
      <c r="B4175" s="4" t="s">
        <v>13401</v>
      </c>
      <c r="C4175" s="4" t="s">
        <v>34</v>
      </c>
      <c r="D4175" s="4" t="s">
        <v>35</v>
      </c>
      <c r="E4175" s="4" t="s">
        <v>36</v>
      </c>
      <c r="F4175" s="4" t="s">
        <v>13402</v>
      </c>
      <c r="G4175" s="4">
        <v>2.0</v>
      </c>
      <c r="H4175" s="4">
        <v>1.0</v>
      </c>
      <c r="I4175" s="4">
        <v>5.0</v>
      </c>
      <c r="J4175" s="4">
        <v>3.0</v>
      </c>
      <c r="K4175" s="4">
        <v>4.0</v>
      </c>
      <c r="L4175" s="4">
        <v>6.0</v>
      </c>
      <c r="M4175" s="4" t="s">
        <v>481</v>
      </c>
      <c r="N4175" s="4" t="s">
        <v>40</v>
      </c>
      <c r="O4175" s="4" t="s">
        <v>40</v>
      </c>
      <c r="P4175" s="4" t="s">
        <v>40</v>
      </c>
      <c r="Q4175" s="4" t="s">
        <v>40</v>
      </c>
      <c r="R4175" s="4" t="s">
        <v>40</v>
      </c>
      <c r="S4175" s="4" t="s">
        <v>40</v>
      </c>
      <c r="T4175" s="4" t="s">
        <v>40</v>
      </c>
      <c r="U4175" s="4">
        <v>5.0</v>
      </c>
      <c r="V4175" s="4" t="s">
        <v>8655</v>
      </c>
      <c r="W4175" s="4" t="s">
        <v>149</v>
      </c>
      <c r="X4175" s="4" t="s">
        <v>101</v>
      </c>
      <c r="Y4175" s="4" t="s">
        <v>203</v>
      </c>
      <c r="Z4175" s="4">
        <v>1.0</v>
      </c>
      <c r="AA4175" s="4" t="s">
        <v>144</v>
      </c>
      <c r="AB4175" s="4" t="s">
        <v>13403</v>
      </c>
      <c r="AC4175" s="4" t="s">
        <v>47</v>
      </c>
      <c r="AD4175" s="4" t="s">
        <v>128</v>
      </c>
      <c r="AE4175" s="4" t="s">
        <v>115</v>
      </c>
      <c r="AF4175" s="4" t="s">
        <v>230</v>
      </c>
      <c r="AG4175" s="7">
        <v>0.0</v>
      </c>
    </row>
    <row r="4176">
      <c r="A4176" s="3">
        <v>45560.54343502315</v>
      </c>
      <c r="B4176" s="4" t="s">
        <v>13404</v>
      </c>
      <c r="C4176" s="4" t="s">
        <v>34</v>
      </c>
      <c r="D4176" s="4" t="s">
        <v>35</v>
      </c>
      <c r="E4176" s="4" t="s">
        <v>55</v>
      </c>
      <c r="F4176" s="4" t="s">
        <v>13405</v>
      </c>
      <c r="G4176" s="4">
        <v>1.0</v>
      </c>
      <c r="H4176" s="4">
        <v>2.0</v>
      </c>
      <c r="I4176" s="4">
        <v>5.0</v>
      </c>
      <c r="J4176" s="4">
        <v>3.0</v>
      </c>
      <c r="K4176" s="4">
        <v>4.0</v>
      </c>
      <c r="L4176" s="4">
        <v>6.0</v>
      </c>
      <c r="M4176" s="4" t="s">
        <v>57</v>
      </c>
      <c r="N4176" s="4" t="s">
        <v>58</v>
      </c>
      <c r="O4176" s="4">
        <v>2.0</v>
      </c>
      <c r="P4176" s="4" t="s">
        <v>58</v>
      </c>
      <c r="Q4176" s="4" t="s">
        <v>39</v>
      </c>
      <c r="R4176" s="4" t="s">
        <v>58</v>
      </c>
      <c r="S4176" s="4" t="s">
        <v>39</v>
      </c>
      <c r="T4176" s="4">
        <v>4.0</v>
      </c>
      <c r="U4176" s="4">
        <v>5.0</v>
      </c>
      <c r="V4176" s="4" t="s">
        <v>13406</v>
      </c>
      <c r="W4176" s="4" t="s">
        <v>556</v>
      </c>
      <c r="X4176" s="4" t="s">
        <v>43</v>
      </c>
      <c r="Y4176" s="4" t="s">
        <v>70</v>
      </c>
      <c r="Z4176" s="4">
        <v>4.0</v>
      </c>
      <c r="AA4176" s="4" t="s">
        <v>94</v>
      </c>
      <c r="AB4176" s="4" t="s">
        <v>13407</v>
      </c>
      <c r="AC4176" s="4" t="s">
        <v>120</v>
      </c>
      <c r="AD4176" s="4" t="s">
        <v>128</v>
      </c>
      <c r="AE4176" s="4" t="s">
        <v>96</v>
      </c>
      <c r="AF4176" s="4" t="s">
        <v>205</v>
      </c>
      <c r="AG4176" s="7">
        <v>0.0</v>
      </c>
    </row>
    <row r="4177">
      <c r="A4177" s="3">
        <v>45560.54348799768</v>
      </c>
      <c r="B4177" s="4" t="s">
        <v>13408</v>
      </c>
      <c r="C4177" s="4" t="s">
        <v>50</v>
      </c>
      <c r="AG4177" s="7">
        <v>0.0</v>
      </c>
    </row>
    <row r="4178">
      <c r="A4178" s="3">
        <v>45560.56491087963</v>
      </c>
      <c r="B4178" s="4" t="s">
        <v>13409</v>
      </c>
      <c r="C4178" s="4" t="s">
        <v>34</v>
      </c>
      <c r="D4178" s="4" t="s">
        <v>35</v>
      </c>
      <c r="E4178" s="4" t="s">
        <v>55</v>
      </c>
      <c r="F4178" s="4" t="s">
        <v>13410</v>
      </c>
      <c r="G4178" s="4">
        <v>6.0</v>
      </c>
      <c r="H4178" s="4">
        <v>5.0</v>
      </c>
      <c r="I4178" s="4">
        <v>1.0</v>
      </c>
      <c r="J4178" s="4">
        <v>4.0</v>
      </c>
      <c r="K4178" s="4">
        <v>2.0</v>
      </c>
      <c r="L4178" s="4">
        <v>3.0</v>
      </c>
      <c r="M4178" s="4" t="s">
        <v>57</v>
      </c>
      <c r="N4178" s="4" t="s">
        <v>39</v>
      </c>
      <c r="O4178" s="4" t="s">
        <v>58</v>
      </c>
      <c r="P4178" s="4" t="s">
        <v>58</v>
      </c>
      <c r="Q4178" s="4" t="s">
        <v>58</v>
      </c>
      <c r="R4178" s="4">
        <v>4.0</v>
      </c>
      <c r="S4178" s="4">
        <v>4.0</v>
      </c>
      <c r="T4178" s="4">
        <v>2.0</v>
      </c>
      <c r="U4178" s="4">
        <v>4.0</v>
      </c>
      <c r="V4178" s="4" t="s">
        <v>13411</v>
      </c>
      <c r="W4178" s="4" t="s">
        <v>78</v>
      </c>
      <c r="X4178" s="4" t="s">
        <v>106</v>
      </c>
      <c r="Y4178" s="4" t="s">
        <v>44</v>
      </c>
      <c r="Z4178" s="4">
        <v>5.0</v>
      </c>
      <c r="AA4178" s="4" t="s">
        <v>45</v>
      </c>
      <c r="AB4178" s="4" t="s">
        <v>13412</v>
      </c>
      <c r="AC4178" s="4" t="s">
        <v>47</v>
      </c>
      <c r="AD4178" s="4" t="s">
        <v>48</v>
      </c>
      <c r="AE4178" s="4" t="s">
        <v>96</v>
      </c>
      <c r="AF4178" s="4" t="s">
        <v>50</v>
      </c>
      <c r="AG4178" s="7">
        <v>0.0</v>
      </c>
    </row>
    <row r="4179">
      <c r="A4179" s="3">
        <v>45560.57545101852</v>
      </c>
      <c r="B4179" s="4" t="s">
        <v>13413</v>
      </c>
      <c r="C4179" s="4" t="s">
        <v>34</v>
      </c>
      <c r="D4179" s="4" t="s">
        <v>81</v>
      </c>
      <c r="E4179" s="4" t="s">
        <v>122</v>
      </c>
      <c r="F4179" s="4" t="s">
        <v>13414</v>
      </c>
      <c r="G4179" s="4">
        <v>1.0</v>
      </c>
      <c r="H4179" s="4">
        <v>5.0</v>
      </c>
      <c r="I4179" s="4">
        <v>3.0</v>
      </c>
      <c r="J4179" s="4">
        <v>2.0</v>
      </c>
      <c r="K4179" s="4">
        <v>4.0</v>
      </c>
      <c r="L4179" s="4">
        <v>6.0</v>
      </c>
      <c r="M4179" s="4" t="s">
        <v>213</v>
      </c>
      <c r="N4179" s="4">
        <v>2.0</v>
      </c>
      <c r="O4179" s="4" t="s">
        <v>40</v>
      </c>
      <c r="P4179" s="4" t="s">
        <v>40</v>
      </c>
      <c r="Q4179" s="4" t="s">
        <v>40</v>
      </c>
      <c r="R4179" s="4" t="s">
        <v>39</v>
      </c>
      <c r="S4179" s="4" t="s">
        <v>40</v>
      </c>
      <c r="T4179" s="4" t="s">
        <v>58</v>
      </c>
      <c r="U4179" s="4">
        <v>2.0</v>
      </c>
      <c r="V4179" s="4" t="s">
        <v>13313</v>
      </c>
      <c r="W4179" s="4" t="s">
        <v>149</v>
      </c>
      <c r="X4179" s="4" t="s">
        <v>43</v>
      </c>
      <c r="Y4179" s="4" t="s">
        <v>44</v>
      </c>
      <c r="Z4179" s="4">
        <v>1.0</v>
      </c>
      <c r="AA4179" s="4" t="s">
        <v>126</v>
      </c>
      <c r="AB4179" s="4" t="s">
        <v>13415</v>
      </c>
      <c r="AC4179" s="4" t="s">
        <v>47</v>
      </c>
      <c r="AD4179" s="4" t="s">
        <v>128</v>
      </c>
      <c r="AE4179" s="4" t="s">
        <v>115</v>
      </c>
      <c r="AF4179" s="4" t="s">
        <v>13416</v>
      </c>
      <c r="AG4179" s="7">
        <v>0.0</v>
      </c>
    </row>
    <row r="4180">
      <c r="A4180" s="3">
        <v>45560.57890907407</v>
      </c>
      <c r="B4180" s="4" t="s">
        <v>13417</v>
      </c>
      <c r="C4180" s="4" t="s">
        <v>34</v>
      </c>
      <c r="D4180" s="4" t="s">
        <v>81</v>
      </c>
      <c r="E4180" s="4" t="s">
        <v>55</v>
      </c>
      <c r="F4180" s="4" t="s">
        <v>13418</v>
      </c>
      <c r="G4180" s="4">
        <v>1.0</v>
      </c>
      <c r="H4180" s="4">
        <v>2.0</v>
      </c>
      <c r="I4180" s="4">
        <v>6.0</v>
      </c>
      <c r="J4180" s="4">
        <v>5.0</v>
      </c>
      <c r="K4180" s="4">
        <v>3.0</v>
      </c>
      <c r="L4180" s="4">
        <v>4.0</v>
      </c>
      <c r="M4180" s="4" t="s">
        <v>5339</v>
      </c>
      <c r="N4180" s="4">
        <v>2.0</v>
      </c>
      <c r="O4180" s="4">
        <v>4.0</v>
      </c>
      <c r="P4180" s="4" t="s">
        <v>39</v>
      </c>
      <c r="Q4180" s="4">
        <v>4.0</v>
      </c>
      <c r="R4180" s="4" t="s">
        <v>39</v>
      </c>
      <c r="S4180" s="4" t="s">
        <v>39</v>
      </c>
      <c r="T4180" s="4" t="s">
        <v>58</v>
      </c>
      <c r="U4180" s="4">
        <v>4.0</v>
      </c>
      <c r="V4180" s="4" t="s">
        <v>13419</v>
      </c>
      <c r="W4180" s="4" t="s">
        <v>397</v>
      </c>
      <c r="X4180" s="4" t="s">
        <v>398</v>
      </c>
      <c r="Y4180" s="4" t="s">
        <v>44</v>
      </c>
      <c r="Z4180" s="4">
        <v>5.0</v>
      </c>
      <c r="AA4180" s="4" t="s">
        <v>126</v>
      </c>
      <c r="AB4180" s="4" t="s">
        <v>13420</v>
      </c>
      <c r="AC4180" s="4" t="s">
        <v>179</v>
      </c>
      <c r="AD4180" s="4" t="s">
        <v>128</v>
      </c>
      <c r="AE4180" s="4" t="s">
        <v>115</v>
      </c>
      <c r="AF4180" s="4" t="s">
        <v>13421</v>
      </c>
      <c r="AG4180" s="7">
        <v>0.0</v>
      </c>
    </row>
    <row r="4181">
      <c r="A4181" s="3">
        <v>45560.68096554399</v>
      </c>
      <c r="B4181" s="4" t="s">
        <v>13422</v>
      </c>
      <c r="C4181" s="4" t="s">
        <v>34</v>
      </c>
      <c r="D4181" s="4" t="s">
        <v>81</v>
      </c>
      <c r="E4181" s="4" t="s">
        <v>55</v>
      </c>
      <c r="F4181" s="4" t="s">
        <v>13423</v>
      </c>
      <c r="G4181" s="4">
        <v>2.0</v>
      </c>
      <c r="H4181" s="4">
        <v>4.0</v>
      </c>
      <c r="I4181" s="4">
        <v>6.0</v>
      </c>
      <c r="J4181" s="4">
        <v>3.0</v>
      </c>
      <c r="K4181" s="4">
        <v>5.0</v>
      </c>
      <c r="L4181" s="4">
        <v>1.0</v>
      </c>
      <c r="M4181" s="4" t="s">
        <v>57</v>
      </c>
      <c r="N4181" s="4">
        <v>4.0</v>
      </c>
      <c r="O4181" s="4" t="s">
        <v>40</v>
      </c>
      <c r="P4181" s="4">
        <v>2.0</v>
      </c>
      <c r="Q4181" s="4">
        <v>4.0</v>
      </c>
      <c r="R4181" s="4" t="s">
        <v>39</v>
      </c>
      <c r="S4181" s="4" t="s">
        <v>39</v>
      </c>
      <c r="T4181" s="4" t="s">
        <v>58</v>
      </c>
      <c r="U4181" s="4">
        <v>4.0</v>
      </c>
      <c r="V4181" s="4" t="s">
        <v>13424</v>
      </c>
      <c r="W4181" s="4" t="s">
        <v>1531</v>
      </c>
      <c r="X4181" s="4" t="s">
        <v>43</v>
      </c>
      <c r="Y4181" s="4" t="s">
        <v>44</v>
      </c>
      <c r="Z4181" s="4">
        <v>2.0</v>
      </c>
      <c r="AA4181" s="4" t="s">
        <v>126</v>
      </c>
      <c r="AB4181" s="4" t="s">
        <v>13425</v>
      </c>
      <c r="AC4181" s="4" t="s">
        <v>905</v>
      </c>
      <c r="AD4181" s="4" t="s">
        <v>128</v>
      </c>
      <c r="AE4181" s="4" t="s">
        <v>96</v>
      </c>
      <c r="AF4181" s="4" t="s">
        <v>205</v>
      </c>
      <c r="AG4181" s="7">
        <v>0.0</v>
      </c>
    </row>
    <row r="4182">
      <c r="A4182" s="3">
        <v>45560.749143622685</v>
      </c>
      <c r="B4182" s="4" t="s">
        <v>13426</v>
      </c>
      <c r="C4182" s="4" t="s">
        <v>50</v>
      </c>
      <c r="AG4182" s="7">
        <v>0.0</v>
      </c>
    </row>
    <row r="4183">
      <c r="A4183" s="3">
        <v>45560.751633912034</v>
      </c>
      <c r="B4183" s="4" t="s">
        <v>13427</v>
      </c>
      <c r="C4183" s="4" t="s">
        <v>34</v>
      </c>
      <c r="D4183" s="4" t="s">
        <v>81</v>
      </c>
      <c r="E4183" s="4" t="s">
        <v>36</v>
      </c>
      <c r="F4183" s="4" t="s">
        <v>13428</v>
      </c>
      <c r="G4183" s="4">
        <v>1.0</v>
      </c>
      <c r="H4183" s="4">
        <v>2.0</v>
      </c>
      <c r="I4183" s="4">
        <v>5.0</v>
      </c>
      <c r="J4183" s="4">
        <v>3.0</v>
      </c>
      <c r="K4183" s="4">
        <v>4.0</v>
      </c>
      <c r="L4183" s="4">
        <v>6.0</v>
      </c>
      <c r="M4183" s="4" t="s">
        <v>57</v>
      </c>
      <c r="N4183" s="4" t="s">
        <v>58</v>
      </c>
      <c r="O4183" s="4" t="s">
        <v>39</v>
      </c>
      <c r="P4183" s="4">
        <v>4.0</v>
      </c>
      <c r="Q4183" s="4" t="s">
        <v>58</v>
      </c>
      <c r="R4183" s="4" t="s">
        <v>58</v>
      </c>
      <c r="S4183" s="4">
        <v>4.0</v>
      </c>
      <c r="T4183" s="4" t="s">
        <v>40</v>
      </c>
      <c r="U4183" s="4">
        <v>5.0</v>
      </c>
      <c r="V4183" s="4" t="s">
        <v>13429</v>
      </c>
      <c r="W4183" s="4" t="s">
        <v>78</v>
      </c>
      <c r="X4183" s="4" t="s">
        <v>106</v>
      </c>
      <c r="Y4183" s="4" t="s">
        <v>327</v>
      </c>
      <c r="Z4183" s="4">
        <v>1.0</v>
      </c>
      <c r="AA4183" s="4" t="s">
        <v>126</v>
      </c>
      <c r="AB4183" s="4" t="s">
        <v>13430</v>
      </c>
      <c r="AC4183" s="4" t="s">
        <v>47</v>
      </c>
      <c r="AD4183" s="4" t="s">
        <v>48</v>
      </c>
      <c r="AE4183" s="4" t="s">
        <v>49</v>
      </c>
      <c r="AF4183" s="4" t="s">
        <v>13431</v>
      </c>
      <c r="AG4183" s="7">
        <v>0.0</v>
      </c>
    </row>
    <row r="4184">
      <c r="A4184" s="3">
        <v>45560.816046747685</v>
      </c>
      <c r="B4184" s="4" t="s">
        <v>13432</v>
      </c>
      <c r="C4184" s="4" t="s">
        <v>34</v>
      </c>
      <c r="D4184" s="4" t="s">
        <v>98</v>
      </c>
      <c r="E4184" s="4" t="s">
        <v>36</v>
      </c>
      <c r="F4184" s="4" t="s">
        <v>55</v>
      </c>
      <c r="G4184" s="4">
        <v>3.0</v>
      </c>
      <c r="H4184" s="4">
        <v>2.0</v>
      </c>
      <c r="I4184" s="4">
        <v>6.0</v>
      </c>
      <c r="J4184" s="4">
        <v>1.0</v>
      </c>
      <c r="K4184" s="4">
        <v>4.0</v>
      </c>
      <c r="L4184" s="4">
        <v>5.0</v>
      </c>
      <c r="M4184" s="4" t="s">
        <v>57</v>
      </c>
      <c r="N4184" s="4">
        <v>4.0</v>
      </c>
      <c r="O4184" s="4">
        <v>4.0</v>
      </c>
      <c r="P4184" s="4" t="s">
        <v>58</v>
      </c>
      <c r="Q4184" s="4">
        <v>4.0</v>
      </c>
      <c r="R4184" s="4">
        <v>4.0</v>
      </c>
      <c r="S4184" s="4">
        <v>4.0</v>
      </c>
      <c r="T4184" s="4" t="s">
        <v>58</v>
      </c>
      <c r="U4184" s="4">
        <v>5.0</v>
      </c>
      <c r="V4184" s="4" t="s">
        <v>1905</v>
      </c>
      <c r="W4184" s="4" t="s">
        <v>78</v>
      </c>
      <c r="X4184" s="4" t="s">
        <v>184</v>
      </c>
      <c r="Y4184" s="4" t="s">
        <v>70</v>
      </c>
      <c r="Z4184" s="4">
        <v>2.0</v>
      </c>
      <c r="AA4184" s="4" t="s">
        <v>126</v>
      </c>
      <c r="AB4184" s="4" t="s">
        <v>13433</v>
      </c>
      <c r="AC4184" s="4" t="s">
        <v>826</v>
      </c>
      <c r="AD4184" s="4" t="s">
        <v>48</v>
      </c>
      <c r="AE4184" s="4" t="s">
        <v>87</v>
      </c>
      <c r="AF4184" s="4" t="s">
        <v>1435</v>
      </c>
      <c r="AG4184" s="7">
        <v>0.0</v>
      </c>
    </row>
    <row r="4185">
      <c r="A4185" s="3">
        <v>45560.86013489583</v>
      </c>
      <c r="B4185" s="4" t="s">
        <v>13434</v>
      </c>
      <c r="C4185" s="4" t="s">
        <v>34</v>
      </c>
      <c r="D4185" s="4" t="s">
        <v>74</v>
      </c>
      <c r="E4185" s="4" t="s">
        <v>55</v>
      </c>
      <c r="F4185" s="4" t="s">
        <v>13435</v>
      </c>
      <c r="G4185" s="4">
        <v>1.0</v>
      </c>
      <c r="H4185" s="4">
        <v>4.0</v>
      </c>
      <c r="I4185" s="4">
        <v>2.0</v>
      </c>
      <c r="J4185" s="4">
        <v>5.0</v>
      </c>
      <c r="K4185" s="4">
        <v>6.0</v>
      </c>
      <c r="L4185" s="4">
        <v>3.0</v>
      </c>
      <c r="M4185" s="4" t="s">
        <v>91</v>
      </c>
      <c r="N4185" s="4" t="s">
        <v>58</v>
      </c>
      <c r="O4185" s="4">
        <v>2.0</v>
      </c>
      <c r="P4185" s="4">
        <v>2.0</v>
      </c>
      <c r="Q4185" s="4" t="s">
        <v>58</v>
      </c>
      <c r="R4185" s="4">
        <v>4.0</v>
      </c>
      <c r="S4185" s="4">
        <v>4.0</v>
      </c>
      <c r="T4185" s="4">
        <v>4.0</v>
      </c>
      <c r="U4185" s="4">
        <v>4.0</v>
      </c>
      <c r="V4185" s="4" t="s">
        <v>13436</v>
      </c>
      <c r="W4185" s="4" t="s">
        <v>78</v>
      </c>
      <c r="X4185" s="4" t="s">
        <v>50</v>
      </c>
      <c r="Y4185" s="4" t="s">
        <v>62</v>
      </c>
      <c r="Z4185" s="4">
        <v>1.0</v>
      </c>
      <c r="AA4185" s="4" t="s">
        <v>126</v>
      </c>
      <c r="AB4185" s="4" t="s">
        <v>13437</v>
      </c>
      <c r="AC4185" s="4" t="s">
        <v>47</v>
      </c>
      <c r="AD4185" s="4" t="s">
        <v>48</v>
      </c>
      <c r="AE4185" s="4" t="s">
        <v>64</v>
      </c>
      <c r="AF4185" s="4" t="s">
        <v>152</v>
      </c>
      <c r="AG4185" s="7">
        <v>0.0</v>
      </c>
    </row>
    <row r="4186">
      <c r="A4186" s="3">
        <v>45560.86401255787</v>
      </c>
      <c r="B4186" s="4" t="s">
        <v>13438</v>
      </c>
      <c r="C4186" s="4" t="s">
        <v>34</v>
      </c>
      <c r="D4186" s="4" t="s">
        <v>81</v>
      </c>
      <c r="E4186" s="4" t="s">
        <v>36</v>
      </c>
      <c r="F4186" s="4" t="s">
        <v>13439</v>
      </c>
      <c r="G4186" s="4">
        <v>2.0</v>
      </c>
      <c r="H4186" s="4">
        <v>5.0</v>
      </c>
      <c r="I4186" s="4">
        <v>6.0</v>
      </c>
      <c r="J4186" s="4">
        <v>3.0</v>
      </c>
      <c r="K4186" s="4">
        <v>4.0</v>
      </c>
      <c r="L4186" s="4">
        <v>1.0</v>
      </c>
      <c r="M4186" s="4" t="s">
        <v>2396</v>
      </c>
      <c r="N4186" s="4" t="s">
        <v>39</v>
      </c>
      <c r="O4186" s="4" t="s">
        <v>39</v>
      </c>
      <c r="P4186" s="4" t="s">
        <v>39</v>
      </c>
      <c r="Q4186" s="4">
        <v>4.0</v>
      </c>
      <c r="R4186" s="4" t="s">
        <v>39</v>
      </c>
      <c r="S4186" s="4" t="s">
        <v>58</v>
      </c>
      <c r="T4186" s="4">
        <v>4.0</v>
      </c>
      <c r="U4186" s="4">
        <v>5.0</v>
      </c>
      <c r="V4186" s="4" t="s">
        <v>13440</v>
      </c>
      <c r="W4186" s="4" t="s">
        <v>78</v>
      </c>
      <c r="X4186" s="4" t="s">
        <v>106</v>
      </c>
      <c r="Y4186" s="4" t="s">
        <v>70</v>
      </c>
      <c r="Z4186" s="4">
        <v>1.0</v>
      </c>
      <c r="AA4186" s="4" t="s">
        <v>144</v>
      </c>
      <c r="AB4186" s="4" t="s">
        <v>13441</v>
      </c>
      <c r="AC4186" s="4" t="s">
        <v>47</v>
      </c>
      <c r="AD4186" s="4" t="s">
        <v>48</v>
      </c>
      <c r="AE4186" s="4" t="s">
        <v>64</v>
      </c>
      <c r="AF4186" s="4" t="s">
        <v>50</v>
      </c>
      <c r="AG4186" s="7">
        <v>0.0</v>
      </c>
    </row>
    <row r="4187">
      <c r="A4187" s="3">
        <v>45560.879166377315</v>
      </c>
      <c r="B4187" s="4" t="s">
        <v>13442</v>
      </c>
      <c r="C4187" s="4" t="s">
        <v>50</v>
      </c>
      <c r="AG4187" s="7">
        <v>0.0</v>
      </c>
    </row>
    <row r="4188">
      <c r="A4188" s="3">
        <v>45560.915720289355</v>
      </c>
      <c r="B4188" s="4" t="s">
        <v>13443</v>
      </c>
      <c r="C4188" s="4" t="s">
        <v>50</v>
      </c>
      <c r="AG4188" s="7">
        <v>0.0</v>
      </c>
    </row>
    <row r="4189">
      <c r="A4189" s="3">
        <v>45561.0043093287</v>
      </c>
      <c r="B4189" s="4" t="s">
        <v>13444</v>
      </c>
      <c r="C4189" s="4" t="s">
        <v>34</v>
      </c>
      <c r="D4189" s="4" t="s">
        <v>81</v>
      </c>
      <c r="E4189" s="4" t="s">
        <v>55</v>
      </c>
      <c r="F4189" s="4" t="s">
        <v>13445</v>
      </c>
      <c r="G4189" s="4">
        <v>5.0</v>
      </c>
      <c r="H4189" s="4">
        <v>3.0</v>
      </c>
      <c r="I4189" s="4">
        <v>1.0</v>
      </c>
      <c r="J4189" s="4">
        <v>6.0</v>
      </c>
      <c r="K4189" s="4">
        <v>4.0</v>
      </c>
      <c r="L4189" s="4">
        <v>2.0</v>
      </c>
      <c r="M4189" s="4" t="s">
        <v>13446</v>
      </c>
      <c r="N4189" s="4">
        <v>2.0</v>
      </c>
      <c r="O4189" s="4">
        <v>4.0</v>
      </c>
      <c r="P4189" s="4" t="s">
        <v>39</v>
      </c>
      <c r="Q4189" s="4" t="s">
        <v>39</v>
      </c>
      <c r="R4189" s="4" t="s">
        <v>39</v>
      </c>
      <c r="S4189" s="4">
        <v>4.0</v>
      </c>
      <c r="T4189" s="4" t="s">
        <v>58</v>
      </c>
      <c r="U4189" s="4">
        <v>5.0</v>
      </c>
      <c r="V4189" s="4" t="s">
        <v>13447</v>
      </c>
      <c r="W4189" s="4" t="s">
        <v>78</v>
      </c>
      <c r="X4189" s="4" t="s">
        <v>43</v>
      </c>
      <c r="Y4189" s="4" t="s">
        <v>62</v>
      </c>
      <c r="Z4189" s="4">
        <v>3.0</v>
      </c>
      <c r="AA4189" s="4" t="s">
        <v>94</v>
      </c>
      <c r="AB4189" s="4" t="s">
        <v>13448</v>
      </c>
      <c r="AC4189" s="4" t="s">
        <v>47</v>
      </c>
      <c r="AD4189" s="4" t="s">
        <v>128</v>
      </c>
      <c r="AE4189" s="4" t="s">
        <v>96</v>
      </c>
      <c r="AF4189" s="4" t="s">
        <v>152</v>
      </c>
      <c r="AG4189" s="7">
        <v>0.0</v>
      </c>
    </row>
    <row r="4190">
      <c r="A4190" s="3">
        <v>45561.0306315625</v>
      </c>
      <c r="B4190" s="4" t="s">
        <v>13449</v>
      </c>
      <c r="C4190" s="4" t="s">
        <v>34</v>
      </c>
      <c r="D4190" s="4" t="s">
        <v>54</v>
      </c>
      <c r="E4190" s="4" t="s">
        <v>55</v>
      </c>
      <c r="F4190" s="4" t="s">
        <v>13450</v>
      </c>
      <c r="G4190" s="4">
        <v>1.0</v>
      </c>
      <c r="H4190" s="4">
        <v>5.0</v>
      </c>
      <c r="I4190" s="4">
        <v>3.0</v>
      </c>
      <c r="J4190" s="4">
        <v>4.0</v>
      </c>
      <c r="K4190" s="4">
        <v>6.0</v>
      </c>
      <c r="L4190" s="4">
        <v>2.0</v>
      </c>
      <c r="M4190" s="4" t="s">
        <v>91</v>
      </c>
      <c r="N4190" s="4" t="s">
        <v>58</v>
      </c>
      <c r="O4190" s="4">
        <v>4.0</v>
      </c>
      <c r="P4190" s="4">
        <v>4.0</v>
      </c>
      <c r="Q4190" s="4">
        <v>4.0</v>
      </c>
      <c r="R4190" s="4" t="s">
        <v>39</v>
      </c>
      <c r="S4190" s="4" t="s">
        <v>39</v>
      </c>
      <c r="T4190" s="4">
        <v>4.0</v>
      </c>
      <c r="U4190" s="4">
        <v>4.0</v>
      </c>
      <c r="V4190" s="4" t="s">
        <v>105</v>
      </c>
      <c r="W4190" s="4" t="s">
        <v>78</v>
      </c>
      <c r="X4190" s="4" t="s">
        <v>1735</v>
      </c>
      <c r="Y4190" s="4" t="s">
        <v>62</v>
      </c>
      <c r="Z4190" s="4">
        <v>1.0</v>
      </c>
      <c r="AA4190" s="4" t="s">
        <v>45</v>
      </c>
      <c r="AB4190" s="4" t="s">
        <v>13451</v>
      </c>
      <c r="AC4190" s="4" t="s">
        <v>47</v>
      </c>
      <c r="AD4190" s="4" t="s">
        <v>48</v>
      </c>
      <c r="AE4190" s="4" t="s">
        <v>87</v>
      </c>
      <c r="AF4190" s="4" t="s">
        <v>13452</v>
      </c>
      <c r="AG4190" s="7">
        <v>0.0</v>
      </c>
    </row>
    <row r="4191">
      <c r="A4191" s="3">
        <v>45561.03288842592</v>
      </c>
      <c r="B4191" s="4" t="s">
        <v>13453</v>
      </c>
      <c r="C4191" s="4" t="s">
        <v>50</v>
      </c>
      <c r="AG4191" s="7">
        <v>0.0</v>
      </c>
    </row>
    <row r="4192">
      <c r="A4192" s="3">
        <v>45561.033728009264</v>
      </c>
      <c r="B4192" s="4" t="s">
        <v>13454</v>
      </c>
      <c r="C4192" s="4" t="s">
        <v>50</v>
      </c>
      <c r="AG4192" s="7">
        <v>0.0</v>
      </c>
    </row>
    <row r="4193">
      <c r="A4193" s="3">
        <v>45561.03691267361</v>
      </c>
      <c r="B4193" s="4" t="s">
        <v>13453</v>
      </c>
      <c r="C4193" s="4" t="s">
        <v>34</v>
      </c>
      <c r="D4193" s="4" t="s">
        <v>35</v>
      </c>
      <c r="E4193" s="4" t="s">
        <v>55</v>
      </c>
      <c r="F4193" s="4" t="s">
        <v>13455</v>
      </c>
      <c r="G4193" s="4">
        <v>6.0</v>
      </c>
      <c r="H4193" s="4">
        <v>5.0</v>
      </c>
      <c r="I4193" s="4">
        <v>4.0</v>
      </c>
      <c r="J4193" s="4">
        <v>3.0</v>
      </c>
      <c r="K4193" s="4">
        <v>2.0</v>
      </c>
      <c r="L4193" s="4">
        <v>1.0</v>
      </c>
      <c r="M4193" s="4" t="s">
        <v>57</v>
      </c>
      <c r="N4193" s="4" t="s">
        <v>40</v>
      </c>
      <c r="O4193" s="4">
        <v>2.0</v>
      </c>
      <c r="P4193" s="4" t="s">
        <v>58</v>
      </c>
      <c r="Q4193" s="4">
        <v>4.0</v>
      </c>
      <c r="R4193" s="4" t="s">
        <v>39</v>
      </c>
      <c r="S4193" s="4" t="s">
        <v>39</v>
      </c>
      <c r="T4193" s="4" t="s">
        <v>39</v>
      </c>
      <c r="U4193" s="4">
        <v>4.0</v>
      </c>
      <c r="V4193" s="4" t="s">
        <v>13456</v>
      </c>
      <c r="W4193" s="4" t="s">
        <v>78</v>
      </c>
      <c r="X4193" s="4" t="s">
        <v>43</v>
      </c>
      <c r="Y4193" s="4" t="s">
        <v>62</v>
      </c>
      <c r="Z4193" s="4">
        <v>3.0</v>
      </c>
      <c r="AA4193" s="4" t="s">
        <v>144</v>
      </c>
      <c r="AB4193" s="4" t="s">
        <v>13457</v>
      </c>
      <c r="AC4193" s="4" t="s">
        <v>47</v>
      </c>
      <c r="AD4193" s="4" t="s">
        <v>128</v>
      </c>
      <c r="AE4193" s="4" t="s">
        <v>115</v>
      </c>
      <c r="AF4193" s="4" t="s">
        <v>13458</v>
      </c>
      <c r="AG4193" s="7">
        <v>0.0</v>
      </c>
    </row>
    <row r="4194">
      <c r="A4194" s="3">
        <v>45561.03720461806</v>
      </c>
      <c r="B4194" s="4" t="s">
        <v>12546</v>
      </c>
      <c r="C4194" s="4" t="s">
        <v>34</v>
      </c>
      <c r="D4194" s="4" t="s">
        <v>35</v>
      </c>
      <c r="E4194" s="4" t="s">
        <v>36</v>
      </c>
      <c r="F4194" s="4" t="s">
        <v>13459</v>
      </c>
      <c r="G4194" s="4">
        <v>2.0</v>
      </c>
      <c r="H4194" s="4">
        <v>4.0</v>
      </c>
      <c r="I4194" s="4">
        <v>6.0</v>
      </c>
      <c r="J4194" s="4">
        <v>3.0</v>
      </c>
      <c r="K4194" s="4">
        <v>5.0</v>
      </c>
      <c r="L4194" s="4">
        <v>1.0</v>
      </c>
      <c r="M4194" s="4" t="s">
        <v>250</v>
      </c>
      <c r="N4194" s="4">
        <v>2.0</v>
      </c>
      <c r="O4194" s="4" t="s">
        <v>39</v>
      </c>
      <c r="P4194" s="4">
        <v>4.0</v>
      </c>
      <c r="Q4194" s="4" t="s">
        <v>39</v>
      </c>
      <c r="R4194" s="4" t="s">
        <v>39</v>
      </c>
      <c r="S4194" s="4" t="s">
        <v>58</v>
      </c>
      <c r="T4194" s="4">
        <v>2.0</v>
      </c>
      <c r="U4194" s="4">
        <v>4.0</v>
      </c>
      <c r="V4194" s="4" t="s">
        <v>13460</v>
      </c>
      <c r="W4194" s="4" t="s">
        <v>69</v>
      </c>
      <c r="X4194" s="4" t="s">
        <v>740</v>
      </c>
      <c r="Y4194" s="4" t="s">
        <v>62</v>
      </c>
      <c r="Z4194" s="4">
        <v>2.0</v>
      </c>
      <c r="AA4194" s="4" t="s">
        <v>45</v>
      </c>
      <c r="AB4194" s="4" t="s">
        <v>13461</v>
      </c>
      <c r="AC4194" s="4" t="s">
        <v>47</v>
      </c>
      <c r="AD4194" s="4" t="s">
        <v>48</v>
      </c>
      <c r="AE4194" s="4" t="s">
        <v>72</v>
      </c>
      <c r="AF4194" s="4" t="s">
        <v>277</v>
      </c>
      <c r="AG4194" s="7">
        <v>0.0</v>
      </c>
    </row>
    <row r="4195">
      <c r="A4195" s="3">
        <v>45561.03876491898</v>
      </c>
      <c r="B4195" s="4" t="s">
        <v>13462</v>
      </c>
      <c r="C4195" s="4" t="s">
        <v>34</v>
      </c>
      <c r="D4195" s="4" t="s">
        <v>74</v>
      </c>
      <c r="E4195" s="4" t="s">
        <v>55</v>
      </c>
      <c r="F4195" s="4" t="s">
        <v>13463</v>
      </c>
      <c r="G4195" s="4">
        <v>2.0</v>
      </c>
      <c r="H4195" s="4">
        <v>3.0</v>
      </c>
      <c r="I4195" s="4">
        <v>6.0</v>
      </c>
      <c r="J4195" s="4">
        <v>1.0</v>
      </c>
      <c r="K4195" s="4">
        <v>4.0</v>
      </c>
      <c r="L4195" s="4">
        <v>5.0</v>
      </c>
      <c r="M4195" s="4" t="s">
        <v>3427</v>
      </c>
      <c r="N4195" s="4" t="s">
        <v>58</v>
      </c>
      <c r="O4195" s="4">
        <v>4.0</v>
      </c>
      <c r="P4195" s="4">
        <v>2.0</v>
      </c>
      <c r="Q4195" s="4" t="s">
        <v>58</v>
      </c>
      <c r="R4195" s="4">
        <v>2.0</v>
      </c>
      <c r="S4195" s="4">
        <v>2.0</v>
      </c>
      <c r="T4195" s="4">
        <v>2.0</v>
      </c>
      <c r="U4195" s="4">
        <v>3.0</v>
      </c>
      <c r="V4195" s="4" t="s">
        <v>13464</v>
      </c>
      <c r="W4195" s="4" t="s">
        <v>78</v>
      </c>
      <c r="X4195" s="4" t="s">
        <v>150</v>
      </c>
      <c r="Y4195" s="4" t="s">
        <v>70</v>
      </c>
      <c r="Z4195" s="4">
        <v>3.0</v>
      </c>
      <c r="AA4195" s="4" t="s">
        <v>144</v>
      </c>
      <c r="AB4195" s="4" t="s">
        <v>13465</v>
      </c>
      <c r="AC4195" s="4" t="s">
        <v>47</v>
      </c>
      <c r="AD4195" s="4" t="s">
        <v>48</v>
      </c>
      <c r="AE4195" s="4" t="s">
        <v>64</v>
      </c>
      <c r="AF4195" s="4" t="s">
        <v>152</v>
      </c>
      <c r="AG4195" s="7">
        <v>0.0</v>
      </c>
    </row>
    <row r="4196">
      <c r="A4196" s="3">
        <v>45561.08047346065</v>
      </c>
      <c r="B4196" s="4" t="s">
        <v>13466</v>
      </c>
      <c r="C4196" s="4" t="s">
        <v>50</v>
      </c>
      <c r="AG4196" s="7">
        <v>0.0</v>
      </c>
    </row>
    <row r="4197">
      <c r="A4197" s="3">
        <v>45561.08058310185</v>
      </c>
      <c r="B4197" s="4" t="s">
        <v>13467</v>
      </c>
      <c r="C4197" s="4" t="s">
        <v>34</v>
      </c>
      <c r="D4197" s="4" t="s">
        <v>35</v>
      </c>
      <c r="E4197" s="4" t="s">
        <v>122</v>
      </c>
      <c r="F4197" s="4" t="s">
        <v>13468</v>
      </c>
      <c r="G4197" s="4">
        <v>1.0</v>
      </c>
      <c r="H4197" s="4">
        <v>3.0</v>
      </c>
      <c r="I4197" s="4">
        <v>6.0</v>
      </c>
      <c r="J4197" s="4">
        <v>5.0</v>
      </c>
      <c r="K4197" s="4">
        <v>4.0</v>
      </c>
      <c r="L4197" s="4">
        <v>2.0</v>
      </c>
      <c r="M4197" s="4" t="s">
        <v>10116</v>
      </c>
      <c r="N4197" s="4" t="s">
        <v>40</v>
      </c>
      <c r="O4197" s="4" t="s">
        <v>40</v>
      </c>
      <c r="P4197" s="4" t="s">
        <v>40</v>
      </c>
      <c r="Q4197" s="4" t="s">
        <v>40</v>
      </c>
      <c r="R4197" s="4">
        <v>2.0</v>
      </c>
      <c r="S4197" s="4">
        <v>2.0</v>
      </c>
      <c r="T4197" s="4" t="s">
        <v>40</v>
      </c>
      <c r="U4197" s="4">
        <v>4.0</v>
      </c>
      <c r="V4197" s="4" t="s">
        <v>59</v>
      </c>
      <c r="W4197" s="4" t="s">
        <v>78</v>
      </c>
      <c r="X4197" s="4" t="s">
        <v>106</v>
      </c>
      <c r="Y4197" s="4" t="s">
        <v>44</v>
      </c>
      <c r="Z4197" s="4">
        <v>3.0</v>
      </c>
      <c r="AA4197" s="4" t="s">
        <v>126</v>
      </c>
      <c r="AB4197" s="4" t="s">
        <v>13469</v>
      </c>
      <c r="AC4197" s="4" t="s">
        <v>905</v>
      </c>
      <c r="AD4197" s="4" t="s">
        <v>128</v>
      </c>
      <c r="AE4197" s="4" t="s">
        <v>115</v>
      </c>
      <c r="AF4197" s="4" t="s">
        <v>11886</v>
      </c>
      <c r="AG4197" s="7">
        <v>0.0</v>
      </c>
    </row>
    <row r="4198">
      <c r="A4198" s="3">
        <v>45561.091961909726</v>
      </c>
      <c r="B4198" s="4" t="s">
        <v>13470</v>
      </c>
      <c r="C4198" s="4" t="s">
        <v>34</v>
      </c>
      <c r="D4198" s="4" t="s">
        <v>81</v>
      </c>
      <c r="E4198" s="4" t="s">
        <v>55</v>
      </c>
      <c r="F4198" s="4" t="s">
        <v>165</v>
      </c>
      <c r="G4198" s="4">
        <v>1.0</v>
      </c>
      <c r="H4198" s="4">
        <v>3.0</v>
      </c>
      <c r="I4198" s="4">
        <v>6.0</v>
      </c>
      <c r="J4198" s="4">
        <v>4.0</v>
      </c>
      <c r="K4198" s="4">
        <v>5.0</v>
      </c>
      <c r="L4198" s="4">
        <v>2.0</v>
      </c>
      <c r="M4198" s="4" t="s">
        <v>9158</v>
      </c>
      <c r="N4198" s="4" t="s">
        <v>58</v>
      </c>
      <c r="O4198" s="4" t="s">
        <v>39</v>
      </c>
      <c r="P4198" s="4">
        <v>2.0</v>
      </c>
      <c r="Q4198" s="4" t="s">
        <v>58</v>
      </c>
      <c r="R4198" s="4">
        <v>4.0</v>
      </c>
      <c r="S4198" s="4">
        <v>4.0</v>
      </c>
      <c r="T4198" s="4" t="s">
        <v>58</v>
      </c>
      <c r="U4198" s="4">
        <v>4.0</v>
      </c>
      <c r="V4198" s="4" t="s">
        <v>165</v>
      </c>
      <c r="W4198" s="4" t="s">
        <v>78</v>
      </c>
      <c r="X4198" s="4" t="s">
        <v>106</v>
      </c>
      <c r="Y4198" s="4" t="s">
        <v>62</v>
      </c>
      <c r="Z4198" s="4">
        <v>2.0</v>
      </c>
      <c r="AA4198" s="4" t="s">
        <v>126</v>
      </c>
      <c r="AB4198" s="4" t="s">
        <v>165</v>
      </c>
      <c r="AC4198" s="4" t="s">
        <v>47</v>
      </c>
      <c r="AD4198" s="4" t="s">
        <v>48</v>
      </c>
      <c r="AE4198" s="4" t="s">
        <v>115</v>
      </c>
      <c r="AF4198" s="4" t="s">
        <v>165</v>
      </c>
      <c r="AG4198" s="7">
        <v>0.0</v>
      </c>
    </row>
    <row r="4199">
      <c r="A4199" s="3">
        <v>45561.16324454861</v>
      </c>
      <c r="B4199" s="4" t="s">
        <v>13471</v>
      </c>
      <c r="C4199" s="4" t="s">
        <v>34</v>
      </c>
      <c r="D4199" s="4" t="s">
        <v>81</v>
      </c>
      <c r="E4199" s="4" t="s">
        <v>55</v>
      </c>
      <c r="F4199" s="4" t="s">
        <v>13472</v>
      </c>
      <c r="G4199" s="4">
        <v>1.0</v>
      </c>
      <c r="H4199" s="4">
        <v>3.0</v>
      </c>
      <c r="I4199" s="4">
        <v>5.0</v>
      </c>
      <c r="J4199" s="4">
        <v>2.0</v>
      </c>
      <c r="K4199" s="4">
        <v>4.0</v>
      </c>
      <c r="L4199" s="4">
        <v>6.0</v>
      </c>
      <c r="M4199" s="4" t="s">
        <v>756</v>
      </c>
      <c r="N4199" s="4">
        <v>4.0</v>
      </c>
      <c r="O4199" s="4">
        <v>4.0</v>
      </c>
      <c r="P4199" s="4" t="s">
        <v>58</v>
      </c>
      <c r="Q4199" s="4" t="s">
        <v>39</v>
      </c>
      <c r="R4199" s="4" t="s">
        <v>39</v>
      </c>
      <c r="S4199" s="4" t="s">
        <v>39</v>
      </c>
      <c r="T4199" s="4">
        <v>4.0</v>
      </c>
      <c r="U4199" s="4">
        <v>4.0</v>
      </c>
      <c r="V4199" s="4" t="s">
        <v>13473</v>
      </c>
      <c r="W4199" s="4" t="s">
        <v>78</v>
      </c>
      <c r="X4199" s="4" t="s">
        <v>455</v>
      </c>
      <c r="Y4199" s="4" t="s">
        <v>62</v>
      </c>
      <c r="Z4199" s="4">
        <v>2.0</v>
      </c>
      <c r="AA4199" s="4" t="s">
        <v>94</v>
      </c>
      <c r="AB4199" s="4" t="s">
        <v>13474</v>
      </c>
      <c r="AC4199" s="4" t="s">
        <v>47</v>
      </c>
      <c r="AD4199" s="4" t="s">
        <v>128</v>
      </c>
      <c r="AE4199" s="4" t="s">
        <v>64</v>
      </c>
      <c r="AF4199" s="4" t="s">
        <v>1435</v>
      </c>
      <c r="AG4199" s="7">
        <v>0.0</v>
      </c>
    </row>
    <row r="4200">
      <c r="A4200" s="3">
        <v>45561.21052572917</v>
      </c>
      <c r="B4200" s="4" t="s">
        <v>13475</v>
      </c>
      <c r="C4200" s="4" t="s">
        <v>50</v>
      </c>
      <c r="AG4200" s="7">
        <v>0.0</v>
      </c>
    </row>
    <row r="4201">
      <c r="A4201" s="3">
        <v>45561.25637510417</v>
      </c>
      <c r="B4201" s="4" t="s">
        <v>13476</v>
      </c>
      <c r="C4201" s="4" t="s">
        <v>50</v>
      </c>
      <c r="AG4201" s="7">
        <v>0.0</v>
      </c>
    </row>
    <row r="4202">
      <c r="A4202" s="3">
        <v>45561.286868310184</v>
      </c>
      <c r="B4202" s="4" t="s">
        <v>13477</v>
      </c>
      <c r="C4202" s="4" t="s">
        <v>34</v>
      </c>
      <c r="D4202" s="4" t="s">
        <v>74</v>
      </c>
      <c r="E4202" s="4" t="s">
        <v>55</v>
      </c>
      <c r="F4202" s="4" t="s">
        <v>13478</v>
      </c>
      <c r="G4202" s="4">
        <v>4.0</v>
      </c>
      <c r="H4202" s="4">
        <v>3.0</v>
      </c>
      <c r="I4202" s="4">
        <v>1.0</v>
      </c>
      <c r="J4202" s="4">
        <v>6.0</v>
      </c>
      <c r="K4202" s="4">
        <v>5.0</v>
      </c>
      <c r="L4202" s="4">
        <v>2.0</v>
      </c>
      <c r="M4202" s="4" t="s">
        <v>57</v>
      </c>
      <c r="N4202" s="4" t="s">
        <v>58</v>
      </c>
      <c r="O4202" s="4" t="s">
        <v>39</v>
      </c>
      <c r="P4202" s="4" t="s">
        <v>58</v>
      </c>
      <c r="Q4202" s="4">
        <v>4.0</v>
      </c>
      <c r="R4202" s="4" t="s">
        <v>58</v>
      </c>
      <c r="S4202" s="4" t="s">
        <v>39</v>
      </c>
      <c r="T4202" s="4">
        <v>2.0</v>
      </c>
      <c r="U4202" s="4">
        <v>4.0</v>
      </c>
      <c r="V4202" s="4" t="s">
        <v>8979</v>
      </c>
      <c r="W4202" s="4" t="s">
        <v>78</v>
      </c>
      <c r="X4202" s="4" t="s">
        <v>43</v>
      </c>
      <c r="Y4202" s="4" t="s">
        <v>70</v>
      </c>
      <c r="Z4202" s="4">
        <v>2.0</v>
      </c>
      <c r="AA4202" s="4" t="s">
        <v>94</v>
      </c>
      <c r="AB4202" s="4" t="s">
        <v>13479</v>
      </c>
      <c r="AC4202" s="4" t="s">
        <v>120</v>
      </c>
      <c r="AD4202" s="4" t="s">
        <v>128</v>
      </c>
      <c r="AE4202" s="4" t="s">
        <v>87</v>
      </c>
      <c r="AF4202" s="4" t="s">
        <v>50</v>
      </c>
      <c r="AG4202" s="7">
        <v>0.0</v>
      </c>
    </row>
    <row r="4203">
      <c r="A4203" s="3">
        <v>45561.44046215278</v>
      </c>
      <c r="B4203" s="4" t="s">
        <v>13480</v>
      </c>
      <c r="C4203" s="4" t="s">
        <v>34</v>
      </c>
      <c r="D4203" s="4" t="s">
        <v>98</v>
      </c>
      <c r="E4203" s="4" t="s">
        <v>55</v>
      </c>
      <c r="F4203" s="4" t="s">
        <v>13481</v>
      </c>
      <c r="G4203" s="4">
        <v>1.0</v>
      </c>
      <c r="H4203" s="4">
        <v>5.0</v>
      </c>
      <c r="I4203" s="4">
        <v>6.0</v>
      </c>
      <c r="J4203" s="4">
        <v>3.0</v>
      </c>
      <c r="K4203" s="4">
        <v>4.0</v>
      </c>
      <c r="L4203" s="4">
        <v>2.0</v>
      </c>
      <c r="M4203" s="4" t="s">
        <v>1344</v>
      </c>
      <c r="N4203" s="4" t="s">
        <v>58</v>
      </c>
      <c r="O4203" s="4">
        <v>4.0</v>
      </c>
      <c r="P4203" s="4" t="s">
        <v>58</v>
      </c>
      <c r="Q4203" s="4" t="s">
        <v>58</v>
      </c>
      <c r="R4203" s="4" t="s">
        <v>39</v>
      </c>
      <c r="S4203" s="4">
        <v>4.0</v>
      </c>
      <c r="T4203" s="4">
        <v>2.0</v>
      </c>
      <c r="U4203" s="4">
        <v>3.0</v>
      </c>
      <c r="V4203" s="4" t="s">
        <v>13482</v>
      </c>
      <c r="W4203" s="4" t="s">
        <v>149</v>
      </c>
      <c r="X4203" s="4" t="s">
        <v>101</v>
      </c>
      <c r="Y4203" s="4" t="s">
        <v>62</v>
      </c>
      <c r="Z4203" s="4">
        <v>1.0</v>
      </c>
      <c r="AA4203" s="4" t="s">
        <v>45</v>
      </c>
      <c r="AB4203" s="4" t="s">
        <v>13483</v>
      </c>
      <c r="AC4203" s="4" t="s">
        <v>47</v>
      </c>
      <c r="AD4203" s="4" t="s">
        <v>48</v>
      </c>
      <c r="AE4203" s="4" t="s">
        <v>96</v>
      </c>
      <c r="AF4203" s="4" t="s">
        <v>843</v>
      </c>
      <c r="AG4203" s="7">
        <v>0.0</v>
      </c>
    </row>
    <row r="4204">
      <c r="A4204" s="3">
        <v>45561.55443608796</v>
      </c>
      <c r="B4204" s="4" t="s">
        <v>13484</v>
      </c>
      <c r="C4204" s="4" t="s">
        <v>34</v>
      </c>
      <c r="D4204" s="4" t="s">
        <v>35</v>
      </c>
      <c r="E4204" s="4" t="s">
        <v>122</v>
      </c>
      <c r="F4204" s="4" t="s">
        <v>13485</v>
      </c>
      <c r="G4204" s="4">
        <v>1.0</v>
      </c>
      <c r="H4204" s="4">
        <v>2.0</v>
      </c>
      <c r="I4204" s="4">
        <v>4.0</v>
      </c>
      <c r="J4204" s="4">
        <v>5.0</v>
      </c>
      <c r="K4204" s="4">
        <v>3.0</v>
      </c>
      <c r="L4204" s="4">
        <v>6.0</v>
      </c>
      <c r="M4204" s="4" t="s">
        <v>13486</v>
      </c>
      <c r="N4204" s="4" t="s">
        <v>39</v>
      </c>
      <c r="O4204" s="4">
        <v>4.0</v>
      </c>
      <c r="P4204" s="4">
        <v>2.0</v>
      </c>
      <c r="Q4204" s="4" t="s">
        <v>40</v>
      </c>
      <c r="R4204" s="4" t="s">
        <v>39</v>
      </c>
      <c r="S4204" s="4" t="s">
        <v>58</v>
      </c>
      <c r="T4204" s="4" t="s">
        <v>40</v>
      </c>
      <c r="U4204" s="4">
        <v>3.0</v>
      </c>
      <c r="V4204" s="4" t="s">
        <v>495</v>
      </c>
      <c r="W4204" s="4" t="s">
        <v>149</v>
      </c>
      <c r="X4204" s="4" t="s">
        <v>101</v>
      </c>
      <c r="Y4204" s="4" t="s">
        <v>44</v>
      </c>
      <c r="Z4204" s="4">
        <v>1.0</v>
      </c>
      <c r="AA4204" s="4" t="s">
        <v>94</v>
      </c>
      <c r="AB4204" s="4" t="s">
        <v>13487</v>
      </c>
      <c r="AC4204" s="4" t="s">
        <v>47</v>
      </c>
      <c r="AD4204" s="4" t="s">
        <v>128</v>
      </c>
      <c r="AE4204" s="4" t="s">
        <v>115</v>
      </c>
      <c r="AF4204" s="4" t="s">
        <v>13488</v>
      </c>
      <c r="AG4204" s="7">
        <v>0.0</v>
      </c>
    </row>
    <row r="4205">
      <c r="A4205" s="3">
        <v>45561.58315813658</v>
      </c>
      <c r="B4205" s="4" t="s">
        <v>13489</v>
      </c>
      <c r="C4205" s="4" t="s">
        <v>50</v>
      </c>
      <c r="AG4205" s="7">
        <v>0.0</v>
      </c>
    </row>
    <row r="4206">
      <c r="A4206" s="3">
        <v>45561.62516293982</v>
      </c>
      <c r="B4206" s="4" t="s">
        <v>13490</v>
      </c>
      <c r="C4206" s="4" t="s">
        <v>34</v>
      </c>
      <c r="D4206" s="4" t="s">
        <v>81</v>
      </c>
      <c r="E4206" s="4" t="s">
        <v>55</v>
      </c>
      <c r="F4206" s="4" t="s">
        <v>761</v>
      </c>
      <c r="G4206" s="4">
        <v>6.0</v>
      </c>
      <c r="H4206" s="4">
        <v>5.0</v>
      </c>
      <c r="I4206" s="4">
        <v>4.0</v>
      </c>
      <c r="J4206" s="4">
        <v>3.0</v>
      </c>
      <c r="K4206" s="4">
        <v>2.0</v>
      </c>
      <c r="L4206" s="4">
        <v>1.0</v>
      </c>
      <c r="M4206" s="4" t="s">
        <v>481</v>
      </c>
      <c r="N4206" s="4">
        <v>4.0</v>
      </c>
      <c r="O4206" s="4" t="s">
        <v>39</v>
      </c>
      <c r="P4206" s="4" t="s">
        <v>39</v>
      </c>
      <c r="Q4206" s="4">
        <v>4.0</v>
      </c>
      <c r="R4206" s="4" t="s">
        <v>39</v>
      </c>
      <c r="S4206" s="4" t="s">
        <v>58</v>
      </c>
      <c r="T4206" s="4" t="s">
        <v>39</v>
      </c>
      <c r="U4206" s="4">
        <v>4.0</v>
      </c>
      <c r="V4206" s="4" t="s">
        <v>9094</v>
      </c>
      <c r="W4206" s="4" t="s">
        <v>78</v>
      </c>
      <c r="X4206" s="4" t="s">
        <v>43</v>
      </c>
      <c r="Y4206" s="4" t="s">
        <v>44</v>
      </c>
      <c r="Z4206" s="4">
        <v>5.0</v>
      </c>
      <c r="AA4206" s="4" t="s">
        <v>45</v>
      </c>
      <c r="AB4206" s="4" t="s">
        <v>13491</v>
      </c>
      <c r="AC4206" s="4" t="s">
        <v>47</v>
      </c>
      <c r="AD4206" s="4" t="s">
        <v>128</v>
      </c>
      <c r="AE4206" s="4" t="s">
        <v>96</v>
      </c>
      <c r="AF4206" s="4" t="s">
        <v>277</v>
      </c>
      <c r="AG4206" s="7">
        <v>0.0</v>
      </c>
    </row>
    <row r="4207">
      <c r="A4207" s="3">
        <v>45561.663787638885</v>
      </c>
      <c r="B4207" s="4" t="s">
        <v>13492</v>
      </c>
      <c r="C4207" s="4" t="s">
        <v>34</v>
      </c>
      <c r="D4207" s="4" t="s">
        <v>98</v>
      </c>
      <c r="E4207" s="4" t="s">
        <v>55</v>
      </c>
      <c r="F4207" s="4" t="s">
        <v>13493</v>
      </c>
      <c r="G4207" s="4">
        <v>1.0</v>
      </c>
      <c r="H4207" s="4">
        <v>5.0</v>
      </c>
      <c r="I4207" s="4">
        <v>6.0</v>
      </c>
      <c r="J4207" s="4">
        <v>2.0</v>
      </c>
      <c r="K4207" s="4">
        <v>3.0</v>
      </c>
      <c r="L4207" s="4">
        <v>4.0</v>
      </c>
      <c r="M4207" s="4" t="s">
        <v>142</v>
      </c>
      <c r="N4207" s="4" t="s">
        <v>58</v>
      </c>
      <c r="O4207" s="4">
        <v>4.0</v>
      </c>
      <c r="P4207" s="4">
        <v>4.0</v>
      </c>
      <c r="Q4207" s="4">
        <v>4.0</v>
      </c>
      <c r="R4207" s="4" t="s">
        <v>58</v>
      </c>
      <c r="S4207" s="4" t="s">
        <v>39</v>
      </c>
      <c r="T4207" s="4" t="s">
        <v>39</v>
      </c>
      <c r="U4207" s="4">
        <v>3.0</v>
      </c>
      <c r="V4207" s="4" t="s">
        <v>13494</v>
      </c>
      <c r="W4207" s="4" t="s">
        <v>60</v>
      </c>
      <c r="X4207" s="4" t="s">
        <v>106</v>
      </c>
      <c r="Y4207" s="4" t="s">
        <v>62</v>
      </c>
      <c r="Z4207" s="4">
        <v>1.0</v>
      </c>
      <c r="AA4207" s="4" t="s">
        <v>45</v>
      </c>
      <c r="AB4207" s="4" t="s">
        <v>13495</v>
      </c>
      <c r="AC4207" s="4" t="s">
        <v>47</v>
      </c>
      <c r="AD4207" s="4" t="s">
        <v>48</v>
      </c>
      <c r="AE4207" s="4" t="s">
        <v>96</v>
      </c>
      <c r="AF4207" s="4" t="s">
        <v>13496</v>
      </c>
      <c r="AG4207" s="7">
        <v>0.0</v>
      </c>
    </row>
    <row r="4208">
      <c r="A4208" s="3">
        <v>45561.67237395833</v>
      </c>
      <c r="B4208" s="4" t="s">
        <v>13497</v>
      </c>
      <c r="C4208" s="4" t="s">
        <v>34</v>
      </c>
      <c r="D4208" s="4" t="s">
        <v>35</v>
      </c>
      <c r="E4208" s="4" t="s">
        <v>36</v>
      </c>
      <c r="F4208" s="6" t="s">
        <v>704</v>
      </c>
      <c r="G4208" s="4">
        <v>6.0</v>
      </c>
      <c r="H4208" s="4">
        <v>5.0</v>
      </c>
      <c r="I4208" s="4">
        <v>2.0</v>
      </c>
      <c r="J4208" s="4">
        <v>1.0</v>
      </c>
      <c r="K4208" s="4">
        <v>4.0</v>
      </c>
      <c r="L4208" s="4">
        <v>3.0</v>
      </c>
      <c r="M4208" s="4" t="s">
        <v>7503</v>
      </c>
      <c r="N4208" s="4">
        <v>4.0</v>
      </c>
      <c r="O4208" s="4">
        <v>2.0</v>
      </c>
      <c r="P4208" s="4">
        <v>2.0</v>
      </c>
      <c r="Q4208" s="4">
        <v>2.0</v>
      </c>
      <c r="R4208" s="4">
        <v>2.0</v>
      </c>
      <c r="S4208" s="4">
        <v>2.0</v>
      </c>
      <c r="T4208" s="4">
        <v>2.0</v>
      </c>
      <c r="U4208" s="4">
        <v>5.0</v>
      </c>
      <c r="V4208" s="4" t="s">
        <v>13498</v>
      </c>
      <c r="W4208" s="4" t="s">
        <v>78</v>
      </c>
      <c r="X4208" s="4" t="s">
        <v>196</v>
      </c>
      <c r="Y4208" s="4" t="s">
        <v>203</v>
      </c>
      <c r="Z4208" s="4">
        <v>1.0</v>
      </c>
      <c r="AA4208" s="4" t="s">
        <v>45</v>
      </c>
      <c r="AB4208" s="4" t="s">
        <v>13499</v>
      </c>
      <c r="AC4208" s="4" t="s">
        <v>47</v>
      </c>
      <c r="AD4208" s="4" t="s">
        <v>48</v>
      </c>
      <c r="AE4208" s="4" t="s">
        <v>96</v>
      </c>
      <c r="AF4208" s="4" t="s">
        <v>11282</v>
      </c>
      <c r="AG4208" s="7">
        <v>0.0</v>
      </c>
    </row>
    <row r="4209">
      <c r="A4209" s="3">
        <v>45561.69002673611</v>
      </c>
      <c r="B4209" s="4" t="s">
        <v>13500</v>
      </c>
      <c r="C4209" s="4" t="s">
        <v>50</v>
      </c>
      <c r="AG4209" s="7">
        <v>0.0</v>
      </c>
    </row>
    <row r="4210">
      <c r="A4210" s="3">
        <v>45561.70191221064</v>
      </c>
      <c r="B4210" s="4" t="s">
        <v>13501</v>
      </c>
      <c r="C4210" s="4" t="s">
        <v>50</v>
      </c>
      <c r="AG4210" s="7">
        <v>0.0</v>
      </c>
    </row>
    <row r="4211">
      <c r="A4211" s="3">
        <v>45561.709518449075</v>
      </c>
      <c r="B4211" s="4" t="s">
        <v>13502</v>
      </c>
      <c r="C4211" s="4" t="s">
        <v>34</v>
      </c>
      <c r="D4211" s="4" t="s">
        <v>98</v>
      </c>
      <c r="E4211" s="4" t="s">
        <v>36</v>
      </c>
      <c r="F4211" s="4" t="s">
        <v>13503</v>
      </c>
      <c r="G4211" s="4">
        <v>1.0</v>
      </c>
      <c r="H4211" s="4">
        <v>3.0</v>
      </c>
      <c r="I4211" s="4">
        <v>2.0</v>
      </c>
      <c r="J4211" s="4">
        <v>4.0</v>
      </c>
      <c r="K4211" s="4">
        <v>5.0</v>
      </c>
      <c r="L4211" s="4">
        <v>6.0</v>
      </c>
      <c r="M4211" s="4" t="s">
        <v>57</v>
      </c>
      <c r="N4211" s="4" t="s">
        <v>40</v>
      </c>
      <c r="O4211" s="4" t="s">
        <v>39</v>
      </c>
      <c r="P4211" s="4" t="s">
        <v>39</v>
      </c>
      <c r="Q4211" s="4" t="s">
        <v>39</v>
      </c>
      <c r="R4211" s="4" t="s">
        <v>39</v>
      </c>
      <c r="S4211" s="4" t="s">
        <v>39</v>
      </c>
      <c r="T4211" s="4" t="s">
        <v>40</v>
      </c>
      <c r="U4211" s="4">
        <v>5.0</v>
      </c>
      <c r="V4211" s="4" t="s">
        <v>13504</v>
      </c>
      <c r="W4211" s="4" t="s">
        <v>78</v>
      </c>
      <c r="X4211" s="4" t="s">
        <v>106</v>
      </c>
      <c r="Y4211" s="4" t="s">
        <v>44</v>
      </c>
      <c r="Z4211" s="4">
        <v>1.0</v>
      </c>
      <c r="AA4211" s="4" t="s">
        <v>94</v>
      </c>
      <c r="AB4211" s="4" t="s">
        <v>1106</v>
      </c>
      <c r="AC4211" s="4" t="s">
        <v>47</v>
      </c>
      <c r="AD4211" s="4" t="s">
        <v>48</v>
      </c>
      <c r="AE4211" s="4" t="s">
        <v>96</v>
      </c>
      <c r="AF4211" s="4" t="s">
        <v>50</v>
      </c>
      <c r="AG4211" s="7">
        <v>0.0</v>
      </c>
    </row>
    <row r="4212">
      <c r="A4212" s="3">
        <v>45561.73902664352</v>
      </c>
      <c r="B4212" s="4" t="s">
        <v>13505</v>
      </c>
      <c r="C4212" s="4" t="s">
        <v>50</v>
      </c>
      <c r="AG4212" s="7">
        <v>0.0</v>
      </c>
    </row>
    <row r="4213">
      <c r="A4213" s="3">
        <v>45561.78205587963</v>
      </c>
      <c r="B4213" s="4" t="s">
        <v>13506</v>
      </c>
      <c r="C4213" s="4" t="s">
        <v>50</v>
      </c>
      <c r="AG4213" s="7">
        <v>0.0</v>
      </c>
    </row>
    <row r="4214">
      <c r="A4214" s="3">
        <v>45561.85888804398</v>
      </c>
      <c r="B4214" s="4" t="s">
        <v>13507</v>
      </c>
      <c r="C4214" s="4" t="s">
        <v>34</v>
      </c>
      <c r="D4214" s="4" t="s">
        <v>35</v>
      </c>
      <c r="E4214" s="4" t="s">
        <v>36</v>
      </c>
      <c r="F4214" s="4" t="s">
        <v>2405</v>
      </c>
      <c r="G4214" s="4">
        <v>1.0</v>
      </c>
      <c r="H4214" s="4">
        <v>2.0</v>
      </c>
      <c r="I4214" s="4">
        <v>6.0</v>
      </c>
      <c r="J4214" s="4">
        <v>3.0</v>
      </c>
      <c r="K4214" s="4">
        <v>5.0</v>
      </c>
      <c r="L4214" s="4">
        <v>4.0</v>
      </c>
      <c r="M4214" s="4" t="s">
        <v>868</v>
      </c>
      <c r="N4214" s="4" t="s">
        <v>39</v>
      </c>
      <c r="O4214" s="4" t="s">
        <v>39</v>
      </c>
      <c r="P4214" s="4" t="s">
        <v>58</v>
      </c>
      <c r="Q4214" s="4" t="s">
        <v>40</v>
      </c>
      <c r="R4214" s="4" t="s">
        <v>39</v>
      </c>
      <c r="S4214" s="4" t="s">
        <v>39</v>
      </c>
      <c r="T4214" s="4" t="s">
        <v>40</v>
      </c>
      <c r="U4214" s="4">
        <v>5.0</v>
      </c>
      <c r="V4214" s="4" t="s">
        <v>13508</v>
      </c>
      <c r="W4214" s="4" t="s">
        <v>42</v>
      </c>
      <c r="X4214" s="4" t="s">
        <v>674</v>
      </c>
      <c r="Y4214" s="4" t="s">
        <v>44</v>
      </c>
      <c r="Z4214" s="4">
        <v>3.0</v>
      </c>
      <c r="AA4214" s="4" t="s">
        <v>144</v>
      </c>
      <c r="AB4214" s="4" t="s">
        <v>13509</v>
      </c>
      <c r="AC4214" s="4" t="s">
        <v>47</v>
      </c>
      <c r="AD4214" s="4" t="s">
        <v>48</v>
      </c>
      <c r="AE4214" s="4" t="s">
        <v>96</v>
      </c>
      <c r="AF4214" s="4" t="s">
        <v>50</v>
      </c>
      <c r="AG4214" s="7">
        <v>0.0</v>
      </c>
    </row>
    <row r="4215">
      <c r="A4215" s="3">
        <v>45561.958000729166</v>
      </c>
      <c r="B4215" s="4" t="s">
        <v>13510</v>
      </c>
      <c r="C4215" s="4" t="s">
        <v>34</v>
      </c>
      <c r="D4215" s="4" t="s">
        <v>35</v>
      </c>
      <c r="E4215" s="4" t="s">
        <v>36</v>
      </c>
      <c r="F4215" s="4" t="s">
        <v>761</v>
      </c>
      <c r="G4215" s="4">
        <v>4.0</v>
      </c>
      <c r="H4215" s="4">
        <v>6.0</v>
      </c>
      <c r="I4215" s="4">
        <v>2.0</v>
      </c>
      <c r="J4215" s="4">
        <v>5.0</v>
      </c>
      <c r="K4215" s="4">
        <v>3.0</v>
      </c>
      <c r="L4215" s="4">
        <v>1.0</v>
      </c>
      <c r="M4215" s="4" t="s">
        <v>91</v>
      </c>
      <c r="N4215" s="4" t="s">
        <v>58</v>
      </c>
      <c r="O4215" s="4" t="s">
        <v>58</v>
      </c>
      <c r="P4215" s="4" t="s">
        <v>58</v>
      </c>
      <c r="Q4215" s="4">
        <v>4.0</v>
      </c>
      <c r="R4215" s="4" t="s">
        <v>58</v>
      </c>
      <c r="S4215" s="4">
        <v>4.0</v>
      </c>
      <c r="T4215" s="4" t="s">
        <v>58</v>
      </c>
      <c r="U4215" s="4">
        <v>3.0</v>
      </c>
      <c r="V4215" s="4" t="s">
        <v>13511</v>
      </c>
      <c r="W4215" s="4" t="s">
        <v>149</v>
      </c>
      <c r="X4215" s="4" t="s">
        <v>106</v>
      </c>
      <c r="Y4215" s="4" t="s">
        <v>44</v>
      </c>
      <c r="Z4215" s="4">
        <v>3.0</v>
      </c>
      <c r="AA4215" s="4" t="s">
        <v>94</v>
      </c>
      <c r="AB4215" s="4" t="s">
        <v>6543</v>
      </c>
      <c r="AC4215" s="4" t="s">
        <v>47</v>
      </c>
      <c r="AD4215" s="4" t="s">
        <v>48</v>
      </c>
      <c r="AE4215" s="4" t="s">
        <v>64</v>
      </c>
      <c r="AF4215" s="4" t="s">
        <v>277</v>
      </c>
      <c r="AG4215" s="7">
        <v>0.0</v>
      </c>
    </row>
    <row r="4216">
      <c r="A4216" s="3">
        <v>45562.18027585648</v>
      </c>
      <c r="B4216" s="4" t="s">
        <v>13512</v>
      </c>
      <c r="C4216" s="4" t="s">
        <v>34</v>
      </c>
      <c r="D4216" s="4" t="s">
        <v>81</v>
      </c>
      <c r="E4216" s="4" t="s">
        <v>55</v>
      </c>
      <c r="F4216" s="4" t="s">
        <v>8088</v>
      </c>
      <c r="G4216" s="4">
        <v>1.0</v>
      </c>
      <c r="H4216" s="4">
        <v>2.0</v>
      </c>
      <c r="I4216" s="4">
        <v>4.0</v>
      </c>
      <c r="J4216" s="4">
        <v>3.0</v>
      </c>
      <c r="K4216" s="4">
        <v>5.0</v>
      </c>
      <c r="L4216" s="4">
        <v>6.0</v>
      </c>
      <c r="M4216" s="4" t="s">
        <v>363</v>
      </c>
      <c r="N4216" s="4">
        <v>4.0</v>
      </c>
      <c r="O4216" s="4">
        <v>4.0</v>
      </c>
      <c r="P4216" s="4">
        <v>4.0</v>
      </c>
      <c r="Q4216" s="4">
        <v>4.0</v>
      </c>
      <c r="R4216" s="4">
        <v>4.0</v>
      </c>
      <c r="S4216" s="4">
        <v>4.0</v>
      </c>
      <c r="T4216" s="4">
        <v>4.0</v>
      </c>
      <c r="U4216" s="4">
        <v>3.0</v>
      </c>
      <c r="V4216" s="4" t="s">
        <v>13513</v>
      </c>
      <c r="W4216" s="4" t="s">
        <v>78</v>
      </c>
      <c r="X4216" s="4" t="s">
        <v>93</v>
      </c>
      <c r="Y4216" s="4" t="s">
        <v>44</v>
      </c>
      <c r="Z4216" s="4">
        <v>3.0</v>
      </c>
      <c r="AA4216" s="4" t="s">
        <v>126</v>
      </c>
      <c r="AB4216" s="4" t="s">
        <v>13514</v>
      </c>
      <c r="AC4216" s="4" t="s">
        <v>905</v>
      </c>
      <c r="AD4216" s="4" t="s">
        <v>48</v>
      </c>
      <c r="AE4216" s="4" t="s">
        <v>96</v>
      </c>
      <c r="AF4216" s="4" t="s">
        <v>4718</v>
      </c>
      <c r="AG4216" s="7">
        <v>0.0</v>
      </c>
    </row>
    <row r="4217">
      <c r="A4217" s="3">
        <v>45562.396985</v>
      </c>
      <c r="B4217" s="4" t="s">
        <v>13515</v>
      </c>
      <c r="C4217" s="4" t="s">
        <v>34</v>
      </c>
      <c r="D4217" s="4" t="s">
        <v>54</v>
      </c>
      <c r="E4217" s="4" t="s">
        <v>55</v>
      </c>
      <c r="F4217" s="4" t="s">
        <v>761</v>
      </c>
      <c r="G4217" s="4">
        <v>1.0</v>
      </c>
      <c r="H4217" s="4">
        <v>2.0</v>
      </c>
      <c r="I4217" s="4">
        <v>3.0</v>
      </c>
      <c r="J4217" s="4">
        <v>4.0</v>
      </c>
      <c r="K4217" s="4">
        <v>5.0</v>
      </c>
      <c r="L4217" s="4">
        <v>6.0</v>
      </c>
      <c r="M4217" s="4" t="s">
        <v>168</v>
      </c>
      <c r="N4217" s="4">
        <v>4.0</v>
      </c>
      <c r="O4217" s="4">
        <v>4.0</v>
      </c>
      <c r="P4217" s="4">
        <v>4.0</v>
      </c>
      <c r="Q4217" s="4">
        <v>4.0</v>
      </c>
      <c r="R4217" s="4">
        <v>4.0</v>
      </c>
      <c r="S4217" s="4">
        <v>4.0</v>
      </c>
      <c r="T4217" s="4">
        <v>4.0</v>
      </c>
      <c r="U4217" s="4">
        <v>4.0</v>
      </c>
      <c r="V4217" s="4" t="s">
        <v>13516</v>
      </c>
      <c r="W4217" s="4" t="s">
        <v>60</v>
      </c>
      <c r="X4217" s="4" t="s">
        <v>106</v>
      </c>
      <c r="Y4217" s="4" t="s">
        <v>44</v>
      </c>
      <c r="Z4217" s="4">
        <v>4.0</v>
      </c>
      <c r="AA4217" s="4" t="s">
        <v>144</v>
      </c>
      <c r="AB4217" s="4" t="s">
        <v>13517</v>
      </c>
      <c r="AC4217" s="4" t="s">
        <v>47</v>
      </c>
      <c r="AD4217" s="4" t="s">
        <v>128</v>
      </c>
      <c r="AE4217" s="4" t="s">
        <v>115</v>
      </c>
      <c r="AF4217" s="4" t="s">
        <v>6599</v>
      </c>
      <c r="AG4217" s="7">
        <v>0.0</v>
      </c>
    </row>
    <row r="4218">
      <c r="A4218" s="3">
        <v>45562.643974293984</v>
      </c>
      <c r="B4218" s="4" t="s">
        <v>13518</v>
      </c>
      <c r="C4218" s="4" t="s">
        <v>50</v>
      </c>
      <c r="AG4218" s="7">
        <v>0.0</v>
      </c>
    </row>
    <row r="4219">
      <c r="A4219" s="3">
        <v>45562.7537642824</v>
      </c>
      <c r="B4219" s="4" t="s">
        <v>13519</v>
      </c>
      <c r="C4219" s="4" t="s">
        <v>34</v>
      </c>
      <c r="D4219" s="4" t="s">
        <v>35</v>
      </c>
      <c r="E4219" s="4" t="s">
        <v>55</v>
      </c>
      <c r="F4219" s="4" t="s">
        <v>13520</v>
      </c>
      <c r="G4219" s="4">
        <v>1.0</v>
      </c>
      <c r="H4219" s="4">
        <v>4.0</v>
      </c>
      <c r="I4219" s="4">
        <v>2.0</v>
      </c>
      <c r="J4219" s="4">
        <v>5.0</v>
      </c>
      <c r="K4219" s="4">
        <v>3.0</v>
      </c>
      <c r="L4219" s="4">
        <v>6.0</v>
      </c>
      <c r="M4219" s="4" t="s">
        <v>868</v>
      </c>
      <c r="N4219" s="4" t="s">
        <v>39</v>
      </c>
      <c r="O4219" s="4" t="s">
        <v>58</v>
      </c>
      <c r="P4219" s="4" t="s">
        <v>39</v>
      </c>
      <c r="Q4219" s="4" t="s">
        <v>58</v>
      </c>
      <c r="R4219" s="4" t="s">
        <v>58</v>
      </c>
      <c r="S4219" s="4" t="s">
        <v>39</v>
      </c>
      <c r="T4219" s="4" t="s">
        <v>40</v>
      </c>
      <c r="U4219" s="4">
        <v>3.0</v>
      </c>
      <c r="V4219" s="4" t="s">
        <v>13521</v>
      </c>
      <c r="W4219" s="4" t="s">
        <v>5119</v>
      </c>
      <c r="X4219" s="4" t="s">
        <v>184</v>
      </c>
      <c r="Y4219" s="4" t="s">
        <v>62</v>
      </c>
      <c r="Z4219" s="4">
        <v>5.0</v>
      </c>
      <c r="AA4219" s="4" t="s">
        <v>94</v>
      </c>
      <c r="AB4219" s="4" t="s">
        <v>13522</v>
      </c>
      <c r="AC4219" s="4" t="s">
        <v>47</v>
      </c>
      <c r="AD4219" s="4" t="s">
        <v>128</v>
      </c>
      <c r="AE4219" s="4" t="s">
        <v>87</v>
      </c>
      <c r="AF4219" s="4" t="s">
        <v>13523</v>
      </c>
      <c r="AG4219" s="7">
        <v>0.0</v>
      </c>
    </row>
    <row r="4220">
      <c r="A4220" s="3">
        <v>45562.758139363425</v>
      </c>
      <c r="B4220" s="4" t="s">
        <v>13524</v>
      </c>
      <c r="C4220" s="4" t="s">
        <v>34</v>
      </c>
      <c r="D4220" s="4" t="s">
        <v>35</v>
      </c>
      <c r="E4220" s="4" t="s">
        <v>55</v>
      </c>
      <c r="F4220" s="4" t="s">
        <v>13525</v>
      </c>
      <c r="G4220" s="4">
        <v>1.0</v>
      </c>
      <c r="H4220" s="4">
        <v>3.0</v>
      </c>
      <c r="I4220" s="4">
        <v>2.0</v>
      </c>
      <c r="J4220" s="4">
        <v>6.0</v>
      </c>
      <c r="K4220" s="4">
        <v>5.0</v>
      </c>
      <c r="L4220" s="4">
        <v>4.0</v>
      </c>
      <c r="M4220" s="4" t="s">
        <v>250</v>
      </c>
      <c r="N4220" s="4" t="s">
        <v>39</v>
      </c>
      <c r="O4220" s="4" t="s">
        <v>58</v>
      </c>
      <c r="P4220" s="4">
        <v>4.0</v>
      </c>
      <c r="Q4220" s="4" t="s">
        <v>58</v>
      </c>
      <c r="R4220" s="4" t="s">
        <v>58</v>
      </c>
      <c r="S4220" s="4" t="s">
        <v>39</v>
      </c>
      <c r="T4220" s="4" t="s">
        <v>40</v>
      </c>
      <c r="U4220" s="4">
        <v>5.0</v>
      </c>
      <c r="V4220" s="4" t="s">
        <v>13526</v>
      </c>
      <c r="W4220" s="4" t="s">
        <v>5119</v>
      </c>
      <c r="X4220" s="4" t="s">
        <v>93</v>
      </c>
      <c r="Y4220" s="4" t="s">
        <v>62</v>
      </c>
      <c r="Z4220" s="4">
        <v>5.0</v>
      </c>
      <c r="AA4220" s="4" t="s">
        <v>94</v>
      </c>
      <c r="AB4220" s="4" t="s">
        <v>13527</v>
      </c>
      <c r="AC4220" s="4" t="s">
        <v>905</v>
      </c>
      <c r="AD4220" s="4" t="s">
        <v>128</v>
      </c>
      <c r="AE4220" s="4" t="s">
        <v>49</v>
      </c>
      <c r="AF4220" s="4" t="s">
        <v>13528</v>
      </c>
      <c r="AG4220" s="7">
        <v>0.0</v>
      </c>
    </row>
    <row r="4221">
      <c r="A4221" s="3">
        <v>45562.79544693287</v>
      </c>
      <c r="B4221" s="4" t="s">
        <v>13529</v>
      </c>
      <c r="C4221" s="4" t="s">
        <v>34</v>
      </c>
      <c r="D4221" s="4" t="s">
        <v>35</v>
      </c>
      <c r="E4221" s="4" t="s">
        <v>36</v>
      </c>
      <c r="F4221" s="4" t="s">
        <v>13530</v>
      </c>
      <c r="G4221" s="4">
        <v>1.0</v>
      </c>
      <c r="H4221" s="4">
        <v>2.0</v>
      </c>
      <c r="I4221" s="4">
        <v>6.0</v>
      </c>
      <c r="J4221" s="4">
        <v>3.0</v>
      </c>
      <c r="K4221" s="4">
        <v>5.0</v>
      </c>
      <c r="L4221" s="4">
        <v>4.0</v>
      </c>
      <c r="M4221" s="4" t="s">
        <v>4235</v>
      </c>
      <c r="N4221" s="4" t="s">
        <v>39</v>
      </c>
      <c r="O4221" s="4" t="s">
        <v>39</v>
      </c>
      <c r="P4221" s="4" t="s">
        <v>40</v>
      </c>
      <c r="Q4221" s="4" t="s">
        <v>40</v>
      </c>
      <c r="R4221" s="4" t="s">
        <v>40</v>
      </c>
      <c r="S4221" s="4" t="s">
        <v>39</v>
      </c>
      <c r="T4221" s="4" t="s">
        <v>40</v>
      </c>
      <c r="U4221" s="4">
        <v>5.0</v>
      </c>
      <c r="V4221" s="4" t="s">
        <v>2336</v>
      </c>
      <c r="W4221" s="4" t="s">
        <v>241</v>
      </c>
      <c r="X4221" s="4" t="s">
        <v>106</v>
      </c>
      <c r="Y4221" s="4" t="s">
        <v>44</v>
      </c>
      <c r="Z4221" s="4">
        <v>3.0</v>
      </c>
      <c r="AA4221" s="4" t="s">
        <v>45</v>
      </c>
      <c r="AB4221" s="4" t="s">
        <v>13531</v>
      </c>
      <c r="AC4221" s="4" t="s">
        <v>905</v>
      </c>
      <c r="AD4221" s="4" t="s">
        <v>128</v>
      </c>
      <c r="AE4221" s="4" t="s">
        <v>49</v>
      </c>
      <c r="AF4221" s="4" t="s">
        <v>465</v>
      </c>
      <c r="AG4221" s="7">
        <v>0.0</v>
      </c>
    </row>
    <row r="4222">
      <c r="A4222" s="3">
        <v>45562.80469803241</v>
      </c>
      <c r="B4222" s="4" t="s">
        <v>13532</v>
      </c>
      <c r="C4222" s="4" t="s">
        <v>34</v>
      </c>
      <c r="D4222" s="4" t="s">
        <v>35</v>
      </c>
      <c r="E4222" s="4" t="s">
        <v>55</v>
      </c>
      <c r="F4222" s="6" t="s">
        <v>1589</v>
      </c>
      <c r="G4222" s="4">
        <v>1.0</v>
      </c>
      <c r="H4222" s="4">
        <v>3.0</v>
      </c>
      <c r="I4222" s="4">
        <v>2.0</v>
      </c>
      <c r="J4222" s="4">
        <v>6.0</v>
      </c>
      <c r="K4222" s="4">
        <v>4.0</v>
      </c>
      <c r="L4222" s="4">
        <v>5.0</v>
      </c>
      <c r="M4222" s="4" t="s">
        <v>363</v>
      </c>
      <c r="N4222" s="4" t="s">
        <v>39</v>
      </c>
      <c r="O4222" s="4" t="s">
        <v>58</v>
      </c>
      <c r="P4222" s="4" t="s">
        <v>40</v>
      </c>
      <c r="Q4222" s="4" t="s">
        <v>40</v>
      </c>
      <c r="R4222" s="4" t="s">
        <v>40</v>
      </c>
      <c r="S4222" s="4" t="s">
        <v>39</v>
      </c>
      <c r="T4222" s="4" t="s">
        <v>40</v>
      </c>
      <c r="U4222" s="4">
        <v>5.0</v>
      </c>
      <c r="V4222" s="4" t="s">
        <v>13526</v>
      </c>
      <c r="W4222" s="4" t="s">
        <v>5119</v>
      </c>
      <c r="X4222" s="4" t="s">
        <v>93</v>
      </c>
      <c r="Y4222" s="4" t="s">
        <v>62</v>
      </c>
      <c r="Z4222" s="4">
        <v>5.0</v>
      </c>
      <c r="AA4222" s="4" t="s">
        <v>94</v>
      </c>
      <c r="AB4222" s="4" t="s">
        <v>13533</v>
      </c>
      <c r="AC4222" s="4" t="s">
        <v>905</v>
      </c>
      <c r="AD4222" s="4" t="s">
        <v>128</v>
      </c>
      <c r="AE4222" s="4" t="s">
        <v>49</v>
      </c>
      <c r="AF4222" s="4" t="s">
        <v>13534</v>
      </c>
      <c r="AG4222" s="7">
        <v>0.0</v>
      </c>
    </row>
    <row r="4223">
      <c r="A4223" s="3">
        <v>45562.94770478009</v>
      </c>
      <c r="B4223" s="4" t="s">
        <v>13535</v>
      </c>
      <c r="C4223" s="4" t="s">
        <v>34</v>
      </c>
      <c r="D4223" s="4" t="s">
        <v>54</v>
      </c>
      <c r="E4223" s="4" t="s">
        <v>122</v>
      </c>
      <c r="F4223" s="4" t="s">
        <v>13536</v>
      </c>
      <c r="G4223" s="4">
        <v>1.0</v>
      </c>
      <c r="H4223" s="4">
        <v>2.0</v>
      </c>
      <c r="I4223" s="4">
        <v>5.0</v>
      </c>
      <c r="J4223" s="4">
        <v>6.0</v>
      </c>
      <c r="K4223" s="4">
        <v>3.0</v>
      </c>
      <c r="L4223" s="4">
        <v>4.0</v>
      </c>
      <c r="M4223" s="4" t="s">
        <v>13537</v>
      </c>
      <c r="N4223" s="4" t="s">
        <v>39</v>
      </c>
      <c r="O4223" s="4" t="s">
        <v>58</v>
      </c>
      <c r="P4223" s="4">
        <v>2.0</v>
      </c>
      <c r="Q4223" s="4">
        <v>4.0</v>
      </c>
      <c r="R4223" s="4" t="s">
        <v>40</v>
      </c>
      <c r="S4223" s="4" t="s">
        <v>58</v>
      </c>
      <c r="T4223" s="4">
        <v>2.0</v>
      </c>
      <c r="U4223" s="4">
        <v>4.0</v>
      </c>
      <c r="V4223" s="4" t="s">
        <v>13538</v>
      </c>
      <c r="W4223" s="4" t="s">
        <v>78</v>
      </c>
      <c r="X4223" s="4" t="s">
        <v>43</v>
      </c>
      <c r="Y4223" s="4" t="s">
        <v>44</v>
      </c>
      <c r="Z4223" s="4">
        <v>1.0</v>
      </c>
      <c r="AA4223" s="4" t="s">
        <v>126</v>
      </c>
      <c r="AB4223" s="4" t="s">
        <v>1106</v>
      </c>
      <c r="AC4223" s="4" t="s">
        <v>179</v>
      </c>
      <c r="AD4223" s="4" t="s">
        <v>48</v>
      </c>
      <c r="AE4223" s="4" t="s">
        <v>64</v>
      </c>
      <c r="AF4223" s="4" t="s">
        <v>205</v>
      </c>
      <c r="AG4223" s="7">
        <v>0.0</v>
      </c>
    </row>
    <row r="4224">
      <c r="A4224" s="3">
        <v>45563.044703437496</v>
      </c>
      <c r="B4224" s="4" t="s">
        <v>13539</v>
      </c>
      <c r="C4224" s="4" t="s">
        <v>34</v>
      </c>
      <c r="D4224" s="4" t="s">
        <v>54</v>
      </c>
      <c r="E4224" s="4" t="s">
        <v>55</v>
      </c>
      <c r="F4224" s="4" t="s">
        <v>55</v>
      </c>
      <c r="G4224" s="4">
        <v>6.0</v>
      </c>
      <c r="H4224" s="4">
        <v>5.0</v>
      </c>
      <c r="I4224" s="4">
        <v>4.0</v>
      </c>
      <c r="J4224" s="4">
        <v>3.0</v>
      </c>
      <c r="K4224" s="4">
        <v>1.0</v>
      </c>
      <c r="L4224" s="4">
        <v>2.0</v>
      </c>
      <c r="M4224" s="4" t="s">
        <v>363</v>
      </c>
      <c r="N4224" s="4">
        <v>2.0</v>
      </c>
      <c r="O4224" s="4" t="s">
        <v>58</v>
      </c>
      <c r="P4224" s="4">
        <v>4.0</v>
      </c>
      <c r="Q4224" s="4" t="s">
        <v>58</v>
      </c>
      <c r="R4224" s="4">
        <v>2.0</v>
      </c>
      <c r="S4224" s="4">
        <v>4.0</v>
      </c>
      <c r="T4224" s="4" t="s">
        <v>58</v>
      </c>
      <c r="U4224" s="4">
        <v>3.0</v>
      </c>
      <c r="V4224" s="4" t="s">
        <v>3541</v>
      </c>
      <c r="W4224" s="4" t="s">
        <v>78</v>
      </c>
      <c r="X4224" s="4" t="s">
        <v>196</v>
      </c>
      <c r="Y4224" s="4" t="s">
        <v>44</v>
      </c>
      <c r="Z4224" s="4">
        <v>3.0</v>
      </c>
      <c r="AA4224" s="4" t="s">
        <v>126</v>
      </c>
      <c r="AB4224" s="4" t="s">
        <v>7522</v>
      </c>
      <c r="AC4224" s="4" t="s">
        <v>905</v>
      </c>
      <c r="AD4224" s="4" t="s">
        <v>48</v>
      </c>
      <c r="AE4224" s="4" t="s">
        <v>115</v>
      </c>
      <c r="AF4224" s="4" t="s">
        <v>205</v>
      </c>
      <c r="AG4224" s="7">
        <v>0.0</v>
      </c>
    </row>
    <row r="4225">
      <c r="A4225" s="3">
        <v>45563.062650520835</v>
      </c>
      <c r="B4225" s="4" t="s">
        <v>13540</v>
      </c>
      <c r="C4225" s="4" t="s">
        <v>50</v>
      </c>
      <c r="AG4225" s="7">
        <v>0.0</v>
      </c>
    </row>
    <row r="4226">
      <c r="A4226" s="3">
        <v>45563.0961709375</v>
      </c>
      <c r="B4226" s="4" t="s">
        <v>13541</v>
      </c>
      <c r="C4226" s="4" t="s">
        <v>50</v>
      </c>
      <c r="AG4226" s="7">
        <v>0.0</v>
      </c>
    </row>
    <row r="4227">
      <c r="A4227" s="3">
        <v>45563.18272547454</v>
      </c>
      <c r="B4227" s="4" t="s">
        <v>13542</v>
      </c>
      <c r="C4227" s="4" t="s">
        <v>34</v>
      </c>
      <c r="D4227" s="4" t="s">
        <v>35</v>
      </c>
      <c r="E4227" s="4" t="s">
        <v>55</v>
      </c>
      <c r="F4227" s="4" t="s">
        <v>13543</v>
      </c>
      <c r="G4227" s="4">
        <v>5.0</v>
      </c>
      <c r="H4227" s="4">
        <v>4.0</v>
      </c>
      <c r="I4227" s="4">
        <v>2.0</v>
      </c>
      <c r="J4227" s="4">
        <v>3.0</v>
      </c>
      <c r="K4227" s="4">
        <v>6.0</v>
      </c>
      <c r="L4227" s="4">
        <v>1.0</v>
      </c>
      <c r="M4227" s="4" t="s">
        <v>13544</v>
      </c>
      <c r="N4227" s="4" t="s">
        <v>58</v>
      </c>
      <c r="O4227" s="4" t="s">
        <v>39</v>
      </c>
      <c r="P4227" s="4" t="s">
        <v>39</v>
      </c>
      <c r="Q4227" s="4" t="s">
        <v>39</v>
      </c>
      <c r="R4227" s="4">
        <v>4.0</v>
      </c>
      <c r="S4227" s="4" t="s">
        <v>39</v>
      </c>
      <c r="T4227" s="4">
        <v>4.0</v>
      </c>
      <c r="U4227" s="4">
        <v>4.0</v>
      </c>
      <c r="V4227" s="4" t="s">
        <v>1803</v>
      </c>
      <c r="W4227" s="4" t="s">
        <v>2257</v>
      </c>
      <c r="X4227" s="4" t="s">
        <v>150</v>
      </c>
      <c r="Y4227" s="4" t="s">
        <v>62</v>
      </c>
      <c r="Z4227" s="4">
        <v>4.0</v>
      </c>
      <c r="AA4227" s="4" t="s">
        <v>94</v>
      </c>
      <c r="AB4227" s="4" t="s">
        <v>13545</v>
      </c>
      <c r="AC4227" s="4" t="s">
        <v>120</v>
      </c>
      <c r="AD4227" s="4" t="s">
        <v>128</v>
      </c>
      <c r="AE4227" s="4" t="s">
        <v>96</v>
      </c>
      <c r="AF4227" s="4" t="s">
        <v>50</v>
      </c>
      <c r="AG4227" s="7">
        <v>0.0</v>
      </c>
    </row>
    <row r="4228">
      <c r="A4228" s="3">
        <v>45563.22430739584</v>
      </c>
      <c r="B4228" s="4" t="s">
        <v>13546</v>
      </c>
      <c r="C4228" s="4" t="s">
        <v>34</v>
      </c>
      <c r="D4228" s="4" t="s">
        <v>35</v>
      </c>
      <c r="E4228" s="4" t="s">
        <v>36</v>
      </c>
      <c r="F4228" s="4" t="s">
        <v>2164</v>
      </c>
      <c r="G4228" s="4">
        <v>1.0</v>
      </c>
      <c r="H4228" s="4">
        <v>2.0</v>
      </c>
      <c r="I4228" s="4">
        <v>6.0</v>
      </c>
      <c r="J4228" s="4">
        <v>3.0</v>
      </c>
      <c r="K4228" s="4">
        <v>4.0</v>
      </c>
      <c r="L4228" s="4">
        <v>5.0</v>
      </c>
      <c r="M4228" s="4" t="s">
        <v>213</v>
      </c>
      <c r="N4228" s="4">
        <v>4.0</v>
      </c>
      <c r="O4228" s="4" t="s">
        <v>39</v>
      </c>
      <c r="P4228" s="4" t="s">
        <v>39</v>
      </c>
      <c r="Q4228" s="4" t="s">
        <v>39</v>
      </c>
      <c r="R4228" s="4" t="s">
        <v>58</v>
      </c>
      <c r="S4228" s="4" t="s">
        <v>39</v>
      </c>
      <c r="T4228" s="4" t="s">
        <v>40</v>
      </c>
      <c r="U4228" s="4">
        <v>5.0</v>
      </c>
      <c r="V4228" s="4" t="s">
        <v>50</v>
      </c>
      <c r="W4228" s="4" t="s">
        <v>149</v>
      </c>
      <c r="X4228" s="4" t="s">
        <v>106</v>
      </c>
      <c r="Y4228" s="4" t="s">
        <v>44</v>
      </c>
      <c r="Z4228" s="4">
        <v>1.0</v>
      </c>
      <c r="AA4228" s="4" t="s">
        <v>45</v>
      </c>
      <c r="AB4228" s="4" t="s">
        <v>13547</v>
      </c>
      <c r="AC4228" s="4" t="s">
        <v>120</v>
      </c>
      <c r="AD4228" s="4" t="s">
        <v>128</v>
      </c>
      <c r="AE4228" s="4" t="s">
        <v>115</v>
      </c>
      <c r="AF4228" s="4" t="s">
        <v>50</v>
      </c>
      <c r="AG4228" s="7">
        <v>0.0</v>
      </c>
    </row>
    <row r="4229">
      <c r="A4229" s="3">
        <v>45563.24878578704</v>
      </c>
      <c r="B4229" s="4" t="s">
        <v>13548</v>
      </c>
      <c r="C4229" s="4" t="s">
        <v>34</v>
      </c>
      <c r="D4229" s="4" t="s">
        <v>98</v>
      </c>
      <c r="E4229" s="4" t="s">
        <v>55</v>
      </c>
      <c r="F4229" s="4" t="s">
        <v>55</v>
      </c>
      <c r="G4229" s="4">
        <v>1.0</v>
      </c>
      <c r="H4229" s="4">
        <v>2.0</v>
      </c>
      <c r="I4229" s="4">
        <v>6.0</v>
      </c>
      <c r="J4229" s="4">
        <v>3.0</v>
      </c>
      <c r="K4229" s="4">
        <v>4.0</v>
      </c>
      <c r="L4229" s="4">
        <v>5.0</v>
      </c>
      <c r="M4229" s="4" t="s">
        <v>5543</v>
      </c>
      <c r="N4229" s="4" t="s">
        <v>39</v>
      </c>
      <c r="O4229" s="4" t="s">
        <v>39</v>
      </c>
      <c r="P4229" s="4" t="s">
        <v>39</v>
      </c>
      <c r="Q4229" s="4" t="s">
        <v>39</v>
      </c>
      <c r="R4229" s="4" t="s">
        <v>39</v>
      </c>
      <c r="S4229" s="4" t="s">
        <v>39</v>
      </c>
      <c r="T4229" s="4" t="s">
        <v>39</v>
      </c>
      <c r="U4229" s="4">
        <v>5.0</v>
      </c>
      <c r="V4229" s="4" t="s">
        <v>5074</v>
      </c>
      <c r="W4229" s="4" t="s">
        <v>78</v>
      </c>
      <c r="X4229" s="4" t="s">
        <v>196</v>
      </c>
      <c r="Y4229" s="4" t="s">
        <v>62</v>
      </c>
      <c r="Z4229" s="4">
        <v>1.0</v>
      </c>
      <c r="AA4229" s="4" t="s">
        <v>45</v>
      </c>
      <c r="AB4229" s="4" t="s">
        <v>13549</v>
      </c>
      <c r="AC4229" s="4" t="s">
        <v>120</v>
      </c>
      <c r="AD4229" s="4" t="s">
        <v>48</v>
      </c>
      <c r="AE4229" s="4" t="s">
        <v>49</v>
      </c>
      <c r="AF4229" s="4" t="s">
        <v>50</v>
      </c>
      <c r="AG4229" s="7">
        <v>0.0</v>
      </c>
    </row>
    <row r="4230">
      <c r="A4230" s="3">
        <v>45563.28535331019</v>
      </c>
      <c r="B4230" s="4" t="s">
        <v>13550</v>
      </c>
      <c r="C4230" s="4" t="s">
        <v>34</v>
      </c>
      <c r="D4230" s="4" t="s">
        <v>35</v>
      </c>
      <c r="E4230" s="4" t="s">
        <v>36</v>
      </c>
      <c r="F4230" s="4" t="s">
        <v>13551</v>
      </c>
      <c r="G4230" s="4">
        <v>2.0</v>
      </c>
      <c r="H4230" s="4">
        <v>3.0</v>
      </c>
      <c r="I4230" s="4">
        <v>1.0</v>
      </c>
      <c r="J4230" s="4">
        <v>4.0</v>
      </c>
      <c r="K4230" s="4">
        <v>5.0</v>
      </c>
      <c r="L4230" s="4">
        <v>6.0</v>
      </c>
      <c r="M4230" s="4" t="s">
        <v>250</v>
      </c>
      <c r="N4230" s="4" t="s">
        <v>39</v>
      </c>
      <c r="O4230" s="4" t="s">
        <v>39</v>
      </c>
      <c r="P4230" s="4">
        <v>4.0</v>
      </c>
      <c r="Q4230" s="4">
        <v>4.0</v>
      </c>
      <c r="R4230" s="4">
        <v>4.0</v>
      </c>
      <c r="S4230" s="4" t="s">
        <v>39</v>
      </c>
      <c r="T4230" s="4">
        <v>4.0</v>
      </c>
      <c r="U4230" s="4">
        <v>5.0</v>
      </c>
      <c r="V4230" s="4" t="s">
        <v>13552</v>
      </c>
      <c r="W4230" s="4" t="s">
        <v>2257</v>
      </c>
      <c r="X4230" s="4" t="s">
        <v>398</v>
      </c>
      <c r="Y4230" s="4" t="s">
        <v>203</v>
      </c>
      <c r="Z4230" s="4">
        <v>1.0</v>
      </c>
      <c r="AA4230" s="4" t="s">
        <v>144</v>
      </c>
      <c r="AB4230" s="4" t="s">
        <v>13553</v>
      </c>
      <c r="AC4230" s="4" t="s">
        <v>120</v>
      </c>
      <c r="AD4230" s="4" t="s">
        <v>128</v>
      </c>
      <c r="AE4230" s="4" t="s">
        <v>115</v>
      </c>
      <c r="AF4230" s="4" t="s">
        <v>13554</v>
      </c>
      <c r="AG4230" s="7">
        <v>0.0</v>
      </c>
    </row>
    <row r="4231">
      <c r="A4231" s="3">
        <v>45563.308299502314</v>
      </c>
      <c r="B4231" s="4" t="s">
        <v>13555</v>
      </c>
      <c r="C4231" s="4" t="s">
        <v>34</v>
      </c>
      <c r="D4231" s="4" t="s">
        <v>35</v>
      </c>
      <c r="E4231" s="4" t="s">
        <v>36</v>
      </c>
      <c r="F4231" s="4" t="s">
        <v>13556</v>
      </c>
      <c r="G4231" s="4">
        <v>2.0</v>
      </c>
      <c r="H4231" s="4">
        <v>4.0</v>
      </c>
      <c r="I4231" s="4">
        <v>3.0</v>
      </c>
      <c r="J4231" s="4">
        <v>6.0</v>
      </c>
      <c r="K4231" s="4">
        <v>5.0</v>
      </c>
      <c r="L4231" s="4">
        <v>1.0</v>
      </c>
      <c r="M4231" s="4" t="s">
        <v>13557</v>
      </c>
      <c r="N4231" s="4" t="s">
        <v>39</v>
      </c>
      <c r="O4231" s="4" t="s">
        <v>39</v>
      </c>
      <c r="P4231" s="4" t="s">
        <v>58</v>
      </c>
      <c r="Q4231" s="4" t="s">
        <v>39</v>
      </c>
      <c r="R4231" s="4">
        <v>4.0</v>
      </c>
      <c r="S4231" s="4">
        <v>2.0</v>
      </c>
      <c r="T4231" s="4" t="s">
        <v>58</v>
      </c>
      <c r="U4231" s="4">
        <v>5.0</v>
      </c>
      <c r="V4231" s="4" t="s">
        <v>13558</v>
      </c>
      <c r="W4231" s="4" t="s">
        <v>78</v>
      </c>
      <c r="X4231" s="4" t="s">
        <v>61</v>
      </c>
      <c r="Y4231" s="4" t="s">
        <v>70</v>
      </c>
      <c r="Z4231" s="4">
        <v>1.0</v>
      </c>
      <c r="AA4231" s="4" t="s">
        <v>94</v>
      </c>
      <c r="AB4231" s="4" t="s">
        <v>13559</v>
      </c>
      <c r="AC4231" s="4" t="s">
        <v>120</v>
      </c>
      <c r="AD4231" s="4" t="s">
        <v>48</v>
      </c>
      <c r="AE4231" s="4" t="s">
        <v>87</v>
      </c>
      <c r="AF4231" s="4" t="s">
        <v>13560</v>
      </c>
      <c r="AG4231" s="7">
        <v>0.0</v>
      </c>
    </row>
    <row r="4232">
      <c r="A4232" s="3">
        <v>45563.3397553588</v>
      </c>
      <c r="B4232" s="4" t="s">
        <v>13561</v>
      </c>
      <c r="C4232" s="4" t="s">
        <v>34</v>
      </c>
      <c r="D4232" s="4" t="s">
        <v>35</v>
      </c>
      <c r="E4232" s="4" t="s">
        <v>36</v>
      </c>
      <c r="F4232" s="4">
        <v>10.0</v>
      </c>
      <c r="G4232" s="4">
        <v>1.0</v>
      </c>
      <c r="H4232" s="4">
        <v>2.0</v>
      </c>
      <c r="I4232" s="4">
        <v>6.0</v>
      </c>
      <c r="J4232" s="4">
        <v>5.0</v>
      </c>
      <c r="K4232" s="4">
        <v>4.0</v>
      </c>
      <c r="L4232" s="4">
        <v>3.0</v>
      </c>
      <c r="M4232" s="4" t="s">
        <v>913</v>
      </c>
      <c r="N4232" s="4" t="s">
        <v>58</v>
      </c>
      <c r="O4232" s="4">
        <v>4.0</v>
      </c>
      <c r="P4232" s="4">
        <v>4.0</v>
      </c>
      <c r="Q4232" s="4" t="s">
        <v>39</v>
      </c>
      <c r="R4232" s="4">
        <v>4.0</v>
      </c>
      <c r="S4232" s="4" t="s">
        <v>39</v>
      </c>
      <c r="T4232" s="4" t="s">
        <v>58</v>
      </c>
      <c r="U4232" s="4">
        <v>5.0</v>
      </c>
      <c r="V4232" s="4" t="s">
        <v>100</v>
      </c>
      <c r="W4232" s="4" t="s">
        <v>78</v>
      </c>
      <c r="X4232" s="4" t="s">
        <v>106</v>
      </c>
      <c r="Y4232" s="4" t="s">
        <v>44</v>
      </c>
      <c r="Z4232" s="4">
        <v>4.0</v>
      </c>
      <c r="AA4232" s="4" t="s">
        <v>144</v>
      </c>
      <c r="AB4232" s="4" t="s">
        <v>13562</v>
      </c>
      <c r="AC4232" s="4" t="s">
        <v>120</v>
      </c>
      <c r="AD4232" s="4" t="s">
        <v>128</v>
      </c>
      <c r="AE4232" s="4" t="s">
        <v>115</v>
      </c>
      <c r="AF4232" s="4" t="s">
        <v>13563</v>
      </c>
      <c r="AG4232" s="7">
        <v>0.0</v>
      </c>
    </row>
    <row r="4233">
      <c r="A4233" s="3">
        <v>45563.39525828704</v>
      </c>
      <c r="B4233" s="4" t="s">
        <v>13564</v>
      </c>
      <c r="C4233" s="4" t="s">
        <v>50</v>
      </c>
      <c r="AG4233" s="7">
        <v>0.0</v>
      </c>
    </row>
    <row r="4234">
      <c r="A4234" s="3">
        <v>45563.52800068287</v>
      </c>
      <c r="B4234" s="4" t="s">
        <v>13565</v>
      </c>
      <c r="C4234" s="4" t="s">
        <v>34</v>
      </c>
      <c r="D4234" s="4" t="s">
        <v>81</v>
      </c>
      <c r="E4234" s="4" t="s">
        <v>55</v>
      </c>
      <c r="F4234" s="4" t="s">
        <v>13566</v>
      </c>
      <c r="G4234" s="4">
        <v>1.0</v>
      </c>
      <c r="H4234" s="4">
        <v>2.0</v>
      </c>
      <c r="I4234" s="4">
        <v>6.0</v>
      </c>
      <c r="J4234" s="4">
        <v>4.0</v>
      </c>
      <c r="K4234" s="4">
        <v>3.0</v>
      </c>
      <c r="L4234" s="4">
        <v>5.0</v>
      </c>
      <c r="M4234" s="4" t="s">
        <v>1733</v>
      </c>
      <c r="N4234" s="4" t="s">
        <v>39</v>
      </c>
      <c r="O4234" s="4">
        <v>4.0</v>
      </c>
      <c r="P4234" s="4" t="s">
        <v>40</v>
      </c>
      <c r="Q4234" s="4" t="s">
        <v>58</v>
      </c>
      <c r="R4234" s="4">
        <v>2.0</v>
      </c>
      <c r="S4234" s="4">
        <v>4.0</v>
      </c>
      <c r="T4234" s="4" t="s">
        <v>40</v>
      </c>
      <c r="U4234" s="4">
        <v>4.0</v>
      </c>
      <c r="V4234" s="4" t="s">
        <v>13567</v>
      </c>
      <c r="W4234" s="4" t="s">
        <v>1214</v>
      </c>
      <c r="X4234" s="4" t="s">
        <v>184</v>
      </c>
      <c r="Y4234" s="4" t="s">
        <v>44</v>
      </c>
      <c r="Z4234" s="4">
        <v>2.0</v>
      </c>
      <c r="AA4234" s="4" t="s">
        <v>94</v>
      </c>
      <c r="AB4234" s="4" t="s">
        <v>13568</v>
      </c>
      <c r="AC4234" s="4" t="s">
        <v>120</v>
      </c>
      <c r="AD4234" s="4" t="s">
        <v>48</v>
      </c>
      <c r="AE4234" s="4" t="s">
        <v>64</v>
      </c>
      <c r="AF4234" s="4" t="s">
        <v>13569</v>
      </c>
      <c r="AG4234" s="7">
        <v>0.0</v>
      </c>
    </row>
    <row r="4235">
      <c r="A4235" s="3">
        <v>45563.54741540509</v>
      </c>
      <c r="B4235" s="4" t="s">
        <v>13570</v>
      </c>
      <c r="C4235" s="4" t="s">
        <v>34</v>
      </c>
      <c r="D4235" s="4" t="s">
        <v>54</v>
      </c>
      <c r="E4235" s="4" t="s">
        <v>55</v>
      </c>
      <c r="F4235" s="4" t="s">
        <v>13571</v>
      </c>
      <c r="G4235" s="4">
        <v>1.0</v>
      </c>
      <c r="H4235" s="4">
        <v>2.0</v>
      </c>
      <c r="I4235" s="4">
        <v>3.0</v>
      </c>
      <c r="J4235" s="4">
        <v>4.0</v>
      </c>
      <c r="K4235" s="4">
        <v>5.0</v>
      </c>
      <c r="L4235" s="4">
        <v>6.0</v>
      </c>
      <c r="M4235" s="4" t="s">
        <v>57</v>
      </c>
      <c r="N4235" s="4" t="s">
        <v>39</v>
      </c>
      <c r="O4235" s="4" t="s">
        <v>39</v>
      </c>
      <c r="P4235" s="4" t="s">
        <v>39</v>
      </c>
      <c r="Q4235" s="4" t="s">
        <v>39</v>
      </c>
      <c r="R4235" s="4" t="s">
        <v>39</v>
      </c>
      <c r="S4235" s="4" t="s">
        <v>39</v>
      </c>
      <c r="T4235" s="4" t="s">
        <v>39</v>
      </c>
      <c r="U4235" s="4">
        <v>5.0</v>
      </c>
      <c r="V4235" s="4" t="s">
        <v>13572</v>
      </c>
      <c r="W4235" s="4" t="s">
        <v>78</v>
      </c>
      <c r="X4235" s="4" t="s">
        <v>196</v>
      </c>
      <c r="Y4235" s="4" t="s">
        <v>44</v>
      </c>
      <c r="Z4235" s="4">
        <v>1.0</v>
      </c>
      <c r="AA4235" s="4" t="s">
        <v>126</v>
      </c>
      <c r="AB4235" s="4" t="s">
        <v>13573</v>
      </c>
      <c r="AC4235" s="4" t="s">
        <v>47</v>
      </c>
      <c r="AD4235" s="4" t="s">
        <v>48</v>
      </c>
      <c r="AE4235" s="4" t="s">
        <v>64</v>
      </c>
      <c r="AF4235" s="4" t="s">
        <v>1410</v>
      </c>
      <c r="AG4235" s="7">
        <v>0.0</v>
      </c>
    </row>
    <row r="4236">
      <c r="A4236" s="3">
        <v>45563.640910057875</v>
      </c>
      <c r="B4236" s="4" t="s">
        <v>13574</v>
      </c>
      <c r="C4236" s="4" t="s">
        <v>34</v>
      </c>
      <c r="D4236" s="4" t="s">
        <v>81</v>
      </c>
      <c r="E4236" s="4" t="s">
        <v>36</v>
      </c>
      <c r="F4236" s="4" t="s">
        <v>13575</v>
      </c>
      <c r="G4236" s="4">
        <v>1.0</v>
      </c>
      <c r="H4236" s="4">
        <v>2.0</v>
      </c>
      <c r="I4236" s="4">
        <v>3.0</v>
      </c>
      <c r="J4236" s="4">
        <v>4.0</v>
      </c>
      <c r="K4236" s="4">
        <v>5.0</v>
      </c>
      <c r="L4236" s="4">
        <v>6.0</v>
      </c>
      <c r="M4236" s="4" t="s">
        <v>57</v>
      </c>
      <c r="N4236" s="4" t="s">
        <v>39</v>
      </c>
      <c r="O4236" s="4" t="s">
        <v>39</v>
      </c>
      <c r="P4236" s="4" t="s">
        <v>39</v>
      </c>
      <c r="Q4236" s="4" t="s">
        <v>39</v>
      </c>
      <c r="R4236" s="4" t="s">
        <v>39</v>
      </c>
      <c r="S4236" s="4" t="s">
        <v>39</v>
      </c>
      <c r="T4236" s="4" t="s">
        <v>39</v>
      </c>
      <c r="U4236" s="4">
        <v>5.0</v>
      </c>
      <c r="V4236" s="4" t="s">
        <v>5450</v>
      </c>
      <c r="W4236" s="4" t="s">
        <v>149</v>
      </c>
      <c r="X4236" s="4" t="s">
        <v>93</v>
      </c>
      <c r="Y4236" s="4" t="s">
        <v>327</v>
      </c>
      <c r="Z4236" s="4">
        <v>1.0</v>
      </c>
      <c r="AA4236" s="4" t="s">
        <v>94</v>
      </c>
      <c r="AB4236" s="4" t="s">
        <v>13576</v>
      </c>
      <c r="AC4236" s="4" t="s">
        <v>47</v>
      </c>
      <c r="AD4236" s="4" t="s">
        <v>128</v>
      </c>
      <c r="AE4236" s="4" t="s">
        <v>49</v>
      </c>
      <c r="AF4236" s="4" t="s">
        <v>50</v>
      </c>
      <c r="AG4236" s="7">
        <v>0.0</v>
      </c>
    </row>
    <row r="4237">
      <c r="A4237" s="3">
        <v>45563.837956979165</v>
      </c>
      <c r="B4237" s="4" t="s">
        <v>13577</v>
      </c>
      <c r="C4237" s="4" t="s">
        <v>50</v>
      </c>
      <c r="AG4237" s="7">
        <v>0.0</v>
      </c>
    </row>
    <row r="4238">
      <c r="A4238" s="3">
        <v>45563.87007542824</v>
      </c>
      <c r="B4238" s="4" t="s">
        <v>13578</v>
      </c>
      <c r="C4238" s="4" t="s">
        <v>34</v>
      </c>
      <c r="D4238" s="4" t="s">
        <v>74</v>
      </c>
      <c r="E4238" s="4" t="s">
        <v>36</v>
      </c>
      <c r="F4238" s="4" t="s">
        <v>13579</v>
      </c>
      <c r="G4238" s="4">
        <v>2.0</v>
      </c>
      <c r="H4238" s="4">
        <v>5.0</v>
      </c>
      <c r="I4238" s="4">
        <v>3.0</v>
      </c>
      <c r="J4238" s="4">
        <v>6.0</v>
      </c>
      <c r="K4238" s="4">
        <v>4.0</v>
      </c>
      <c r="L4238" s="4">
        <v>1.0</v>
      </c>
      <c r="M4238" s="4" t="s">
        <v>91</v>
      </c>
      <c r="N4238" s="4" t="s">
        <v>58</v>
      </c>
      <c r="O4238" s="4" t="s">
        <v>58</v>
      </c>
      <c r="P4238" s="4">
        <v>4.0</v>
      </c>
      <c r="Q4238" s="4">
        <v>4.0</v>
      </c>
      <c r="R4238" s="4">
        <v>4.0</v>
      </c>
      <c r="S4238" s="4">
        <v>4.0</v>
      </c>
      <c r="T4238" s="4">
        <v>4.0</v>
      </c>
      <c r="U4238" s="4">
        <v>4.0</v>
      </c>
      <c r="V4238" s="4" t="s">
        <v>13580</v>
      </c>
      <c r="W4238" s="4" t="s">
        <v>78</v>
      </c>
      <c r="X4238" s="4" t="s">
        <v>341</v>
      </c>
      <c r="Y4238" s="4" t="s">
        <v>62</v>
      </c>
      <c r="Z4238" s="4">
        <v>3.0</v>
      </c>
      <c r="AA4238" s="4" t="s">
        <v>94</v>
      </c>
      <c r="AB4238" s="4" t="s">
        <v>13581</v>
      </c>
      <c r="AC4238" s="4" t="s">
        <v>47</v>
      </c>
      <c r="AD4238" s="4" t="s">
        <v>48</v>
      </c>
      <c r="AE4238" s="4" t="s">
        <v>96</v>
      </c>
      <c r="AF4238" s="4" t="s">
        <v>50</v>
      </c>
      <c r="AG4238" s="7">
        <v>0.0</v>
      </c>
    </row>
    <row r="4239">
      <c r="A4239" s="3">
        <v>45563.87315817129</v>
      </c>
      <c r="B4239" s="4" t="s">
        <v>13582</v>
      </c>
      <c r="C4239" s="4" t="s">
        <v>34</v>
      </c>
      <c r="D4239" s="4" t="s">
        <v>35</v>
      </c>
      <c r="E4239" s="4" t="s">
        <v>55</v>
      </c>
      <c r="F4239" s="4" t="s">
        <v>13583</v>
      </c>
      <c r="G4239" s="4">
        <v>1.0</v>
      </c>
      <c r="H4239" s="4">
        <v>2.0</v>
      </c>
      <c r="I4239" s="4">
        <v>3.0</v>
      </c>
      <c r="J4239" s="4">
        <v>4.0</v>
      </c>
      <c r="K4239" s="4">
        <v>5.0</v>
      </c>
      <c r="L4239" s="4">
        <v>6.0</v>
      </c>
      <c r="M4239" s="4" t="s">
        <v>57</v>
      </c>
      <c r="N4239" s="4">
        <v>4.0</v>
      </c>
      <c r="O4239" s="4">
        <v>4.0</v>
      </c>
      <c r="P4239" s="4">
        <v>4.0</v>
      </c>
      <c r="Q4239" s="4">
        <v>4.0</v>
      </c>
      <c r="R4239" s="4">
        <v>4.0</v>
      </c>
      <c r="S4239" s="4">
        <v>4.0</v>
      </c>
      <c r="T4239" s="4" t="s">
        <v>39</v>
      </c>
      <c r="U4239" s="4">
        <v>5.0</v>
      </c>
      <c r="V4239" s="4" t="s">
        <v>50</v>
      </c>
      <c r="W4239" s="4" t="s">
        <v>1214</v>
      </c>
      <c r="X4239" s="4" t="s">
        <v>9479</v>
      </c>
      <c r="Y4239" s="4" t="s">
        <v>44</v>
      </c>
      <c r="Z4239" s="4">
        <v>1.0</v>
      </c>
      <c r="AA4239" s="4" t="s">
        <v>94</v>
      </c>
      <c r="AB4239" s="4" t="s">
        <v>50</v>
      </c>
      <c r="AC4239" s="4" t="s">
        <v>47</v>
      </c>
      <c r="AD4239" s="4" t="s">
        <v>48</v>
      </c>
      <c r="AE4239" s="4" t="s">
        <v>96</v>
      </c>
      <c r="AF4239" s="4" t="s">
        <v>50</v>
      </c>
      <c r="AG4239" s="7">
        <v>0.0</v>
      </c>
    </row>
    <row r="4240">
      <c r="A4240" s="3">
        <v>45563.87551162037</v>
      </c>
      <c r="B4240" s="4" t="s">
        <v>13584</v>
      </c>
      <c r="C4240" s="4" t="s">
        <v>34</v>
      </c>
      <c r="D4240" s="4" t="s">
        <v>81</v>
      </c>
      <c r="E4240" s="4" t="s">
        <v>55</v>
      </c>
      <c r="F4240" s="4" t="s">
        <v>13585</v>
      </c>
      <c r="G4240" s="4">
        <v>1.0</v>
      </c>
      <c r="H4240" s="4">
        <v>5.0</v>
      </c>
      <c r="I4240" s="4">
        <v>6.0</v>
      </c>
      <c r="J4240" s="4">
        <v>2.0</v>
      </c>
      <c r="K4240" s="4">
        <v>4.0</v>
      </c>
      <c r="L4240" s="4">
        <v>3.0</v>
      </c>
      <c r="M4240" s="4" t="s">
        <v>13586</v>
      </c>
      <c r="N4240" s="4" t="s">
        <v>58</v>
      </c>
      <c r="O4240" s="4" t="s">
        <v>58</v>
      </c>
      <c r="P4240" s="4">
        <v>4.0</v>
      </c>
      <c r="Q4240" s="4">
        <v>4.0</v>
      </c>
      <c r="R4240" s="4">
        <v>4.0</v>
      </c>
      <c r="S4240" s="4" t="s">
        <v>39</v>
      </c>
      <c r="T4240" s="4" t="s">
        <v>40</v>
      </c>
      <c r="U4240" s="4">
        <v>4.0</v>
      </c>
      <c r="V4240" s="4" t="s">
        <v>1218</v>
      </c>
      <c r="W4240" s="4" t="s">
        <v>78</v>
      </c>
      <c r="X4240" s="4" t="s">
        <v>106</v>
      </c>
      <c r="Y4240" s="4" t="s">
        <v>62</v>
      </c>
      <c r="Z4240" s="4">
        <v>1.0</v>
      </c>
      <c r="AA4240" s="4" t="s">
        <v>45</v>
      </c>
      <c r="AB4240" s="4" t="s">
        <v>13587</v>
      </c>
      <c r="AC4240" s="4" t="s">
        <v>120</v>
      </c>
      <c r="AD4240" s="4" t="s">
        <v>48</v>
      </c>
      <c r="AE4240" s="4" t="s">
        <v>64</v>
      </c>
      <c r="AF4240" s="4" t="s">
        <v>619</v>
      </c>
      <c r="AG4240" s="7">
        <v>0.0</v>
      </c>
    </row>
    <row r="4241">
      <c r="A4241" s="3">
        <v>45563.88350418981</v>
      </c>
      <c r="B4241" s="4" t="s">
        <v>13588</v>
      </c>
      <c r="C4241" s="4" t="s">
        <v>34</v>
      </c>
      <c r="D4241" s="4" t="s">
        <v>81</v>
      </c>
      <c r="E4241" s="4" t="s">
        <v>55</v>
      </c>
      <c r="F4241" s="4" t="s">
        <v>13589</v>
      </c>
      <c r="G4241" s="4">
        <v>2.0</v>
      </c>
      <c r="H4241" s="4">
        <v>3.0</v>
      </c>
      <c r="I4241" s="4">
        <v>6.0</v>
      </c>
      <c r="J4241" s="4">
        <v>4.0</v>
      </c>
      <c r="K4241" s="4">
        <v>5.0</v>
      </c>
      <c r="L4241" s="4">
        <v>1.0</v>
      </c>
      <c r="M4241" s="4" t="s">
        <v>363</v>
      </c>
      <c r="N4241" s="4" t="s">
        <v>58</v>
      </c>
      <c r="O4241" s="4" t="s">
        <v>39</v>
      </c>
      <c r="P4241" s="4" t="s">
        <v>39</v>
      </c>
      <c r="Q4241" s="4">
        <v>4.0</v>
      </c>
      <c r="R4241" s="4" t="s">
        <v>39</v>
      </c>
      <c r="S4241" s="4">
        <v>4.0</v>
      </c>
      <c r="T4241" s="4" t="s">
        <v>58</v>
      </c>
      <c r="U4241" s="4">
        <v>4.0</v>
      </c>
      <c r="V4241" s="4" t="s">
        <v>13590</v>
      </c>
      <c r="W4241" s="4" t="s">
        <v>685</v>
      </c>
      <c r="X4241" s="4" t="s">
        <v>596</v>
      </c>
      <c r="Y4241" s="4" t="s">
        <v>44</v>
      </c>
      <c r="Z4241" s="4">
        <v>2.0</v>
      </c>
      <c r="AA4241" s="4" t="s">
        <v>45</v>
      </c>
      <c r="AB4241" s="4" t="s">
        <v>13591</v>
      </c>
      <c r="AC4241" s="4" t="s">
        <v>826</v>
      </c>
      <c r="AD4241" s="4" t="s">
        <v>128</v>
      </c>
      <c r="AE4241" s="4" t="s">
        <v>96</v>
      </c>
      <c r="AF4241" s="4" t="s">
        <v>277</v>
      </c>
      <c r="AG4241" s="7">
        <v>0.0</v>
      </c>
    </row>
    <row r="4242">
      <c r="A4242" s="3">
        <v>45563.88363628472</v>
      </c>
      <c r="B4242" s="4" t="s">
        <v>13592</v>
      </c>
      <c r="C4242" s="4" t="s">
        <v>34</v>
      </c>
      <c r="D4242" s="4" t="s">
        <v>35</v>
      </c>
      <c r="E4242" s="4" t="s">
        <v>36</v>
      </c>
      <c r="F4242" s="4" t="s">
        <v>55</v>
      </c>
      <c r="G4242" s="4">
        <v>1.0</v>
      </c>
      <c r="H4242" s="4">
        <v>3.0</v>
      </c>
      <c r="I4242" s="4">
        <v>5.0</v>
      </c>
      <c r="J4242" s="4">
        <v>4.0</v>
      </c>
      <c r="K4242" s="4">
        <v>2.0</v>
      </c>
      <c r="L4242" s="4">
        <v>6.0</v>
      </c>
      <c r="M4242" s="4" t="s">
        <v>5543</v>
      </c>
      <c r="N4242" s="4" t="s">
        <v>39</v>
      </c>
      <c r="O4242" s="4" t="s">
        <v>39</v>
      </c>
      <c r="P4242" s="4" t="s">
        <v>39</v>
      </c>
      <c r="Q4242" s="4" t="s">
        <v>39</v>
      </c>
      <c r="R4242" s="4" t="s">
        <v>58</v>
      </c>
      <c r="S4242" s="4" t="s">
        <v>39</v>
      </c>
      <c r="T4242" s="4" t="s">
        <v>58</v>
      </c>
      <c r="U4242" s="4">
        <v>5.0</v>
      </c>
      <c r="V4242" s="4" t="s">
        <v>100</v>
      </c>
      <c r="W4242" s="4" t="s">
        <v>149</v>
      </c>
      <c r="X4242" s="4" t="s">
        <v>3498</v>
      </c>
      <c r="Y4242" s="4" t="s">
        <v>203</v>
      </c>
      <c r="Z4242" s="4">
        <v>1.0</v>
      </c>
      <c r="AA4242" s="4" t="s">
        <v>144</v>
      </c>
      <c r="AB4242" s="4" t="s">
        <v>13593</v>
      </c>
      <c r="AC4242" s="4" t="s">
        <v>47</v>
      </c>
      <c r="AD4242" s="4" t="s">
        <v>48</v>
      </c>
      <c r="AE4242" s="4" t="s">
        <v>115</v>
      </c>
      <c r="AF4242" s="4" t="s">
        <v>13594</v>
      </c>
      <c r="AG4242" s="7">
        <v>0.0</v>
      </c>
    </row>
    <row r="4243">
      <c r="A4243" s="3">
        <v>45563.89267994213</v>
      </c>
      <c r="B4243" s="4" t="s">
        <v>13595</v>
      </c>
      <c r="C4243" s="4" t="s">
        <v>50</v>
      </c>
      <c r="AG4243" s="7">
        <v>0.0</v>
      </c>
    </row>
    <row r="4244">
      <c r="A4244" s="3">
        <v>45563.90643311343</v>
      </c>
      <c r="B4244" s="4" t="s">
        <v>13596</v>
      </c>
      <c r="C4244" s="4" t="s">
        <v>34</v>
      </c>
      <c r="D4244" s="4" t="s">
        <v>98</v>
      </c>
      <c r="E4244" s="4" t="s">
        <v>55</v>
      </c>
      <c r="F4244" s="4" t="s">
        <v>13597</v>
      </c>
      <c r="G4244" s="4">
        <v>1.0</v>
      </c>
      <c r="H4244" s="4">
        <v>4.0</v>
      </c>
      <c r="I4244" s="4">
        <v>6.0</v>
      </c>
      <c r="J4244" s="4">
        <v>2.0</v>
      </c>
      <c r="K4244" s="4">
        <v>5.0</v>
      </c>
      <c r="L4244" s="4">
        <v>3.0</v>
      </c>
      <c r="M4244" s="4" t="s">
        <v>213</v>
      </c>
      <c r="N4244" s="4">
        <v>4.0</v>
      </c>
      <c r="O4244" s="4" t="s">
        <v>39</v>
      </c>
      <c r="P4244" s="4" t="s">
        <v>40</v>
      </c>
      <c r="Q4244" s="4">
        <v>4.0</v>
      </c>
      <c r="R4244" s="4">
        <v>4.0</v>
      </c>
      <c r="S4244" s="4">
        <v>2.0</v>
      </c>
      <c r="T4244" s="4">
        <v>2.0</v>
      </c>
      <c r="U4244" s="4">
        <v>2.0</v>
      </c>
      <c r="V4244" s="4" t="s">
        <v>1097</v>
      </c>
      <c r="W4244" s="4" t="s">
        <v>78</v>
      </c>
      <c r="X4244" s="4" t="s">
        <v>106</v>
      </c>
      <c r="Y4244" s="4" t="s">
        <v>62</v>
      </c>
      <c r="Z4244" s="4">
        <v>1.0</v>
      </c>
      <c r="AA4244" s="4" t="s">
        <v>45</v>
      </c>
      <c r="AB4244" s="4" t="s">
        <v>165</v>
      </c>
      <c r="AC4244" s="4" t="s">
        <v>47</v>
      </c>
      <c r="AD4244" s="4" t="s">
        <v>48</v>
      </c>
      <c r="AE4244" s="4" t="s">
        <v>96</v>
      </c>
      <c r="AF4244" s="4" t="s">
        <v>165</v>
      </c>
      <c r="AG4244" s="7">
        <v>0.0</v>
      </c>
    </row>
    <row r="4245">
      <c r="A4245" s="3">
        <v>45564.03782405093</v>
      </c>
      <c r="B4245" s="4" t="s">
        <v>13598</v>
      </c>
      <c r="C4245" s="4" t="s">
        <v>50</v>
      </c>
      <c r="AG4245" s="7">
        <v>0.0</v>
      </c>
    </row>
    <row r="4246">
      <c r="A4246" s="3">
        <v>45564.06355965278</v>
      </c>
      <c r="B4246" s="4" t="s">
        <v>13599</v>
      </c>
      <c r="C4246" s="4" t="s">
        <v>34</v>
      </c>
      <c r="D4246" s="4" t="s">
        <v>35</v>
      </c>
      <c r="E4246" s="4" t="s">
        <v>36</v>
      </c>
      <c r="F4246" s="4" t="s">
        <v>6418</v>
      </c>
      <c r="G4246" s="4">
        <v>1.0</v>
      </c>
      <c r="H4246" s="4">
        <v>2.0</v>
      </c>
      <c r="I4246" s="4">
        <v>4.0</v>
      </c>
      <c r="J4246" s="4">
        <v>3.0</v>
      </c>
      <c r="K4246" s="4">
        <v>5.0</v>
      </c>
      <c r="L4246" s="4">
        <v>6.0</v>
      </c>
      <c r="M4246" s="4" t="s">
        <v>213</v>
      </c>
      <c r="N4246" s="4">
        <v>4.0</v>
      </c>
      <c r="O4246" s="4" t="s">
        <v>58</v>
      </c>
      <c r="P4246" s="4" t="s">
        <v>58</v>
      </c>
      <c r="Q4246" s="4" t="s">
        <v>58</v>
      </c>
      <c r="R4246" s="4">
        <v>2.0</v>
      </c>
      <c r="S4246" s="4">
        <v>4.0</v>
      </c>
      <c r="T4246" s="4" t="s">
        <v>40</v>
      </c>
      <c r="U4246" s="4">
        <v>5.0</v>
      </c>
      <c r="V4246" s="4" t="s">
        <v>13600</v>
      </c>
      <c r="W4246" s="4" t="s">
        <v>412</v>
      </c>
      <c r="X4246" s="4" t="s">
        <v>196</v>
      </c>
      <c r="Y4246" s="4" t="s">
        <v>70</v>
      </c>
      <c r="Z4246" s="4">
        <v>2.0</v>
      </c>
      <c r="AA4246" s="4" t="s">
        <v>126</v>
      </c>
      <c r="AB4246" s="4" t="s">
        <v>1134</v>
      </c>
      <c r="AC4246" s="4" t="s">
        <v>47</v>
      </c>
      <c r="AD4246" s="4" t="s">
        <v>128</v>
      </c>
      <c r="AE4246" s="4" t="s">
        <v>96</v>
      </c>
      <c r="AF4246" s="4" t="s">
        <v>256</v>
      </c>
      <c r="AG4246" s="7">
        <v>0.0</v>
      </c>
    </row>
    <row r="4247">
      <c r="A4247" s="3">
        <v>45564.136261064814</v>
      </c>
      <c r="B4247" s="4" t="s">
        <v>13601</v>
      </c>
      <c r="C4247" s="4" t="s">
        <v>50</v>
      </c>
      <c r="AG4247" s="7">
        <v>0.0</v>
      </c>
    </row>
    <row r="4248">
      <c r="A4248" s="3">
        <v>45564.3544565162</v>
      </c>
      <c r="B4248" s="4" t="s">
        <v>13602</v>
      </c>
      <c r="C4248" s="4" t="s">
        <v>50</v>
      </c>
      <c r="AG4248" s="7">
        <v>0.0</v>
      </c>
    </row>
    <row r="4249">
      <c r="A4249" s="3">
        <v>45564.375086898144</v>
      </c>
      <c r="B4249" s="4" t="s">
        <v>13603</v>
      </c>
      <c r="C4249" s="4" t="s">
        <v>34</v>
      </c>
      <c r="D4249" s="4" t="s">
        <v>98</v>
      </c>
      <c r="E4249" s="4" t="s">
        <v>55</v>
      </c>
      <c r="F4249" s="4" t="s">
        <v>13604</v>
      </c>
      <c r="G4249" s="4">
        <v>1.0</v>
      </c>
      <c r="H4249" s="4">
        <v>4.0</v>
      </c>
      <c r="I4249" s="4">
        <v>6.0</v>
      </c>
      <c r="J4249" s="4">
        <v>2.0</v>
      </c>
      <c r="K4249" s="4">
        <v>5.0</v>
      </c>
      <c r="L4249" s="4">
        <v>3.0</v>
      </c>
      <c r="M4249" s="4" t="s">
        <v>57</v>
      </c>
      <c r="N4249" s="4">
        <v>4.0</v>
      </c>
      <c r="O4249" s="4">
        <v>4.0</v>
      </c>
      <c r="P4249" s="4" t="s">
        <v>58</v>
      </c>
      <c r="Q4249" s="4">
        <v>4.0</v>
      </c>
      <c r="R4249" s="4">
        <v>4.0</v>
      </c>
      <c r="S4249" s="4">
        <v>2.0</v>
      </c>
      <c r="T4249" s="4" t="s">
        <v>58</v>
      </c>
      <c r="U4249" s="4">
        <v>4.0</v>
      </c>
      <c r="V4249" s="4" t="s">
        <v>13605</v>
      </c>
      <c r="W4249" s="4" t="s">
        <v>78</v>
      </c>
      <c r="X4249" s="4" t="s">
        <v>106</v>
      </c>
      <c r="Y4249" s="4" t="s">
        <v>62</v>
      </c>
      <c r="Z4249" s="4">
        <v>1.0</v>
      </c>
      <c r="AA4249" s="4" t="s">
        <v>45</v>
      </c>
      <c r="AB4249" s="4" t="s">
        <v>13606</v>
      </c>
      <c r="AC4249" s="4" t="s">
        <v>47</v>
      </c>
      <c r="AD4249" s="4" t="s">
        <v>48</v>
      </c>
      <c r="AE4249" s="4" t="s">
        <v>96</v>
      </c>
      <c r="AF4249" s="4" t="s">
        <v>50</v>
      </c>
      <c r="AG4249" s="7">
        <v>0.0</v>
      </c>
    </row>
    <row r="4250">
      <c r="A4250" s="3">
        <v>45564.379580532404</v>
      </c>
      <c r="B4250" s="4" t="s">
        <v>13607</v>
      </c>
      <c r="C4250" s="4" t="s">
        <v>34</v>
      </c>
      <c r="D4250" s="4" t="s">
        <v>81</v>
      </c>
      <c r="E4250" s="4" t="s">
        <v>55</v>
      </c>
      <c r="F4250" s="4" t="s">
        <v>13608</v>
      </c>
      <c r="G4250" s="4">
        <v>2.0</v>
      </c>
      <c r="H4250" s="4">
        <v>4.0</v>
      </c>
      <c r="I4250" s="4">
        <v>6.0</v>
      </c>
      <c r="J4250" s="4">
        <v>5.0</v>
      </c>
      <c r="K4250" s="4">
        <v>3.0</v>
      </c>
      <c r="L4250" s="4">
        <v>1.0</v>
      </c>
      <c r="M4250" s="4" t="s">
        <v>213</v>
      </c>
      <c r="N4250" s="4" t="s">
        <v>58</v>
      </c>
      <c r="O4250" s="4" t="s">
        <v>39</v>
      </c>
      <c r="P4250" s="4">
        <v>4.0</v>
      </c>
      <c r="Q4250" s="4">
        <v>4.0</v>
      </c>
      <c r="R4250" s="4" t="s">
        <v>39</v>
      </c>
      <c r="S4250" s="4">
        <v>2.0</v>
      </c>
      <c r="T4250" s="4" t="s">
        <v>40</v>
      </c>
      <c r="U4250" s="4">
        <v>4.0</v>
      </c>
      <c r="V4250" s="4" t="s">
        <v>5074</v>
      </c>
      <c r="W4250" s="4" t="s">
        <v>149</v>
      </c>
      <c r="X4250" s="4" t="s">
        <v>150</v>
      </c>
      <c r="Y4250" s="4" t="s">
        <v>44</v>
      </c>
      <c r="Z4250" s="4">
        <v>4.0</v>
      </c>
      <c r="AA4250" s="4" t="s">
        <v>45</v>
      </c>
      <c r="AB4250" s="4" t="s">
        <v>13609</v>
      </c>
      <c r="AC4250" s="4" t="s">
        <v>47</v>
      </c>
      <c r="AD4250" s="4" t="s">
        <v>48</v>
      </c>
      <c r="AE4250" s="4" t="s">
        <v>115</v>
      </c>
      <c r="AF4250" s="4" t="s">
        <v>50</v>
      </c>
      <c r="AG4250" s="7">
        <v>0.0</v>
      </c>
    </row>
    <row r="4251">
      <c r="A4251" s="3">
        <v>45564.38168946759</v>
      </c>
      <c r="B4251" s="4" t="s">
        <v>13610</v>
      </c>
      <c r="C4251" s="4" t="s">
        <v>34</v>
      </c>
      <c r="D4251" s="4" t="s">
        <v>35</v>
      </c>
      <c r="E4251" s="4" t="s">
        <v>36</v>
      </c>
      <c r="F4251" s="4" t="s">
        <v>13611</v>
      </c>
      <c r="G4251" s="4">
        <v>2.0</v>
      </c>
      <c r="H4251" s="4">
        <v>3.0</v>
      </c>
      <c r="I4251" s="4">
        <v>5.0</v>
      </c>
      <c r="J4251" s="4">
        <v>4.0</v>
      </c>
      <c r="K4251" s="4">
        <v>1.0</v>
      </c>
      <c r="L4251" s="4">
        <v>6.0</v>
      </c>
      <c r="M4251" s="4" t="s">
        <v>57</v>
      </c>
      <c r="N4251" s="4" t="s">
        <v>39</v>
      </c>
      <c r="O4251" s="4" t="s">
        <v>40</v>
      </c>
      <c r="P4251" s="4" t="s">
        <v>40</v>
      </c>
      <c r="Q4251" s="4" t="s">
        <v>40</v>
      </c>
      <c r="R4251" s="4" t="s">
        <v>58</v>
      </c>
      <c r="S4251" s="4" t="s">
        <v>58</v>
      </c>
      <c r="T4251" s="4" t="s">
        <v>40</v>
      </c>
      <c r="U4251" s="4">
        <v>5.0</v>
      </c>
      <c r="V4251" s="4" t="s">
        <v>13612</v>
      </c>
      <c r="W4251" s="4" t="s">
        <v>78</v>
      </c>
      <c r="X4251" s="4" t="s">
        <v>43</v>
      </c>
      <c r="Y4251" s="4" t="s">
        <v>70</v>
      </c>
      <c r="Z4251" s="4">
        <v>4.0</v>
      </c>
      <c r="AA4251" s="4" t="s">
        <v>126</v>
      </c>
      <c r="AB4251" s="4" t="s">
        <v>13613</v>
      </c>
      <c r="AC4251" s="4" t="s">
        <v>120</v>
      </c>
      <c r="AD4251" s="4" t="s">
        <v>128</v>
      </c>
      <c r="AE4251" s="4" t="s">
        <v>87</v>
      </c>
      <c r="AF4251" s="4" t="s">
        <v>50</v>
      </c>
      <c r="AG4251" s="7">
        <v>0.0</v>
      </c>
    </row>
    <row r="4252">
      <c r="A4252" s="3">
        <v>45564.44742952546</v>
      </c>
      <c r="B4252" s="4" t="s">
        <v>13614</v>
      </c>
      <c r="C4252" s="4" t="s">
        <v>34</v>
      </c>
      <c r="D4252" s="4" t="s">
        <v>81</v>
      </c>
      <c r="E4252" s="4" t="s">
        <v>122</v>
      </c>
      <c r="F4252" s="6" t="s">
        <v>13615</v>
      </c>
      <c r="G4252" s="4">
        <v>1.0</v>
      </c>
      <c r="H4252" s="4">
        <v>2.0</v>
      </c>
      <c r="I4252" s="4">
        <v>6.0</v>
      </c>
      <c r="J4252" s="4">
        <v>5.0</v>
      </c>
      <c r="K4252" s="4">
        <v>4.0</v>
      </c>
      <c r="L4252" s="4">
        <v>3.0</v>
      </c>
      <c r="M4252" s="4" t="s">
        <v>13616</v>
      </c>
      <c r="N4252" s="4" t="s">
        <v>40</v>
      </c>
      <c r="O4252" s="4">
        <v>4.0</v>
      </c>
      <c r="P4252" s="4" t="s">
        <v>58</v>
      </c>
      <c r="Q4252" s="4" t="s">
        <v>39</v>
      </c>
      <c r="R4252" s="4" t="s">
        <v>39</v>
      </c>
      <c r="S4252" s="4" t="s">
        <v>39</v>
      </c>
      <c r="T4252" s="4" t="s">
        <v>40</v>
      </c>
      <c r="U4252" s="4">
        <v>4.0</v>
      </c>
      <c r="V4252" s="4" t="s">
        <v>13617</v>
      </c>
      <c r="W4252" s="4" t="s">
        <v>42</v>
      </c>
      <c r="X4252" s="4" t="s">
        <v>61</v>
      </c>
      <c r="Y4252" s="4" t="s">
        <v>62</v>
      </c>
      <c r="Z4252" s="4">
        <v>2.0</v>
      </c>
      <c r="AA4252" s="4" t="s">
        <v>45</v>
      </c>
      <c r="AB4252" s="4" t="s">
        <v>5111</v>
      </c>
      <c r="AC4252" s="4" t="s">
        <v>47</v>
      </c>
      <c r="AD4252" s="4" t="s">
        <v>128</v>
      </c>
      <c r="AE4252" s="4" t="s">
        <v>64</v>
      </c>
      <c r="AF4252" s="4" t="s">
        <v>205</v>
      </c>
      <c r="AG4252" s="7">
        <v>0.0</v>
      </c>
    </row>
    <row r="4253">
      <c r="A4253" s="3">
        <v>45564.49749303241</v>
      </c>
      <c r="B4253" s="4" t="s">
        <v>13618</v>
      </c>
      <c r="C4253" s="4" t="s">
        <v>34</v>
      </c>
      <c r="D4253" s="4" t="s">
        <v>74</v>
      </c>
      <c r="E4253" s="4" t="s">
        <v>122</v>
      </c>
      <c r="F4253" s="4" t="s">
        <v>1782</v>
      </c>
      <c r="G4253" s="4">
        <v>1.0</v>
      </c>
      <c r="H4253" s="4">
        <v>4.0</v>
      </c>
      <c r="I4253" s="4">
        <v>3.0</v>
      </c>
      <c r="J4253" s="4">
        <v>2.0</v>
      </c>
      <c r="K4253" s="4">
        <v>6.0</v>
      </c>
      <c r="L4253" s="4">
        <v>5.0</v>
      </c>
      <c r="M4253" s="4" t="s">
        <v>2531</v>
      </c>
      <c r="N4253" s="4" t="s">
        <v>58</v>
      </c>
      <c r="O4253" s="4">
        <v>4.0</v>
      </c>
      <c r="P4253" s="4">
        <v>4.0</v>
      </c>
      <c r="Q4253" s="4" t="s">
        <v>58</v>
      </c>
      <c r="R4253" s="4" t="s">
        <v>39</v>
      </c>
      <c r="S4253" s="4" t="s">
        <v>58</v>
      </c>
      <c r="T4253" s="4" t="s">
        <v>58</v>
      </c>
      <c r="U4253" s="4">
        <v>3.0</v>
      </c>
      <c r="V4253" s="4" t="s">
        <v>13619</v>
      </c>
      <c r="W4253" s="4" t="s">
        <v>7882</v>
      </c>
      <c r="X4253" s="4" t="s">
        <v>106</v>
      </c>
      <c r="Y4253" s="4" t="s">
        <v>70</v>
      </c>
      <c r="Z4253" s="4">
        <v>3.0</v>
      </c>
      <c r="AA4253" s="4" t="s">
        <v>126</v>
      </c>
      <c r="AB4253" s="4" t="s">
        <v>13620</v>
      </c>
      <c r="AC4253" s="4" t="s">
        <v>826</v>
      </c>
      <c r="AD4253" s="4" t="s">
        <v>128</v>
      </c>
      <c r="AE4253" s="4" t="s">
        <v>49</v>
      </c>
      <c r="AF4253" s="4" t="s">
        <v>50</v>
      </c>
      <c r="AG4253" s="7">
        <v>0.0</v>
      </c>
    </row>
    <row r="4254">
      <c r="A4254" s="3">
        <v>45564.49908075231</v>
      </c>
      <c r="B4254" s="4" t="s">
        <v>13621</v>
      </c>
      <c r="C4254" s="4" t="s">
        <v>34</v>
      </c>
      <c r="D4254" s="4" t="s">
        <v>81</v>
      </c>
      <c r="E4254" s="4" t="s">
        <v>36</v>
      </c>
      <c r="F4254" s="4" t="s">
        <v>1038</v>
      </c>
      <c r="G4254" s="4">
        <v>1.0</v>
      </c>
      <c r="H4254" s="4">
        <v>6.0</v>
      </c>
      <c r="I4254" s="4">
        <v>5.0</v>
      </c>
      <c r="J4254" s="4">
        <v>4.0</v>
      </c>
      <c r="K4254" s="4">
        <v>3.0</v>
      </c>
      <c r="L4254" s="4">
        <v>2.0</v>
      </c>
      <c r="M4254" s="4" t="s">
        <v>7635</v>
      </c>
      <c r="N4254" s="4" t="s">
        <v>40</v>
      </c>
      <c r="O4254" s="4" t="s">
        <v>58</v>
      </c>
      <c r="P4254" s="4">
        <v>2.0</v>
      </c>
      <c r="Q4254" s="4">
        <v>4.0</v>
      </c>
      <c r="R4254" s="4" t="s">
        <v>39</v>
      </c>
      <c r="S4254" s="4">
        <v>4.0</v>
      </c>
      <c r="T4254" s="4">
        <v>4.0</v>
      </c>
      <c r="U4254" s="4">
        <v>4.0</v>
      </c>
      <c r="V4254" s="4" t="s">
        <v>13622</v>
      </c>
      <c r="W4254" s="4" t="s">
        <v>3272</v>
      </c>
      <c r="X4254" s="4" t="s">
        <v>184</v>
      </c>
      <c r="Y4254" s="4" t="s">
        <v>70</v>
      </c>
      <c r="Z4254" s="4">
        <v>4.0</v>
      </c>
      <c r="AA4254" s="4" t="s">
        <v>45</v>
      </c>
      <c r="AB4254" s="4" t="s">
        <v>13623</v>
      </c>
      <c r="AC4254" s="4" t="s">
        <v>47</v>
      </c>
      <c r="AD4254" s="4" t="s">
        <v>128</v>
      </c>
      <c r="AE4254" s="4" t="s">
        <v>64</v>
      </c>
      <c r="AF4254" s="4" t="s">
        <v>277</v>
      </c>
      <c r="AG4254" s="7">
        <v>0.0</v>
      </c>
    </row>
    <row r="4255">
      <c r="A4255" s="3">
        <v>45564.502309930554</v>
      </c>
      <c r="B4255" s="4" t="s">
        <v>13624</v>
      </c>
      <c r="C4255" s="4" t="s">
        <v>34</v>
      </c>
      <c r="D4255" s="4" t="s">
        <v>81</v>
      </c>
      <c r="E4255" s="4" t="s">
        <v>36</v>
      </c>
      <c r="F4255" s="4" t="s">
        <v>13625</v>
      </c>
      <c r="G4255" s="4">
        <v>3.0</v>
      </c>
      <c r="H4255" s="4">
        <v>4.0</v>
      </c>
      <c r="I4255" s="4">
        <v>2.0</v>
      </c>
      <c r="J4255" s="4">
        <v>5.0</v>
      </c>
      <c r="K4255" s="4">
        <v>1.0</v>
      </c>
      <c r="L4255" s="4">
        <v>6.0</v>
      </c>
      <c r="M4255" s="4" t="s">
        <v>57</v>
      </c>
      <c r="N4255" s="4" t="s">
        <v>58</v>
      </c>
      <c r="O4255" s="4">
        <v>4.0</v>
      </c>
      <c r="P4255" s="4">
        <v>2.0</v>
      </c>
      <c r="Q4255" s="4">
        <v>4.0</v>
      </c>
      <c r="R4255" s="4">
        <v>4.0</v>
      </c>
      <c r="S4255" s="4">
        <v>4.0</v>
      </c>
      <c r="T4255" s="4">
        <v>2.0</v>
      </c>
      <c r="U4255" s="4">
        <v>4.0</v>
      </c>
      <c r="V4255" s="4" t="s">
        <v>3854</v>
      </c>
      <c r="W4255" s="4" t="s">
        <v>149</v>
      </c>
      <c r="X4255" s="4" t="s">
        <v>106</v>
      </c>
      <c r="Y4255" s="4" t="s">
        <v>203</v>
      </c>
      <c r="Z4255" s="4">
        <v>4.0</v>
      </c>
      <c r="AA4255" s="4" t="s">
        <v>45</v>
      </c>
      <c r="AB4255" s="4" t="s">
        <v>13626</v>
      </c>
      <c r="AC4255" s="4" t="s">
        <v>47</v>
      </c>
      <c r="AD4255" s="4" t="s">
        <v>128</v>
      </c>
      <c r="AE4255" s="4" t="s">
        <v>115</v>
      </c>
      <c r="AF4255" s="4" t="s">
        <v>277</v>
      </c>
      <c r="AG4255" s="7">
        <v>0.0</v>
      </c>
    </row>
    <row r="4256">
      <c r="A4256" s="3">
        <v>45564.505800914354</v>
      </c>
      <c r="B4256" s="4" t="s">
        <v>13627</v>
      </c>
      <c r="C4256" s="4" t="s">
        <v>34</v>
      </c>
      <c r="D4256" s="4" t="s">
        <v>81</v>
      </c>
      <c r="E4256" s="4" t="s">
        <v>36</v>
      </c>
      <c r="F4256" s="4" t="s">
        <v>6542</v>
      </c>
      <c r="G4256" s="4">
        <v>5.0</v>
      </c>
      <c r="H4256" s="4">
        <v>3.0</v>
      </c>
      <c r="I4256" s="4">
        <v>4.0</v>
      </c>
      <c r="J4256" s="4">
        <v>6.0</v>
      </c>
      <c r="K4256" s="4">
        <v>1.0</v>
      </c>
      <c r="L4256" s="4">
        <v>2.0</v>
      </c>
      <c r="M4256" s="4" t="s">
        <v>363</v>
      </c>
      <c r="N4256" s="4">
        <v>4.0</v>
      </c>
      <c r="O4256" s="4" t="s">
        <v>58</v>
      </c>
      <c r="P4256" s="4">
        <v>4.0</v>
      </c>
      <c r="Q4256" s="4" t="s">
        <v>58</v>
      </c>
      <c r="R4256" s="4">
        <v>4.0</v>
      </c>
      <c r="S4256" s="4">
        <v>4.0</v>
      </c>
      <c r="T4256" s="4">
        <v>4.0</v>
      </c>
      <c r="U4256" s="4">
        <v>3.0</v>
      </c>
      <c r="V4256" s="4" t="s">
        <v>9827</v>
      </c>
      <c r="W4256" s="4" t="s">
        <v>326</v>
      </c>
      <c r="X4256" s="4" t="s">
        <v>106</v>
      </c>
      <c r="Y4256" s="4" t="s">
        <v>62</v>
      </c>
      <c r="Z4256" s="4">
        <v>5.0</v>
      </c>
      <c r="AA4256" s="4" t="s">
        <v>45</v>
      </c>
      <c r="AB4256" s="4" t="s">
        <v>13628</v>
      </c>
      <c r="AC4256" s="4" t="s">
        <v>47</v>
      </c>
      <c r="AD4256" s="4" t="s">
        <v>414</v>
      </c>
      <c r="AE4256" s="4" t="s">
        <v>64</v>
      </c>
      <c r="AF4256" s="4" t="s">
        <v>277</v>
      </c>
      <c r="AG4256" s="7">
        <v>0.0</v>
      </c>
    </row>
    <row r="4257">
      <c r="A4257" s="3">
        <v>45564.507133287036</v>
      </c>
      <c r="B4257" s="4" t="s">
        <v>13629</v>
      </c>
      <c r="C4257" s="4" t="s">
        <v>34</v>
      </c>
      <c r="D4257" s="4" t="s">
        <v>35</v>
      </c>
      <c r="E4257" s="4" t="s">
        <v>36</v>
      </c>
      <c r="F4257" s="4" t="s">
        <v>13630</v>
      </c>
      <c r="G4257" s="4">
        <v>1.0</v>
      </c>
      <c r="H4257" s="4">
        <v>5.0</v>
      </c>
      <c r="I4257" s="4">
        <v>6.0</v>
      </c>
      <c r="J4257" s="4">
        <v>4.0</v>
      </c>
      <c r="K4257" s="4">
        <v>3.0</v>
      </c>
      <c r="L4257" s="4">
        <v>2.0</v>
      </c>
      <c r="M4257" s="4" t="s">
        <v>38</v>
      </c>
      <c r="N4257" s="4">
        <v>4.0</v>
      </c>
      <c r="O4257" s="4">
        <v>2.0</v>
      </c>
      <c r="P4257" s="4" t="s">
        <v>58</v>
      </c>
      <c r="Q4257" s="4">
        <v>4.0</v>
      </c>
      <c r="R4257" s="4">
        <v>4.0</v>
      </c>
      <c r="S4257" s="4">
        <v>4.0</v>
      </c>
      <c r="T4257" s="4">
        <v>4.0</v>
      </c>
      <c r="U4257" s="4">
        <v>5.0</v>
      </c>
      <c r="V4257" s="4" t="s">
        <v>13516</v>
      </c>
      <c r="W4257" s="4" t="s">
        <v>2374</v>
      </c>
      <c r="X4257" s="4" t="s">
        <v>106</v>
      </c>
      <c r="Y4257" s="4" t="s">
        <v>62</v>
      </c>
      <c r="Z4257" s="4">
        <v>5.0</v>
      </c>
      <c r="AA4257" s="4" t="s">
        <v>45</v>
      </c>
      <c r="AB4257" s="4" t="s">
        <v>9094</v>
      </c>
      <c r="AC4257" s="4" t="s">
        <v>120</v>
      </c>
      <c r="AD4257" s="4" t="s">
        <v>128</v>
      </c>
      <c r="AE4257" s="4" t="s">
        <v>64</v>
      </c>
      <c r="AF4257" s="4" t="s">
        <v>277</v>
      </c>
      <c r="AG4257" s="7">
        <v>0.0</v>
      </c>
    </row>
    <row r="4258">
      <c r="A4258" s="3">
        <v>45564.50988576389</v>
      </c>
      <c r="B4258" s="4" t="s">
        <v>13631</v>
      </c>
      <c r="C4258" s="4" t="s">
        <v>50</v>
      </c>
      <c r="AG4258" s="7">
        <v>0.0</v>
      </c>
    </row>
    <row r="4259">
      <c r="A4259" s="3">
        <v>45564.51412180555</v>
      </c>
      <c r="B4259" s="4" t="s">
        <v>13632</v>
      </c>
      <c r="C4259" s="4" t="s">
        <v>50</v>
      </c>
      <c r="AG4259" s="7">
        <v>0.0</v>
      </c>
    </row>
    <row r="4260">
      <c r="A4260" s="3">
        <v>45564.519383541665</v>
      </c>
      <c r="B4260" s="4" t="s">
        <v>13633</v>
      </c>
      <c r="C4260" s="4" t="s">
        <v>34</v>
      </c>
      <c r="D4260" s="4" t="s">
        <v>81</v>
      </c>
      <c r="E4260" s="4" t="s">
        <v>36</v>
      </c>
      <c r="F4260" s="4" t="s">
        <v>13634</v>
      </c>
      <c r="G4260" s="4">
        <v>1.0</v>
      </c>
      <c r="H4260" s="4">
        <v>3.0</v>
      </c>
      <c r="I4260" s="4">
        <v>4.0</v>
      </c>
      <c r="J4260" s="4">
        <v>2.0</v>
      </c>
      <c r="K4260" s="4">
        <v>5.0</v>
      </c>
      <c r="L4260" s="4">
        <v>6.0</v>
      </c>
      <c r="M4260" s="4" t="s">
        <v>57</v>
      </c>
      <c r="N4260" s="4" t="s">
        <v>58</v>
      </c>
      <c r="O4260" s="4" t="s">
        <v>58</v>
      </c>
      <c r="P4260" s="4" t="s">
        <v>58</v>
      </c>
      <c r="Q4260" s="4" t="s">
        <v>58</v>
      </c>
      <c r="R4260" s="4">
        <v>4.0</v>
      </c>
      <c r="S4260" s="4">
        <v>4.0</v>
      </c>
      <c r="T4260" s="4" t="s">
        <v>58</v>
      </c>
      <c r="U4260" s="4">
        <v>3.0</v>
      </c>
      <c r="V4260" s="4" t="s">
        <v>13635</v>
      </c>
      <c r="W4260" s="4" t="s">
        <v>566</v>
      </c>
      <c r="X4260" s="4" t="s">
        <v>43</v>
      </c>
      <c r="Y4260" s="4" t="s">
        <v>62</v>
      </c>
      <c r="Z4260" s="4">
        <v>5.0</v>
      </c>
      <c r="AA4260" s="4" t="s">
        <v>94</v>
      </c>
      <c r="AB4260" s="4" t="s">
        <v>13636</v>
      </c>
      <c r="AC4260" s="4" t="s">
        <v>120</v>
      </c>
      <c r="AD4260" s="4" t="s">
        <v>414</v>
      </c>
      <c r="AE4260" s="4" t="s">
        <v>49</v>
      </c>
      <c r="AF4260" s="4" t="s">
        <v>55</v>
      </c>
      <c r="AG4260" s="7">
        <v>0.0</v>
      </c>
    </row>
    <row r="4261">
      <c r="A4261" s="3">
        <v>45564.520389537036</v>
      </c>
      <c r="B4261" s="4" t="s">
        <v>13637</v>
      </c>
      <c r="C4261" s="4" t="s">
        <v>34</v>
      </c>
      <c r="D4261" s="4" t="s">
        <v>54</v>
      </c>
      <c r="E4261" s="4" t="s">
        <v>122</v>
      </c>
      <c r="F4261" s="4" t="s">
        <v>10715</v>
      </c>
      <c r="G4261" s="4">
        <v>1.0</v>
      </c>
      <c r="H4261" s="4">
        <v>2.0</v>
      </c>
      <c r="I4261" s="4">
        <v>3.0</v>
      </c>
      <c r="J4261" s="4">
        <v>5.0</v>
      </c>
      <c r="K4261" s="4">
        <v>4.0</v>
      </c>
      <c r="L4261" s="4">
        <v>6.0</v>
      </c>
      <c r="M4261" s="4" t="s">
        <v>2396</v>
      </c>
      <c r="N4261" s="4" t="s">
        <v>40</v>
      </c>
      <c r="O4261" s="4">
        <v>2.0</v>
      </c>
      <c r="P4261" s="4">
        <v>4.0</v>
      </c>
      <c r="Q4261" s="4" t="s">
        <v>58</v>
      </c>
      <c r="R4261" s="4">
        <v>4.0</v>
      </c>
      <c r="S4261" s="4" t="s">
        <v>58</v>
      </c>
      <c r="T4261" s="4">
        <v>4.0</v>
      </c>
      <c r="U4261" s="4">
        <v>4.0</v>
      </c>
      <c r="V4261" s="4" t="s">
        <v>13638</v>
      </c>
      <c r="W4261" s="4" t="s">
        <v>7882</v>
      </c>
      <c r="X4261" s="4" t="s">
        <v>43</v>
      </c>
      <c r="Y4261" s="4" t="s">
        <v>62</v>
      </c>
      <c r="Z4261" s="4">
        <v>4.0</v>
      </c>
      <c r="AA4261" s="4" t="s">
        <v>45</v>
      </c>
      <c r="AB4261" s="4" t="s">
        <v>1808</v>
      </c>
      <c r="AC4261" s="4" t="s">
        <v>905</v>
      </c>
      <c r="AD4261" s="4" t="s">
        <v>128</v>
      </c>
      <c r="AE4261" s="4" t="s">
        <v>115</v>
      </c>
      <c r="AF4261" s="4" t="s">
        <v>50</v>
      </c>
      <c r="AG4261" s="7">
        <v>0.0</v>
      </c>
    </row>
    <row r="4262">
      <c r="A4262" s="3">
        <v>45564.521570694444</v>
      </c>
      <c r="B4262" s="4" t="s">
        <v>13639</v>
      </c>
      <c r="C4262" s="4" t="s">
        <v>34</v>
      </c>
      <c r="D4262" s="4" t="s">
        <v>35</v>
      </c>
      <c r="E4262" s="4" t="s">
        <v>1251</v>
      </c>
      <c r="F4262" s="4" t="s">
        <v>13640</v>
      </c>
      <c r="G4262" s="4">
        <v>1.0</v>
      </c>
      <c r="H4262" s="4">
        <v>3.0</v>
      </c>
      <c r="I4262" s="4">
        <v>5.0</v>
      </c>
      <c r="J4262" s="4">
        <v>4.0</v>
      </c>
      <c r="K4262" s="4">
        <v>6.0</v>
      </c>
      <c r="L4262" s="4">
        <v>2.0</v>
      </c>
      <c r="M4262" s="4" t="s">
        <v>2396</v>
      </c>
      <c r="N4262" s="4" t="s">
        <v>40</v>
      </c>
      <c r="O4262" s="4" t="s">
        <v>40</v>
      </c>
      <c r="P4262" s="4" t="s">
        <v>40</v>
      </c>
      <c r="Q4262" s="4" t="s">
        <v>40</v>
      </c>
      <c r="R4262" s="4" t="s">
        <v>40</v>
      </c>
      <c r="S4262" s="4" t="s">
        <v>40</v>
      </c>
      <c r="T4262" s="4" t="s">
        <v>40</v>
      </c>
      <c r="U4262" s="4">
        <v>2.0</v>
      </c>
      <c r="V4262" s="4" t="s">
        <v>13641</v>
      </c>
      <c r="W4262" s="4" t="s">
        <v>78</v>
      </c>
      <c r="X4262" s="4" t="s">
        <v>43</v>
      </c>
      <c r="Y4262" s="4" t="s">
        <v>44</v>
      </c>
      <c r="Z4262" s="4">
        <v>2.0</v>
      </c>
      <c r="AA4262" s="4" t="s">
        <v>126</v>
      </c>
      <c r="AB4262" s="4" t="s">
        <v>13642</v>
      </c>
      <c r="AC4262" s="4" t="s">
        <v>905</v>
      </c>
      <c r="AD4262" s="4" t="s">
        <v>48</v>
      </c>
      <c r="AE4262" s="4" t="s">
        <v>115</v>
      </c>
      <c r="AF4262" s="4" t="s">
        <v>50</v>
      </c>
      <c r="AG4262" s="7">
        <v>0.0</v>
      </c>
    </row>
    <row r="4263">
      <c r="A4263" s="3">
        <v>45564.52256725694</v>
      </c>
      <c r="B4263" s="4" t="s">
        <v>13643</v>
      </c>
      <c r="C4263" s="4" t="s">
        <v>50</v>
      </c>
      <c r="AG4263" s="7">
        <v>0.0</v>
      </c>
    </row>
    <row r="4264">
      <c r="A4264" s="3">
        <v>45564.52462861111</v>
      </c>
      <c r="B4264" s="4" t="s">
        <v>13644</v>
      </c>
      <c r="C4264" s="4" t="s">
        <v>34</v>
      </c>
      <c r="D4264" s="4" t="s">
        <v>54</v>
      </c>
      <c r="E4264" s="4" t="s">
        <v>55</v>
      </c>
      <c r="F4264" s="4" t="s">
        <v>3724</v>
      </c>
      <c r="G4264" s="4">
        <v>1.0</v>
      </c>
      <c r="H4264" s="4">
        <v>2.0</v>
      </c>
      <c r="I4264" s="4">
        <v>3.0</v>
      </c>
      <c r="J4264" s="4">
        <v>5.0</v>
      </c>
      <c r="K4264" s="4">
        <v>4.0</v>
      </c>
      <c r="L4264" s="4">
        <v>6.0</v>
      </c>
      <c r="M4264" s="4" t="s">
        <v>57</v>
      </c>
      <c r="N4264" s="4" t="s">
        <v>40</v>
      </c>
      <c r="O4264" s="4">
        <v>2.0</v>
      </c>
      <c r="P4264" s="4">
        <v>2.0</v>
      </c>
      <c r="Q4264" s="4">
        <v>2.0</v>
      </c>
      <c r="R4264" s="4">
        <v>2.0</v>
      </c>
      <c r="S4264" s="4" t="s">
        <v>58</v>
      </c>
      <c r="T4264" s="4" t="s">
        <v>58</v>
      </c>
      <c r="U4264" s="4">
        <v>4.0</v>
      </c>
      <c r="V4264" s="4" t="s">
        <v>6907</v>
      </c>
      <c r="W4264" s="4" t="s">
        <v>78</v>
      </c>
      <c r="X4264" s="4" t="s">
        <v>106</v>
      </c>
      <c r="Y4264" s="4" t="s">
        <v>203</v>
      </c>
      <c r="Z4264" s="4">
        <v>5.0</v>
      </c>
      <c r="AA4264" s="4" t="s">
        <v>144</v>
      </c>
      <c r="AB4264" s="4" t="s">
        <v>2712</v>
      </c>
      <c r="AC4264" s="4" t="s">
        <v>120</v>
      </c>
      <c r="AD4264" s="4" t="s">
        <v>128</v>
      </c>
      <c r="AE4264" s="4" t="s">
        <v>49</v>
      </c>
      <c r="AF4264" s="4" t="s">
        <v>50</v>
      </c>
      <c r="AG4264" s="7">
        <v>0.0</v>
      </c>
    </row>
    <row r="4265">
      <c r="A4265" s="3">
        <v>45564.52564789352</v>
      </c>
      <c r="B4265" s="4" t="s">
        <v>13645</v>
      </c>
      <c r="C4265" s="4" t="s">
        <v>34</v>
      </c>
      <c r="D4265" s="4" t="s">
        <v>35</v>
      </c>
      <c r="E4265" s="4" t="s">
        <v>122</v>
      </c>
      <c r="F4265" s="4" t="s">
        <v>55</v>
      </c>
      <c r="G4265" s="4">
        <v>1.0</v>
      </c>
      <c r="H4265" s="4">
        <v>3.0</v>
      </c>
      <c r="I4265" s="4">
        <v>2.0</v>
      </c>
      <c r="J4265" s="4">
        <v>4.0</v>
      </c>
      <c r="K4265" s="4">
        <v>5.0</v>
      </c>
      <c r="L4265" s="4">
        <v>6.0</v>
      </c>
      <c r="M4265" s="4" t="s">
        <v>250</v>
      </c>
      <c r="N4265" s="4">
        <v>2.0</v>
      </c>
      <c r="O4265" s="4" t="s">
        <v>58</v>
      </c>
      <c r="P4265" s="4" t="s">
        <v>58</v>
      </c>
      <c r="Q4265" s="4" t="s">
        <v>40</v>
      </c>
      <c r="R4265" s="4">
        <v>4.0</v>
      </c>
      <c r="S4265" s="4" t="s">
        <v>39</v>
      </c>
      <c r="T4265" s="4" t="s">
        <v>39</v>
      </c>
      <c r="U4265" s="4">
        <v>2.0</v>
      </c>
      <c r="V4265" s="4" t="s">
        <v>4119</v>
      </c>
      <c r="W4265" s="4" t="s">
        <v>7882</v>
      </c>
      <c r="X4265" s="4" t="s">
        <v>43</v>
      </c>
      <c r="Y4265" s="4" t="s">
        <v>70</v>
      </c>
      <c r="Z4265" s="4">
        <v>4.0</v>
      </c>
      <c r="AA4265" s="4" t="s">
        <v>144</v>
      </c>
      <c r="AB4265" s="4" t="s">
        <v>50</v>
      </c>
      <c r="AC4265" s="4" t="s">
        <v>826</v>
      </c>
      <c r="AD4265" s="4" t="s">
        <v>48</v>
      </c>
      <c r="AE4265" s="4" t="s">
        <v>72</v>
      </c>
      <c r="AF4265" s="4" t="s">
        <v>13646</v>
      </c>
      <c r="AG4265" s="7">
        <v>0.0</v>
      </c>
    </row>
    <row r="4266">
      <c r="A4266" s="3">
        <v>45564.527128368056</v>
      </c>
      <c r="B4266" s="4" t="s">
        <v>13647</v>
      </c>
      <c r="C4266" s="4" t="s">
        <v>34</v>
      </c>
      <c r="D4266" s="4" t="s">
        <v>74</v>
      </c>
      <c r="E4266" s="4" t="s">
        <v>1251</v>
      </c>
      <c r="F4266" s="4" t="s">
        <v>55</v>
      </c>
      <c r="G4266" s="4">
        <v>1.0</v>
      </c>
      <c r="H4266" s="4">
        <v>2.0</v>
      </c>
      <c r="I4266" s="4">
        <v>3.0</v>
      </c>
      <c r="J4266" s="4">
        <v>6.0</v>
      </c>
      <c r="K4266" s="4">
        <v>4.0</v>
      </c>
      <c r="L4266" s="4">
        <v>5.0</v>
      </c>
      <c r="M4266" s="4" t="s">
        <v>250</v>
      </c>
      <c r="N4266" s="4" t="s">
        <v>40</v>
      </c>
      <c r="O4266" s="4">
        <v>2.0</v>
      </c>
      <c r="P4266" s="4" t="s">
        <v>58</v>
      </c>
      <c r="Q4266" s="4">
        <v>4.0</v>
      </c>
      <c r="R4266" s="4" t="s">
        <v>58</v>
      </c>
      <c r="S4266" s="4">
        <v>4.0</v>
      </c>
      <c r="T4266" s="4" t="s">
        <v>39</v>
      </c>
      <c r="U4266" s="4">
        <v>3.0</v>
      </c>
      <c r="V4266" s="4" t="s">
        <v>13648</v>
      </c>
      <c r="W4266" s="4" t="s">
        <v>7882</v>
      </c>
      <c r="X4266" s="4" t="s">
        <v>43</v>
      </c>
      <c r="Y4266" s="4" t="s">
        <v>70</v>
      </c>
      <c r="Z4266" s="4">
        <v>5.0</v>
      </c>
      <c r="AA4266" s="4" t="s">
        <v>94</v>
      </c>
      <c r="AB4266" s="4" t="s">
        <v>13649</v>
      </c>
      <c r="AC4266" s="4" t="s">
        <v>179</v>
      </c>
      <c r="AD4266" s="4" t="s">
        <v>414</v>
      </c>
      <c r="AE4266" s="4" t="s">
        <v>64</v>
      </c>
      <c r="AF4266" s="4" t="s">
        <v>50</v>
      </c>
      <c r="AG4266" s="7">
        <v>0.0</v>
      </c>
    </row>
    <row r="4267">
      <c r="A4267" s="3">
        <v>45564.52739016204</v>
      </c>
      <c r="B4267" s="4" t="s">
        <v>13650</v>
      </c>
      <c r="C4267" s="4" t="s">
        <v>50</v>
      </c>
      <c r="AG4267" s="7">
        <v>0.0</v>
      </c>
    </row>
    <row r="4268">
      <c r="A4268" s="3">
        <v>45564.528486192125</v>
      </c>
      <c r="B4268" s="4" t="s">
        <v>13651</v>
      </c>
      <c r="C4268" s="4" t="s">
        <v>34</v>
      </c>
      <c r="D4268" s="4" t="s">
        <v>81</v>
      </c>
      <c r="E4268" s="4" t="s">
        <v>36</v>
      </c>
      <c r="F4268" s="4" t="s">
        <v>13652</v>
      </c>
      <c r="G4268" s="4">
        <v>1.0</v>
      </c>
      <c r="H4268" s="4">
        <v>2.0</v>
      </c>
      <c r="I4268" s="4">
        <v>4.0</v>
      </c>
      <c r="J4268" s="4">
        <v>3.0</v>
      </c>
      <c r="K4268" s="4">
        <v>5.0</v>
      </c>
      <c r="L4268" s="4">
        <v>6.0</v>
      </c>
      <c r="M4268" s="4" t="s">
        <v>57</v>
      </c>
      <c r="N4268" s="4" t="s">
        <v>40</v>
      </c>
      <c r="O4268" s="4" t="s">
        <v>39</v>
      </c>
      <c r="P4268" s="4" t="s">
        <v>39</v>
      </c>
      <c r="Q4268" s="4" t="s">
        <v>39</v>
      </c>
      <c r="R4268" s="4" t="s">
        <v>39</v>
      </c>
      <c r="S4268" s="4" t="s">
        <v>39</v>
      </c>
      <c r="T4268" s="4">
        <v>4.0</v>
      </c>
      <c r="U4268" s="4">
        <v>4.0</v>
      </c>
      <c r="V4268" s="4" t="s">
        <v>13653</v>
      </c>
      <c r="W4268" s="4" t="s">
        <v>566</v>
      </c>
      <c r="X4268" s="4" t="s">
        <v>184</v>
      </c>
      <c r="Y4268" s="4" t="s">
        <v>327</v>
      </c>
      <c r="Z4268" s="4">
        <v>1.0</v>
      </c>
      <c r="AA4268" s="4" t="s">
        <v>45</v>
      </c>
      <c r="AB4268" s="4" t="s">
        <v>13654</v>
      </c>
      <c r="AC4268" s="4" t="s">
        <v>179</v>
      </c>
      <c r="AD4268" s="4" t="s">
        <v>48</v>
      </c>
      <c r="AE4268" s="4" t="s">
        <v>87</v>
      </c>
      <c r="AF4268" s="4" t="s">
        <v>50</v>
      </c>
      <c r="AG4268" s="7">
        <v>0.0</v>
      </c>
    </row>
    <row r="4269">
      <c r="A4269" s="3">
        <v>45564.530228171294</v>
      </c>
      <c r="B4269" s="4" t="s">
        <v>13655</v>
      </c>
      <c r="C4269" s="4" t="s">
        <v>34</v>
      </c>
      <c r="D4269" s="4" t="s">
        <v>74</v>
      </c>
      <c r="E4269" s="4" t="s">
        <v>55</v>
      </c>
      <c r="F4269" s="4" t="s">
        <v>13656</v>
      </c>
      <c r="G4269" s="4">
        <v>1.0</v>
      </c>
      <c r="H4269" s="4">
        <v>5.0</v>
      </c>
      <c r="I4269" s="4">
        <v>4.0</v>
      </c>
      <c r="J4269" s="4">
        <v>3.0</v>
      </c>
      <c r="K4269" s="4">
        <v>6.0</v>
      </c>
      <c r="L4269" s="4">
        <v>2.0</v>
      </c>
      <c r="M4269" s="4" t="s">
        <v>250</v>
      </c>
      <c r="N4269" s="4">
        <v>4.0</v>
      </c>
      <c r="O4269" s="4">
        <v>4.0</v>
      </c>
      <c r="P4269" s="4">
        <v>4.0</v>
      </c>
      <c r="Q4269" s="4">
        <v>4.0</v>
      </c>
      <c r="R4269" s="4" t="s">
        <v>39</v>
      </c>
      <c r="S4269" s="4" t="s">
        <v>39</v>
      </c>
      <c r="T4269" s="4">
        <v>4.0</v>
      </c>
      <c r="U4269" s="4">
        <v>5.0</v>
      </c>
      <c r="V4269" s="4" t="s">
        <v>13657</v>
      </c>
      <c r="W4269" s="4" t="s">
        <v>6890</v>
      </c>
      <c r="X4269" s="4" t="s">
        <v>1941</v>
      </c>
      <c r="Y4269" s="4" t="s">
        <v>203</v>
      </c>
      <c r="Z4269" s="4">
        <v>1.0</v>
      </c>
      <c r="AA4269" s="4" t="s">
        <v>144</v>
      </c>
      <c r="AB4269" s="4" t="s">
        <v>13658</v>
      </c>
      <c r="AC4269" s="4" t="s">
        <v>120</v>
      </c>
      <c r="AD4269" s="4" t="s">
        <v>48</v>
      </c>
      <c r="AE4269" s="4" t="s">
        <v>115</v>
      </c>
      <c r="AF4269" s="4" t="s">
        <v>3674</v>
      </c>
      <c r="AG4269" s="7">
        <v>0.0</v>
      </c>
    </row>
    <row r="4270">
      <c r="A4270" s="3">
        <v>45564.53184361111</v>
      </c>
      <c r="B4270" s="4" t="s">
        <v>13659</v>
      </c>
      <c r="C4270" s="4" t="s">
        <v>34</v>
      </c>
      <c r="D4270" s="4" t="s">
        <v>35</v>
      </c>
      <c r="E4270" s="4" t="s">
        <v>36</v>
      </c>
      <c r="F4270" s="4" t="s">
        <v>13660</v>
      </c>
      <c r="G4270" s="4">
        <v>1.0</v>
      </c>
      <c r="H4270" s="4">
        <v>5.0</v>
      </c>
      <c r="I4270" s="4">
        <v>6.0</v>
      </c>
      <c r="J4270" s="4">
        <v>4.0</v>
      </c>
      <c r="K4270" s="4">
        <v>2.0</v>
      </c>
      <c r="L4270" s="4">
        <v>3.0</v>
      </c>
      <c r="M4270" s="4" t="s">
        <v>13661</v>
      </c>
      <c r="N4270" s="4" t="s">
        <v>39</v>
      </c>
      <c r="O4270" s="4" t="s">
        <v>39</v>
      </c>
      <c r="P4270" s="4" t="s">
        <v>39</v>
      </c>
      <c r="Q4270" s="4" t="s">
        <v>39</v>
      </c>
      <c r="R4270" s="4" t="s">
        <v>39</v>
      </c>
      <c r="S4270" s="4" t="s">
        <v>39</v>
      </c>
      <c r="T4270" s="4" t="s">
        <v>39</v>
      </c>
      <c r="U4270" s="4">
        <v>5.0</v>
      </c>
      <c r="V4270" s="4" t="s">
        <v>13662</v>
      </c>
      <c r="W4270" s="4" t="s">
        <v>397</v>
      </c>
      <c r="X4270" s="4" t="s">
        <v>196</v>
      </c>
      <c r="Y4270" s="4" t="s">
        <v>327</v>
      </c>
      <c r="Z4270" s="4">
        <v>2.0</v>
      </c>
      <c r="AA4270" s="4" t="s">
        <v>13663</v>
      </c>
      <c r="AB4270" s="4" t="s">
        <v>13664</v>
      </c>
      <c r="AC4270" s="4" t="s">
        <v>47</v>
      </c>
      <c r="AD4270" s="4" t="s">
        <v>128</v>
      </c>
      <c r="AE4270" s="4" t="s">
        <v>87</v>
      </c>
      <c r="AF4270" s="4" t="s">
        <v>1435</v>
      </c>
      <c r="AG4270" s="7">
        <v>0.0</v>
      </c>
    </row>
    <row r="4271">
      <c r="A4271" s="3">
        <v>45564.721954479166</v>
      </c>
      <c r="B4271" s="4" t="s">
        <v>13665</v>
      </c>
      <c r="C4271" s="4" t="s">
        <v>34</v>
      </c>
      <c r="D4271" s="4" t="s">
        <v>98</v>
      </c>
      <c r="E4271" s="4" t="s">
        <v>36</v>
      </c>
      <c r="F4271" s="4" t="s">
        <v>13666</v>
      </c>
      <c r="G4271" s="4">
        <v>1.0</v>
      </c>
      <c r="H4271" s="4">
        <v>3.0</v>
      </c>
      <c r="I4271" s="4">
        <v>5.0</v>
      </c>
      <c r="J4271" s="4">
        <v>4.0</v>
      </c>
      <c r="K4271" s="4">
        <v>2.0</v>
      </c>
      <c r="L4271" s="4">
        <v>6.0</v>
      </c>
      <c r="M4271" s="4" t="s">
        <v>2396</v>
      </c>
      <c r="N4271" s="4" t="s">
        <v>40</v>
      </c>
      <c r="O4271" s="4">
        <v>2.0</v>
      </c>
      <c r="P4271" s="4">
        <v>2.0</v>
      </c>
      <c r="Q4271" s="4">
        <v>4.0</v>
      </c>
      <c r="R4271" s="4">
        <v>2.0</v>
      </c>
      <c r="S4271" s="4" t="s">
        <v>39</v>
      </c>
      <c r="T4271" s="4">
        <v>2.0</v>
      </c>
      <c r="U4271" s="4">
        <v>5.0</v>
      </c>
      <c r="V4271" s="4" t="s">
        <v>13667</v>
      </c>
      <c r="W4271" s="4" t="s">
        <v>78</v>
      </c>
      <c r="X4271" s="4" t="s">
        <v>13668</v>
      </c>
      <c r="Y4271" s="4" t="s">
        <v>203</v>
      </c>
      <c r="Z4271" s="4">
        <v>2.0</v>
      </c>
      <c r="AA4271" s="4" t="s">
        <v>45</v>
      </c>
      <c r="AB4271" s="4" t="s">
        <v>13669</v>
      </c>
      <c r="AC4271" s="4" t="s">
        <v>905</v>
      </c>
      <c r="AD4271" s="4" t="s">
        <v>48</v>
      </c>
      <c r="AE4271" s="4" t="s">
        <v>96</v>
      </c>
      <c r="AF4271" s="4" t="s">
        <v>50</v>
      </c>
      <c r="AG4271" s="7">
        <v>0.0</v>
      </c>
    </row>
    <row r="4272">
      <c r="A4272" s="3">
        <v>45564.76488134259</v>
      </c>
      <c r="B4272" s="4" t="s">
        <v>13670</v>
      </c>
      <c r="C4272" s="4" t="s">
        <v>34</v>
      </c>
      <c r="D4272" s="4" t="s">
        <v>98</v>
      </c>
      <c r="E4272" s="4" t="s">
        <v>55</v>
      </c>
      <c r="F4272" s="4" t="s">
        <v>13671</v>
      </c>
      <c r="G4272" s="4">
        <v>6.0</v>
      </c>
      <c r="H4272" s="4">
        <v>2.0</v>
      </c>
      <c r="I4272" s="4">
        <v>1.0</v>
      </c>
      <c r="J4272" s="4">
        <v>3.0</v>
      </c>
      <c r="K4272" s="4">
        <v>5.0</v>
      </c>
      <c r="L4272" s="4">
        <v>4.0</v>
      </c>
      <c r="M4272" s="4" t="s">
        <v>57</v>
      </c>
      <c r="N4272" s="4">
        <v>4.0</v>
      </c>
      <c r="O4272" s="4" t="s">
        <v>58</v>
      </c>
      <c r="P4272" s="4">
        <v>4.0</v>
      </c>
      <c r="Q4272" s="4">
        <v>2.0</v>
      </c>
      <c r="R4272" s="4" t="s">
        <v>39</v>
      </c>
      <c r="S4272" s="4" t="s">
        <v>58</v>
      </c>
      <c r="T4272" s="4" t="s">
        <v>40</v>
      </c>
      <c r="U4272" s="4">
        <v>4.0</v>
      </c>
      <c r="V4272" s="4" t="s">
        <v>8745</v>
      </c>
      <c r="W4272" s="4" t="s">
        <v>78</v>
      </c>
      <c r="X4272" s="4" t="s">
        <v>106</v>
      </c>
      <c r="Y4272" s="4" t="s">
        <v>44</v>
      </c>
      <c r="Z4272" s="4">
        <v>1.0</v>
      </c>
      <c r="AA4272" s="4" t="s">
        <v>94</v>
      </c>
      <c r="AB4272" s="4" t="s">
        <v>13672</v>
      </c>
      <c r="AC4272" s="4" t="s">
        <v>905</v>
      </c>
      <c r="AD4272" s="4" t="s">
        <v>48</v>
      </c>
      <c r="AE4272" s="4" t="s">
        <v>96</v>
      </c>
      <c r="AF4272" s="4" t="s">
        <v>50</v>
      </c>
      <c r="AG4272" s="7">
        <v>0.0</v>
      </c>
    </row>
    <row r="4273">
      <c r="A4273" s="3">
        <v>45564.7783384838</v>
      </c>
      <c r="B4273" s="4" t="s">
        <v>13673</v>
      </c>
      <c r="C4273" s="4" t="s">
        <v>34</v>
      </c>
      <c r="D4273" s="4" t="s">
        <v>81</v>
      </c>
      <c r="E4273" s="4" t="s">
        <v>55</v>
      </c>
      <c r="F4273" s="4" t="s">
        <v>13674</v>
      </c>
      <c r="G4273" s="4">
        <v>6.0</v>
      </c>
      <c r="H4273" s="4">
        <v>2.0</v>
      </c>
      <c r="I4273" s="4">
        <v>1.0</v>
      </c>
      <c r="J4273" s="4">
        <v>5.0</v>
      </c>
      <c r="K4273" s="4">
        <v>4.0</v>
      </c>
      <c r="L4273" s="4">
        <v>3.0</v>
      </c>
      <c r="M4273" s="4" t="s">
        <v>57</v>
      </c>
      <c r="N4273" s="4" t="s">
        <v>58</v>
      </c>
      <c r="O4273" s="4" t="s">
        <v>40</v>
      </c>
      <c r="P4273" s="4" t="s">
        <v>58</v>
      </c>
      <c r="Q4273" s="4" t="s">
        <v>58</v>
      </c>
      <c r="R4273" s="4" t="s">
        <v>39</v>
      </c>
      <c r="S4273" s="4" t="s">
        <v>39</v>
      </c>
      <c r="T4273" s="4" t="s">
        <v>40</v>
      </c>
      <c r="U4273" s="4">
        <v>5.0</v>
      </c>
      <c r="V4273" s="4" t="s">
        <v>13675</v>
      </c>
      <c r="W4273" s="4" t="s">
        <v>78</v>
      </c>
      <c r="X4273" s="4" t="s">
        <v>106</v>
      </c>
      <c r="Y4273" s="4" t="s">
        <v>62</v>
      </c>
      <c r="Z4273" s="4">
        <v>1.0</v>
      </c>
      <c r="AA4273" s="4" t="s">
        <v>45</v>
      </c>
      <c r="AB4273" s="4" t="s">
        <v>13676</v>
      </c>
      <c r="AC4273" s="4" t="s">
        <v>905</v>
      </c>
      <c r="AD4273" s="4" t="s">
        <v>48</v>
      </c>
      <c r="AE4273" s="4" t="s">
        <v>72</v>
      </c>
      <c r="AF4273" s="4" t="s">
        <v>13677</v>
      </c>
      <c r="AG4273" s="7">
        <v>0.0</v>
      </c>
    </row>
    <row r="4274">
      <c r="A4274" s="3">
        <v>45564.778572337964</v>
      </c>
      <c r="B4274" s="4" t="s">
        <v>13678</v>
      </c>
      <c r="C4274" s="4" t="s">
        <v>34</v>
      </c>
      <c r="D4274" s="4" t="s">
        <v>81</v>
      </c>
      <c r="E4274" s="4" t="s">
        <v>36</v>
      </c>
      <c r="F4274" s="4" t="s">
        <v>13679</v>
      </c>
      <c r="G4274" s="4">
        <v>1.0</v>
      </c>
      <c r="H4274" s="4">
        <v>4.0</v>
      </c>
      <c r="I4274" s="4">
        <v>5.0</v>
      </c>
      <c r="J4274" s="4">
        <v>2.0</v>
      </c>
      <c r="K4274" s="4">
        <v>3.0</v>
      </c>
      <c r="L4274" s="4">
        <v>6.0</v>
      </c>
      <c r="M4274" s="4" t="s">
        <v>13680</v>
      </c>
      <c r="N4274" s="4" t="s">
        <v>58</v>
      </c>
      <c r="O4274" s="4">
        <v>4.0</v>
      </c>
      <c r="P4274" s="4">
        <v>2.0</v>
      </c>
      <c r="Q4274" s="4" t="s">
        <v>40</v>
      </c>
      <c r="R4274" s="4" t="s">
        <v>58</v>
      </c>
      <c r="S4274" s="4" t="s">
        <v>39</v>
      </c>
      <c r="T4274" s="4">
        <v>2.0</v>
      </c>
      <c r="U4274" s="4">
        <v>5.0</v>
      </c>
      <c r="V4274" s="4" t="s">
        <v>13681</v>
      </c>
      <c r="W4274" s="4" t="s">
        <v>78</v>
      </c>
      <c r="X4274" s="4" t="s">
        <v>43</v>
      </c>
      <c r="Y4274" s="4" t="s">
        <v>70</v>
      </c>
      <c r="Z4274" s="4">
        <v>3.0</v>
      </c>
      <c r="AA4274" s="4" t="s">
        <v>45</v>
      </c>
      <c r="AB4274" s="4" t="s">
        <v>13682</v>
      </c>
      <c r="AC4274" s="4" t="s">
        <v>905</v>
      </c>
      <c r="AD4274" s="4" t="s">
        <v>48</v>
      </c>
      <c r="AE4274" s="4" t="s">
        <v>96</v>
      </c>
      <c r="AF4274" s="4" t="s">
        <v>50</v>
      </c>
      <c r="AG4274" s="7">
        <v>0.0</v>
      </c>
    </row>
    <row r="4275">
      <c r="A4275" s="3">
        <v>45564.79418641204</v>
      </c>
      <c r="B4275" s="4" t="s">
        <v>13683</v>
      </c>
      <c r="C4275" s="4" t="s">
        <v>34</v>
      </c>
      <c r="D4275" s="4" t="s">
        <v>54</v>
      </c>
      <c r="E4275" s="4" t="s">
        <v>55</v>
      </c>
      <c r="F4275" s="4" t="s">
        <v>13684</v>
      </c>
      <c r="G4275" s="4">
        <v>1.0</v>
      </c>
      <c r="H4275" s="4">
        <v>4.0</v>
      </c>
      <c r="I4275" s="4">
        <v>6.0</v>
      </c>
      <c r="J4275" s="4">
        <v>3.0</v>
      </c>
      <c r="K4275" s="4">
        <v>2.0</v>
      </c>
      <c r="L4275" s="4">
        <v>5.0</v>
      </c>
      <c r="M4275" s="4" t="s">
        <v>57</v>
      </c>
      <c r="N4275" s="4" t="s">
        <v>58</v>
      </c>
      <c r="O4275" s="4" t="s">
        <v>39</v>
      </c>
      <c r="P4275" s="4" t="s">
        <v>39</v>
      </c>
      <c r="Q4275" s="4" t="s">
        <v>58</v>
      </c>
      <c r="R4275" s="4" t="s">
        <v>39</v>
      </c>
      <c r="S4275" s="4" t="s">
        <v>58</v>
      </c>
      <c r="T4275" s="4" t="s">
        <v>40</v>
      </c>
      <c r="U4275" s="4">
        <v>4.0</v>
      </c>
      <c r="V4275" s="4" t="s">
        <v>13685</v>
      </c>
      <c r="W4275" s="4" t="s">
        <v>149</v>
      </c>
      <c r="X4275" s="4" t="s">
        <v>43</v>
      </c>
      <c r="Y4275" s="4" t="s">
        <v>62</v>
      </c>
      <c r="Z4275" s="4">
        <v>2.0</v>
      </c>
      <c r="AA4275" s="4" t="s">
        <v>94</v>
      </c>
      <c r="AB4275" s="4" t="s">
        <v>13686</v>
      </c>
      <c r="AC4275" s="4" t="s">
        <v>120</v>
      </c>
      <c r="AD4275" s="4" t="s">
        <v>48</v>
      </c>
      <c r="AE4275" s="4" t="s">
        <v>64</v>
      </c>
      <c r="AF4275" s="4" t="s">
        <v>256</v>
      </c>
      <c r="AG4275" s="7">
        <v>0.0</v>
      </c>
    </row>
    <row r="4276">
      <c r="A4276" s="3">
        <v>45564.829506180555</v>
      </c>
      <c r="B4276" s="4" t="s">
        <v>13687</v>
      </c>
      <c r="C4276" s="4" t="s">
        <v>34</v>
      </c>
      <c r="D4276" s="4" t="s">
        <v>35</v>
      </c>
      <c r="E4276" s="4" t="s">
        <v>36</v>
      </c>
      <c r="F4276" s="4" t="s">
        <v>1038</v>
      </c>
      <c r="G4276" s="4">
        <v>2.0</v>
      </c>
      <c r="H4276" s="4">
        <v>4.0</v>
      </c>
      <c r="I4276" s="4">
        <v>3.0</v>
      </c>
      <c r="J4276" s="4">
        <v>5.0</v>
      </c>
      <c r="K4276" s="4">
        <v>1.0</v>
      </c>
      <c r="L4276" s="4">
        <v>6.0</v>
      </c>
      <c r="M4276" s="4" t="s">
        <v>155</v>
      </c>
      <c r="N4276" s="4" t="s">
        <v>39</v>
      </c>
      <c r="O4276" s="4">
        <v>4.0</v>
      </c>
      <c r="P4276" s="4" t="s">
        <v>58</v>
      </c>
      <c r="Q4276" s="4">
        <v>2.0</v>
      </c>
      <c r="R4276" s="4" t="s">
        <v>40</v>
      </c>
      <c r="S4276" s="4" t="s">
        <v>40</v>
      </c>
      <c r="T4276" s="4" t="s">
        <v>39</v>
      </c>
      <c r="U4276" s="4">
        <v>4.0</v>
      </c>
      <c r="V4276" s="4" t="s">
        <v>13688</v>
      </c>
      <c r="W4276" s="4" t="s">
        <v>11401</v>
      </c>
      <c r="X4276" s="4" t="s">
        <v>1034</v>
      </c>
      <c r="Y4276" s="4" t="s">
        <v>70</v>
      </c>
      <c r="Z4276" s="4">
        <v>4.0</v>
      </c>
      <c r="AA4276" s="4" t="s">
        <v>144</v>
      </c>
      <c r="AB4276" s="4" t="s">
        <v>13689</v>
      </c>
      <c r="AC4276" s="4" t="s">
        <v>120</v>
      </c>
      <c r="AD4276" s="4" t="s">
        <v>128</v>
      </c>
      <c r="AE4276" s="4" t="s">
        <v>64</v>
      </c>
      <c r="AF4276" s="4" t="s">
        <v>205</v>
      </c>
      <c r="AG4276" s="7">
        <v>0.0</v>
      </c>
    </row>
    <row r="4277">
      <c r="A4277" s="3">
        <v>45564.83589487268</v>
      </c>
      <c r="B4277" s="4" t="s">
        <v>13690</v>
      </c>
      <c r="C4277" s="4" t="s">
        <v>50</v>
      </c>
      <c r="AG4277" s="7">
        <v>0.0</v>
      </c>
    </row>
    <row r="4278">
      <c r="A4278" s="3">
        <v>45564.90081378473</v>
      </c>
      <c r="B4278" s="4" t="s">
        <v>13691</v>
      </c>
      <c r="C4278" s="4" t="s">
        <v>50</v>
      </c>
      <c r="AG4278" s="7">
        <v>0.0</v>
      </c>
    </row>
    <row r="4279">
      <c r="A4279" s="3">
        <v>45564.952082557866</v>
      </c>
      <c r="B4279" s="4" t="s">
        <v>13692</v>
      </c>
      <c r="C4279" s="4" t="s">
        <v>50</v>
      </c>
      <c r="AG4279" s="7">
        <v>0.0</v>
      </c>
    </row>
    <row r="4280">
      <c r="A4280" s="3">
        <v>45564.97217608796</v>
      </c>
      <c r="B4280" s="4" t="s">
        <v>13693</v>
      </c>
      <c r="C4280" s="4" t="s">
        <v>50</v>
      </c>
      <c r="AG4280" s="7">
        <v>0.0</v>
      </c>
    </row>
    <row r="4281">
      <c r="A4281" s="3">
        <v>45564.97752313658</v>
      </c>
      <c r="B4281" s="4" t="s">
        <v>13694</v>
      </c>
      <c r="C4281" s="4" t="s">
        <v>34</v>
      </c>
      <c r="D4281" s="4" t="s">
        <v>74</v>
      </c>
      <c r="E4281" s="4" t="s">
        <v>55</v>
      </c>
      <c r="F4281" s="4" t="s">
        <v>13695</v>
      </c>
      <c r="G4281" s="4">
        <v>1.0</v>
      </c>
      <c r="H4281" s="4">
        <v>4.0</v>
      </c>
      <c r="I4281" s="4">
        <v>3.0</v>
      </c>
      <c r="J4281" s="4">
        <v>2.0</v>
      </c>
      <c r="K4281" s="4">
        <v>6.0</v>
      </c>
      <c r="L4281" s="4">
        <v>5.0</v>
      </c>
      <c r="M4281" s="4" t="s">
        <v>2773</v>
      </c>
      <c r="N4281" s="4" t="s">
        <v>40</v>
      </c>
      <c r="O4281" s="4">
        <v>2.0</v>
      </c>
      <c r="P4281" s="4">
        <v>2.0</v>
      </c>
      <c r="Q4281" s="4">
        <v>2.0</v>
      </c>
      <c r="R4281" s="4">
        <v>2.0</v>
      </c>
      <c r="S4281" s="4">
        <v>2.0</v>
      </c>
      <c r="T4281" s="4">
        <v>2.0</v>
      </c>
      <c r="U4281" s="4">
        <v>3.0</v>
      </c>
      <c r="V4281" s="4" t="s">
        <v>13696</v>
      </c>
      <c r="W4281" s="4" t="s">
        <v>78</v>
      </c>
      <c r="X4281" s="4" t="s">
        <v>106</v>
      </c>
      <c r="Y4281" s="4" t="s">
        <v>62</v>
      </c>
      <c r="Z4281" s="4">
        <v>3.0</v>
      </c>
      <c r="AA4281" s="4" t="s">
        <v>144</v>
      </c>
      <c r="AB4281" s="4" t="s">
        <v>13697</v>
      </c>
      <c r="AC4281" s="4" t="s">
        <v>47</v>
      </c>
      <c r="AD4281" s="4" t="s">
        <v>48</v>
      </c>
      <c r="AE4281" s="4" t="s">
        <v>115</v>
      </c>
      <c r="AF4281" s="4" t="s">
        <v>50</v>
      </c>
      <c r="AG4281" s="7">
        <v>0.0</v>
      </c>
    </row>
    <row r="4282">
      <c r="A4282" s="3">
        <v>45564.99089008102</v>
      </c>
      <c r="B4282" s="4" t="s">
        <v>13698</v>
      </c>
      <c r="C4282" s="4" t="s">
        <v>34</v>
      </c>
      <c r="D4282" s="4" t="s">
        <v>35</v>
      </c>
      <c r="E4282" s="4" t="s">
        <v>36</v>
      </c>
      <c r="F4282" s="4" t="s">
        <v>13699</v>
      </c>
      <c r="G4282" s="4">
        <v>1.0</v>
      </c>
      <c r="H4282" s="4">
        <v>2.0</v>
      </c>
      <c r="I4282" s="4">
        <v>4.0</v>
      </c>
      <c r="J4282" s="4">
        <v>3.0</v>
      </c>
      <c r="K4282" s="4">
        <v>5.0</v>
      </c>
      <c r="L4282" s="4">
        <v>6.0</v>
      </c>
      <c r="M4282" s="4" t="s">
        <v>57</v>
      </c>
      <c r="N4282" s="4" t="s">
        <v>58</v>
      </c>
      <c r="O4282" s="4" t="s">
        <v>39</v>
      </c>
      <c r="P4282" s="4" t="s">
        <v>39</v>
      </c>
      <c r="Q4282" s="4">
        <v>4.0</v>
      </c>
      <c r="R4282" s="4" t="s">
        <v>39</v>
      </c>
      <c r="S4282" s="4" t="s">
        <v>58</v>
      </c>
      <c r="T4282" s="4">
        <v>4.0</v>
      </c>
      <c r="U4282" s="4">
        <v>4.0</v>
      </c>
      <c r="V4282" s="4" t="s">
        <v>13700</v>
      </c>
      <c r="W4282" s="4" t="s">
        <v>60</v>
      </c>
      <c r="X4282" s="4" t="s">
        <v>106</v>
      </c>
      <c r="Y4282" s="4" t="s">
        <v>44</v>
      </c>
      <c r="Z4282" s="4">
        <v>4.0</v>
      </c>
      <c r="AA4282" s="4" t="s">
        <v>94</v>
      </c>
      <c r="AB4282" s="4" t="s">
        <v>13701</v>
      </c>
      <c r="AC4282" s="4" t="s">
        <v>120</v>
      </c>
      <c r="AD4282" s="4" t="s">
        <v>48</v>
      </c>
      <c r="AE4282" s="4" t="s">
        <v>115</v>
      </c>
      <c r="AF4282" s="4" t="s">
        <v>50</v>
      </c>
      <c r="AG4282" s="7">
        <v>0.0</v>
      </c>
    </row>
    <row r="4283">
      <c r="A4283" s="3">
        <v>45564.99528695602</v>
      </c>
      <c r="B4283" s="4" t="s">
        <v>13702</v>
      </c>
      <c r="C4283" s="4" t="s">
        <v>34</v>
      </c>
      <c r="D4283" s="4" t="s">
        <v>35</v>
      </c>
      <c r="E4283" s="4" t="s">
        <v>36</v>
      </c>
      <c r="F4283" s="4" t="s">
        <v>13703</v>
      </c>
      <c r="G4283" s="4">
        <v>1.0</v>
      </c>
      <c r="H4283" s="4">
        <v>2.0</v>
      </c>
      <c r="I4283" s="4">
        <v>6.0</v>
      </c>
      <c r="J4283" s="4">
        <v>4.0</v>
      </c>
      <c r="K4283" s="4">
        <v>3.0</v>
      </c>
      <c r="L4283" s="4">
        <v>5.0</v>
      </c>
      <c r="M4283" s="4" t="s">
        <v>57</v>
      </c>
      <c r="N4283" s="4" t="s">
        <v>58</v>
      </c>
      <c r="O4283" s="4" t="s">
        <v>58</v>
      </c>
      <c r="P4283" s="4">
        <v>2.0</v>
      </c>
      <c r="Q4283" s="4" t="s">
        <v>39</v>
      </c>
      <c r="R4283" s="4">
        <v>2.0</v>
      </c>
      <c r="S4283" s="4" t="s">
        <v>39</v>
      </c>
      <c r="T4283" s="4">
        <v>2.0</v>
      </c>
      <c r="U4283" s="4">
        <v>5.0</v>
      </c>
      <c r="V4283" s="4" t="s">
        <v>13704</v>
      </c>
      <c r="W4283" s="4" t="s">
        <v>13705</v>
      </c>
      <c r="X4283" s="4" t="s">
        <v>150</v>
      </c>
      <c r="Y4283" s="4" t="s">
        <v>62</v>
      </c>
      <c r="Z4283" s="4">
        <v>1.0</v>
      </c>
      <c r="AA4283" s="4" t="s">
        <v>126</v>
      </c>
      <c r="AB4283" s="4" t="s">
        <v>13706</v>
      </c>
      <c r="AC4283" s="4" t="s">
        <v>47</v>
      </c>
      <c r="AD4283" s="4" t="s">
        <v>48</v>
      </c>
      <c r="AE4283" s="4" t="s">
        <v>115</v>
      </c>
      <c r="AF4283" s="4" t="s">
        <v>50</v>
      </c>
      <c r="AG4283" s="7">
        <v>0.0</v>
      </c>
    </row>
    <row r="4284">
      <c r="A4284" s="3">
        <v>45565.03274966435</v>
      </c>
      <c r="B4284" s="4" t="s">
        <v>13707</v>
      </c>
      <c r="C4284" s="4" t="s">
        <v>34</v>
      </c>
      <c r="D4284" s="4" t="s">
        <v>98</v>
      </c>
      <c r="E4284" s="4" t="s">
        <v>55</v>
      </c>
      <c r="F4284" s="4" t="s">
        <v>13708</v>
      </c>
      <c r="G4284" s="4">
        <v>1.0</v>
      </c>
      <c r="H4284" s="4">
        <v>4.0</v>
      </c>
      <c r="I4284" s="4">
        <v>5.0</v>
      </c>
      <c r="J4284" s="4">
        <v>2.0</v>
      </c>
      <c r="K4284" s="4">
        <v>3.0</v>
      </c>
      <c r="L4284" s="4">
        <v>6.0</v>
      </c>
      <c r="M4284" s="4" t="s">
        <v>13709</v>
      </c>
      <c r="N4284" s="4">
        <v>4.0</v>
      </c>
      <c r="O4284" s="4" t="s">
        <v>39</v>
      </c>
      <c r="P4284" s="4" t="s">
        <v>39</v>
      </c>
      <c r="Q4284" s="4">
        <v>4.0</v>
      </c>
      <c r="R4284" s="4">
        <v>4.0</v>
      </c>
      <c r="S4284" s="4" t="s">
        <v>39</v>
      </c>
      <c r="T4284" s="4" t="s">
        <v>58</v>
      </c>
      <c r="U4284" s="4">
        <v>4.0</v>
      </c>
      <c r="V4284" s="4" t="s">
        <v>13710</v>
      </c>
      <c r="W4284" s="4" t="s">
        <v>78</v>
      </c>
      <c r="X4284" s="4" t="s">
        <v>93</v>
      </c>
      <c r="Y4284" s="4" t="s">
        <v>327</v>
      </c>
      <c r="Z4284" s="4">
        <v>1.0</v>
      </c>
      <c r="AA4284" s="4" t="s">
        <v>126</v>
      </c>
      <c r="AB4284" s="4" t="s">
        <v>13711</v>
      </c>
      <c r="AC4284" s="4" t="s">
        <v>120</v>
      </c>
      <c r="AD4284" s="4" t="s">
        <v>48</v>
      </c>
      <c r="AE4284" s="4" t="s">
        <v>96</v>
      </c>
      <c r="AF4284" s="4" t="s">
        <v>50</v>
      </c>
      <c r="AG4284" s="7">
        <v>0.0</v>
      </c>
    </row>
    <row r="4285">
      <c r="A4285" s="3">
        <v>45565.203209976855</v>
      </c>
      <c r="B4285" s="4" t="s">
        <v>13712</v>
      </c>
      <c r="C4285" s="4" t="s">
        <v>34</v>
      </c>
      <c r="D4285" s="4" t="s">
        <v>81</v>
      </c>
      <c r="E4285" s="4" t="s">
        <v>36</v>
      </c>
      <c r="F4285" s="4" t="s">
        <v>13713</v>
      </c>
      <c r="G4285" s="4">
        <v>6.0</v>
      </c>
      <c r="H4285" s="4">
        <v>5.0</v>
      </c>
      <c r="I4285" s="4">
        <v>3.0</v>
      </c>
      <c r="J4285" s="4">
        <v>4.0</v>
      </c>
      <c r="K4285" s="4">
        <v>1.0</v>
      </c>
      <c r="L4285" s="4">
        <v>2.0</v>
      </c>
      <c r="M4285" s="4" t="s">
        <v>57</v>
      </c>
      <c r="N4285" s="4" t="s">
        <v>40</v>
      </c>
      <c r="O4285" s="4">
        <v>4.0</v>
      </c>
      <c r="P4285" s="4" t="s">
        <v>39</v>
      </c>
      <c r="Q4285" s="4" t="s">
        <v>39</v>
      </c>
      <c r="R4285" s="4">
        <v>4.0</v>
      </c>
      <c r="S4285" s="4">
        <v>4.0</v>
      </c>
      <c r="T4285" s="4" t="s">
        <v>58</v>
      </c>
      <c r="U4285" s="4">
        <v>5.0</v>
      </c>
      <c r="V4285" s="4" t="s">
        <v>13714</v>
      </c>
      <c r="W4285" s="4" t="s">
        <v>78</v>
      </c>
      <c r="X4285" s="4" t="s">
        <v>93</v>
      </c>
      <c r="Y4285" s="4" t="s">
        <v>62</v>
      </c>
      <c r="Z4285" s="4">
        <v>1.0</v>
      </c>
      <c r="AA4285" s="4" t="s">
        <v>144</v>
      </c>
      <c r="AB4285" s="4" t="s">
        <v>13715</v>
      </c>
      <c r="AC4285" s="4" t="s">
        <v>47</v>
      </c>
      <c r="AD4285" s="4" t="s">
        <v>48</v>
      </c>
      <c r="AE4285" s="4" t="s">
        <v>72</v>
      </c>
      <c r="AF4285" s="4" t="s">
        <v>50</v>
      </c>
      <c r="AG4285" s="7">
        <v>0.0</v>
      </c>
    </row>
    <row r="4286">
      <c r="A4286" s="3">
        <v>45565.203423541665</v>
      </c>
      <c r="B4286" s="4" t="s">
        <v>13716</v>
      </c>
      <c r="C4286" s="4" t="s">
        <v>34</v>
      </c>
      <c r="D4286" s="4" t="s">
        <v>81</v>
      </c>
      <c r="E4286" s="4" t="s">
        <v>55</v>
      </c>
      <c r="F4286" s="4" t="s">
        <v>13717</v>
      </c>
      <c r="G4286" s="4">
        <v>2.0</v>
      </c>
      <c r="H4286" s="4">
        <v>3.0</v>
      </c>
      <c r="I4286" s="4">
        <v>4.0</v>
      </c>
      <c r="J4286" s="4">
        <v>5.0</v>
      </c>
      <c r="K4286" s="4">
        <v>6.0</v>
      </c>
      <c r="L4286" s="4">
        <v>1.0</v>
      </c>
      <c r="M4286" s="4" t="s">
        <v>142</v>
      </c>
      <c r="N4286" s="4" t="s">
        <v>40</v>
      </c>
      <c r="O4286" s="4">
        <v>2.0</v>
      </c>
      <c r="P4286" s="4" t="s">
        <v>58</v>
      </c>
      <c r="Q4286" s="4">
        <v>4.0</v>
      </c>
      <c r="R4286" s="4" t="s">
        <v>39</v>
      </c>
      <c r="S4286" s="4">
        <v>2.0</v>
      </c>
      <c r="T4286" s="4" t="s">
        <v>58</v>
      </c>
      <c r="U4286" s="4">
        <v>4.0</v>
      </c>
      <c r="V4286" s="4" t="s">
        <v>13718</v>
      </c>
      <c r="W4286" s="4" t="s">
        <v>149</v>
      </c>
      <c r="X4286" s="4" t="s">
        <v>150</v>
      </c>
      <c r="Y4286" s="4" t="s">
        <v>70</v>
      </c>
      <c r="Z4286" s="4">
        <v>4.0</v>
      </c>
      <c r="AA4286" s="4" t="s">
        <v>94</v>
      </c>
      <c r="AB4286" s="4" t="s">
        <v>6468</v>
      </c>
      <c r="AC4286" s="4" t="s">
        <v>47</v>
      </c>
      <c r="AD4286" s="4" t="s">
        <v>128</v>
      </c>
      <c r="AE4286" s="4" t="s">
        <v>87</v>
      </c>
      <c r="AF4286" s="4" t="s">
        <v>7315</v>
      </c>
      <c r="AG4286" s="7">
        <v>0.0</v>
      </c>
    </row>
    <row r="4287">
      <c r="A4287" s="3">
        <v>45565.205464502316</v>
      </c>
      <c r="B4287" s="4" t="s">
        <v>13719</v>
      </c>
      <c r="C4287" s="4" t="s">
        <v>50</v>
      </c>
      <c r="AG4287" s="7">
        <v>0.0</v>
      </c>
    </row>
    <row r="4288">
      <c r="A4288" s="3">
        <v>45565.209756296295</v>
      </c>
      <c r="B4288" s="4" t="s">
        <v>13720</v>
      </c>
      <c r="C4288" s="4" t="s">
        <v>50</v>
      </c>
      <c r="AG4288" s="7">
        <v>0.0</v>
      </c>
    </row>
    <row r="4289">
      <c r="A4289" s="3">
        <v>45565.21491715278</v>
      </c>
      <c r="B4289" s="4" t="s">
        <v>13721</v>
      </c>
      <c r="C4289" s="4" t="s">
        <v>34</v>
      </c>
      <c r="D4289" s="4" t="s">
        <v>54</v>
      </c>
      <c r="E4289" s="4" t="s">
        <v>55</v>
      </c>
      <c r="F4289" s="4" t="s">
        <v>13722</v>
      </c>
      <c r="G4289" s="4">
        <v>3.0</v>
      </c>
      <c r="H4289" s="4">
        <v>5.0</v>
      </c>
      <c r="I4289" s="4">
        <v>2.0</v>
      </c>
      <c r="J4289" s="4">
        <v>6.0</v>
      </c>
      <c r="K4289" s="4">
        <v>4.0</v>
      </c>
      <c r="L4289" s="4">
        <v>1.0</v>
      </c>
      <c r="M4289" s="4" t="s">
        <v>38</v>
      </c>
      <c r="N4289" s="4" t="s">
        <v>40</v>
      </c>
      <c r="O4289" s="4" t="s">
        <v>39</v>
      </c>
      <c r="P4289" s="4" t="s">
        <v>39</v>
      </c>
      <c r="Q4289" s="4">
        <v>4.0</v>
      </c>
      <c r="R4289" s="4" t="s">
        <v>58</v>
      </c>
      <c r="S4289" s="4">
        <v>2.0</v>
      </c>
      <c r="T4289" s="4" t="s">
        <v>58</v>
      </c>
      <c r="U4289" s="4">
        <v>4.0</v>
      </c>
      <c r="V4289" s="4" t="s">
        <v>13723</v>
      </c>
      <c r="W4289" s="4" t="s">
        <v>78</v>
      </c>
      <c r="X4289" s="4" t="s">
        <v>196</v>
      </c>
      <c r="Y4289" s="4" t="s">
        <v>44</v>
      </c>
      <c r="Z4289" s="4">
        <v>3.0</v>
      </c>
      <c r="AA4289" s="4" t="s">
        <v>45</v>
      </c>
      <c r="AB4289" s="4" t="s">
        <v>13724</v>
      </c>
      <c r="AC4289" s="4" t="s">
        <v>826</v>
      </c>
      <c r="AD4289" s="4" t="s">
        <v>48</v>
      </c>
      <c r="AE4289" s="4" t="s">
        <v>49</v>
      </c>
      <c r="AF4289" s="4" t="s">
        <v>561</v>
      </c>
      <c r="AG4289" s="7">
        <v>0.0</v>
      </c>
    </row>
    <row r="4290">
      <c r="A4290" s="3">
        <v>45565.217665069446</v>
      </c>
      <c r="B4290" s="4" t="s">
        <v>13725</v>
      </c>
      <c r="C4290" s="4" t="s">
        <v>34</v>
      </c>
      <c r="D4290" s="4" t="s">
        <v>81</v>
      </c>
      <c r="E4290" s="4" t="s">
        <v>36</v>
      </c>
      <c r="F4290" s="6" t="s">
        <v>4226</v>
      </c>
      <c r="G4290" s="4">
        <v>1.0</v>
      </c>
      <c r="H4290" s="4">
        <v>2.0</v>
      </c>
      <c r="I4290" s="4">
        <v>3.0</v>
      </c>
      <c r="J4290" s="4">
        <v>4.0</v>
      </c>
      <c r="K4290" s="4">
        <v>5.0</v>
      </c>
      <c r="L4290" s="4">
        <v>6.0</v>
      </c>
      <c r="M4290" s="4" t="s">
        <v>57</v>
      </c>
      <c r="N4290" s="4" t="s">
        <v>40</v>
      </c>
      <c r="O4290" s="4">
        <v>2.0</v>
      </c>
      <c r="P4290" s="4" t="s">
        <v>58</v>
      </c>
      <c r="Q4290" s="4">
        <v>4.0</v>
      </c>
      <c r="R4290" s="4" t="s">
        <v>39</v>
      </c>
      <c r="S4290" s="4">
        <v>2.0</v>
      </c>
      <c r="T4290" s="4">
        <v>2.0</v>
      </c>
      <c r="U4290" s="4">
        <v>5.0</v>
      </c>
      <c r="V4290" s="4" t="s">
        <v>8130</v>
      </c>
      <c r="W4290" s="4" t="s">
        <v>4784</v>
      </c>
      <c r="X4290" s="4" t="s">
        <v>398</v>
      </c>
      <c r="Y4290" s="4" t="s">
        <v>70</v>
      </c>
      <c r="Z4290" s="4">
        <v>5.0</v>
      </c>
      <c r="AA4290" s="4" t="s">
        <v>144</v>
      </c>
      <c r="AB4290" s="4" t="s">
        <v>13726</v>
      </c>
      <c r="AC4290" s="4" t="s">
        <v>120</v>
      </c>
      <c r="AD4290" s="4" t="s">
        <v>128</v>
      </c>
      <c r="AE4290" s="4" t="s">
        <v>115</v>
      </c>
      <c r="AF4290" s="4" t="s">
        <v>50</v>
      </c>
      <c r="AG4290" s="7">
        <v>0.0</v>
      </c>
    </row>
    <row r="4291">
      <c r="A4291" s="3">
        <v>45565.21877640046</v>
      </c>
      <c r="B4291" s="4" t="s">
        <v>13727</v>
      </c>
      <c r="C4291" s="4" t="s">
        <v>50</v>
      </c>
      <c r="AG4291" s="7">
        <v>0.0</v>
      </c>
    </row>
    <row r="4292">
      <c r="A4292" s="3">
        <v>45565.219682361116</v>
      </c>
      <c r="B4292" s="4" t="s">
        <v>13728</v>
      </c>
      <c r="C4292" s="4" t="s">
        <v>34</v>
      </c>
      <c r="D4292" s="4" t="s">
        <v>35</v>
      </c>
      <c r="E4292" s="4" t="s">
        <v>122</v>
      </c>
      <c r="F4292" s="4" t="s">
        <v>13729</v>
      </c>
      <c r="G4292" s="4">
        <v>1.0</v>
      </c>
      <c r="H4292" s="4">
        <v>2.0</v>
      </c>
      <c r="I4292" s="4">
        <v>3.0</v>
      </c>
      <c r="J4292" s="4">
        <v>4.0</v>
      </c>
      <c r="K4292" s="4">
        <v>5.0</v>
      </c>
      <c r="L4292" s="4">
        <v>6.0</v>
      </c>
      <c r="M4292" s="4" t="s">
        <v>13730</v>
      </c>
      <c r="N4292" s="4" t="s">
        <v>40</v>
      </c>
      <c r="O4292" s="4">
        <v>2.0</v>
      </c>
      <c r="P4292" s="4" t="s">
        <v>58</v>
      </c>
      <c r="Q4292" s="4">
        <v>4.0</v>
      </c>
      <c r="R4292" s="4" t="s">
        <v>39</v>
      </c>
      <c r="S4292" s="4" t="s">
        <v>39</v>
      </c>
      <c r="T4292" s="4" t="s">
        <v>39</v>
      </c>
      <c r="U4292" s="4">
        <v>2.0</v>
      </c>
      <c r="V4292" s="4" t="s">
        <v>13731</v>
      </c>
      <c r="W4292" s="4" t="s">
        <v>78</v>
      </c>
      <c r="X4292" s="4" t="s">
        <v>106</v>
      </c>
      <c r="Y4292" s="4" t="s">
        <v>44</v>
      </c>
      <c r="Z4292" s="4">
        <v>5.0</v>
      </c>
      <c r="AA4292" s="4" t="s">
        <v>45</v>
      </c>
      <c r="AB4292" s="4" t="s">
        <v>13732</v>
      </c>
      <c r="AC4292" s="4" t="s">
        <v>47</v>
      </c>
      <c r="AD4292" s="4" t="s">
        <v>128</v>
      </c>
      <c r="AE4292" s="4" t="s">
        <v>115</v>
      </c>
      <c r="AF4292" s="4" t="s">
        <v>13733</v>
      </c>
      <c r="AG4292" s="7">
        <v>0.0</v>
      </c>
    </row>
    <row r="4293">
      <c r="A4293" s="3">
        <v>45565.23005560185</v>
      </c>
      <c r="B4293" s="4" t="s">
        <v>13734</v>
      </c>
      <c r="C4293" s="4" t="s">
        <v>34</v>
      </c>
      <c r="D4293" s="4" t="s">
        <v>74</v>
      </c>
      <c r="E4293" s="4" t="s">
        <v>55</v>
      </c>
      <c r="F4293" s="4" t="s">
        <v>13735</v>
      </c>
      <c r="G4293" s="4">
        <v>6.0</v>
      </c>
      <c r="H4293" s="4">
        <v>5.0</v>
      </c>
      <c r="I4293" s="4">
        <v>2.0</v>
      </c>
      <c r="J4293" s="4">
        <v>4.0</v>
      </c>
      <c r="K4293" s="4">
        <v>3.0</v>
      </c>
      <c r="L4293" s="4">
        <v>1.0</v>
      </c>
      <c r="M4293" s="4" t="s">
        <v>250</v>
      </c>
      <c r="N4293" s="4" t="s">
        <v>58</v>
      </c>
      <c r="O4293" s="4" t="s">
        <v>39</v>
      </c>
      <c r="P4293" s="4" t="s">
        <v>39</v>
      </c>
      <c r="Q4293" s="4" t="s">
        <v>39</v>
      </c>
      <c r="R4293" s="4" t="s">
        <v>58</v>
      </c>
      <c r="S4293" s="4">
        <v>4.0</v>
      </c>
      <c r="T4293" s="4" t="s">
        <v>40</v>
      </c>
      <c r="U4293" s="4">
        <v>5.0</v>
      </c>
      <c r="V4293" s="4" t="s">
        <v>13736</v>
      </c>
      <c r="W4293" s="4" t="s">
        <v>149</v>
      </c>
      <c r="X4293" s="4" t="s">
        <v>341</v>
      </c>
      <c r="Y4293" s="4" t="s">
        <v>62</v>
      </c>
      <c r="Z4293" s="4">
        <v>3.0</v>
      </c>
      <c r="AA4293" s="4" t="s">
        <v>144</v>
      </c>
      <c r="AB4293" s="4" t="s">
        <v>13737</v>
      </c>
      <c r="AC4293" s="4" t="s">
        <v>47</v>
      </c>
      <c r="AD4293" s="4" t="s">
        <v>128</v>
      </c>
      <c r="AE4293" s="4" t="s">
        <v>87</v>
      </c>
      <c r="AF4293" s="4" t="s">
        <v>50</v>
      </c>
      <c r="AG4293" s="7">
        <v>0.0</v>
      </c>
    </row>
    <row r="4294">
      <c r="A4294" s="3">
        <v>45565.23283137732</v>
      </c>
      <c r="B4294" s="4" t="s">
        <v>13738</v>
      </c>
      <c r="C4294" s="4" t="s">
        <v>34</v>
      </c>
      <c r="D4294" s="4" t="s">
        <v>35</v>
      </c>
      <c r="E4294" s="4" t="s">
        <v>36</v>
      </c>
      <c r="F4294" s="4" t="s">
        <v>13739</v>
      </c>
      <c r="G4294" s="4">
        <v>6.0</v>
      </c>
      <c r="H4294" s="4">
        <v>5.0</v>
      </c>
      <c r="I4294" s="4">
        <v>1.0</v>
      </c>
      <c r="J4294" s="4">
        <v>4.0</v>
      </c>
      <c r="K4294" s="4">
        <v>3.0</v>
      </c>
      <c r="L4294" s="4">
        <v>2.0</v>
      </c>
      <c r="M4294" s="4" t="s">
        <v>57</v>
      </c>
      <c r="N4294" s="4" t="s">
        <v>39</v>
      </c>
      <c r="O4294" s="4" t="s">
        <v>39</v>
      </c>
      <c r="P4294" s="4" t="s">
        <v>39</v>
      </c>
      <c r="Q4294" s="4" t="s">
        <v>39</v>
      </c>
      <c r="R4294" s="4" t="s">
        <v>39</v>
      </c>
      <c r="S4294" s="4" t="s">
        <v>39</v>
      </c>
      <c r="T4294" s="4" t="s">
        <v>40</v>
      </c>
      <c r="U4294" s="4">
        <v>5.0</v>
      </c>
      <c r="V4294" s="4" t="s">
        <v>13740</v>
      </c>
      <c r="W4294" s="4" t="s">
        <v>60</v>
      </c>
      <c r="X4294" s="4" t="s">
        <v>798</v>
      </c>
      <c r="Y4294" s="4" t="s">
        <v>70</v>
      </c>
      <c r="Z4294" s="4">
        <v>2.0</v>
      </c>
      <c r="AA4294" s="4" t="s">
        <v>144</v>
      </c>
      <c r="AB4294" s="4" t="s">
        <v>13741</v>
      </c>
      <c r="AC4294" s="4" t="s">
        <v>47</v>
      </c>
      <c r="AD4294" s="4" t="s">
        <v>48</v>
      </c>
      <c r="AE4294" s="4" t="s">
        <v>87</v>
      </c>
      <c r="AF4294" s="4" t="s">
        <v>1220</v>
      </c>
      <c r="AG4294" s="7">
        <v>0.0</v>
      </c>
    </row>
    <row r="4295">
      <c r="A4295" s="3">
        <v>45565.23459609954</v>
      </c>
      <c r="B4295" s="4" t="s">
        <v>13742</v>
      </c>
      <c r="C4295" s="4" t="s">
        <v>50</v>
      </c>
      <c r="AG4295" s="7">
        <v>0.0</v>
      </c>
    </row>
    <row r="4296">
      <c r="A4296" s="3">
        <v>45565.23504190972</v>
      </c>
      <c r="B4296" s="4" t="s">
        <v>13743</v>
      </c>
      <c r="C4296" s="4" t="s">
        <v>34</v>
      </c>
      <c r="D4296" s="4" t="s">
        <v>98</v>
      </c>
      <c r="E4296" s="4" t="s">
        <v>122</v>
      </c>
      <c r="F4296" s="4" t="s">
        <v>13744</v>
      </c>
      <c r="G4296" s="4">
        <v>6.0</v>
      </c>
      <c r="H4296" s="4">
        <v>5.0</v>
      </c>
      <c r="I4296" s="4">
        <v>4.0</v>
      </c>
      <c r="J4296" s="4">
        <v>3.0</v>
      </c>
      <c r="K4296" s="4">
        <v>2.0</v>
      </c>
      <c r="L4296" s="4">
        <v>1.0</v>
      </c>
      <c r="M4296" s="4" t="s">
        <v>363</v>
      </c>
      <c r="N4296" s="4">
        <v>4.0</v>
      </c>
      <c r="O4296" s="4" t="s">
        <v>39</v>
      </c>
      <c r="P4296" s="4" t="s">
        <v>39</v>
      </c>
      <c r="Q4296" s="4" t="s">
        <v>39</v>
      </c>
      <c r="R4296" s="4" t="s">
        <v>58</v>
      </c>
      <c r="S4296" s="4" t="s">
        <v>58</v>
      </c>
      <c r="T4296" s="4" t="s">
        <v>40</v>
      </c>
      <c r="U4296" s="4">
        <v>4.0</v>
      </c>
      <c r="V4296" s="4" t="s">
        <v>13745</v>
      </c>
      <c r="W4296" s="4" t="s">
        <v>78</v>
      </c>
      <c r="X4296" s="4" t="s">
        <v>43</v>
      </c>
      <c r="Y4296" s="4" t="s">
        <v>62</v>
      </c>
      <c r="Z4296" s="4">
        <v>1.0</v>
      </c>
      <c r="AA4296" s="4" t="s">
        <v>45</v>
      </c>
      <c r="AB4296" s="4" t="s">
        <v>13746</v>
      </c>
      <c r="AC4296" s="4" t="s">
        <v>47</v>
      </c>
      <c r="AD4296" s="4" t="s">
        <v>128</v>
      </c>
      <c r="AE4296" s="4" t="s">
        <v>64</v>
      </c>
      <c r="AF4296" s="4" t="s">
        <v>50</v>
      </c>
      <c r="AG4296" s="7">
        <v>0.0</v>
      </c>
    </row>
    <row r="4297">
      <c r="A4297" s="3">
        <v>45565.236835625</v>
      </c>
      <c r="B4297" s="4" t="s">
        <v>13747</v>
      </c>
      <c r="C4297" s="4" t="s">
        <v>34</v>
      </c>
      <c r="D4297" s="4" t="s">
        <v>81</v>
      </c>
      <c r="E4297" s="4" t="s">
        <v>55</v>
      </c>
      <c r="F4297" s="4" t="s">
        <v>13748</v>
      </c>
      <c r="G4297" s="4">
        <v>6.0</v>
      </c>
      <c r="H4297" s="4">
        <v>5.0</v>
      </c>
      <c r="I4297" s="4">
        <v>4.0</v>
      </c>
      <c r="J4297" s="4">
        <v>3.0</v>
      </c>
      <c r="K4297" s="4">
        <v>2.0</v>
      </c>
      <c r="L4297" s="4">
        <v>1.0</v>
      </c>
      <c r="M4297" s="4" t="s">
        <v>868</v>
      </c>
      <c r="N4297" s="4">
        <v>2.0</v>
      </c>
      <c r="O4297" s="4" t="s">
        <v>39</v>
      </c>
      <c r="P4297" s="4" t="s">
        <v>39</v>
      </c>
      <c r="Q4297" s="4" t="s">
        <v>39</v>
      </c>
      <c r="R4297" s="4">
        <v>4.0</v>
      </c>
      <c r="S4297" s="4" t="s">
        <v>58</v>
      </c>
      <c r="T4297" s="4" t="s">
        <v>40</v>
      </c>
      <c r="U4297" s="4">
        <v>4.0</v>
      </c>
      <c r="V4297" s="4" t="s">
        <v>13749</v>
      </c>
      <c r="W4297" s="4" t="s">
        <v>42</v>
      </c>
      <c r="X4297" s="4" t="s">
        <v>341</v>
      </c>
      <c r="Y4297" s="4" t="s">
        <v>44</v>
      </c>
      <c r="Z4297" s="4">
        <v>2.0</v>
      </c>
      <c r="AA4297" s="4" t="s">
        <v>45</v>
      </c>
      <c r="AB4297" s="4" t="s">
        <v>13750</v>
      </c>
      <c r="AC4297" s="4" t="s">
        <v>47</v>
      </c>
      <c r="AD4297" s="4" t="s">
        <v>48</v>
      </c>
      <c r="AE4297" s="4" t="s">
        <v>96</v>
      </c>
      <c r="AF4297" s="4" t="s">
        <v>2926</v>
      </c>
      <c r="AG4297" s="7">
        <v>0.0</v>
      </c>
    </row>
    <row r="4298">
      <c r="A4298" s="3">
        <v>45565.23700976852</v>
      </c>
      <c r="B4298" s="4" t="s">
        <v>13751</v>
      </c>
      <c r="C4298" s="4" t="s">
        <v>50</v>
      </c>
      <c r="AG4298" s="7">
        <v>0.0</v>
      </c>
    </row>
    <row r="4299">
      <c r="A4299" s="3">
        <v>45565.238363171295</v>
      </c>
      <c r="B4299" s="4" t="s">
        <v>13752</v>
      </c>
      <c r="C4299" s="4" t="s">
        <v>34</v>
      </c>
      <c r="D4299" s="4" t="s">
        <v>35</v>
      </c>
      <c r="E4299" s="4" t="s">
        <v>36</v>
      </c>
      <c r="F4299" s="4" t="s">
        <v>13753</v>
      </c>
      <c r="G4299" s="4">
        <v>6.0</v>
      </c>
      <c r="H4299" s="4">
        <v>5.0</v>
      </c>
      <c r="I4299" s="4">
        <v>2.0</v>
      </c>
      <c r="J4299" s="4">
        <v>4.0</v>
      </c>
      <c r="K4299" s="4">
        <v>3.0</v>
      </c>
      <c r="L4299" s="4">
        <v>1.0</v>
      </c>
      <c r="M4299" s="4" t="s">
        <v>57</v>
      </c>
      <c r="N4299" s="4" t="s">
        <v>40</v>
      </c>
      <c r="O4299" s="4" t="s">
        <v>39</v>
      </c>
      <c r="P4299" s="4" t="s">
        <v>39</v>
      </c>
      <c r="Q4299" s="4" t="s">
        <v>39</v>
      </c>
      <c r="R4299" s="4" t="s">
        <v>58</v>
      </c>
      <c r="S4299" s="4">
        <v>4.0</v>
      </c>
      <c r="T4299" s="4" t="s">
        <v>40</v>
      </c>
      <c r="U4299" s="4">
        <v>5.0</v>
      </c>
      <c r="V4299" s="4" t="s">
        <v>13754</v>
      </c>
      <c r="W4299" s="4" t="s">
        <v>78</v>
      </c>
      <c r="X4299" s="4" t="s">
        <v>43</v>
      </c>
      <c r="Y4299" s="4" t="s">
        <v>62</v>
      </c>
      <c r="Z4299" s="4">
        <v>2.0</v>
      </c>
      <c r="AA4299" s="4" t="s">
        <v>144</v>
      </c>
      <c r="AB4299" s="4" t="s">
        <v>13755</v>
      </c>
      <c r="AC4299" s="4" t="s">
        <v>47</v>
      </c>
      <c r="AD4299" s="4" t="s">
        <v>128</v>
      </c>
      <c r="AE4299" s="4" t="s">
        <v>72</v>
      </c>
      <c r="AF4299" s="4" t="s">
        <v>152</v>
      </c>
      <c r="AG4299" s="7">
        <v>0.0</v>
      </c>
    </row>
    <row r="4300">
      <c r="A4300" s="3">
        <v>45565.24079048611</v>
      </c>
      <c r="B4300" s="4" t="s">
        <v>13756</v>
      </c>
      <c r="C4300" s="4" t="s">
        <v>34</v>
      </c>
      <c r="D4300" s="4" t="s">
        <v>98</v>
      </c>
      <c r="E4300" s="4" t="s">
        <v>1251</v>
      </c>
      <c r="F4300" s="4" t="s">
        <v>13757</v>
      </c>
      <c r="G4300" s="4">
        <v>6.0</v>
      </c>
      <c r="H4300" s="4">
        <v>5.0</v>
      </c>
      <c r="I4300" s="4">
        <v>2.0</v>
      </c>
      <c r="J4300" s="4">
        <v>4.0</v>
      </c>
      <c r="K4300" s="4">
        <v>3.0</v>
      </c>
      <c r="L4300" s="4">
        <v>1.0</v>
      </c>
      <c r="M4300" s="4" t="s">
        <v>4853</v>
      </c>
      <c r="N4300" s="4">
        <v>2.0</v>
      </c>
      <c r="O4300" s="4">
        <v>4.0</v>
      </c>
      <c r="P4300" s="4" t="s">
        <v>39</v>
      </c>
      <c r="Q4300" s="4" t="s">
        <v>39</v>
      </c>
      <c r="R4300" s="4" t="s">
        <v>58</v>
      </c>
      <c r="S4300" s="4" t="s">
        <v>39</v>
      </c>
      <c r="T4300" s="4" t="s">
        <v>40</v>
      </c>
      <c r="U4300" s="4">
        <v>2.0</v>
      </c>
      <c r="V4300" s="4" t="s">
        <v>13758</v>
      </c>
      <c r="W4300" s="4" t="s">
        <v>78</v>
      </c>
      <c r="X4300" s="4" t="s">
        <v>43</v>
      </c>
      <c r="Y4300" s="4" t="s">
        <v>44</v>
      </c>
      <c r="Z4300" s="4">
        <v>3.0</v>
      </c>
      <c r="AA4300" s="4" t="s">
        <v>45</v>
      </c>
      <c r="AB4300" s="4" t="s">
        <v>13759</v>
      </c>
      <c r="AC4300" s="4" t="s">
        <v>47</v>
      </c>
      <c r="AD4300" s="4" t="s">
        <v>48</v>
      </c>
      <c r="AE4300" s="4" t="s">
        <v>72</v>
      </c>
      <c r="AF4300" s="4" t="s">
        <v>277</v>
      </c>
      <c r="AG4300" s="7">
        <v>0.0</v>
      </c>
    </row>
    <row r="4301">
      <c r="A4301" s="3">
        <v>45565.24110111111</v>
      </c>
      <c r="B4301" s="4" t="s">
        <v>13760</v>
      </c>
      <c r="C4301" s="4" t="s">
        <v>50</v>
      </c>
      <c r="AG4301" s="7">
        <v>0.0</v>
      </c>
    </row>
    <row r="4302">
      <c r="A4302" s="3">
        <v>45565.24380762731</v>
      </c>
      <c r="B4302" s="4" t="s">
        <v>13761</v>
      </c>
      <c r="C4302" s="4" t="s">
        <v>34</v>
      </c>
      <c r="D4302" s="4" t="s">
        <v>54</v>
      </c>
      <c r="E4302" s="4" t="s">
        <v>55</v>
      </c>
      <c r="F4302" s="4" t="s">
        <v>13762</v>
      </c>
      <c r="G4302" s="4">
        <v>6.0</v>
      </c>
      <c r="H4302" s="4">
        <v>4.0</v>
      </c>
      <c r="I4302" s="4">
        <v>3.0</v>
      </c>
      <c r="J4302" s="4">
        <v>5.0</v>
      </c>
      <c r="K4302" s="4">
        <v>2.0</v>
      </c>
      <c r="L4302" s="4">
        <v>1.0</v>
      </c>
      <c r="M4302" s="4" t="s">
        <v>363</v>
      </c>
      <c r="N4302" s="4" t="s">
        <v>40</v>
      </c>
      <c r="O4302" s="4">
        <v>4.0</v>
      </c>
      <c r="P4302" s="4" t="s">
        <v>39</v>
      </c>
      <c r="Q4302" s="4" t="s">
        <v>39</v>
      </c>
      <c r="R4302" s="4" t="s">
        <v>58</v>
      </c>
      <c r="S4302" s="4" t="s">
        <v>39</v>
      </c>
      <c r="T4302" s="4">
        <v>2.0</v>
      </c>
      <c r="U4302" s="4">
        <v>4.0</v>
      </c>
      <c r="V4302" s="4" t="s">
        <v>13763</v>
      </c>
      <c r="W4302" s="4" t="s">
        <v>78</v>
      </c>
      <c r="X4302" s="4" t="s">
        <v>341</v>
      </c>
      <c r="Y4302" s="4" t="s">
        <v>62</v>
      </c>
      <c r="Z4302" s="4">
        <v>2.0</v>
      </c>
      <c r="AA4302" s="4" t="s">
        <v>45</v>
      </c>
      <c r="AB4302" s="4" t="s">
        <v>13764</v>
      </c>
      <c r="AC4302" s="4" t="s">
        <v>47</v>
      </c>
      <c r="AD4302" s="4" t="s">
        <v>96</v>
      </c>
      <c r="AE4302" s="4" t="s">
        <v>72</v>
      </c>
      <c r="AF4302" s="4" t="s">
        <v>4450</v>
      </c>
      <c r="AG4302" s="7">
        <v>0.0</v>
      </c>
    </row>
    <row r="4303">
      <c r="A4303" s="3">
        <v>45565.28049158565</v>
      </c>
      <c r="B4303" s="4" t="s">
        <v>13765</v>
      </c>
      <c r="C4303" s="4" t="s">
        <v>34</v>
      </c>
      <c r="D4303" s="4" t="s">
        <v>81</v>
      </c>
      <c r="E4303" s="4" t="s">
        <v>36</v>
      </c>
      <c r="F4303" s="4" t="s">
        <v>13766</v>
      </c>
      <c r="G4303" s="4">
        <v>6.0</v>
      </c>
      <c r="H4303" s="4">
        <v>5.0</v>
      </c>
      <c r="I4303" s="4">
        <v>1.0</v>
      </c>
      <c r="J4303" s="4">
        <v>3.0</v>
      </c>
      <c r="K4303" s="4">
        <v>4.0</v>
      </c>
      <c r="L4303" s="4">
        <v>2.0</v>
      </c>
      <c r="M4303" s="4" t="s">
        <v>57</v>
      </c>
      <c r="N4303" s="4">
        <v>2.0</v>
      </c>
      <c r="O4303" s="4" t="s">
        <v>39</v>
      </c>
      <c r="P4303" s="4" t="s">
        <v>39</v>
      </c>
      <c r="Q4303" s="4" t="s">
        <v>39</v>
      </c>
      <c r="R4303" s="4" t="s">
        <v>58</v>
      </c>
      <c r="S4303" s="4">
        <v>2.0</v>
      </c>
      <c r="T4303" s="4" t="s">
        <v>40</v>
      </c>
      <c r="U4303" s="4">
        <v>5.0</v>
      </c>
      <c r="V4303" s="4" t="s">
        <v>13767</v>
      </c>
      <c r="W4303" s="4" t="s">
        <v>78</v>
      </c>
      <c r="X4303" s="4" t="s">
        <v>341</v>
      </c>
      <c r="Y4303" s="4" t="s">
        <v>62</v>
      </c>
      <c r="Z4303" s="4">
        <v>2.0</v>
      </c>
      <c r="AA4303" s="4" t="s">
        <v>144</v>
      </c>
      <c r="AB4303" s="4" t="s">
        <v>13768</v>
      </c>
      <c r="AC4303" s="4" t="s">
        <v>47</v>
      </c>
      <c r="AD4303" s="4" t="s">
        <v>128</v>
      </c>
      <c r="AE4303" s="4" t="s">
        <v>87</v>
      </c>
      <c r="AF4303" s="4" t="s">
        <v>277</v>
      </c>
      <c r="AG4303" s="7">
        <v>0.0</v>
      </c>
    </row>
    <row r="4304">
      <c r="A4304" s="3">
        <v>45565.282471053244</v>
      </c>
      <c r="B4304" s="4" t="s">
        <v>13769</v>
      </c>
      <c r="C4304" s="4" t="s">
        <v>34</v>
      </c>
      <c r="D4304" s="4" t="s">
        <v>74</v>
      </c>
      <c r="E4304" s="4" t="s">
        <v>122</v>
      </c>
      <c r="F4304" s="4" t="s">
        <v>13770</v>
      </c>
      <c r="G4304" s="4">
        <v>6.0</v>
      </c>
      <c r="H4304" s="4">
        <v>4.0</v>
      </c>
      <c r="I4304" s="4">
        <v>2.0</v>
      </c>
      <c r="J4304" s="4">
        <v>3.0</v>
      </c>
      <c r="K4304" s="4">
        <v>5.0</v>
      </c>
      <c r="L4304" s="4">
        <v>1.0</v>
      </c>
      <c r="M4304" s="4" t="s">
        <v>2744</v>
      </c>
      <c r="N4304" s="4" t="s">
        <v>58</v>
      </c>
      <c r="O4304" s="4">
        <v>4.0</v>
      </c>
      <c r="P4304" s="4" t="s">
        <v>39</v>
      </c>
      <c r="Q4304" s="4" t="s">
        <v>39</v>
      </c>
      <c r="R4304" s="4">
        <v>4.0</v>
      </c>
      <c r="S4304" s="4" t="s">
        <v>58</v>
      </c>
      <c r="T4304" s="4" t="s">
        <v>40</v>
      </c>
      <c r="U4304" s="4">
        <v>3.0</v>
      </c>
      <c r="V4304" s="4" t="s">
        <v>13771</v>
      </c>
      <c r="W4304" s="4" t="s">
        <v>149</v>
      </c>
      <c r="X4304" s="4" t="s">
        <v>61</v>
      </c>
      <c r="Y4304" s="4" t="s">
        <v>62</v>
      </c>
      <c r="Z4304" s="4">
        <v>2.0</v>
      </c>
      <c r="AA4304" s="4" t="s">
        <v>45</v>
      </c>
      <c r="AB4304" s="4" t="s">
        <v>13772</v>
      </c>
      <c r="AC4304" s="4" t="s">
        <v>47</v>
      </c>
      <c r="AD4304" s="4" t="s">
        <v>48</v>
      </c>
      <c r="AE4304" s="4" t="s">
        <v>49</v>
      </c>
      <c r="AF4304" s="4" t="s">
        <v>277</v>
      </c>
      <c r="AG4304" s="7">
        <v>0.0</v>
      </c>
    </row>
    <row r="4305">
      <c r="A4305" s="3">
        <v>45565.28260131944</v>
      </c>
      <c r="B4305" s="4" t="s">
        <v>13773</v>
      </c>
      <c r="C4305" s="4" t="s">
        <v>50</v>
      </c>
      <c r="AG4305" s="7">
        <v>0.0</v>
      </c>
    </row>
    <row r="4306">
      <c r="A4306" s="3">
        <v>45565.28402944445</v>
      </c>
      <c r="B4306" s="4" t="s">
        <v>13774</v>
      </c>
      <c r="C4306" s="4" t="s">
        <v>34</v>
      </c>
      <c r="D4306" s="4" t="s">
        <v>54</v>
      </c>
      <c r="E4306" s="4" t="s">
        <v>55</v>
      </c>
      <c r="F4306" s="4" t="s">
        <v>13775</v>
      </c>
      <c r="G4306" s="4">
        <v>6.0</v>
      </c>
      <c r="H4306" s="4">
        <v>4.0</v>
      </c>
      <c r="I4306" s="4">
        <v>2.0</v>
      </c>
      <c r="J4306" s="4">
        <v>5.0</v>
      </c>
      <c r="K4306" s="4">
        <v>3.0</v>
      </c>
      <c r="L4306" s="4">
        <v>1.0</v>
      </c>
      <c r="M4306" s="4" t="s">
        <v>250</v>
      </c>
      <c r="N4306" s="4" t="s">
        <v>58</v>
      </c>
      <c r="O4306" s="4" t="s">
        <v>58</v>
      </c>
      <c r="P4306" s="4" t="s">
        <v>39</v>
      </c>
      <c r="Q4306" s="4" t="s">
        <v>39</v>
      </c>
      <c r="R4306" s="4">
        <v>4.0</v>
      </c>
      <c r="S4306" s="4" t="s">
        <v>58</v>
      </c>
      <c r="T4306" s="4" t="s">
        <v>40</v>
      </c>
      <c r="U4306" s="4">
        <v>4.0</v>
      </c>
      <c r="V4306" s="4" t="s">
        <v>13776</v>
      </c>
      <c r="W4306" s="4" t="s">
        <v>78</v>
      </c>
      <c r="X4306" s="4" t="s">
        <v>43</v>
      </c>
      <c r="Y4306" s="4" t="s">
        <v>62</v>
      </c>
      <c r="Z4306" s="4">
        <v>1.0</v>
      </c>
      <c r="AA4306" s="4" t="s">
        <v>144</v>
      </c>
      <c r="AB4306" s="4" t="s">
        <v>13777</v>
      </c>
      <c r="AC4306" s="4" t="s">
        <v>47</v>
      </c>
      <c r="AD4306" s="4" t="s">
        <v>48</v>
      </c>
      <c r="AE4306" s="4" t="s">
        <v>72</v>
      </c>
      <c r="AF4306" s="4" t="s">
        <v>3799</v>
      </c>
      <c r="AG4306" s="7">
        <v>0.0</v>
      </c>
    </row>
    <row r="4307">
      <c r="A4307" s="3">
        <v>45565.284251226854</v>
      </c>
      <c r="B4307" s="4" t="s">
        <v>13778</v>
      </c>
      <c r="C4307" s="4" t="s">
        <v>50</v>
      </c>
      <c r="AG4307" s="7">
        <v>0.0</v>
      </c>
    </row>
    <row r="4308">
      <c r="A4308" s="3">
        <v>45565.28585372685</v>
      </c>
      <c r="B4308" s="4" t="s">
        <v>13779</v>
      </c>
      <c r="C4308" s="4" t="s">
        <v>34</v>
      </c>
      <c r="D4308" s="4" t="s">
        <v>54</v>
      </c>
      <c r="E4308" s="4" t="s">
        <v>36</v>
      </c>
      <c r="F4308" s="4" t="s">
        <v>13780</v>
      </c>
      <c r="G4308" s="4">
        <v>6.0</v>
      </c>
      <c r="H4308" s="4">
        <v>5.0</v>
      </c>
      <c r="I4308" s="4">
        <v>1.0</v>
      </c>
      <c r="J4308" s="4">
        <v>3.0</v>
      </c>
      <c r="K4308" s="4">
        <v>4.0</v>
      </c>
      <c r="L4308" s="4">
        <v>2.0</v>
      </c>
      <c r="M4308" s="4" t="s">
        <v>57</v>
      </c>
      <c r="N4308" s="4" t="s">
        <v>58</v>
      </c>
      <c r="O4308" s="4" t="s">
        <v>58</v>
      </c>
      <c r="P4308" s="4">
        <v>4.0</v>
      </c>
      <c r="Q4308" s="4" t="s">
        <v>39</v>
      </c>
      <c r="R4308" s="4">
        <v>2.0</v>
      </c>
      <c r="S4308" s="4" t="s">
        <v>58</v>
      </c>
      <c r="T4308" s="4" t="s">
        <v>40</v>
      </c>
      <c r="U4308" s="4">
        <v>5.0</v>
      </c>
      <c r="V4308" s="4" t="s">
        <v>13781</v>
      </c>
      <c r="W4308" s="4" t="s">
        <v>78</v>
      </c>
      <c r="X4308" s="4" t="s">
        <v>341</v>
      </c>
      <c r="Y4308" s="4" t="s">
        <v>62</v>
      </c>
      <c r="Z4308" s="4">
        <v>1.0</v>
      </c>
      <c r="AA4308" s="4" t="s">
        <v>144</v>
      </c>
      <c r="AB4308" s="4" t="s">
        <v>13782</v>
      </c>
      <c r="AC4308" s="4" t="s">
        <v>47</v>
      </c>
      <c r="AD4308" s="4" t="s">
        <v>48</v>
      </c>
      <c r="AE4308" s="4" t="s">
        <v>72</v>
      </c>
      <c r="AF4308" s="4" t="s">
        <v>277</v>
      </c>
      <c r="AG4308" s="7">
        <v>0.0</v>
      </c>
    </row>
    <row r="4309">
      <c r="A4309" s="3">
        <v>45565.28693109954</v>
      </c>
      <c r="B4309" s="4" t="s">
        <v>13783</v>
      </c>
      <c r="C4309" s="4" t="s">
        <v>34</v>
      </c>
      <c r="D4309" s="4" t="s">
        <v>54</v>
      </c>
      <c r="E4309" s="4" t="s">
        <v>55</v>
      </c>
      <c r="F4309" s="4" t="s">
        <v>13784</v>
      </c>
      <c r="G4309" s="4">
        <v>1.0</v>
      </c>
      <c r="H4309" s="4">
        <v>3.0</v>
      </c>
      <c r="I4309" s="4">
        <v>5.0</v>
      </c>
      <c r="J4309" s="4">
        <v>2.0</v>
      </c>
      <c r="K4309" s="4">
        <v>4.0</v>
      </c>
      <c r="L4309" s="4">
        <v>6.0</v>
      </c>
      <c r="M4309" s="4" t="s">
        <v>57</v>
      </c>
      <c r="N4309" s="4" t="s">
        <v>39</v>
      </c>
      <c r="O4309" s="4" t="s">
        <v>39</v>
      </c>
      <c r="P4309" s="4" t="s">
        <v>39</v>
      </c>
      <c r="Q4309" s="4" t="s">
        <v>39</v>
      </c>
      <c r="R4309" s="4" t="s">
        <v>39</v>
      </c>
      <c r="S4309" s="4" t="s">
        <v>39</v>
      </c>
      <c r="T4309" s="4" t="s">
        <v>58</v>
      </c>
      <c r="U4309" s="4">
        <v>5.0</v>
      </c>
      <c r="V4309" s="4" t="s">
        <v>13785</v>
      </c>
      <c r="W4309" s="4" t="s">
        <v>78</v>
      </c>
      <c r="X4309" s="4" t="s">
        <v>13786</v>
      </c>
      <c r="Y4309" s="4" t="s">
        <v>203</v>
      </c>
      <c r="Z4309" s="4">
        <v>2.0</v>
      </c>
      <c r="AA4309" s="4" t="s">
        <v>94</v>
      </c>
      <c r="AB4309" s="4" t="s">
        <v>13787</v>
      </c>
      <c r="AC4309" s="4" t="s">
        <v>179</v>
      </c>
      <c r="AD4309" s="4" t="s">
        <v>128</v>
      </c>
      <c r="AE4309" s="4" t="s">
        <v>96</v>
      </c>
      <c r="AF4309" s="4" t="s">
        <v>13788</v>
      </c>
      <c r="AG4309" s="7">
        <v>0.0</v>
      </c>
    </row>
    <row r="4310">
      <c r="A4310" s="3">
        <v>45565.77978452547</v>
      </c>
      <c r="B4310" s="4" t="s">
        <v>13789</v>
      </c>
      <c r="C4310" s="4" t="s">
        <v>34</v>
      </c>
      <c r="D4310" s="4" t="s">
        <v>81</v>
      </c>
      <c r="E4310" s="4" t="s">
        <v>55</v>
      </c>
      <c r="F4310" s="4" t="s">
        <v>13790</v>
      </c>
      <c r="G4310" s="4">
        <v>6.0</v>
      </c>
      <c r="H4310" s="4">
        <v>5.0</v>
      </c>
      <c r="I4310" s="4">
        <v>1.0</v>
      </c>
      <c r="J4310" s="4">
        <v>2.0</v>
      </c>
      <c r="K4310" s="4">
        <v>3.0</v>
      </c>
      <c r="L4310" s="4">
        <v>4.0</v>
      </c>
      <c r="M4310" s="4" t="s">
        <v>57</v>
      </c>
      <c r="N4310" s="4">
        <v>2.0</v>
      </c>
      <c r="O4310" s="4">
        <v>2.0</v>
      </c>
      <c r="P4310" s="4" t="s">
        <v>58</v>
      </c>
      <c r="Q4310" s="4" t="s">
        <v>58</v>
      </c>
      <c r="R4310" s="4" t="s">
        <v>58</v>
      </c>
      <c r="S4310" s="4">
        <v>2.0</v>
      </c>
      <c r="T4310" s="4">
        <v>2.0</v>
      </c>
      <c r="U4310" s="4">
        <v>4.0</v>
      </c>
      <c r="V4310" s="4" t="s">
        <v>13791</v>
      </c>
      <c r="W4310" s="4" t="s">
        <v>42</v>
      </c>
      <c r="X4310" s="4" t="s">
        <v>101</v>
      </c>
      <c r="Y4310" s="4" t="s">
        <v>62</v>
      </c>
      <c r="Z4310" s="4">
        <v>3.0</v>
      </c>
      <c r="AA4310" s="4" t="s">
        <v>126</v>
      </c>
      <c r="AB4310" s="4" t="s">
        <v>13792</v>
      </c>
      <c r="AC4310" s="4" t="s">
        <v>120</v>
      </c>
      <c r="AD4310" s="4" t="s">
        <v>128</v>
      </c>
      <c r="AE4310" s="4" t="s">
        <v>72</v>
      </c>
      <c r="AF4310" s="4" t="s">
        <v>205</v>
      </c>
      <c r="AG4310" s="7">
        <v>0.0</v>
      </c>
    </row>
    <row r="4311">
      <c r="A4311" s="3">
        <v>45565.89183069444</v>
      </c>
      <c r="B4311" s="4" t="s">
        <v>13793</v>
      </c>
      <c r="C4311" s="4" t="s">
        <v>34</v>
      </c>
      <c r="D4311" s="4" t="s">
        <v>54</v>
      </c>
      <c r="E4311" s="4" t="s">
        <v>55</v>
      </c>
      <c r="F4311" s="4" t="s">
        <v>13794</v>
      </c>
      <c r="G4311" s="4">
        <v>1.0</v>
      </c>
      <c r="H4311" s="4">
        <v>4.0</v>
      </c>
      <c r="I4311" s="4">
        <v>5.0</v>
      </c>
      <c r="J4311" s="4">
        <v>2.0</v>
      </c>
      <c r="K4311" s="4">
        <v>3.0</v>
      </c>
      <c r="L4311" s="4">
        <v>6.0</v>
      </c>
      <c r="M4311" s="4" t="s">
        <v>213</v>
      </c>
      <c r="N4311" s="4" t="s">
        <v>58</v>
      </c>
      <c r="O4311" s="4">
        <v>4.0</v>
      </c>
      <c r="P4311" s="4">
        <v>4.0</v>
      </c>
      <c r="Q4311" s="4" t="s">
        <v>58</v>
      </c>
      <c r="R4311" s="4">
        <v>2.0</v>
      </c>
      <c r="S4311" s="4">
        <v>2.0</v>
      </c>
      <c r="T4311" s="4" t="s">
        <v>40</v>
      </c>
      <c r="U4311" s="4">
        <v>1.0</v>
      </c>
      <c r="V4311" s="4" t="s">
        <v>59</v>
      </c>
      <c r="W4311" s="4" t="s">
        <v>78</v>
      </c>
      <c r="X4311" s="4" t="s">
        <v>13795</v>
      </c>
      <c r="Y4311" s="4" t="s">
        <v>70</v>
      </c>
      <c r="Z4311" s="4">
        <v>1.0</v>
      </c>
      <c r="AA4311" s="4" t="s">
        <v>144</v>
      </c>
      <c r="AB4311" s="4" t="s">
        <v>13796</v>
      </c>
      <c r="AC4311" s="4" t="s">
        <v>47</v>
      </c>
      <c r="AD4311" s="4" t="s">
        <v>48</v>
      </c>
      <c r="AE4311" s="4" t="s">
        <v>115</v>
      </c>
      <c r="AF4311" s="4" t="s">
        <v>50</v>
      </c>
      <c r="AG4311" s="7">
        <v>0.0</v>
      </c>
    </row>
    <row r="4312">
      <c r="A4312" s="3">
        <v>45566.14730604167</v>
      </c>
      <c r="B4312" s="4" t="s">
        <v>13797</v>
      </c>
      <c r="C4312" s="4" t="s">
        <v>50</v>
      </c>
      <c r="AG4312" s="7">
        <v>0.0</v>
      </c>
    </row>
    <row r="4313">
      <c r="A4313" s="3">
        <v>45566.19457626157</v>
      </c>
      <c r="B4313" s="4" t="s">
        <v>13798</v>
      </c>
      <c r="C4313" s="4" t="s">
        <v>50</v>
      </c>
      <c r="AG4313" s="7">
        <v>0.0</v>
      </c>
    </row>
    <row r="4314">
      <c r="A4314" s="3">
        <v>45566.23145902778</v>
      </c>
      <c r="B4314" s="4" t="s">
        <v>13799</v>
      </c>
      <c r="C4314" s="4" t="s">
        <v>34</v>
      </c>
      <c r="D4314" s="4" t="s">
        <v>74</v>
      </c>
      <c r="E4314" s="4" t="s">
        <v>36</v>
      </c>
      <c r="F4314" s="4" t="s">
        <v>13800</v>
      </c>
      <c r="G4314" s="4">
        <v>6.0</v>
      </c>
      <c r="H4314" s="4">
        <v>5.0</v>
      </c>
      <c r="I4314" s="4">
        <v>4.0</v>
      </c>
      <c r="J4314" s="4">
        <v>3.0</v>
      </c>
      <c r="K4314" s="4">
        <v>2.0</v>
      </c>
      <c r="L4314" s="4">
        <v>1.0</v>
      </c>
      <c r="M4314" s="4" t="s">
        <v>142</v>
      </c>
      <c r="N4314" s="4" t="s">
        <v>58</v>
      </c>
      <c r="O4314" s="4" t="s">
        <v>39</v>
      </c>
      <c r="P4314" s="4" t="s">
        <v>39</v>
      </c>
      <c r="Q4314" s="4" t="s">
        <v>39</v>
      </c>
      <c r="R4314" s="4">
        <v>4.0</v>
      </c>
      <c r="S4314" s="4" t="s">
        <v>39</v>
      </c>
      <c r="T4314" s="4" t="s">
        <v>58</v>
      </c>
      <c r="U4314" s="4">
        <v>5.0</v>
      </c>
      <c r="V4314" s="4" t="s">
        <v>13801</v>
      </c>
      <c r="W4314" s="4" t="s">
        <v>78</v>
      </c>
      <c r="X4314" s="4" t="s">
        <v>93</v>
      </c>
      <c r="Y4314" s="4" t="s">
        <v>203</v>
      </c>
      <c r="Z4314" s="4">
        <v>1.0</v>
      </c>
      <c r="AA4314" s="4" t="s">
        <v>126</v>
      </c>
      <c r="AB4314" s="4" t="s">
        <v>13802</v>
      </c>
      <c r="AC4314" s="4" t="s">
        <v>47</v>
      </c>
      <c r="AD4314" s="4" t="s">
        <v>128</v>
      </c>
      <c r="AE4314" s="4" t="s">
        <v>49</v>
      </c>
      <c r="AF4314" s="4" t="s">
        <v>205</v>
      </c>
      <c r="AG4314" s="7">
        <v>0.0</v>
      </c>
    </row>
    <row r="4315">
      <c r="A4315" s="3">
        <v>45566.28746179398</v>
      </c>
      <c r="B4315" s="4" t="s">
        <v>13803</v>
      </c>
      <c r="C4315" s="4" t="s">
        <v>34</v>
      </c>
      <c r="D4315" s="4" t="s">
        <v>54</v>
      </c>
      <c r="E4315" s="4" t="s">
        <v>36</v>
      </c>
      <c r="F4315" s="4" t="s">
        <v>13804</v>
      </c>
      <c r="G4315" s="4">
        <v>1.0</v>
      </c>
      <c r="H4315" s="4">
        <v>5.0</v>
      </c>
      <c r="I4315" s="4">
        <v>6.0</v>
      </c>
      <c r="J4315" s="4">
        <v>3.0</v>
      </c>
      <c r="K4315" s="4">
        <v>2.0</v>
      </c>
      <c r="L4315" s="4">
        <v>4.0</v>
      </c>
      <c r="M4315" s="4" t="s">
        <v>142</v>
      </c>
      <c r="N4315" s="4" t="s">
        <v>58</v>
      </c>
      <c r="O4315" s="4" t="s">
        <v>58</v>
      </c>
      <c r="P4315" s="4" t="s">
        <v>58</v>
      </c>
      <c r="Q4315" s="4" t="s">
        <v>40</v>
      </c>
      <c r="R4315" s="4" t="s">
        <v>58</v>
      </c>
      <c r="S4315" s="4" t="s">
        <v>58</v>
      </c>
      <c r="T4315" s="4" t="s">
        <v>58</v>
      </c>
      <c r="U4315" s="4">
        <v>1.0</v>
      </c>
      <c r="V4315" s="4" t="s">
        <v>13805</v>
      </c>
      <c r="W4315" s="4" t="s">
        <v>13806</v>
      </c>
      <c r="X4315" s="4" t="s">
        <v>106</v>
      </c>
      <c r="Y4315" s="4" t="s">
        <v>327</v>
      </c>
      <c r="Z4315" s="4">
        <v>3.0</v>
      </c>
      <c r="AA4315" s="4" t="s">
        <v>144</v>
      </c>
      <c r="AB4315" s="4" t="s">
        <v>1106</v>
      </c>
      <c r="AC4315" s="4" t="s">
        <v>179</v>
      </c>
      <c r="AD4315" s="4" t="s">
        <v>128</v>
      </c>
      <c r="AE4315" s="4" t="s">
        <v>49</v>
      </c>
      <c r="AF4315" s="4" t="s">
        <v>205</v>
      </c>
      <c r="AG4315" s="7">
        <v>0.0</v>
      </c>
    </row>
    <row r="4316">
      <c r="A4316" s="3">
        <v>45566.288200509254</v>
      </c>
      <c r="B4316" s="4" t="s">
        <v>13807</v>
      </c>
      <c r="C4316" s="4" t="s">
        <v>34</v>
      </c>
      <c r="D4316" s="4" t="s">
        <v>74</v>
      </c>
      <c r="E4316" s="4" t="s">
        <v>55</v>
      </c>
      <c r="F4316" s="4" t="s">
        <v>13808</v>
      </c>
      <c r="G4316" s="4">
        <v>1.0</v>
      </c>
      <c r="H4316" s="4">
        <v>2.0</v>
      </c>
      <c r="I4316" s="4">
        <v>6.0</v>
      </c>
      <c r="J4316" s="4">
        <v>5.0</v>
      </c>
      <c r="K4316" s="4">
        <v>4.0</v>
      </c>
      <c r="L4316" s="4">
        <v>3.0</v>
      </c>
      <c r="M4316" s="4" t="s">
        <v>124</v>
      </c>
      <c r="N4316" s="4" t="s">
        <v>40</v>
      </c>
      <c r="O4316" s="4" t="s">
        <v>58</v>
      </c>
      <c r="P4316" s="4" t="s">
        <v>58</v>
      </c>
      <c r="Q4316" s="4">
        <v>4.0</v>
      </c>
      <c r="R4316" s="4" t="s">
        <v>39</v>
      </c>
      <c r="S4316" s="4">
        <v>4.0</v>
      </c>
      <c r="T4316" s="4" t="s">
        <v>58</v>
      </c>
      <c r="U4316" s="4">
        <v>4.0</v>
      </c>
      <c r="V4316" s="4" t="s">
        <v>13809</v>
      </c>
      <c r="W4316" s="4" t="s">
        <v>78</v>
      </c>
      <c r="X4316" s="4" t="s">
        <v>93</v>
      </c>
      <c r="Y4316" s="4" t="s">
        <v>62</v>
      </c>
      <c r="Z4316" s="4">
        <v>2.0</v>
      </c>
      <c r="AA4316" s="4" t="s">
        <v>45</v>
      </c>
      <c r="AB4316" s="4" t="s">
        <v>13810</v>
      </c>
      <c r="AC4316" s="4" t="s">
        <v>120</v>
      </c>
      <c r="AD4316" s="4" t="s">
        <v>128</v>
      </c>
      <c r="AE4316" s="4" t="s">
        <v>72</v>
      </c>
      <c r="AF4316" s="4" t="s">
        <v>256</v>
      </c>
      <c r="AG4316" s="7">
        <v>0.0</v>
      </c>
    </row>
    <row r="4317">
      <c r="A4317" s="3">
        <v>45566.30028267361</v>
      </c>
      <c r="B4317" s="4" t="s">
        <v>13811</v>
      </c>
      <c r="C4317" s="4" t="s">
        <v>34</v>
      </c>
      <c r="D4317" s="4" t="s">
        <v>81</v>
      </c>
      <c r="E4317" s="4" t="s">
        <v>36</v>
      </c>
      <c r="F4317" s="4" t="s">
        <v>13812</v>
      </c>
      <c r="G4317" s="4">
        <v>1.0</v>
      </c>
      <c r="H4317" s="4">
        <v>4.0</v>
      </c>
      <c r="I4317" s="4">
        <v>6.0</v>
      </c>
      <c r="J4317" s="4">
        <v>3.0</v>
      </c>
      <c r="K4317" s="4">
        <v>2.0</v>
      </c>
      <c r="L4317" s="4">
        <v>5.0</v>
      </c>
      <c r="M4317" s="4" t="s">
        <v>57</v>
      </c>
      <c r="N4317" s="4" t="s">
        <v>39</v>
      </c>
      <c r="O4317" s="4">
        <v>4.0</v>
      </c>
      <c r="P4317" s="4" t="s">
        <v>39</v>
      </c>
      <c r="Q4317" s="4" t="s">
        <v>39</v>
      </c>
      <c r="R4317" s="4" t="s">
        <v>58</v>
      </c>
      <c r="S4317" s="4" t="s">
        <v>39</v>
      </c>
      <c r="T4317" s="4" t="s">
        <v>40</v>
      </c>
      <c r="U4317" s="4">
        <v>5.0</v>
      </c>
      <c r="V4317" s="4" t="s">
        <v>13813</v>
      </c>
      <c r="W4317" s="4" t="s">
        <v>60</v>
      </c>
      <c r="X4317" s="4" t="s">
        <v>309</v>
      </c>
      <c r="Y4317" s="4" t="s">
        <v>70</v>
      </c>
      <c r="Z4317" s="4">
        <v>5.0</v>
      </c>
      <c r="AA4317" s="4" t="s">
        <v>94</v>
      </c>
      <c r="AB4317" s="4" t="s">
        <v>13814</v>
      </c>
      <c r="AC4317" s="4" t="s">
        <v>179</v>
      </c>
      <c r="AD4317" s="4" t="s">
        <v>48</v>
      </c>
      <c r="AE4317" s="4" t="s">
        <v>96</v>
      </c>
      <c r="AF4317" s="4" t="s">
        <v>13815</v>
      </c>
      <c r="AG4317" s="7">
        <v>0.0</v>
      </c>
    </row>
    <row r="4318">
      <c r="A4318" s="3">
        <v>45566.30153657407</v>
      </c>
      <c r="B4318" s="4" t="s">
        <v>13816</v>
      </c>
      <c r="C4318" s="4" t="s">
        <v>34</v>
      </c>
      <c r="D4318" s="4" t="s">
        <v>54</v>
      </c>
      <c r="E4318" s="4" t="s">
        <v>122</v>
      </c>
      <c r="F4318" s="4" t="s">
        <v>13817</v>
      </c>
      <c r="G4318" s="4">
        <v>4.0</v>
      </c>
      <c r="H4318" s="4">
        <v>1.0</v>
      </c>
      <c r="I4318" s="4">
        <v>2.0</v>
      </c>
      <c r="J4318" s="4">
        <v>3.0</v>
      </c>
      <c r="K4318" s="4">
        <v>6.0</v>
      </c>
      <c r="L4318" s="4">
        <v>5.0</v>
      </c>
      <c r="M4318" s="4" t="s">
        <v>91</v>
      </c>
      <c r="N4318" s="4" t="s">
        <v>39</v>
      </c>
      <c r="O4318" s="4" t="s">
        <v>39</v>
      </c>
      <c r="P4318" s="4" t="s">
        <v>39</v>
      </c>
      <c r="Q4318" s="4" t="s">
        <v>39</v>
      </c>
      <c r="R4318" s="4" t="s">
        <v>39</v>
      </c>
      <c r="S4318" s="4">
        <v>2.0</v>
      </c>
      <c r="T4318" s="4" t="s">
        <v>58</v>
      </c>
      <c r="U4318" s="4">
        <v>4.0</v>
      </c>
      <c r="V4318" s="4" t="s">
        <v>13818</v>
      </c>
      <c r="W4318" s="4" t="s">
        <v>78</v>
      </c>
      <c r="X4318" s="4" t="s">
        <v>13819</v>
      </c>
      <c r="Y4318" s="4" t="s">
        <v>62</v>
      </c>
      <c r="Z4318" s="4">
        <v>2.0</v>
      </c>
      <c r="AA4318" s="4" t="s">
        <v>45</v>
      </c>
      <c r="AB4318" s="4" t="s">
        <v>13820</v>
      </c>
      <c r="AC4318" s="4" t="s">
        <v>120</v>
      </c>
      <c r="AD4318" s="4" t="s">
        <v>128</v>
      </c>
      <c r="AE4318" s="4" t="s">
        <v>64</v>
      </c>
      <c r="AF4318" s="4" t="s">
        <v>13821</v>
      </c>
      <c r="AG4318" s="7">
        <v>0.0</v>
      </c>
    </row>
    <row r="4319">
      <c r="A4319" s="3">
        <v>45566.31061966435</v>
      </c>
      <c r="B4319" s="4" t="s">
        <v>13822</v>
      </c>
      <c r="C4319" s="4" t="s">
        <v>34</v>
      </c>
      <c r="D4319" s="4" t="s">
        <v>35</v>
      </c>
      <c r="E4319" s="4" t="s">
        <v>55</v>
      </c>
      <c r="F4319" s="4" t="s">
        <v>13823</v>
      </c>
      <c r="G4319" s="4">
        <v>6.0</v>
      </c>
      <c r="H4319" s="4">
        <v>4.0</v>
      </c>
      <c r="I4319" s="4">
        <v>1.0</v>
      </c>
      <c r="J4319" s="4">
        <v>5.0</v>
      </c>
      <c r="K4319" s="4">
        <v>2.0</v>
      </c>
      <c r="L4319" s="4">
        <v>3.0</v>
      </c>
      <c r="M4319" s="4" t="s">
        <v>91</v>
      </c>
      <c r="N4319" s="4" t="s">
        <v>40</v>
      </c>
      <c r="O4319" s="4" t="s">
        <v>58</v>
      </c>
      <c r="P4319" s="4" t="s">
        <v>58</v>
      </c>
      <c r="Q4319" s="4" t="s">
        <v>58</v>
      </c>
      <c r="R4319" s="4" t="s">
        <v>58</v>
      </c>
      <c r="S4319" s="4" t="s">
        <v>58</v>
      </c>
      <c r="T4319" s="4">
        <v>2.0</v>
      </c>
      <c r="U4319" s="4">
        <v>4.0</v>
      </c>
      <c r="V4319" s="4" t="s">
        <v>13824</v>
      </c>
      <c r="W4319" s="4" t="s">
        <v>149</v>
      </c>
      <c r="X4319" s="4" t="s">
        <v>43</v>
      </c>
      <c r="Y4319" s="4" t="s">
        <v>62</v>
      </c>
      <c r="Z4319" s="4">
        <v>1.0</v>
      </c>
      <c r="AA4319" s="4" t="s">
        <v>144</v>
      </c>
      <c r="AB4319" s="4" t="s">
        <v>13825</v>
      </c>
      <c r="AC4319" s="4" t="s">
        <v>120</v>
      </c>
      <c r="AD4319" s="4" t="s">
        <v>128</v>
      </c>
      <c r="AE4319" s="4" t="s">
        <v>72</v>
      </c>
      <c r="AF4319" s="4" t="s">
        <v>50</v>
      </c>
      <c r="AG4319" s="7">
        <v>0.0</v>
      </c>
    </row>
    <row r="4320">
      <c r="A4320" s="3">
        <v>45566.360090752314</v>
      </c>
      <c r="B4320" s="4" t="s">
        <v>13826</v>
      </c>
      <c r="C4320" s="4" t="s">
        <v>34</v>
      </c>
      <c r="D4320" s="4" t="s">
        <v>54</v>
      </c>
      <c r="E4320" s="4" t="s">
        <v>55</v>
      </c>
      <c r="F4320" s="4" t="s">
        <v>13827</v>
      </c>
      <c r="G4320" s="4">
        <v>1.0</v>
      </c>
      <c r="H4320" s="4">
        <v>4.0</v>
      </c>
      <c r="I4320" s="4">
        <v>5.0</v>
      </c>
      <c r="J4320" s="4">
        <v>2.0</v>
      </c>
      <c r="K4320" s="4">
        <v>6.0</v>
      </c>
      <c r="L4320" s="4">
        <v>3.0</v>
      </c>
      <c r="M4320" s="4" t="s">
        <v>38</v>
      </c>
      <c r="N4320" s="4">
        <v>4.0</v>
      </c>
      <c r="O4320" s="4">
        <v>4.0</v>
      </c>
      <c r="P4320" s="4">
        <v>2.0</v>
      </c>
      <c r="Q4320" s="4" t="s">
        <v>58</v>
      </c>
      <c r="R4320" s="4" t="s">
        <v>39</v>
      </c>
      <c r="S4320" s="4">
        <v>2.0</v>
      </c>
      <c r="T4320" s="4">
        <v>4.0</v>
      </c>
      <c r="U4320" s="4">
        <v>3.0</v>
      </c>
      <c r="V4320" s="4" t="s">
        <v>13828</v>
      </c>
      <c r="W4320" s="4" t="s">
        <v>78</v>
      </c>
      <c r="X4320" s="4" t="s">
        <v>43</v>
      </c>
      <c r="Y4320" s="4" t="s">
        <v>62</v>
      </c>
      <c r="Z4320" s="4">
        <v>2.0</v>
      </c>
      <c r="AA4320" s="4" t="s">
        <v>94</v>
      </c>
      <c r="AB4320" s="4" t="s">
        <v>13829</v>
      </c>
      <c r="AC4320" s="4" t="s">
        <v>120</v>
      </c>
      <c r="AD4320" s="4" t="s">
        <v>128</v>
      </c>
      <c r="AE4320" s="4" t="s">
        <v>72</v>
      </c>
      <c r="AF4320" s="4" t="s">
        <v>13830</v>
      </c>
      <c r="AG4320" s="7">
        <v>0.0</v>
      </c>
    </row>
    <row r="4321">
      <c r="A4321" s="3">
        <v>45566.36291697917</v>
      </c>
      <c r="B4321" s="4" t="s">
        <v>13831</v>
      </c>
      <c r="C4321" s="4" t="s">
        <v>34</v>
      </c>
      <c r="D4321" s="4" t="s">
        <v>81</v>
      </c>
      <c r="E4321" s="4" t="s">
        <v>122</v>
      </c>
      <c r="F4321" s="4" t="s">
        <v>50</v>
      </c>
      <c r="G4321" s="4">
        <v>6.0</v>
      </c>
      <c r="H4321" s="4">
        <v>4.0</v>
      </c>
      <c r="I4321" s="4">
        <v>3.0</v>
      </c>
      <c r="J4321" s="4">
        <v>1.0</v>
      </c>
      <c r="K4321" s="4">
        <v>5.0</v>
      </c>
      <c r="L4321" s="4">
        <v>2.0</v>
      </c>
      <c r="M4321" s="4" t="s">
        <v>202</v>
      </c>
      <c r="N4321" s="4">
        <v>4.0</v>
      </c>
      <c r="O4321" s="4">
        <v>4.0</v>
      </c>
      <c r="P4321" s="4">
        <v>4.0</v>
      </c>
      <c r="Q4321" s="4">
        <v>4.0</v>
      </c>
      <c r="R4321" s="4" t="s">
        <v>58</v>
      </c>
      <c r="S4321" s="4" t="s">
        <v>58</v>
      </c>
      <c r="T4321" s="4" t="s">
        <v>40</v>
      </c>
      <c r="U4321" s="4">
        <v>5.0</v>
      </c>
      <c r="V4321" s="4" t="s">
        <v>13832</v>
      </c>
      <c r="W4321" s="4" t="s">
        <v>78</v>
      </c>
      <c r="X4321" s="4" t="s">
        <v>106</v>
      </c>
      <c r="Y4321" s="4" t="s">
        <v>70</v>
      </c>
      <c r="Z4321" s="4">
        <v>1.0</v>
      </c>
      <c r="AA4321" s="4" t="s">
        <v>144</v>
      </c>
      <c r="AB4321" s="4" t="s">
        <v>13833</v>
      </c>
      <c r="AC4321" s="4" t="s">
        <v>120</v>
      </c>
      <c r="AD4321" s="4" t="s">
        <v>48</v>
      </c>
      <c r="AE4321" s="4" t="s">
        <v>72</v>
      </c>
      <c r="AF4321" s="4" t="s">
        <v>50</v>
      </c>
      <c r="AG4321" s="7">
        <v>0.0</v>
      </c>
    </row>
    <row r="4322">
      <c r="A4322" s="3">
        <v>45566.367006898145</v>
      </c>
      <c r="B4322" s="4" t="s">
        <v>13834</v>
      </c>
      <c r="C4322" s="4" t="s">
        <v>34</v>
      </c>
      <c r="D4322" s="4" t="s">
        <v>35</v>
      </c>
      <c r="E4322" s="4" t="s">
        <v>55</v>
      </c>
      <c r="F4322" s="4" t="s">
        <v>13835</v>
      </c>
      <c r="G4322" s="4">
        <v>2.0</v>
      </c>
      <c r="H4322" s="4">
        <v>3.0</v>
      </c>
      <c r="I4322" s="4">
        <v>4.0</v>
      </c>
      <c r="J4322" s="4">
        <v>5.0</v>
      </c>
      <c r="K4322" s="4">
        <v>6.0</v>
      </c>
      <c r="L4322" s="4">
        <v>1.0</v>
      </c>
      <c r="M4322" s="4" t="s">
        <v>13836</v>
      </c>
      <c r="N4322" s="4">
        <v>4.0</v>
      </c>
      <c r="O4322" s="4" t="s">
        <v>39</v>
      </c>
      <c r="P4322" s="4">
        <v>4.0</v>
      </c>
      <c r="Q4322" s="4">
        <v>4.0</v>
      </c>
      <c r="R4322" s="4" t="s">
        <v>58</v>
      </c>
      <c r="S4322" s="4">
        <v>4.0</v>
      </c>
      <c r="T4322" s="4" t="s">
        <v>58</v>
      </c>
      <c r="U4322" s="4">
        <v>5.0</v>
      </c>
      <c r="V4322" s="4" t="s">
        <v>263</v>
      </c>
      <c r="W4322" s="4" t="s">
        <v>60</v>
      </c>
      <c r="X4322" s="4" t="s">
        <v>150</v>
      </c>
      <c r="Y4322" s="4" t="s">
        <v>62</v>
      </c>
      <c r="Z4322" s="4">
        <v>3.0</v>
      </c>
      <c r="AA4322" s="4" t="s">
        <v>126</v>
      </c>
      <c r="AB4322" s="4" t="s">
        <v>13837</v>
      </c>
      <c r="AC4322" s="4" t="s">
        <v>120</v>
      </c>
      <c r="AD4322" s="4" t="s">
        <v>128</v>
      </c>
      <c r="AE4322" s="4" t="s">
        <v>72</v>
      </c>
      <c r="AF4322" s="4" t="s">
        <v>881</v>
      </c>
      <c r="AG4322" s="7">
        <v>0.0</v>
      </c>
    </row>
    <row r="4323">
      <c r="A4323" s="3">
        <v>45566.76266465278</v>
      </c>
      <c r="B4323" s="4" t="s">
        <v>13838</v>
      </c>
      <c r="C4323" s="4" t="s">
        <v>34</v>
      </c>
      <c r="D4323" s="4" t="s">
        <v>81</v>
      </c>
      <c r="E4323" s="4" t="s">
        <v>36</v>
      </c>
      <c r="F4323" s="4" t="s">
        <v>13839</v>
      </c>
      <c r="G4323" s="4">
        <v>2.0</v>
      </c>
      <c r="H4323" s="4">
        <v>3.0</v>
      </c>
      <c r="I4323" s="4">
        <v>4.0</v>
      </c>
      <c r="J4323" s="4">
        <v>6.0</v>
      </c>
      <c r="K4323" s="4">
        <v>1.0</v>
      </c>
      <c r="L4323" s="4">
        <v>5.0</v>
      </c>
      <c r="M4323" s="4" t="s">
        <v>38</v>
      </c>
      <c r="N4323" s="4" t="s">
        <v>39</v>
      </c>
      <c r="O4323" s="4" t="s">
        <v>40</v>
      </c>
      <c r="P4323" s="4" t="s">
        <v>40</v>
      </c>
      <c r="Q4323" s="4" t="s">
        <v>39</v>
      </c>
      <c r="R4323" s="4" t="s">
        <v>58</v>
      </c>
      <c r="S4323" s="4" t="s">
        <v>39</v>
      </c>
      <c r="T4323" s="4" t="s">
        <v>40</v>
      </c>
      <c r="U4323" s="4">
        <v>4.0</v>
      </c>
      <c r="V4323" s="4" t="s">
        <v>13840</v>
      </c>
      <c r="W4323" s="4" t="s">
        <v>78</v>
      </c>
      <c r="X4323" s="4" t="s">
        <v>13841</v>
      </c>
      <c r="Y4323" s="4" t="s">
        <v>62</v>
      </c>
      <c r="Z4323" s="4">
        <v>1.0</v>
      </c>
      <c r="AA4323" s="4" t="s">
        <v>144</v>
      </c>
      <c r="AB4323" s="4" t="s">
        <v>13842</v>
      </c>
      <c r="AC4323" s="4" t="s">
        <v>47</v>
      </c>
      <c r="AD4323" s="4" t="s">
        <v>48</v>
      </c>
      <c r="AE4323" s="4" t="s">
        <v>96</v>
      </c>
      <c r="AF4323" s="4" t="s">
        <v>13843</v>
      </c>
      <c r="AG4323" s="7">
        <v>0.0</v>
      </c>
    </row>
    <row r="4324">
      <c r="A4324" s="3">
        <v>45566.84362828704</v>
      </c>
      <c r="B4324" s="4" t="s">
        <v>13844</v>
      </c>
      <c r="C4324" s="4" t="s">
        <v>50</v>
      </c>
      <c r="AG4324" s="7">
        <v>0.0</v>
      </c>
    </row>
    <row r="4325">
      <c r="A4325" s="3">
        <v>45566.909457905094</v>
      </c>
      <c r="B4325" s="4" t="s">
        <v>13845</v>
      </c>
      <c r="C4325" s="4" t="s">
        <v>34</v>
      </c>
      <c r="D4325" s="4" t="s">
        <v>81</v>
      </c>
      <c r="E4325" s="4" t="s">
        <v>55</v>
      </c>
      <c r="F4325" s="4" t="s">
        <v>13846</v>
      </c>
      <c r="G4325" s="4">
        <v>5.0</v>
      </c>
      <c r="H4325" s="4">
        <v>4.0</v>
      </c>
      <c r="I4325" s="4">
        <v>1.0</v>
      </c>
      <c r="J4325" s="4">
        <v>2.0</v>
      </c>
      <c r="K4325" s="4">
        <v>3.0</v>
      </c>
      <c r="L4325" s="4">
        <v>6.0</v>
      </c>
      <c r="M4325" s="4" t="s">
        <v>142</v>
      </c>
      <c r="N4325" s="4" t="s">
        <v>58</v>
      </c>
      <c r="O4325" s="4" t="s">
        <v>58</v>
      </c>
      <c r="P4325" s="4" t="s">
        <v>58</v>
      </c>
      <c r="Q4325" s="4">
        <v>4.0</v>
      </c>
      <c r="R4325" s="4" t="s">
        <v>39</v>
      </c>
      <c r="S4325" s="4">
        <v>2.0</v>
      </c>
      <c r="T4325" s="4" t="s">
        <v>40</v>
      </c>
      <c r="U4325" s="4">
        <v>3.0</v>
      </c>
      <c r="V4325" s="4" t="s">
        <v>13847</v>
      </c>
      <c r="W4325" s="4" t="s">
        <v>60</v>
      </c>
      <c r="X4325" s="4" t="s">
        <v>150</v>
      </c>
      <c r="Y4325" s="4" t="s">
        <v>44</v>
      </c>
      <c r="Z4325" s="4">
        <v>4.0</v>
      </c>
      <c r="AA4325" s="4" t="s">
        <v>94</v>
      </c>
      <c r="AB4325" s="4" t="s">
        <v>13848</v>
      </c>
      <c r="AC4325" s="4" t="s">
        <v>120</v>
      </c>
      <c r="AD4325" s="4" t="s">
        <v>128</v>
      </c>
      <c r="AE4325" s="4" t="s">
        <v>115</v>
      </c>
      <c r="AF4325" s="4" t="s">
        <v>13849</v>
      </c>
      <c r="AG4325" s="7">
        <v>0.0</v>
      </c>
    </row>
    <row r="4326">
      <c r="A4326" s="3">
        <v>45567.012680555556</v>
      </c>
      <c r="B4326" s="4" t="s">
        <v>13850</v>
      </c>
      <c r="C4326" s="4" t="s">
        <v>50</v>
      </c>
      <c r="AG4326" s="7">
        <v>0.0</v>
      </c>
    </row>
    <row r="4327">
      <c r="A4327" s="3">
        <v>45567.04546553241</v>
      </c>
      <c r="B4327" s="4" t="s">
        <v>13851</v>
      </c>
      <c r="C4327" s="4" t="s">
        <v>50</v>
      </c>
      <c r="AG4327" s="7">
        <v>0.0</v>
      </c>
    </row>
    <row r="4328">
      <c r="A4328" s="3">
        <v>45567.944438402774</v>
      </c>
      <c r="B4328" s="4" t="s">
        <v>13852</v>
      </c>
      <c r="C4328" s="4" t="s">
        <v>34</v>
      </c>
      <c r="D4328" s="4" t="s">
        <v>74</v>
      </c>
      <c r="E4328" s="4" t="s">
        <v>55</v>
      </c>
      <c r="F4328" s="4" t="s">
        <v>13853</v>
      </c>
      <c r="G4328" s="4">
        <v>1.0</v>
      </c>
      <c r="H4328" s="4">
        <v>2.0</v>
      </c>
      <c r="I4328" s="4">
        <v>3.0</v>
      </c>
      <c r="J4328" s="4">
        <v>6.0</v>
      </c>
      <c r="K4328" s="4">
        <v>5.0</v>
      </c>
      <c r="L4328" s="4">
        <v>4.0</v>
      </c>
      <c r="M4328" s="4" t="s">
        <v>1344</v>
      </c>
      <c r="N4328" s="4" t="s">
        <v>39</v>
      </c>
      <c r="O4328" s="4" t="s">
        <v>58</v>
      </c>
      <c r="P4328" s="4">
        <v>2.0</v>
      </c>
      <c r="Q4328" s="4" t="s">
        <v>39</v>
      </c>
      <c r="R4328" s="4">
        <v>4.0</v>
      </c>
      <c r="S4328" s="4" t="s">
        <v>58</v>
      </c>
      <c r="T4328" s="4">
        <v>2.0</v>
      </c>
      <c r="U4328" s="4">
        <v>4.0</v>
      </c>
      <c r="V4328" s="4" t="s">
        <v>13854</v>
      </c>
      <c r="W4328" s="4" t="s">
        <v>78</v>
      </c>
      <c r="X4328" s="4" t="s">
        <v>150</v>
      </c>
      <c r="Y4328" s="4" t="s">
        <v>70</v>
      </c>
      <c r="Z4328" s="4">
        <v>3.0</v>
      </c>
      <c r="AA4328" s="4" t="s">
        <v>144</v>
      </c>
      <c r="AB4328" s="4" t="s">
        <v>13855</v>
      </c>
      <c r="AC4328" s="4" t="s">
        <v>47</v>
      </c>
      <c r="AD4328" s="4" t="s">
        <v>48</v>
      </c>
      <c r="AE4328" s="4" t="s">
        <v>49</v>
      </c>
      <c r="AF4328" s="4" t="s">
        <v>50</v>
      </c>
      <c r="AG4328" s="7">
        <v>0.0</v>
      </c>
    </row>
    <row r="4329">
      <c r="A4329" s="3">
        <v>45568.07481630787</v>
      </c>
      <c r="B4329" s="4" t="s">
        <v>13856</v>
      </c>
      <c r="C4329" s="4" t="s">
        <v>50</v>
      </c>
      <c r="AG4329" s="7">
        <v>0.0</v>
      </c>
    </row>
    <row r="4330">
      <c r="A4330" s="3">
        <v>45568.13962234954</v>
      </c>
      <c r="B4330" s="4" t="s">
        <v>13857</v>
      </c>
      <c r="C4330" s="4" t="s">
        <v>34</v>
      </c>
      <c r="D4330" s="4" t="s">
        <v>98</v>
      </c>
      <c r="E4330" s="4" t="s">
        <v>55</v>
      </c>
      <c r="F4330" s="4" t="s">
        <v>13858</v>
      </c>
      <c r="G4330" s="4">
        <v>1.0</v>
      </c>
      <c r="H4330" s="4">
        <v>5.0</v>
      </c>
      <c r="I4330" s="4">
        <v>3.0</v>
      </c>
      <c r="J4330" s="4">
        <v>4.0</v>
      </c>
      <c r="K4330" s="4">
        <v>6.0</v>
      </c>
      <c r="L4330" s="4">
        <v>2.0</v>
      </c>
      <c r="M4330" s="4" t="s">
        <v>168</v>
      </c>
      <c r="N4330" s="4">
        <v>2.0</v>
      </c>
      <c r="O4330" s="4">
        <v>2.0</v>
      </c>
      <c r="P4330" s="4">
        <v>2.0</v>
      </c>
      <c r="Q4330" s="4">
        <v>2.0</v>
      </c>
      <c r="R4330" s="4" t="s">
        <v>40</v>
      </c>
      <c r="S4330" s="4" t="s">
        <v>40</v>
      </c>
      <c r="T4330" s="4">
        <v>2.0</v>
      </c>
      <c r="U4330" s="4">
        <v>3.0</v>
      </c>
      <c r="V4330" s="4" t="s">
        <v>1106</v>
      </c>
      <c r="W4330" s="4" t="s">
        <v>412</v>
      </c>
      <c r="X4330" s="4" t="s">
        <v>43</v>
      </c>
      <c r="Y4330" s="4" t="s">
        <v>62</v>
      </c>
      <c r="Z4330" s="4">
        <v>1.0</v>
      </c>
      <c r="AA4330" s="4" t="s">
        <v>126</v>
      </c>
      <c r="AB4330" s="4" t="s">
        <v>13859</v>
      </c>
      <c r="AC4330" s="4" t="s">
        <v>120</v>
      </c>
      <c r="AD4330" s="4" t="s">
        <v>128</v>
      </c>
      <c r="AE4330" s="4" t="s">
        <v>64</v>
      </c>
      <c r="AF4330" s="4" t="s">
        <v>13860</v>
      </c>
      <c r="AG4330" s="7">
        <v>0.0</v>
      </c>
    </row>
    <row r="4331">
      <c r="A4331" s="3">
        <v>45568.14351524306</v>
      </c>
      <c r="B4331" s="4" t="s">
        <v>13861</v>
      </c>
      <c r="C4331" s="4" t="s">
        <v>34</v>
      </c>
      <c r="D4331" s="4" t="s">
        <v>54</v>
      </c>
      <c r="E4331" s="4" t="s">
        <v>55</v>
      </c>
      <c r="F4331" s="4" t="s">
        <v>13862</v>
      </c>
      <c r="G4331" s="4">
        <v>1.0</v>
      </c>
      <c r="H4331" s="4">
        <v>2.0</v>
      </c>
      <c r="I4331" s="4">
        <v>5.0</v>
      </c>
      <c r="J4331" s="4">
        <v>6.0</v>
      </c>
      <c r="K4331" s="4">
        <v>4.0</v>
      </c>
      <c r="L4331" s="4">
        <v>3.0</v>
      </c>
      <c r="M4331" s="4" t="s">
        <v>363</v>
      </c>
      <c r="N4331" s="4" t="s">
        <v>40</v>
      </c>
      <c r="O4331" s="4" t="s">
        <v>39</v>
      </c>
      <c r="P4331" s="4">
        <v>2.0</v>
      </c>
      <c r="Q4331" s="4" t="s">
        <v>58</v>
      </c>
      <c r="R4331" s="4" t="s">
        <v>39</v>
      </c>
      <c r="S4331" s="4">
        <v>2.0</v>
      </c>
      <c r="T4331" s="4" t="s">
        <v>58</v>
      </c>
      <c r="U4331" s="4">
        <v>4.0</v>
      </c>
      <c r="V4331" s="4" t="s">
        <v>13863</v>
      </c>
      <c r="W4331" s="4" t="s">
        <v>149</v>
      </c>
      <c r="X4331" s="4" t="s">
        <v>43</v>
      </c>
      <c r="Y4331" s="4" t="s">
        <v>203</v>
      </c>
      <c r="Z4331" s="4">
        <v>5.0</v>
      </c>
      <c r="AA4331" s="4" t="s">
        <v>45</v>
      </c>
      <c r="AB4331" s="4" t="s">
        <v>13864</v>
      </c>
      <c r="AC4331" s="4" t="s">
        <v>47</v>
      </c>
      <c r="AD4331" s="4" t="s">
        <v>48</v>
      </c>
      <c r="AE4331" s="4" t="s">
        <v>96</v>
      </c>
      <c r="AF4331" s="4" t="s">
        <v>205</v>
      </c>
      <c r="AG4331" s="7">
        <v>0.0</v>
      </c>
    </row>
    <row r="4332">
      <c r="A4332" s="3">
        <v>45568.163340625004</v>
      </c>
      <c r="B4332" s="4" t="s">
        <v>13865</v>
      </c>
      <c r="C4332" s="4" t="s">
        <v>50</v>
      </c>
      <c r="AG4332" s="7">
        <v>0.0</v>
      </c>
    </row>
    <row r="4333">
      <c r="A4333" s="3">
        <v>45568.182843194445</v>
      </c>
      <c r="B4333" s="4" t="s">
        <v>13866</v>
      </c>
      <c r="C4333" s="4" t="s">
        <v>34</v>
      </c>
      <c r="D4333" s="4" t="s">
        <v>81</v>
      </c>
      <c r="E4333" s="4" t="s">
        <v>36</v>
      </c>
      <c r="F4333" s="4" t="s">
        <v>13867</v>
      </c>
      <c r="G4333" s="4">
        <v>3.0</v>
      </c>
      <c r="H4333" s="4">
        <v>5.0</v>
      </c>
      <c r="I4333" s="4">
        <v>6.0</v>
      </c>
      <c r="J4333" s="4">
        <v>4.0</v>
      </c>
      <c r="K4333" s="4">
        <v>1.0</v>
      </c>
      <c r="L4333" s="4">
        <v>2.0</v>
      </c>
      <c r="M4333" s="4" t="s">
        <v>13868</v>
      </c>
      <c r="N4333" s="4">
        <v>4.0</v>
      </c>
      <c r="O4333" s="4">
        <v>4.0</v>
      </c>
      <c r="P4333" s="4">
        <v>4.0</v>
      </c>
      <c r="Q4333" s="4">
        <v>4.0</v>
      </c>
      <c r="R4333" s="4">
        <v>4.0</v>
      </c>
      <c r="S4333" s="4">
        <v>4.0</v>
      </c>
      <c r="T4333" s="4">
        <v>4.0</v>
      </c>
      <c r="U4333" s="4">
        <v>4.0</v>
      </c>
      <c r="V4333" s="4" t="s">
        <v>13869</v>
      </c>
      <c r="W4333" s="4" t="s">
        <v>60</v>
      </c>
      <c r="X4333" s="4" t="s">
        <v>106</v>
      </c>
      <c r="Y4333" s="4" t="s">
        <v>70</v>
      </c>
      <c r="Z4333" s="4">
        <v>3.0</v>
      </c>
      <c r="AA4333" s="4" t="s">
        <v>45</v>
      </c>
      <c r="AB4333" s="4" t="s">
        <v>13870</v>
      </c>
      <c r="AC4333" s="4" t="s">
        <v>47</v>
      </c>
      <c r="AD4333" s="4" t="s">
        <v>48</v>
      </c>
      <c r="AE4333" s="4" t="s">
        <v>87</v>
      </c>
      <c r="AF4333" s="4" t="s">
        <v>50</v>
      </c>
      <c r="AG4333" s="7">
        <v>0.0</v>
      </c>
    </row>
    <row r="4334">
      <c r="A4334" s="3">
        <v>45568.186891307865</v>
      </c>
      <c r="B4334" s="4" t="s">
        <v>13871</v>
      </c>
      <c r="C4334" s="4" t="s">
        <v>50</v>
      </c>
      <c r="AG4334" s="7">
        <v>0.0</v>
      </c>
    </row>
    <row r="4335">
      <c r="A4335" s="3">
        <v>45568.19046945602</v>
      </c>
      <c r="B4335" s="4" t="s">
        <v>13872</v>
      </c>
      <c r="C4335" s="4" t="s">
        <v>50</v>
      </c>
      <c r="AG4335" s="7">
        <v>0.0</v>
      </c>
    </row>
    <row r="4336">
      <c r="A4336" s="3">
        <v>45568.19651162037</v>
      </c>
      <c r="B4336" s="4" t="s">
        <v>13873</v>
      </c>
      <c r="C4336" s="4" t="s">
        <v>34</v>
      </c>
      <c r="D4336" s="4" t="s">
        <v>35</v>
      </c>
      <c r="E4336" s="4" t="s">
        <v>55</v>
      </c>
      <c r="F4336" s="4" t="s">
        <v>13874</v>
      </c>
      <c r="G4336" s="4">
        <v>3.0</v>
      </c>
      <c r="H4336" s="4">
        <v>1.0</v>
      </c>
      <c r="I4336" s="4">
        <v>4.0</v>
      </c>
      <c r="J4336" s="4">
        <v>6.0</v>
      </c>
      <c r="K4336" s="4">
        <v>2.0</v>
      </c>
      <c r="L4336" s="4">
        <v>5.0</v>
      </c>
      <c r="M4336" s="4" t="s">
        <v>2531</v>
      </c>
      <c r="N4336" s="4">
        <v>4.0</v>
      </c>
      <c r="O4336" s="4" t="s">
        <v>39</v>
      </c>
      <c r="P4336" s="4" t="s">
        <v>39</v>
      </c>
      <c r="Q4336" s="4">
        <v>4.0</v>
      </c>
      <c r="R4336" s="4" t="s">
        <v>58</v>
      </c>
      <c r="S4336" s="4" t="s">
        <v>39</v>
      </c>
      <c r="T4336" s="4">
        <v>2.0</v>
      </c>
      <c r="U4336" s="4">
        <v>4.0</v>
      </c>
      <c r="V4336" s="4" t="s">
        <v>13875</v>
      </c>
      <c r="W4336" s="4" t="s">
        <v>78</v>
      </c>
      <c r="X4336" s="4" t="s">
        <v>93</v>
      </c>
      <c r="Y4336" s="4" t="s">
        <v>62</v>
      </c>
      <c r="Z4336" s="4">
        <v>3.0</v>
      </c>
      <c r="AA4336" s="4" t="s">
        <v>94</v>
      </c>
      <c r="AB4336" s="4" t="s">
        <v>1106</v>
      </c>
      <c r="AC4336" s="4" t="s">
        <v>120</v>
      </c>
      <c r="AD4336" s="4" t="s">
        <v>96</v>
      </c>
      <c r="AE4336" s="4" t="s">
        <v>49</v>
      </c>
      <c r="AF4336" s="4" t="s">
        <v>152</v>
      </c>
      <c r="AG4336" s="7">
        <v>0.0</v>
      </c>
    </row>
    <row r="4337">
      <c r="A4337" s="3">
        <v>45568.200161747685</v>
      </c>
      <c r="B4337" s="4" t="s">
        <v>13876</v>
      </c>
      <c r="C4337" s="4" t="s">
        <v>34</v>
      </c>
      <c r="D4337" s="4" t="s">
        <v>98</v>
      </c>
      <c r="E4337" s="4" t="s">
        <v>55</v>
      </c>
      <c r="F4337" s="4" t="s">
        <v>13877</v>
      </c>
      <c r="G4337" s="4">
        <v>2.0</v>
      </c>
      <c r="H4337" s="4">
        <v>5.0</v>
      </c>
      <c r="I4337" s="4">
        <v>6.0</v>
      </c>
      <c r="J4337" s="4">
        <v>1.0</v>
      </c>
      <c r="K4337" s="4">
        <v>4.0</v>
      </c>
      <c r="L4337" s="4">
        <v>3.0</v>
      </c>
      <c r="M4337" s="4" t="s">
        <v>57</v>
      </c>
      <c r="N4337" s="4" t="s">
        <v>58</v>
      </c>
      <c r="O4337" s="4" t="s">
        <v>58</v>
      </c>
      <c r="P4337" s="4">
        <v>2.0</v>
      </c>
      <c r="Q4337" s="4">
        <v>4.0</v>
      </c>
      <c r="R4337" s="4" t="s">
        <v>39</v>
      </c>
      <c r="S4337" s="4">
        <v>4.0</v>
      </c>
      <c r="T4337" s="4" t="s">
        <v>58</v>
      </c>
      <c r="U4337" s="4">
        <v>4.0</v>
      </c>
      <c r="V4337" s="4" t="s">
        <v>13878</v>
      </c>
      <c r="W4337" s="4" t="s">
        <v>149</v>
      </c>
      <c r="X4337" s="4" t="s">
        <v>43</v>
      </c>
      <c r="Y4337" s="4" t="s">
        <v>44</v>
      </c>
      <c r="Z4337" s="4">
        <v>1.0</v>
      </c>
      <c r="AA4337" s="4" t="s">
        <v>126</v>
      </c>
      <c r="AB4337" s="4" t="s">
        <v>13879</v>
      </c>
      <c r="AC4337" s="4" t="s">
        <v>120</v>
      </c>
      <c r="AD4337" s="4" t="s">
        <v>128</v>
      </c>
      <c r="AE4337" s="4" t="s">
        <v>96</v>
      </c>
      <c r="AF4337" s="4" t="s">
        <v>277</v>
      </c>
      <c r="AG4337" s="7">
        <v>0.0</v>
      </c>
    </row>
    <row r="4338">
      <c r="A4338" s="3">
        <v>45568.207307488425</v>
      </c>
      <c r="B4338" s="4" t="s">
        <v>13880</v>
      </c>
      <c r="C4338" s="4" t="s">
        <v>34</v>
      </c>
      <c r="D4338" s="4" t="s">
        <v>81</v>
      </c>
      <c r="E4338" s="4" t="s">
        <v>55</v>
      </c>
      <c r="F4338" s="4" t="s">
        <v>13881</v>
      </c>
      <c r="G4338" s="4">
        <v>1.0</v>
      </c>
      <c r="H4338" s="4">
        <v>2.0</v>
      </c>
      <c r="I4338" s="4">
        <v>5.0</v>
      </c>
      <c r="J4338" s="4">
        <v>3.0</v>
      </c>
      <c r="K4338" s="4">
        <v>4.0</v>
      </c>
      <c r="L4338" s="4">
        <v>6.0</v>
      </c>
      <c r="M4338" s="4" t="s">
        <v>57</v>
      </c>
      <c r="N4338" s="4" t="s">
        <v>39</v>
      </c>
      <c r="O4338" s="4" t="s">
        <v>39</v>
      </c>
      <c r="P4338" s="4" t="s">
        <v>58</v>
      </c>
      <c r="Q4338" s="4">
        <v>4.0</v>
      </c>
      <c r="R4338" s="4" t="s">
        <v>39</v>
      </c>
      <c r="S4338" s="4">
        <v>4.0</v>
      </c>
      <c r="T4338" s="4">
        <v>2.0</v>
      </c>
      <c r="U4338" s="4">
        <v>4.0</v>
      </c>
      <c r="V4338" s="4" t="s">
        <v>1638</v>
      </c>
      <c r="W4338" s="4" t="s">
        <v>78</v>
      </c>
      <c r="X4338" s="4" t="s">
        <v>43</v>
      </c>
      <c r="Y4338" s="4" t="s">
        <v>44</v>
      </c>
      <c r="Z4338" s="4">
        <v>2.0</v>
      </c>
      <c r="AA4338" s="4" t="s">
        <v>126</v>
      </c>
      <c r="AB4338" s="4" t="s">
        <v>13882</v>
      </c>
      <c r="AC4338" s="4" t="s">
        <v>47</v>
      </c>
      <c r="AD4338" s="4" t="s">
        <v>48</v>
      </c>
      <c r="AE4338" s="4" t="s">
        <v>115</v>
      </c>
      <c r="AF4338" s="4" t="s">
        <v>50</v>
      </c>
      <c r="AG4338" s="7">
        <v>0.0</v>
      </c>
    </row>
    <row r="4339">
      <c r="A4339" s="3">
        <v>45568.21902396991</v>
      </c>
      <c r="B4339" s="4" t="s">
        <v>13883</v>
      </c>
      <c r="C4339" s="4" t="s">
        <v>34</v>
      </c>
      <c r="D4339" s="4" t="s">
        <v>81</v>
      </c>
      <c r="E4339" s="4" t="s">
        <v>55</v>
      </c>
      <c r="F4339" s="4" t="s">
        <v>13884</v>
      </c>
      <c r="G4339" s="4">
        <v>1.0</v>
      </c>
      <c r="H4339" s="4">
        <v>3.0</v>
      </c>
      <c r="I4339" s="4">
        <v>2.0</v>
      </c>
      <c r="J4339" s="4">
        <v>4.0</v>
      </c>
      <c r="K4339" s="4">
        <v>5.0</v>
      </c>
      <c r="L4339" s="4">
        <v>6.0</v>
      </c>
      <c r="M4339" s="4" t="s">
        <v>481</v>
      </c>
      <c r="N4339" s="4" t="s">
        <v>39</v>
      </c>
      <c r="O4339" s="4" t="s">
        <v>58</v>
      </c>
      <c r="P4339" s="4" t="s">
        <v>39</v>
      </c>
      <c r="Q4339" s="4" t="s">
        <v>39</v>
      </c>
      <c r="R4339" s="4" t="s">
        <v>58</v>
      </c>
      <c r="S4339" s="4">
        <v>4.0</v>
      </c>
      <c r="T4339" s="4" t="s">
        <v>58</v>
      </c>
      <c r="U4339" s="4">
        <v>4.0</v>
      </c>
      <c r="V4339" s="4" t="s">
        <v>13885</v>
      </c>
      <c r="W4339" s="4" t="s">
        <v>78</v>
      </c>
      <c r="X4339" s="4" t="s">
        <v>101</v>
      </c>
      <c r="Y4339" s="4" t="s">
        <v>70</v>
      </c>
      <c r="Z4339" s="4">
        <v>5.0</v>
      </c>
      <c r="AA4339" s="4" t="s">
        <v>94</v>
      </c>
      <c r="AB4339" s="4" t="s">
        <v>13886</v>
      </c>
      <c r="AC4339" s="4" t="s">
        <v>120</v>
      </c>
      <c r="AD4339" s="4" t="s">
        <v>128</v>
      </c>
      <c r="AE4339" s="4" t="s">
        <v>49</v>
      </c>
      <c r="AF4339" s="4" t="s">
        <v>256</v>
      </c>
      <c r="AG4339" s="7">
        <v>0.0</v>
      </c>
    </row>
    <row r="4340">
      <c r="A4340" s="3">
        <v>45568.23422777778</v>
      </c>
      <c r="B4340" s="4" t="s">
        <v>13887</v>
      </c>
      <c r="C4340" s="4" t="s">
        <v>34</v>
      </c>
      <c r="D4340" s="4" t="s">
        <v>35</v>
      </c>
      <c r="E4340" s="4" t="s">
        <v>36</v>
      </c>
      <c r="F4340" s="4" t="s">
        <v>13888</v>
      </c>
      <c r="G4340" s="4">
        <v>6.0</v>
      </c>
      <c r="H4340" s="4">
        <v>5.0</v>
      </c>
      <c r="I4340" s="4">
        <v>2.0</v>
      </c>
      <c r="J4340" s="4">
        <v>3.0</v>
      </c>
      <c r="K4340" s="4">
        <v>4.0</v>
      </c>
      <c r="L4340" s="4">
        <v>1.0</v>
      </c>
      <c r="M4340" s="4" t="s">
        <v>13889</v>
      </c>
      <c r="N4340" s="4">
        <v>4.0</v>
      </c>
      <c r="O4340" s="4" t="s">
        <v>39</v>
      </c>
      <c r="P4340" s="4">
        <v>4.0</v>
      </c>
      <c r="Q4340" s="4" t="s">
        <v>39</v>
      </c>
      <c r="R4340" s="4" t="s">
        <v>39</v>
      </c>
      <c r="S4340" s="4" t="s">
        <v>39</v>
      </c>
      <c r="T4340" s="4" t="s">
        <v>58</v>
      </c>
      <c r="U4340" s="4">
        <v>5.0</v>
      </c>
      <c r="V4340" s="4" t="s">
        <v>13890</v>
      </c>
      <c r="W4340" s="4" t="s">
        <v>69</v>
      </c>
      <c r="X4340" s="4" t="s">
        <v>106</v>
      </c>
      <c r="Y4340" s="4" t="s">
        <v>203</v>
      </c>
      <c r="Z4340" s="4">
        <v>1.0</v>
      </c>
      <c r="AA4340" s="4" t="s">
        <v>45</v>
      </c>
      <c r="AB4340" s="4" t="s">
        <v>13891</v>
      </c>
      <c r="AC4340" s="4" t="s">
        <v>120</v>
      </c>
      <c r="AD4340" s="4" t="s">
        <v>48</v>
      </c>
      <c r="AE4340" s="4" t="s">
        <v>72</v>
      </c>
      <c r="AF4340" s="4" t="s">
        <v>50</v>
      </c>
      <c r="AG4340" s="7">
        <v>0.0</v>
      </c>
    </row>
    <row r="4341">
      <c r="A4341" s="3">
        <v>45568.851127789356</v>
      </c>
      <c r="B4341" s="4" t="s">
        <v>13892</v>
      </c>
      <c r="C4341" s="4" t="s">
        <v>50</v>
      </c>
      <c r="AG4341" s="7">
        <v>0.0</v>
      </c>
    </row>
    <row r="4342">
      <c r="A4342" s="3">
        <v>45569.13328934028</v>
      </c>
      <c r="B4342" s="4" t="s">
        <v>13893</v>
      </c>
      <c r="C4342" s="4" t="s">
        <v>34</v>
      </c>
      <c r="D4342" s="4" t="s">
        <v>74</v>
      </c>
      <c r="E4342" s="4" t="s">
        <v>55</v>
      </c>
      <c r="F4342" s="4" t="s">
        <v>13894</v>
      </c>
      <c r="G4342" s="4">
        <v>2.0</v>
      </c>
      <c r="H4342" s="4">
        <v>3.0</v>
      </c>
      <c r="I4342" s="4">
        <v>5.0</v>
      </c>
      <c r="J4342" s="4">
        <v>1.0</v>
      </c>
      <c r="K4342" s="4">
        <v>4.0</v>
      </c>
      <c r="L4342" s="4">
        <v>6.0</v>
      </c>
      <c r="M4342" s="4" t="s">
        <v>91</v>
      </c>
      <c r="N4342" s="4" t="s">
        <v>39</v>
      </c>
      <c r="O4342" s="4" t="s">
        <v>39</v>
      </c>
      <c r="P4342" s="4" t="s">
        <v>39</v>
      </c>
      <c r="Q4342" s="4">
        <v>4.0</v>
      </c>
      <c r="R4342" s="4" t="s">
        <v>39</v>
      </c>
      <c r="S4342" s="4" t="s">
        <v>39</v>
      </c>
      <c r="T4342" s="4" t="s">
        <v>39</v>
      </c>
      <c r="U4342" s="4">
        <v>4.0</v>
      </c>
      <c r="V4342" s="4" t="s">
        <v>13895</v>
      </c>
      <c r="W4342" s="4" t="s">
        <v>78</v>
      </c>
      <c r="X4342" s="4" t="s">
        <v>13896</v>
      </c>
      <c r="Y4342" s="4" t="s">
        <v>44</v>
      </c>
      <c r="Z4342" s="4">
        <v>1.0</v>
      </c>
      <c r="AA4342" s="4" t="s">
        <v>45</v>
      </c>
      <c r="AB4342" s="4" t="s">
        <v>13897</v>
      </c>
      <c r="AC4342" s="4" t="s">
        <v>120</v>
      </c>
      <c r="AD4342" s="4" t="s">
        <v>48</v>
      </c>
      <c r="AE4342" s="4" t="s">
        <v>72</v>
      </c>
      <c r="AF4342" s="4" t="s">
        <v>152</v>
      </c>
      <c r="AG4342" s="7">
        <v>0.0</v>
      </c>
    </row>
    <row r="4343">
      <c r="A4343" s="3">
        <v>45569.137892743056</v>
      </c>
      <c r="B4343" s="4" t="s">
        <v>13898</v>
      </c>
      <c r="C4343" s="4" t="s">
        <v>34</v>
      </c>
      <c r="D4343" s="4" t="s">
        <v>98</v>
      </c>
      <c r="E4343" s="4" t="s">
        <v>55</v>
      </c>
      <c r="F4343" s="4" t="s">
        <v>13899</v>
      </c>
      <c r="G4343" s="4">
        <v>2.0</v>
      </c>
      <c r="H4343" s="4">
        <v>3.0</v>
      </c>
      <c r="I4343" s="4">
        <v>4.0</v>
      </c>
      <c r="J4343" s="4">
        <v>5.0</v>
      </c>
      <c r="K4343" s="4">
        <v>6.0</v>
      </c>
      <c r="L4343" s="4">
        <v>1.0</v>
      </c>
      <c r="M4343" s="4" t="s">
        <v>57</v>
      </c>
      <c r="N4343" s="4" t="s">
        <v>58</v>
      </c>
      <c r="O4343" s="4">
        <v>4.0</v>
      </c>
      <c r="P4343" s="4">
        <v>4.0</v>
      </c>
      <c r="Q4343" s="4" t="s">
        <v>39</v>
      </c>
      <c r="R4343" s="4" t="s">
        <v>39</v>
      </c>
      <c r="S4343" s="4" t="s">
        <v>40</v>
      </c>
      <c r="T4343" s="4" t="s">
        <v>58</v>
      </c>
      <c r="U4343" s="4">
        <v>3.0</v>
      </c>
      <c r="V4343" s="4" t="s">
        <v>13900</v>
      </c>
      <c r="W4343" s="4" t="s">
        <v>78</v>
      </c>
      <c r="X4343" s="4" t="s">
        <v>106</v>
      </c>
      <c r="Y4343" s="4" t="s">
        <v>62</v>
      </c>
      <c r="Z4343" s="4">
        <v>5.0</v>
      </c>
      <c r="AA4343" s="4" t="s">
        <v>45</v>
      </c>
      <c r="AB4343" s="4" t="s">
        <v>13901</v>
      </c>
      <c r="AC4343" s="4" t="s">
        <v>120</v>
      </c>
      <c r="AD4343" s="4" t="s">
        <v>48</v>
      </c>
      <c r="AE4343" s="4" t="s">
        <v>72</v>
      </c>
      <c r="AF4343" s="4" t="s">
        <v>13902</v>
      </c>
      <c r="AG4343" s="7">
        <v>0.0</v>
      </c>
    </row>
    <row r="4344">
      <c r="A4344" s="3">
        <v>45569.14078828704</v>
      </c>
      <c r="B4344" s="4" t="s">
        <v>13903</v>
      </c>
      <c r="C4344" s="4" t="s">
        <v>34</v>
      </c>
      <c r="D4344" s="4" t="s">
        <v>98</v>
      </c>
      <c r="E4344" s="4" t="s">
        <v>122</v>
      </c>
      <c r="F4344" s="4" t="s">
        <v>13904</v>
      </c>
      <c r="G4344" s="4">
        <v>1.0</v>
      </c>
      <c r="H4344" s="4">
        <v>5.0</v>
      </c>
      <c r="I4344" s="4">
        <v>3.0</v>
      </c>
      <c r="J4344" s="4">
        <v>4.0</v>
      </c>
      <c r="K4344" s="4">
        <v>6.0</v>
      </c>
      <c r="L4344" s="4">
        <v>2.0</v>
      </c>
      <c r="M4344" s="4" t="s">
        <v>13905</v>
      </c>
      <c r="N4344" s="4" t="s">
        <v>40</v>
      </c>
      <c r="O4344" s="4">
        <v>2.0</v>
      </c>
      <c r="P4344" s="4" t="s">
        <v>40</v>
      </c>
      <c r="Q4344" s="4">
        <v>2.0</v>
      </c>
      <c r="R4344" s="4" t="s">
        <v>58</v>
      </c>
      <c r="S4344" s="4" t="s">
        <v>58</v>
      </c>
      <c r="T4344" s="4" t="s">
        <v>40</v>
      </c>
      <c r="U4344" s="4">
        <v>3.0</v>
      </c>
      <c r="V4344" s="4" t="s">
        <v>59</v>
      </c>
      <c r="W4344" s="4" t="s">
        <v>60</v>
      </c>
      <c r="X4344" s="4" t="s">
        <v>43</v>
      </c>
      <c r="Y4344" s="4" t="s">
        <v>44</v>
      </c>
      <c r="Z4344" s="4">
        <v>1.0</v>
      </c>
      <c r="AA4344" s="4" t="s">
        <v>45</v>
      </c>
      <c r="AB4344" s="4" t="s">
        <v>13906</v>
      </c>
      <c r="AC4344" s="4" t="s">
        <v>120</v>
      </c>
      <c r="AD4344" s="4" t="s">
        <v>48</v>
      </c>
      <c r="AE4344" s="4" t="s">
        <v>49</v>
      </c>
      <c r="AF4344" s="4" t="s">
        <v>13907</v>
      </c>
      <c r="AG4344" s="7">
        <v>0.0</v>
      </c>
    </row>
    <row r="4345">
      <c r="A4345" s="3">
        <v>45569.15602579861</v>
      </c>
      <c r="B4345" s="4" t="s">
        <v>13908</v>
      </c>
      <c r="C4345" s="4" t="s">
        <v>50</v>
      </c>
      <c r="AG4345" s="7">
        <v>0.0</v>
      </c>
    </row>
    <row r="4346">
      <c r="A4346" s="3">
        <v>45569.16108314815</v>
      </c>
      <c r="B4346" s="4" t="s">
        <v>13909</v>
      </c>
      <c r="C4346" s="4" t="s">
        <v>34</v>
      </c>
      <c r="D4346" s="4" t="s">
        <v>54</v>
      </c>
      <c r="E4346" s="4" t="s">
        <v>55</v>
      </c>
      <c r="F4346" s="4" t="s">
        <v>13910</v>
      </c>
      <c r="G4346" s="4">
        <v>1.0</v>
      </c>
      <c r="H4346" s="4">
        <v>2.0</v>
      </c>
      <c r="I4346" s="4">
        <v>6.0</v>
      </c>
      <c r="J4346" s="4">
        <v>5.0</v>
      </c>
      <c r="K4346" s="4">
        <v>4.0</v>
      </c>
      <c r="L4346" s="4">
        <v>3.0</v>
      </c>
      <c r="M4346" s="4" t="s">
        <v>57</v>
      </c>
      <c r="N4346" s="4" t="s">
        <v>39</v>
      </c>
      <c r="O4346" s="4" t="s">
        <v>39</v>
      </c>
      <c r="P4346" s="4" t="s">
        <v>39</v>
      </c>
      <c r="Q4346" s="4" t="s">
        <v>39</v>
      </c>
      <c r="R4346" s="4" t="s">
        <v>58</v>
      </c>
      <c r="S4346" s="4">
        <v>4.0</v>
      </c>
      <c r="T4346" s="4" t="s">
        <v>58</v>
      </c>
      <c r="U4346" s="4">
        <v>4.0</v>
      </c>
      <c r="V4346" s="4" t="s">
        <v>13911</v>
      </c>
      <c r="W4346" s="4" t="s">
        <v>215</v>
      </c>
      <c r="X4346" s="4" t="s">
        <v>932</v>
      </c>
      <c r="Y4346" s="4" t="s">
        <v>70</v>
      </c>
      <c r="Z4346" s="4">
        <v>1.0</v>
      </c>
      <c r="AA4346" s="4" t="s">
        <v>45</v>
      </c>
      <c r="AB4346" s="4" t="s">
        <v>13912</v>
      </c>
      <c r="AC4346" s="4" t="s">
        <v>47</v>
      </c>
      <c r="AD4346" s="4" t="s">
        <v>128</v>
      </c>
      <c r="AE4346" s="4" t="s">
        <v>87</v>
      </c>
      <c r="AF4346" s="4" t="s">
        <v>6971</v>
      </c>
      <c r="AG4346" s="7">
        <v>0.0</v>
      </c>
    </row>
    <row r="4347">
      <c r="A4347" s="3">
        <v>45569.32309155093</v>
      </c>
      <c r="B4347" s="4" t="s">
        <v>13913</v>
      </c>
      <c r="C4347" s="4" t="s">
        <v>34</v>
      </c>
      <c r="D4347" s="4" t="s">
        <v>81</v>
      </c>
      <c r="E4347" s="4" t="s">
        <v>55</v>
      </c>
      <c r="F4347" s="4" t="s">
        <v>1513</v>
      </c>
      <c r="G4347" s="4">
        <v>2.0</v>
      </c>
      <c r="H4347" s="4">
        <v>3.0</v>
      </c>
      <c r="I4347" s="4">
        <v>6.0</v>
      </c>
      <c r="J4347" s="4">
        <v>4.0</v>
      </c>
      <c r="K4347" s="4">
        <v>5.0</v>
      </c>
      <c r="L4347" s="4">
        <v>1.0</v>
      </c>
      <c r="M4347" s="4" t="s">
        <v>57</v>
      </c>
      <c r="N4347" s="4" t="s">
        <v>39</v>
      </c>
      <c r="O4347" s="4" t="s">
        <v>39</v>
      </c>
      <c r="P4347" s="4">
        <v>4.0</v>
      </c>
      <c r="Q4347" s="4" t="s">
        <v>58</v>
      </c>
      <c r="R4347" s="4" t="s">
        <v>39</v>
      </c>
      <c r="S4347" s="4" t="s">
        <v>39</v>
      </c>
      <c r="T4347" s="4" t="s">
        <v>39</v>
      </c>
      <c r="U4347" s="4">
        <v>5.0</v>
      </c>
      <c r="V4347" s="4" t="s">
        <v>13914</v>
      </c>
      <c r="W4347" s="4" t="s">
        <v>78</v>
      </c>
      <c r="X4347" s="4" t="s">
        <v>106</v>
      </c>
      <c r="Y4347" s="4" t="s">
        <v>44</v>
      </c>
      <c r="Z4347" s="4">
        <v>1.0</v>
      </c>
      <c r="AA4347" s="4" t="s">
        <v>45</v>
      </c>
      <c r="AB4347" s="4" t="s">
        <v>2409</v>
      </c>
      <c r="AC4347" s="4" t="s">
        <v>47</v>
      </c>
      <c r="AD4347" s="4" t="s">
        <v>48</v>
      </c>
      <c r="AE4347" s="4" t="s">
        <v>115</v>
      </c>
      <c r="AF4347" s="4" t="s">
        <v>465</v>
      </c>
      <c r="AG4347" s="7">
        <v>0.0</v>
      </c>
    </row>
    <row r="4348">
      <c r="A4348" s="3">
        <v>45569.77670858796</v>
      </c>
      <c r="B4348" s="4" t="s">
        <v>13915</v>
      </c>
      <c r="C4348" s="4" t="s">
        <v>34</v>
      </c>
      <c r="D4348" s="4" t="s">
        <v>74</v>
      </c>
      <c r="E4348" s="4" t="s">
        <v>55</v>
      </c>
      <c r="F4348" s="4" t="s">
        <v>13916</v>
      </c>
      <c r="G4348" s="4">
        <v>2.0</v>
      </c>
      <c r="H4348" s="4">
        <v>4.0</v>
      </c>
      <c r="I4348" s="4">
        <v>6.0</v>
      </c>
      <c r="J4348" s="4">
        <v>5.0</v>
      </c>
      <c r="K4348" s="4">
        <v>3.0</v>
      </c>
      <c r="L4348" s="4">
        <v>1.0</v>
      </c>
      <c r="M4348" s="4" t="s">
        <v>57</v>
      </c>
      <c r="N4348" s="4">
        <v>2.0</v>
      </c>
      <c r="O4348" s="4" t="s">
        <v>39</v>
      </c>
      <c r="P4348" s="4" t="s">
        <v>58</v>
      </c>
      <c r="Q4348" s="4">
        <v>2.0</v>
      </c>
      <c r="R4348" s="4">
        <v>4.0</v>
      </c>
      <c r="S4348" s="4">
        <v>2.0</v>
      </c>
      <c r="T4348" s="4" t="s">
        <v>40</v>
      </c>
      <c r="U4348" s="4">
        <v>4.0</v>
      </c>
      <c r="V4348" s="4" t="s">
        <v>5074</v>
      </c>
      <c r="W4348" s="4" t="s">
        <v>78</v>
      </c>
      <c r="X4348" s="4" t="s">
        <v>106</v>
      </c>
      <c r="Y4348" s="4" t="s">
        <v>44</v>
      </c>
      <c r="Z4348" s="4">
        <v>2.0</v>
      </c>
      <c r="AA4348" s="4" t="s">
        <v>45</v>
      </c>
      <c r="AB4348" s="4" t="s">
        <v>13917</v>
      </c>
      <c r="AC4348" s="4" t="s">
        <v>826</v>
      </c>
      <c r="AD4348" s="4" t="s">
        <v>48</v>
      </c>
      <c r="AE4348" s="4" t="s">
        <v>115</v>
      </c>
      <c r="AF4348" s="4" t="s">
        <v>50</v>
      </c>
      <c r="AG4348" s="7">
        <v>0.0</v>
      </c>
    </row>
    <row r="4349">
      <c r="A4349" s="3">
        <v>45570.154993449076</v>
      </c>
      <c r="B4349" s="4" t="s">
        <v>13918</v>
      </c>
      <c r="C4349" s="4" t="s">
        <v>50</v>
      </c>
      <c r="AG4349" s="7">
        <v>0.0</v>
      </c>
    </row>
    <row r="4350">
      <c r="A4350" s="3">
        <v>45570.36515541667</v>
      </c>
      <c r="B4350" s="4" t="s">
        <v>13919</v>
      </c>
      <c r="C4350" s="4" t="s">
        <v>34</v>
      </c>
      <c r="D4350" s="4" t="s">
        <v>35</v>
      </c>
      <c r="E4350" s="4" t="s">
        <v>55</v>
      </c>
      <c r="F4350" s="4" t="s">
        <v>13920</v>
      </c>
      <c r="G4350" s="4">
        <v>3.0</v>
      </c>
      <c r="H4350" s="4">
        <v>4.0</v>
      </c>
      <c r="I4350" s="4">
        <v>5.0</v>
      </c>
      <c r="J4350" s="4">
        <v>6.0</v>
      </c>
      <c r="K4350" s="4">
        <v>1.0</v>
      </c>
      <c r="L4350" s="4">
        <v>2.0</v>
      </c>
      <c r="M4350" s="4" t="s">
        <v>3536</v>
      </c>
      <c r="N4350" s="4" t="s">
        <v>58</v>
      </c>
      <c r="O4350" s="4" t="s">
        <v>39</v>
      </c>
      <c r="P4350" s="4" t="s">
        <v>39</v>
      </c>
      <c r="Q4350" s="4" t="s">
        <v>39</v>
      </c>
      <c r="R4350" s="4" t="s">
        <v>39</v>
      </c>
      <c r="S4350" s="4">
        <v>4.0</v>
      </c>
      <c r="T4350" s="4" t="s">
        <v>40</v>
      </c>
      <c r="U4350" s="4">
        <v>4.0</v>
      </c>
      <c r="V4350" s="4" t="s">
        <v>13921</v>
      </c>
      <c r="W4350" s="4" t="s">
        <v>685</v>
      </c>
      <c r="X4350" s="4" t="s">
        <v>309</v>
      </c>
      <c r="Y4350" s="4" t="s">
        <v>203</v>
      </c>
      <c r="Z4350" s="4">
        <v>4.0</v>
      </c>
      <c r="AA4350" s="4" t="s">
        <v>126</v>
      </c>
      <c r="AB4350" s="4" t="s">
        <v>13922</v>
      </c>
      <c r="AC4350" s="4" t="s">
        <v>47</v>
      </c>
      <c r="AD4350" s="4" t="s">
        <v>128</v>
      </c>
      <c r="AE4350" s="4" t="s">
        <v>64</v>
      </c>
      <c r="AF4350" s="4" t="s">
        <v>13923</v>
      </c>
      <c r="AG4350" s="7">
        <v>0.0</v>
      </c>
    </row>
    <row r="4351">
      <c r="A4351" s="3">
        <v>45570.38827469907</v>
      </c>
      <c r="B4351" s="4" t="s">
        <v>13924</v>
      </c>
      <c r="C4351" s="4" t="s">
        <v>34</v>
      </c>
      <c r="D4351" s="4" t="s">
        <v>81</v>
      </c>
      <c r="E4351" s="4" t="s">
        <v>55</v>
      </c>
      <c r="F4351" s="4" t="s">
        <v>256</v>
      </c>
      <c r="G4351" s="4">
        <v>6.0</v>
      </c>
      <c r="H4351" s="4">
        <v>5.0</v>
      </c>
      <c r="I4351" s="4">
        <v>3.0</v>
      </c>
      <c r="J4351" s="4">
        <v>4.0</v>
      </c>
      <c r="K4351" s="4">
        <v>2.0</v>
      </c>
      <c r="L4351" s="4">
        <v>1.0</v>
      </c>
      <c r="M4351" s="4" t="s">
        <v>91</v>
      </c>
      <c r="N4351" s="4" t="s">
        <v>39</v>
      </c>
      <c r="O4351" s="4">
        <v>4.0</v>
      </c>
      <c r="P4351" s="4">
        <v>4.0</v>
      </c>
      <c r="Q4351" s="4" t="s">
        <v>58</v>
      </c>
      <c r="R4351" s="4" t="s">
        <v>39</v>
      </c>
      <c r="S4351" s="4">
        <v>2.0</v>
      </c>
      <c r="T4351" s="4" t="s">
        <v>40</v>
      </c>
      <c r="U4351" s="4">
        <v>3.0</v>
      </c>
      <c r="V4351" s="4" t="s">
        <v>7382</v>
      </c>
      <c r="W4351" s="4" t="s">
        <v>149</v>
      </c>
      <c r="X4351" s="4" t="s">
        <v>10529</v>
      </c>
      <c r="Y4351" s="4" t="s">
        <v>70</v>
      </c>
      <c r="Z4351" s="4">
        <v>4.0</v>
      </c>
      <c r="AA4351" s="4" t="s">
        <v>45</v>
      </c>
      <c r="AB4351" s="4" t="s">
        <v>7314</v>
      </c>
      <c r="AC4351" s="4" t="s">
        <v>120</v>
      </c>
      <c r="AD4351" s="4" t="s">
        <v>128</v>
      </c>
      <c r="AE4351" s="4" t="s">
        <v>72</v>
      </c>
      <c r="AF4351" s="4" t="s">
        <v>50</v>
      </c>
      <c r="AG4351" s="7">
        <v>0.0</v>
      </c>
    </row>
    <row r="4352">
      <c r="A4352" s="3">
        <v>45570.55788503472</v>
      </c>
      <c r="B4352" s="4" t="s">
        <v>13925</v>
      </c>
      <c r="C4352" s="4" t="s">
        <v>34</v>
      </c>
      <c r="D4352" s="4" t="s">
        <v>35</v>
      </c>
      <c r="E4352" s="4" t="s">
        <v>122</v>
      </c>
      <c r="F4352" s="4" t="s">
        <v>13926</v>
      </c>
      <c r="G4352" s="4">
        <v>6.0</v>
      </c>
      <c r="H4352" s="4">
        <v>4.0</v>
      </c>
      <c r="I4352" s="4">
        <v>2.0</v>
      </c>
      <c r="J4352" s="4">
        <v>1.0</v>
      </c>
      <c r="K4352" s="4">
        <v>5.0</v>
      </c>
      <c r="L4352" s="4">
        <v>3.0</v>
      </c>
      <c r="M4352" s="4" t="s">
        <v>8393</v>
      </c>
      <c r="N4352" s="4" t="s">
        <v>58</v>
      </c>
      <c r="O4352" s="4">
        <v>4.0</v>
      </c>
      <c r="P4352" s="4">
        <v>4.0</v>
      </c>
      <c r="Q4352" s="4" t="s">
        <v>39</v>
      </c>
      <c r="R4352" s="4" t="s">
        <v>39</v>
      </c>
      <c r="S4352" s="4" t="s">
        <v>39</v>
      </c>
      <c r="T4352" s="4">
        <v>2.0</v>
      </c>
      <c r="U4352" s="4">
        <v>3.0</v>
      </c>
      <c r="V4352" s="4" t="s">
        <v>1097</v>
      </c>
      <c r="W4352" s="4" t="s">
        <v>149</v>
      </c>
      <c r="X4352" s="4" t="s">
        <v>43</v>
      </c>
      <c r="Y4352" s="4" t="s">
        <v>44</v>
      </c>
      <c r="Z4352" s="4">
        <v>4.0</v>
      </c>
      <c r="AA4352" s="4" t="s">
        <v>94</v>
      </c>
      <c r="AB4352" s="4" t="s">
        <v>13927</v>
      </c>
      <c r="AC4352" s="4" t="s">
        <v>47</v>
      </c>
      <c r="AD4352" s="4" t="s">
        <v>48</v>
      </c>
      <c r="AE4352" s="4" t="s">
        <v>115</v>
      </c>
      <c r="AF4352" s="4" t="s">
        <v>277</v>
      </c>
      <c r="AG4352" s="7">
        <v>0.0</v>
      </c>
    </row>
    <row r="4353">
      <c r="A4353" s="3">
        <v>45570.848280300925</v>
      </c>
      <c r="B4353" s="4" t="s">
        <v>13928</v>
      </c>
      <c r="C4353" s="4" t="s">
        <v>34</v>
      </c>
      <c r="D4353" s="4" t="s">
        <v>35</v>
      </c>
      <c r="E4353" s="4" t="s">
        <v>36</v>
      </c>
      <c r="F4353" s="4" t="s">
        <v>13929</v>
      </c>
      <c r="G4353" s="4">
        <v>1.0</v>
      </c>
      <c r="H4353" s="4">
        <v>2.0</v>
      </c>
      <c r="I4353" s="4">
        <v>6.0</v>
      </c>
      <c r="J4353" s="4">
        <v>4.0</v>
      </c>
      <c r="K4353" s="4">
        <v>5.0</v>
      </c>
      <c r="L4353" s="4">
        <v>3.0</v>
      </c>
      <c r="M4353" s="4" t="s">
        <v>155</v>
      </c>
      <c r="N4353" s="4">
        <v>2.0</v>
      </c>
      <c r="O4353" s="4" t="s">
        <v>58</v>
      </c>
      <c r="P4353" s="4" t="s">
        <v>58</v>
      </c>
      <c r="Q4353" s="4" t="s">
        <v>58</v>
      </c>
      <c r="R4353" s="4" t="s">
        <v>39</v>
      </c>
      <c r="S4353" s="4" t="s">
        <v>39</v>
      </c>
      <c r="T4353" s="4">
        <v>4.0</v>
      </c>
      <c r="U4353" s="4">
        <v>5.0</v>
      </c>
      <c r="V4353" s="4" t="s">
        <v>5755</v>
      </c>
      <c r="W4353" s="4" t="s">
        <v>78</v>
      </c>
      <c r="X4353" s="4" t="s">
        <v>106</v>
      </c>
      <c r="Y4353" s="4" t="s">
        <v>62</v>
      </c>
      <c r="Z4353" s="4">
        <v>3.0</v>
      </c>
      <c r="AA4353" s="4" t="s">
        <v>126</v>
      </c>
      <c r="AB4353" s="4" t="s">
        <v>13930</v>
      </c>
      <c r="AC4353" s="4" t="s">
        <v>47</v>
      </c>
      <c r="AD4353" s="4" t="s">
        <v>48</v>
      </c>
      <c r="AE4353" s="4" t="s">
        <v>115</v>
      </c>
      <c r="AF4353" s="4" t="s">
        <v>256</v>
      </c>
      <c r="AG4353" s="7">
        <v>0.0</v>
      </c>
    </row>
    <row r="4354">
      <c r="A4354" s="3">
        <v>45570.863158692126</v>
      </c>
      <c r="B4354" s="4" t="s">
        <v>13931</v>
      </c>
      <c r="C4354" s="4" t="s">
        <v>34</v>
      </c>
      <c r="D4354" s="4" t="s">
        <v>81</v>
      </c>
      <c r="E4354" s="4" t="s">
        <v>55</v>
      </c>
      <c r="F4354" s="4" t="s">
        <v>13932</v>
      </c>
      <c r="G4354" s="4">
        <v>6.0</v>
      </c>
      <c r="H4354" s="4">
        <v>1.0</v>
      </c>
      <c r="I4354" s="4">
        <v>2.0</v>
      </c>
      <c r="J4354" s="4">
        <v>3.0</v>
      </c>
      <c r="K4354" s="4">
        <v>5.0</v>
      </c>
      <c r="L4354" s="4">
        <v>4.0</v>
      </c>
      <c r="M4354" s="4" t="s">
        <v>1426</v>
      </c>
      <c r="N4354" s="4" t="s">
        <v>58</v>
      </c>
      <c r="O4354" s="4" t="s">
        <v>58</v>
      </c>
      <c r="P4354" s="4" t="s">
        <v>39</v>
      </c>
      <c r="Q4354" s="4">
        <v>4.0</v>
      </c>
      <c r="R4354" s="4" t="s">
        <v>58</v>
      </c>
      <c r="S4354" s="4" t="s">
        <v>40</v>
      </c>
      <c r="T4354" s="4" t="s">
        <v>40</v>
      </c>
      <c r="U4354" s="4">
        <v>4.0</v>
      </c>
      <c r="V4354" s="4" t="s">
        <v>13933</v>
      </c>
      <c r="W4354" s="4" t="s">
        <v>78</v>
      </c>
      <c r="X4354" s="4" t="s">
        <v>106</v>
      </c>
      <c r="Y4354" s="4" t="s">
        <v>70</v>
      </c>
      <c r="Z4354" s="4">
        <v>5.0</v>
      </c>
      <c r="AA4354" s="4" t="s">
        <v>45</v>
      </c>
      <c r="AB4354" s="4" t="s">
        <v>13934</v>
      </c>
      <c r="AC4354" s="4" t="s">
        <v>47</v>
      </c>
      <c r="AD4354" s="4" t="s">
        <v>48</v>
      </c>
      <c r="AE4354" s="4" t="s">
        <v>87</v>
      </c>
      <c r="AF4354" s="4" t="s">
        <v>13935</v>
      </c>
      <c r="AG4354" s="7">
        <v>0.0</v>
      </c>
    </row>
    <row r="4355">
      <c r="A4355" s="3">
        <v>45571.26475207176</v>
      </c>
      <c r="B4355" s="4" t="s">
        <v>13936</v>
      </c>
      <c r="C4355" s="4" t="s">
        <v>34</v>
      </c>
      <c r="D4355" s="4" t="s">
        <v>81</v>
      </c>
      <c r="E4355" s="4" t="s">
        <v>55</v>
      </c>
      <c r="F4355" s="4" t="s">
        <v>13937</v>
      </c>
      <c r="G4355" s="4">
        <v>1.0</v>
      </c>
      <c r="H4355" s="4">
        <v>3.0</v>
      </c>
      <c r="I4355" s="4">
        <v>6.0</v>
      </c>
      <c r="J4355" s="4">
        <v>5.0</v>
      </c>
      <c r="K4355" s="4">
        <v>2.0</v>
      </c>
      <c r="L4355" s="4">
        <v>4.0</v>
      </c>
      <c r="M4355" s="4" t="s">
        <v>363</v>
      </c>
      <c r="N4355" s="4" t="s">
        <v>58</v>
      </c>
      <c r="O4355" s="4" t="s">
        <v>58</v>
      </c>
      <c r="P4355" s="4" t="s">
        <v>58</v>
      </c>
      <c r="Q4355" s="4">
        <v>2.0</v>
      </c>
      <c r="R4355" s="4">
        <v>2.0</v>
      </c>
      <c r="S4355" s="4" t="s">
        <v>58</v>
      </c>
      <c r="T4355" s="4">
        <v>2.0</v>
      </c>
      <c r="U4355" s="4">
        <v>4.0</v>
      </c>
      <c r="V4355" s="4" t="s">
        <v>13938</v>
      </c>
      <c r="W4355" s="4" t="s">
        <v>60</v>
      </c>
      <c r="X4355" s="4" t="s">
        <v>43</v>
      </c>
      <c r="Y4355" s="4" t="s">
        <v>62</v>
      </c>
      <c r="Z4355" s="4">
        <v>1.0</v>
      </c>
      <c r="AA4355" s="4" t="s">
        <v>126</v>
      </c>
      <c r="AB4355" s="4" t="s">
        <v>13939</v>
      </c>
      <c r="AC4355" s="4" t="s">
        <v>47</v>
      </c>
      <c r="AD4355" s="4" t="s">
        <v>96</v>
      </c>
      <c r="AE4355" s="4" t="s">
        <v>96</v>
      </c>
      <c r="AF4355" s="4" t="s">
        <v>256</v>
      </c>
      <c r="AG4355" s="7">
        <v>0.0</v>
      </c>
    </row>
    <row r="4356">
      <c r="A4356" s="3">
        <v>45572.41555658565</v>
      </c>
      <c r="B4356" s="4" t="s">
        <v>13940</v>
      </c>
      <c r="C4356" s="4" t="s">
        <v>34</v>
      </c>
      <c r="D4356" s="4" t="s">
        <v>81</v>
      </c>
      <c r="E4356" s="4" t="s">
        <v>55</v>
      </c>
      <c r="F4356" s="4" t="s">
        <v>13941</v>
      </c>
      <c r="G4356" s="4">
        <v>1.0</v>
      </c>
      <c r="H4356" s="4">
        <v>4.0</v>
      </c>
      <c r="I4356" s="4">
        <v>3.0</v>
      </c>
      <c r="J4356" s="4">
        <v>2.0</v>
      </c>
      <c r="K4356" s="4">
        <v>6.0</v>
      </c>
      <c r="L4356" s="4">
        <v>5.0</v>
      </c>
      <c r="M4356" s="4" t="s">
        <v>363</v>
      </c>
      <c r="N4356" s="4" t="s">
        <v>40</v>
      </c>
      <c r="O4356" s="4" t="s">
        <v>39</v>
      </c>
      <c r="P4356" s="4" t="s">
        <v>40</v>
      </c>
      <c r="Q4356" s="4" t="s">
        <v>40</v>
      </c>
      <c r="R4356" s="4" t="s">
        <v>39</v>
      </c>
      <c r="S4356" s="4" t="s">
        <v>39</v>
      </c>
      <c r="T4356" s="4" t="s">
        <v>40</v>
      </c>
      <c r="U4356" s="4">
        <v>3.0</v>
      </c>
      <c r="V4356" s="4" t="s">
        <v>13942</v>
      </c>
      <c r="W4356" s="4" t="s">
        <v>78</v>
      </c>
      <c r="X4356" s="4" t="s">
        <v>106</v>
      </c>
      <c r="Y4356" s="4" t="s">
        <v>44</v>
      </c>
      <c r="Z4356" s="4">
        <v>3.0</v>
      </c>
      <c r="AA4356" s="4" t="s">
        <v>45</v>
      </c>
      <c r="AB4356" s="4" t="s">
        <v>13943</v>
      </c>
      <c r="AC4356" s="4" t="s">
        <v>47</v>
      </c>
      <c r="AD4356" s="4" t="s">
        <v>48</v>
      </c>
      <c r="AE4356" s="4" t="s">
        <v>64</v>
      </c>
      <c r="AF4356" s="4" t="s">
        <v>50</v>
      </c>
      <c r="AG4356" s="7">
        <v>0.0</v>
      </c>
    </row>
    <row r="4357">
      <c r="A4357" s="3">
        <v>45573.379875810184</v>
      </c>
      <c r="B4357" s="4" t="s">
        <v>13944</v>
      </c>
      <c r="C4357" s="4" t="s">
        <v>34</v>
      </c>
      <c r="D4357" s="4" t="s">
        <v>54</v>
      </c>
      <c r="E4357" s="4" t="s">
        <v>55</v>
      </c>
      <c r="F4357" s="4" t="s">
        <v>13945</v>
      </c>
      <c r="G4357" s="4">
        <v>3.0</v>
      </c>
      <c r="H4357" s="4">
        <v>4.0</v>
      </c>
      <c r="I4357" s="4">
        <v>5.0</v>
      </c>
      <c r="J4357" s="4">
        <v>6.0</v>
      </c>
      <c r="K4357" s="4">
        <v>1.0</v>
      </c>
      <c r="L4357" s="4">
        <v>2.0</v>
      </c>
      <c r="M4357" s="4" t="s">
        <v>91</v>
      </c>
      <c r="N4357" s="4" t="s">
        <v>58</v>
      </c>
      <c r="O4357" s="4">
        <v>4.0</v>
      </c>
      <c r="P4357" s="4" t="s">
        <v>39</v>
      </c>
      <c r="Q4357" s="4" t="s">
        <v>40</v>
      </c>
      <c r="R4357" s="4">
        <v>2.0</v>
      </c>
      <c r="S4357" s="4" t="s">
        <v>58</v>
      </c>
      <c r="T4357" s="4" t="s">
        <v>40</v>
      </c>
      <c r="U4357" s="4">
        <v>4.0</v>
      </c>
      <c r="V4357" s="4" t="s">
        <v>13946</v>
      </c>
      <c r="W4357" s="4" t="s">
        <v>60</v>
      </c>
      <c r="X4357" s="4" t="s">
        <v>93</v>
      </c>
      <c r="Y4357" s="4" t="s">
        <v>203</v>
      </c>
      <c r="Z4357" s="4">
        <v>3.0</v>
      </c>
      <c r="AA4357" s="4" t="s">
        <v>94</v>
      </c>
      <c r="AB4357" s="4" t="s">
        <v>13947</v>
      </c>
      <c r="AC4357" s="4" t="s">
        <v>120</v>
      </c>
      <c r="AD4357" s="4" t="s">
        <v>128</v>
      </c>
      <c r="AE4357" s="4" t="s">
        <v>72</v>
      </c>
      <c r="AF4357" s="4" t="s">
        <v>13948</v>
      </c>
      <c r="AG4357" s="7">
        <v>0.0</v>
      </c>
    </row>
    <row r="4358">
      <c r="A4358" s="3">
        <v>45573.848251365736</v>
      </c>
      <c r="B4358" s="4" t="s">
        <v>13949</v>
      </c>
      <c r="C4358" s="4" t="s">
        <v>34</v>
      </c>
      <c r="D4358" s="4" t="s">
        <v>98</v>
      </c>
      <c r="E4358" s="4" t="s">
        <v>122</v>
      </c>
      <c r="F4358" s="4" t="s">
        <v>13950</v>
      </c>
      <c r="G4358" s="4">
        <v>4.0</v>
      </c>
      <c r="H4358" s="4">
        <v>3.0</v>
      </c>
      <c r="I4358" s="4">
        <v>6.0</v>
      </c>
      <c r="J4358" s="4">
        <v>2.0</v>
      </c>
      <c r="K4358" s="4">
        <v>5.0</v>
      </c>
      <c r="L4358" s="4">
        <v>1.0</v>
      </c>
      <c r="M4358" s="4" t="s">
        <v>142</v>
      </c>
      <c r="N4358" s="4" t="s">
        <v>40</v>
      </c>
      <c r="O4358" s="4" t="s">
        <v>58</v>
      </c>
      <c r="P4358" s="4">
        <v>2.0</v>
      </c>
      <c r="Q4358" s="4" t="s">
        <v>39</v>
      </c>
      <c r="R4358" s="4">
        <v>4.0</v>
      </c>
      <c r="S4358" s="4" t="s">
        <v>58</v>
      </c>
      <c r="T4358" s="4" t="s">
        <v>58</v>
      </c>
      <c r="U4358" s="4">
        <v>2.0</v>
      </c>
      <c r="V4358" s="4" t="s">
        <v>1247</v>
      </c>
      <c r="W4358" s="4" t="s">
        <v>78</v>
      </c>
      <c r="X4358" s="4" t="s">
        <v>43</v>
      </c>
      <c r="Y4358" s="4" t="s">
        <v>44</v>
      </c>
      <c r="Z4358" s="4">
        <v>2.0</v>
      </c>
      <c r="AA4358" s="4" t="s">
        <v>144</v>
      </c>
      <c r="AB4358" s="4" t="s">
        <v>13951</v>
      </c>
      <c r="AC4358" s="4" t="s">
        <v>120</v>
      </c>
      <c r="AD4358" s="4" t="s">
        <v>128</v>
      </c>
      <c r="AE4358" s="4" t="s">
        <v>49</v>
      </c>
      <c r="AF4358" s="4" t="s">
        <v>256</v>
      </c>
      <c r="AG4358" s="7">
        <v>0.0</v>
      </c>
    </row>
    <row r="4359">
      <c r="A4359" s="3">
        <v>45574.774570856476</v>
      </c>
      <c r="B4359" s="4" t="s">
        <v>13952</v>
      </c>
      <c r="C4359" s="4" t="s">
        <v>34</v>
      </c>
      <c r="D4359" s="4" t="s">
        <v>35</v>
      </c>
      <c r="E4359" s="4" t="s">
        <v>36</v>
      </c>
      <c r="F4359" s="4" t="s">
        <v>761</v>
      </c>
      <c r="G4359" s="4">
        <v>1.0</v>
      </c>
      <c r="H4359" s="4">
        <v>2.0</v>
      </c>
      <c r="I4359" s="4">
        <v>3.0</v>
      </c>
      <c r="J4359" s="4">
        <v>4.0</v>
      </c>
      <c r="K4359" s="4">
        <v>5.0</v>
      </c>
      <c r="L4359" s="4">
        <v>6.0</v>
      </c>
      <c r="M4359" s="4" t="s">
        <v>13953</v>
      </c>
      <c r="N4359" s="4">
        <v>2.0</v>
      </c>
      <c r="O4359" s="4" t="s">
        <v>58</v>
      </c>
      <c r="P4359" s="4">
        <v>4.0</v>
      </c>
      <c r="Q4359" s="4" t="s">
        <v>40</v>
      </c>
      <c r="R4359" s="4" t="s">
        <v>39</v>
      </c>
      <c r="S4359" s="4">
        <v>2.0</v>
      </c>
      <c r="T4359" s="4">
        <v>2.0</v>
      </c>
      <c r="U4359" s="4">
        <v>5.0</v>
      </c>
      <c r="V4359" s="4" t="s">
        <v>340</v>
      </c>
      <c r="W4359" s="4" t="s">
        <v>78</v>
      </c>
      <c r="X4359" s="4" t="s">
        <v>43</v>
      </c>
      <c r="Y4359" s="4" t="s">
        <v>44</v>
      </c>
      <c r="Z4359" s="4">
        <v>3.0</v>
      </c>
      <c r="AA4359" s="4" t="s">
        <v>45</v>
      </c>
      <c r="AB4359" s="4" t="s">
        <v>13954</v>
      </c>
      <c r="AC4359" s="4" t="s">
        <v>47</v>
      </c>
      <c r="AD4359" s="4" t="s">
        <v>48</v>
      </c>
      <c r="AE4359" s="4" t="s">
        <v>115</v>
      </c>
      <c r="AF4359" s="4" t="s">
        <v>277</v>
      </c>
      <c r="AG4359" s="7">
        <v>0.0</v>
      </c>
    </row>
    <row r="4360">
      <c r="A4360" s="3">
        <v>45575.09795730324</v>
      </c>
      <c r="B4360" s="4" t="s">
        <v>13955</v>
      </c>
      <c r="C4360" s="4" t="s">
        <v>34</v>
      </c>
      <c r="D4360" s="4" t="s">
        <v>98</v>
      </c>
      <c r="E4360" s="4" t="s">
        <v>55</v>
      </c>
      <c r="F4360" s="4" t="s">
        <v>13956</v>
      </c>
      <c r="G4360" s="4">
        <v>1.0</v>
      </c>
      <c r="H4360" s="4">
        <v>2.0</v>
      </c>
      <c r="I4360" s="4">
        <v>6.0</v>
      </c>
      <c r="J4360" s="4">
        <v>3.0</v>
      </c>
      <c r="K4360" s="4">
        <v>4.0</v>
      </c>
      <c r="L4360" s="4">
        <v>5.0</v>
      </c>
      <c r="M4360" s="4" t="s">
        <v>57</v>
      </c>
      <c r="N4360" s="4" t="s">
        <v>40</v>
      </c>
      <c r="O4360" s="4" t="s">
        <v>40</v>
      </c>
      <c r="P4360" s="4">
        <v>4.0</v>
      </c>
      <c r="Q4360" s="4">
        <v>4.0</v>
      </c>
      <c r="R4360" s="4" t="s">
        <v>58</v>
      </c>
      <c r="S4360" s="4" t="s">
        <v>58</v>
      </c>
      <c r="T4360" s="4" t="s">
        <v>40</v>
      </c>
      <c r="U4360" s="4">
        <v>4.0</v>
      </c>
      <c r="V4360" s="4" t="s">
        <v>13957</v>
      </c>
      <c r="W4360" s="4" t="s">
        <v>149</v>
      </c>
      <c r="X4360" s="4" t="s">
        <v>4817</v>
      </c>
      <c r="Y4360" s="4" t="s">
        <v>62</v>
      </c>
      <c r="Z4360" s="4">
        <v>3.0</v>
      </c>
      <c r="AA4360" s="4" t="s">
        <v>94</v>
      </c>
      <c r="AB4360" s="4" t="s">
        <v>13958</v>
      </c>
      <c r="AC4360" s="4" t="s">
        <v>47</v>
      </c>
      <c r="AD4360" s="4" t="s">
        <v>128</v>
      </c>
      <c r="AE4360" s="4" t="s">
        <v>96</v>
      </c>
      <c r="AF4360" s="4" t="s">
        <v>4817</v>
      </c>
      <c r="AG4360" s="7">
        <v>0.0</v>
      </c>
    </row>
    <row r="4361">
      <c r="A4361" s="3">
        <v>45575.29283769676</v>
      </c>
      <c r="B4361" s="4" t="s">
        <v>13959</v>
      </c>
      <c r="C4361" s="4" t="s">
        <v>50</v>
      </c>
      <c r="AG4361" s="7">
        <v>0.0</v>
      </c>
    </row>
    <row r="4362">
      <c r="A4362" s="3">
        <v>45576.28279027778</v>
      </c>
      <c r="B4362" s="4" t="s">
        <v>13960</v>
      </c>
      <c r="C4362" s="4" t="s">
        <v>34</v>
      </c>
      <c r="D4362" s="4" t="s">
        <v>81</v>
      </c>
      <c r="E4362" s="4" t="s">
        <v>36</v>
      </c>
      <c r="F4362" s="4" t="s">
        <v>13961</v>
      </c>
      <c r="G4362" s="4">
        <v>1.0</v>
      </c>
      <c r="H4362" s="4">
        <v>2.0</v>
      </c>
      <c r="I4362" s="4">
        <v>3.0</v>
      </c>
      <c r="J4362" s="4">
        <v>4.0</v>
      </c>
      <c r="K4362" s="4">
        <v>5.0</v>
      </c>
      <c r="L4362" s="4">
        <v>6.0</v>
      </c>
      <c r="M4362" s="4" t="s">
        <v>213</v>
      </c>
      <c r="N4362" s="4" t="s">
        <v>40</v>
      </c>
      <c r="O4362" s="4">
        <v>2.0</v>
      </c>
      <c r="P4362" s="4" t="s">
        <v>58</v>
      </c>
      <c r="Q4362" s="4">
        <v>4.0</v>
      </c>
      <c r="R4362" s="4" t="s">
        <v>39</v>
      </c>
      <c r="S4362" s="4" t="s">
        <v>58</v>
      </c>
      <c r="T4362" s="4">
        <v>4.0</v>
      </c>
      <c r="U4362" s="4">
        <v>5.0</v>
      </c>
      <c r="V4362" s="4" t="s">
        <v>13962</v>
      </c>
      <c r="W4362" s="4" t="s">
        <v>78</v>
      </c>
      <c r="X4362" s="4" t="s">
        <v>85</v>
      </c>
      <c r="Y4362" s="4" t="s">
        <v>70</v>
      </c>
      <c r="Z4362" s="4">
        <v>3.0</v>
      </c>
      <c r="AA4362" s="4" t="s">
        <v>45</v>
      </c>
      <c r="AB4362" s="4" t="s">
        <v>13963</v>
      </c>
      <c r="AC4362" s="4" t="s">
        <v>47</v>
      </c>
      <c r="AD4362" s="4" t="s">
        <v>48</v>
      </c>
      <c r="AE4362" s="4" t="s">
        <v>96</v>
      </c>
      <c r="AF4362" s="4" t="s">
        <v>467</v>
      </c>
      <c r="AG4362" s="7">
        <v>0.0</v>
      </c>
    </row>
    <row r="4363">
      <c r="A4363" s="3">
        <v>45576.29341666667</v>
      </c>
      <c r="B4363" s="4" t="s">
        <v>13964</v>
      </c>
      <c r="C4363" s="4" t="s">
        <v>34</v>
      </c>
      <c r="D4363" s="4" t="s">
        <v>35</v>
      </c>
      <c r="E4363" s="4" t="s">
        <v>122</v>
      </c>
      <c r="F4363" s="4" t="s">
        <v>13965</v>
      </c>
      <c r="G4363" s="4">
        <v>1.0</v>
      </c>
      <c r="H4363" s="4">
        <v>3.0</v>
      </c>
      <c r="I4363" s="4">
        <v>4.0</v>
      </c>
      <c r="J4363" s="4">
        <v>6.0</v>
      </c>
      <c r="K4363" s="4">
        <v>5.0</v>
      </c>
      <c r="L4363" s="4">
        <v>2.0</v>
      </c>
      <c r="M4363" s="4" t="s">
        <v>756</v>
      </c>
      <c r="N4363" s="4" t="s">
        <v>40</v>
      </c>
      <c r="O4363" s="4" t="s">
        <v>40</v>
      </c>
      <c r="P4363" s="4" t="s">
        <v>40</v>
      </c>
      <c r="Q4363" s="4" t="s">
        <v>40</v>
      </c>
      <c r="R4363" s="4" t="s">
        <v>40</v>
      </c>
      <c r="S4363" s="4" t="s">
        <v>40</v>
      </c>
      <c r="T4363" s="4" t="s">
        <v>40</v>
      </c>
      <c r="U4363" s="4">
        <v>3.0</v>
      </c>
      <c r="V4363" s="4" t="s">
        <v>59</v>
      </c>
      <c r="W4363" s="4" t="s">
        <v>78</v>
      </c>
      <c r="X4363" s="4" t="s">
        <v>43</v>
      </c>
      <c r="Y4363" s="4" t="s">
        <v>70</v>
      </c>
      <c r="Z4363" s="4">
        <v>5.0</v>
      </c>
      <c r="AA4363" s="4" t="s">
        <v>45</v>
      </c>
      <c r="AB4363" s="4" t="s">
        <v>13966</v>
      </c>
      <c r="AC4363" s="4" t="s">
        <v>47</v>
      </c>
      <c r="AD4363" s="4" t="s">
        <v>128</v>
      </c>
      <c r="AE4363" s="4" t="s">
        <v>87</v>
      </c>
      <c r="AF4363" s="4" t="s">
        <v>13967</v>
      </c>
      <c r="AG4363" s="7">
        <v>0.0</v>
      </c>
    </row>
    <row r="4364">
      <c r="A4364" s="3">
        <v>45577.07845366898</v>
      </c>
      <c r="B4364" s="4" t="s">
        <v>13968</v>
      </c>
      <c r="C4364" s="4" t="s">
        <v>34</v>
      </c>
      <c r="D4364" s="4" t="s">
        <v>35</v>
      </c>
      <c r="E4364" s="4" t="s">
        <v>55</v>
      </c>
      <c r="F4364" s="4" t="s">
        <v>13969</v>
      </c>
      <c r="G4364" s="4">
        <v>3.0</v>
      </c>
      <c r="H4364" s="4">
        <v>6.0</v>
      </c>
      <c r="I4364" s="4">
        <v>4.0</v>
      </c>
      <c r="J4364" s="4">
        <v>2.0</v>
      </c>
      <c r="K4364" s="4">
        <v>5.0</v>
      </c>
      <c r="L4364" s="4">
        <v>1.0</v>
      </c>
      <c r="M4364" s="4" t="s">
        <v>91</v>
      </c>
      <c r="N4364" s="4" t="s">
        <v>40</v>
      </c>
      <c r="O4364" s="4" t="s">
        <v>40</v>
      </c>
      <c r="P4364" s="4" t="s">
        <v>40</v>
      </c>
      <c r="Q4364" s="4" t="s">
        <v>40</v>
      </c>
      <c r="R4364" s="4" t="s">
        <v>40</v>
      </c>
      <c r="S4364" s="4" t="s">
        <v>40</v>
      </c>
      <c r="T4364" s="4" t="s">
        <v>40</v>
      </c>
      <c r="U4364" s="4">
        <v>5.0</v>
      </c>
      <c r="V4364" s="4" t="s">
        <v>13970</v>
      </c>
      <c r="W4364" s="4" t="s">
        <v>78</v>
      </c>
      <c r="X4364" s="4" t="s">
        <v>106</v>
      </c>
      <c r="Y4364" s="4" t="s">
        <v>44</v>
      </c>
      <c r="Z4364" s="4">
        <v>5.0</v>
      </c>
      <c r="AA4364" s="4" t="s">
        <v>45</v>
      </c>
      <c r="AB4364" s="4" t="s">
        <v>13971</v>
      </c>
      <c r="AC4364" s="4" t="s">
        <v>47</v>
      </c>
      <c r="AD4364" s="4" t="s">
        <v>48</v>
      </c>
      <c r="AE4364" s="4" t="s">
        <v>49</v>
      </c>
      <c r="AF4364" s="4" t="s">
        <v>50</v>
      </c>
      <c r="AG4364" s="7">
        <v>0.0</v>
      </c>
    </row>
    <row r="4365">
      <c r="A4365" s="3">
        <v>45577.26554784722</v>
      </c>
      <c r="B4365" s="4" t="s">
        <v>13972</v>
      </c>
      <c r="C4365" s="4" t="s">
        <v>34</v>
      </c>
      <c r="D4365" s="4" t="s">
        <v>54</v>
      </c>
      <c r="E4365" s="4" t="s">
        <v>36</v>
      </c>
      <c r="F4365" s="4" t="s">
        <v>13973</v>
      </c>
      <c r="G4365" s="4">
        <v>6.0</v>
      </c>
      <c r="H4365" s="4">
        <v>5.0</v>
      </c>
      <c r="I4365" s="4">
        <v>1.0</v>
      </c>
      <c r="J4365" s="4">
        <v>4.0</v>
      </c>
      <c r="K4365" s="4">
        <v>3.0</v>
      </c>
      <c r="L4365" s="4">
        <v>2.0</v>
      </c>
      <c r="M4365" s="4" t="s">
        <v>91</v>
      </c>
      <c r="N4365" s="4" t="s">
        <v>58</v>
      </c>
      <c r="O4365" s="4" t="s">
        <v>58</v>
      </c>
      <c r="P4365" s="4">
        <v>2.0</v>
      </c>
      <c r="Q4365" s="4">
        <v>4.0</v>
      </c>
      <c r="R4365" s="4">
        <v>4.0</v>
      </c>
      <c r="S4365" s="4" t="s">
        <v>58</v>
      </c>
      <c r="T4365" s="4">
        <v>2.0</v>
      </c>
      <c r="U4365" s="4">
        <v>5.0</v>
      </c>
      <c r="V4365" s="4" t="s">
        <v>13974</v>
      </c>
      <c r="W4365" s="4" t="s">
        <v>78</v>
      </c>
      <c r="X4365" s="4" t="s">
        <v>43</v>
      </c>
      <c r="Y4365" s="4" t="s">
        <v>62</v>
      </c>
      <c r="Z4365" s="4">
        <v>1.0</v>
      </c>
      <c r="AA4365" s="4" t="s">
        <v>94</v>
      </c>
      <c r="AB4365" s="4" t="s">
        <v>13975</v>
      </c>
      <c r="AC4365" s="4" t="s">
        <v>47</v>
      </c>
      <c r="AD4365" s="4" t="s">
        <v>48</v>
      </c>
      <c r="AE4365" s="4" t="s">
        <v>115</v>
      </c>
      <c r="AF4365" s="4" t="s">
        <v>50</v>
      </c>
      <c r="AG4365" s="7">
        <v>0.0</v>
      </c>
    </row>
    <row r="4366">
      <c r="A4366" s="3">
        <v>45580.1580899074</v>
      </c>
      <c r="B4366" s="4" t="s">
        <v>13976</v>
      </c>
      <c r="C4366" s="4" t="s">
        <v>34</v>
      </c>
      <c r="D4366" s="4" t="s">
        <v>81</v>
      </c>
      <c r="E4366" s="4" t="s">
        <v>36</v>
      </c>
      <c r="F4366" s="4" t="s">
        <v>50</v>
      </c>
      <c r="G4366" s="4">
        <v>3.0</v>
      </c>
      <c r="H4366" s="4">
        <v>4.0</v>
      </c>
      <c r="I4366" s="4">
        <v>2.0</v>
      </c>
      <c r="J4366" s="4">
        <v>5.0</v>
      </c>
      <c r="K4366" s="4">
        <v>6.0</v>
      </c>
      <c r="L4366" s="4">
        <v>1.0</v>
      </c>
      <c r="M4366" s="4" t="s">
        <v>756</v>
      </c>
      <c r="N4366" s="4">
        <v>2.0</v>
      </c>
      <c r="O4366" s="4" t="s">
        <v>39</v>
      </c>
      <c r="P4366" s="4" t="s">
        <v>39</v>
      </c>
      <c r="Q4366" s="4" t="s">
        <v>39</v>
      </c>
      <c r="R4366" s="4" t="s">
        <v>39</v>
      </c>
      <c r="S4366" s="4" t="s">
        <v>39</v>
      </c>
      <c r="T4366" s="4" t="s">
        <v>39</v>
      </c>
      <c r="U4366" s="4">
        <v>4.0</v>
      </c>
      <c r="V4366" s="4" t="s">
        <v>13977</v>
      </c>
      <c r="W4366" s="4" t="s">
        <v>78</v>
      </c>
      <c r="X4366" s="4" t="s">
        <v>43</v>
      </c>
      <c r="Y4366" s="4" t="s">
        <v>62</v>
      </c>
      <c r="Z4366" s="4">
        <v>5.0</v>
      </c>
      <c r="AA4366" s="4" t="s">
        <v>45</v>
      </c>
      <c r="AB4366" s="4" t="s">
        <v>13978</v>
      </c>
      <c r="AC4366" s="4" t="s">
        <v>120</v>
      </c>
      <c r="AD4366" s="4" t="s">
        <v>128</v>
      </c>
      <c r="AE4366" s="4" t="s">
        <v>96</v>
      </c>
      <c r="AF4366" s="4" t="s">
        <v>50</v>
      </c>
      <c r="AG4366" s="7">
        <v>0.0</v>
      </c>
    </row>
    <row r="4367">
      <c r="A4367" s="3">
        <v>45580.35117484954</v>
      </c>
      <c r="B4367" s="4" t="s">
        <v>13979</v>
      </c>
      <c r="C4367" s="4" t="s">
        <v>34</v>
      </c>
      <c r="D4367" s="4" t="s">
        <v>98</v>
      </c>
      <c r="E4367" s="4" t="s">
        <v>36</v>
      </c>
      <c r="F4367" s="4" t="s">
        <v>13980</v>
      </c>
      <c r="G4367" s="4">
        <v>4.0</v>
      </c>
      <c r="H4367" s="4">
        <v>6.0</v>
      </c>
      <c r="I4367" s="4">
        <v>2.0</v>
      </c>
      <c r="J4367" s="4">
        <v>5.0</v>
      </c>
      <c r="K4367" s="4">
        <v>1.0</v>
      </c>
      <c r="L4367" s="4">
        <v>3.0</v>
      </c>
      <c r="M4367" s="4" t="s">
        <v>57</v>
      </c>
      <c r="N4367" s="4" t="s">
        <v>39</v>
      </c>
      <c r="O4367" s="4">
        <v>2.0</v>
      </c>
      <c r="P4367" s="4">
        <v>2.0</v>
      </c>
      <c r="Q4367" s="4" t="s">
        <v>39</v>
      </c>
      <c r="R4367" s="4" t="s">
        <v>58</v>
      </c>
      <c r="S4367" s="4">
        <v>4.0</v>
      </c>
      <c r="T4367" s="4">
        <v>4.0</v>
      </c>
      <c r="U4367" s="4">
        <v>4.0</v>
      </c>
      <c r="V4367" s="4" t="s">
        <v>13981</v>
      </c>
      <c r="W4367" s="4" t="s">
        <v>78</v>
      </c>
      <c r="X4367" s="4" t="s">
        <v>43</v>
      </c>
      <c r="Y4367" s="4" t="s">
        <v>62</v>
      </c>
      <c r="Z4367" s="4">
        <v>4.0</v>
      </c>
      <c r="AA4367" s="4" t="s">
        <v>45</v>
      </c>
      <c r="AB4367" s="4" t="s">
        <v>13982</v>
      </c>
      <c r="AC4367" s="4" t="s">
        <v>120</v>
      </c>
      <c r="AD4367" s="4" t="s">
        <v>48</v>
      </c>
      <c r="AE4367" s="4" t="s">
        <v>96</v>
      </c>
      <c r="AF4367" s="4" t="s">
        <v>50</v>
      </c>
      <c r="AG4367" s="7">
        <v>0.0</v>
      </c>
    </row>
    <row r="4368">
      <c r="A4368" s="3">
        <v>45580.35602486111</v>
      </c>
      <c r="B4368" s="4" t="s">
        <v>13983</v>
      </c>
      <c r="C4368" s="4" t="s">
        <v>34</v>
      </c>
      <c r="D4368" s="4" t="s">
        <v>81</v>
      </c>
      <c r="E4368" s="4" t="s">
        <v>1251</v>
      </c>
      <c r="F4368" s="4" t="s">
        <v>13984</v>
      </c>
      <c r="G4368" s="4">
        <v>4.0</v>
      </c>
      <c r="H4368" s="4">
        <v>5.0</v>
      </c>
      <c r="I4368" s="4">
        <v>6.0</v>
      </c>
      <c r="J4368" s="4">
        <v>1.0</v>
      </c>
      <c r="K4368" s="4">
        <v>3.0</v>
      </c>
      <c r="L4368" s="4">
        <v>2.0</v>
      </c>
      <c r="M4368" s="4" t="s">
        <v>3911</v>
      </c>
      <c r="N4368" s="4" t="s">
        <v>40</v>
      </c>
      <c r="O4368" s="4" t="s">
        <v>39</v>
      </c>
      <c r="P4368" s="4" t="s">
        <v>39</v>
      </c>
      <c r="Q4368" s="4" t="s">
        <v>39</v>
      </c>
      <c r="R4368" s="4" t="s">
        <v>39</v>
      </c>
      <c r="S4368" s="4" t="s">
        <v>39</v>
      </c>
      <c r="T4368" s="4" t="s">
        <v>39</v>
      </c>
      <c r="U4368" s="4">
        <v>1.0</v>
      </c>
      <c r="V4368" s="4" t="s">
        <v>13985</v>
      </c>
      <c r="W4368" s="4" t="s">
        <v>78</v>
      </c>
      <c r="X4368" s="4" t="s">
        <v>93</v>
      </c>
      <c r="Y4368" s="4" t="s">
        <v>44</v>
      </c>
      <c r="Z4368" s="4">
        <v>5.0</v>
      </c>
      <c r="AA4368" s="4" t="s">
        <v>94</v>
      </c>
      <c r="AB4368" s="4" t="s">
        <v>50</v>
      </c>
      <c r="AC4368" s="4" t="s">
        <v>120</v>
      </c>
      <c r="AD4368" s="4" t="s">
        <v>128</v>
      </c>
      <c r="AE4368" s="4" t="s">
        <v>87</v>
      </c>
      <c r="AF4368" s="4" t="s">
        <v>2540</v>
      </c>
      <c r="AG4368" s="7">
        <v>0.0</v>
      </c>
    </row>
    <row r="4369">
      <c r="A4369" s="3">
        <v>45580.363036400464</v>
      </c>
      <c r="B4369" s="4" t="s">
        <v>13986</v>
      </c>
      <c r="C4369" s="4" t="s">
        <v>34</v>
      </c>
      <c r="D4369" s="4" t="s">
        <v>74</v>
      </c>
      <c r="E4369" s="4" t="s">
        <v>55</v>
      </c>
      <c r="F4369" s="4" t="s">
        <v>13987</v>
      </c>
      <c r="G4369" s="4">
        <v>4.0</v>
      </c>
      <c r="H4369" s="4">
        <v>6.0</v>
      </c>
      <c r="I4369" s="4">
        <v>1.0</v>
      </c>
      <c r="J4369" s="4">
        <v>2.0</v>
      </c>
      <c r="K4369" s="4">
        <v>5.0</v>
      </c>
      <c r="L4369" s="4">
        <v>3.0</v>
      </c>
      <c r="M4369" s="4" t="s">
        <v>138</v>
      </c>
      <c r="N4369" s="4" t="s">
        <v>40</v>
      </c>
      <c r="O4369" s="4">
        <v>2.0</v>
      </c>
      <c r="P4369" s="4" t="s">
        <v>58</v>
      </c>
      <c r="Q4369" s="4">
        <v>2.0</v>
      </c>
      <c r="R4369" s="4" t="s">
        <v>39</v>
      </c>
      <c r="S4369" s="4" t="s">
        <v>39</v>
      </c>
      <c r="T4369" s="4" t="s">
        <v>40</v>
      </c>
      <c r="U4369" s="4">
        <v>5.0</v>
      </c>
      <c r="V4369" s="4" t="s">
        <v>13988</v>
      </c>
      <c r="W4369" s="4" t="s">
        <v>60</v>
      </c>
      <c r="X4369" s="4" t="s">
        <v>43</v>
      </c>
      <c r="Y4369" s="4" t="s">
        <v>44</v>
      </c>
      <c r="Z4369" s="4">
        <v>2.0</v>
      </c>
      <c r="AA4369" s="4" t="s">
        <v>45</v>
      </c>
      <c r="AB4369" s="4" t="s">
        <v>13989</v>
      </c>
      <c r="AC4369" s="4" t="s">
        <v>47</v>
      </c>
      <c r="AD4369" s="4" t="s">
        <v>128</v>
      </c>
      <c r="AE4369" s="4" t="s">
        <v>49</v>
      </c>
      <c r="AF4369" s="4" t="s">
        <v>50</v>
      </c>
      <c r="AG4369" s="7">
        <v>0.0</v>
      </c>
    </row>
    <row r="4370">
      <c r="A4370" s="3">
        <v>45580.36381247685</v>
      </c>
      <c r="B4370" s="4" t="s">
        <v>13990</v>
      </c>
      <c r="C4370" s="4" t="s">
        <v>34</v>
      </c>
      <c r="D4370" s="4" t="s">
        <v>74</v>
      </c>
      <c r="E4370" s="4" t="s">
        <v>55</v>
      </c>
      <c r="F4370" s="4" t="s">
        <v>13991</v>
      </c>
      <c r="G4370" s="4">
        <v>3.0</v>
      </c>
      <c r="H4370" s="4">
        <v>5.0</v>
      </c>
      <c r="I4370" s="4">
        <v>1.0</v>
      </c>
      <c r="J4370" s="4">
        <v>2.0</v>
      </c>
      <c r="K4370" s="4">
        <v>4.0</v>
      </c>
      <c r="L4370" s="4">
        <v>6.0</v>
      </c>
      <c r="M4370" s="4" t="s">
        <v>13992</v>
      </c>
      <c r="N4370" s="4" t="s">
        <v>40</v>
      </c>
      <c r="O4370" s="4" t="s">
        <v>39</v>
      </c>
      <c r="P4370" s="4" t="s">
        <v>40</v>
      </c>
      <c r="Q4370" s="4" t="s">
        <v>40</v>
      </c>
      <c r="R4370" s="4" t="s">
        <v>39</v>
      </c>
      <c r="S4370" s="4" t="s">
        <v>58</v>
      </c>
      <c r="T4370" s="4" t="s">
        <v>40</v>
      </c>
      <c r="U4370" s="4">
        <v>4.0</v>
      </c>
      <c r="V4370" s="4" t="s">
        <v>13993</v>
      </c>
      <c r="W4370" s="4" t="s">
        <v>1702</v>
      </c>
      <c r="X4370" s="4" t="s">
        <v>341</v>
      </c>
      <c r="Y4370" s="4" t="s">
        <v>44</v>
      </c>
      <c r="Z4370" s="4">
        <v>1.0</v>
      </c>
      <c r="AA4370" s="4" t="s">
        <v>45</v>
      </c>
      <c r="AB4370" s="4" t="s">
        <v>13994</v>
      </c>
      <c r="AC4370" s="4" t="s">
        <v>120</v>
      </c>
      <c r="AD4370" s="4" t="s">
        <v>128</v>
      </c>
      <c r="AE4370" s="4" t="s">
        <v>72</v>
      </c>
      <c r="AF4370" s="4" t="s">
        <v>13995</v>
      </c>
      <c r="AG4370" s="7">
        <v>0.0</v>
      </c>
    </row>
    <row r="4371">
      <c r="A4371" s="3">
        <v>45580.402365497685</v>
      </c>
      <c r="B4371" s="4" t="s">
        <v>13996</v>
      </c>
      <c r="C4371" s="4" t="s">
        <v>50</v>
      </c>
      <c r="AG4371" s="7">
        <v>0.0</v>
      </c>
    </row>
    <row r="4372">
      <c r="A4372" s="3">
        <v>45580.40931577546</v>
      </c>
      <c r="B4372" s="4" t="s">
        <v>13997</v>
      </c>
      <c r="C4372" s="4" t="s">
        <v>34</v>
      </c>
      <c r="D4372" s="4" t="s">
        <v>35</v>
      </c>
      <c r="E4372" s="4" t="s">
        <v>36</v>
      </c>
      <c r="F4372" s="4" t="s">
        <v>55</v>
      </c>
      <c r="G4372" s="4">
        <v>3.0</v>
      </c>
      <c r="H4372" s="4">
        <v>4.0</v>
      </c>
      <c r="I4372" s="4">
        <v>6.0</v>
      </c>
      <c r="J4372" s="4">
        <v>5.0</v>
      </c>
      <c r="K4372" s="4">
        <v>2.0</v>
      </c>
      <c r="L4372" s="4">
        <v>1.0</v>
      </c>
      <c r="M4372" s="4" t="s">
        <v>57</v>
      </c>
      <c r="N4372" s="4">
        <v>2.0</v>
      </c>
      <c r="O4372" s="4">
        <v>2.0</v>
      </c>
      <c r="P4372" s="4">
        <v>2.0</v>
      </c>
      <c r="Q4372" s="4">
        <v>2.0</v>
      </c>
      <c r="R4372" s="4">
        <v>2.0</v>
      </c>
      <c r="S4372" s="4">
        <v>2.0</v>
      </c>
      <c r="T4372" s="4">
        <v>2.0</v>
      </c>
      <c r="U4372" s="4">
        <v>5.0</v>
      </c>
      <c r="V4372" s="4" t="s">
        <v>50</v>
      </c>
      <c r="W4372" s="4" t="s">
        <v>78</v>
      </c>
      <c r="X4372" s="4" t="s">
        <v>196</v>
      </c>
      <c r="Y4372" s="4" t="s">
        <v>62</v>
      </c>
      <c r="Z4372" s="4">
        <v>1.0</v>
      </c>
      <c r="AA4372" s="4" t="s">
        <v>45</v>
      </c>
      <c r="AB4372" s="4" t="s">
        <v>13998</v>
      </c>
      <c r="AC4372" s="4" t="s">
        <v>120</v>
      </c>
      <c r="AD4372" s="4" t="s">
        <v>48</v>
      </c>
      <c r="AE4372" s="4" t="s">
        <v>115</v>
      </c>
      <c r="AF4372" s="4" t="s">
        <v>50</v>
      </c>
      <c r="AG4372" s="7">
        <v>0.0</v>
      </c>
    </row>
    <row r="4373">
      <c r="A4373" s="3">
        <v>45580.416134618055</v>
      </c>
      <c r="B4373" s="4" t="s">
        <v>13999</v>
      </c>
      <c r="C4373" s="4" t="s">
        <v>34</v>
      </c>
      <c r="D4373" s="4" t="s">
        <v>81</v>
      </c>
      <c r="E4373" s="4" t="s">
        <v>55</v>
      </c>
      <c r="F4373" s="4" t="s">
        <v>14000</v>
      </c>
      <c r="G4373" s="4">
        <v>5.0</v>
      </c>
      <c r="H4373" s="4">
        <v>4.0</v>
      </c>
      <c r="I4373" s="4">
        <v>2.0</v>
      </c>
      <c r="J4373" s="4">
        <v>3.0</v>
      </c>
      <c r="K4373" s="4">
        <v>1.0</v>
      </c>
      <c r="L4373" s="4">
        <v>6.0</v>
      </c>
      <c r="M4373" s="4" t="s">
        <v>1621</v>
      </c>
      <c r="N4373" s="4" t="s">
        <v>40</v>
      </c>
      <c r="O4373" s="4" t="s">
        <v>39</v>
      </c>
      <c r="P4373" s="4" t="s">
        <v>40</v>
      </c>
      <c r="Q4373" s="4">
        <v>4.0</v>
      </c>
      <c r="R4373" s="4" t="s">
        <v>39</v>
      </c>
      <c r="S4373" s="4" t="s">
        <v>58</v>
      </c>
      <c r="T4373" s="4" t="s">
        <v>40</v>
      </c>
      <c r="U4373" s="4">
        <v>4.0</v>
      </c>
      <c r="V4373" s="4" t="s">
        <v>3031</v>
      </c>
      <c r="W4373" s="4" t="s">
        <v>78</v>
      </c>
      <c r="X4373" s="4" t="s">
        <v>106</v>
      </c>
      <c r="Y4373" s="4" t="s">
        <v>62</v>
      </c>
      <c r="Z4373" s="4">
        <v>3.0</v>
      </c>
      <c r="AA4373" s="4" t="s">
        <v>45</v>
      </c>
      <c r="AB4373" s="4" t="s">
        <v>14001</v>
      </c>
      <c r="AC4373" s="4" t="s">
        <v>47</v>
      </c>
      <c r="AD4373" s="4" t="s">
        <v>128</v>
      </c>
      <c r="AE4373" s="4" t="s">
        <v>72</v>
      </c>
      <c r="AF4373" s="4" t="s">
        <v>205</v>
      </c>
      <c r="AG4373" s="7">
        <v>0.0</v>
      </c>
    </row>
    <row r="4374">
      <c r="A4374" s="3">
        <v>45580.499696122686</v>
      </c>
      <c r="B4374" s="4" t="s">
        <v>14002</v>
      </c>
      <c r="C4374" s="4" t="s">
        <v>34</v>
      </c>
      <c r="D4374" s="4" t="s">
        <v>35</v>
      </c>
      <c r="E4374" s="4" t="s">
        <v>36</v>
      </c>
      <c r="F4374" s="4" t="s">
        <v>4190</v>
      </c>
      <c r="G4374" s="4">
        <v>6.0</v>
      </c>
      <c r="H4374" s="4">
        <v>5.0</v>
      </c>
      <c r="I4374" s="4">
        <v>4.0</v>
      </c>
      <c r="J4374" s="4">
        <v>3.0</v>
      </c>
      <c r="K4374" s="4">
        <v>1.0</v>
      </c>
      <c r="L4374" s="4">
        <v>2.0</v>
      </c>
      <c r="M4374" s="4" t="s">
        <v>868</v>
      </c>
      <c r="N4374" s="4" t="s">
        <v>40</v>
      </c>
      <c r="O4374" s="4" t="s">
        <v>39</v>
      </c>
      <c r="P4374" s="4" t="s">
        <v>58</v>
      </c>
      <c r="Q4374" s="4" t="s">
        <v>39</v>
      </c>
      <c r="R4374" s="4" t="s">
        <v>39</v>
      </c>
      <c r="S4374" s="4">
        <v>4.0</v>
      </c>
      <c r="T4374" s="4">
        <v>2.0</v>
      </c>
      <c r="U4374" s="4">
        <v>3.0</v>
      </c>
      <c r="V4374" s="4" t="s">
        <v>14003</v>
      </c>
      <c r="W4374" s="4" t="s">
        <v>149</v>
      </c>
      <c r="X4374" s="4" t="s">
        <v>43</v>
      </c>
      <c r="Y4374" s="4" t="s">
        <v>44</v>
      </c>
      <c r="Z4374" s="4">
        <v>2.0</v>
      </c>
      <c r="AA4374" s="4" t="s">
        <v>144</v>
      </c>
      <c r="AB4374" s="4" t="s">
        <v>14004</v>
      </c>
      <c r="AC4374" s="4" t="s">
        <v>120</v>
      </c>
      <c r="AD4374" s="4" t="s">
        <v>48</v>
      </c>
      <c r="AE4374" s="4" t="s">
        <v>96</v>
      </c>
      <c r="AF4374" s="4" t="s">
        <v>465</v>
      </c>
      <c r="AG4374" s="7">
        <v>0.0</v>
      </c>
    </row>
    <row r="4375">
      <c r="A4375" s="3">
        <v>45580.72962145833</v>
      </c>
      <c r="B4375" s="4" t="s">
        <v>14005</v>
      </c>
      <c r="C4375" s="4" t="s">
        <v>34</v>
      </c>
      <c r="D4375" s="4" t="s">
        <v>81</v>
      </c>
      <c r="E4375" s="4" t="s">
        <v>122</v>
      </c>
      <c r="F4375" s="4" t="s">
        <v>14006</v>
      </c>
      <c r="G4375" s="4">
        <v>5.0</v>
      </c>
      <c r="H4375" s="4">
        <v>4.0</v>
      </c>
      <c r="I4375" s="4">
        <v>3.0</v>
      </c>
      <c r="J4375" s="4">
        <v>2.0</v>
      </c>
      <c r="K4375" s="4">
        <v>1.0</v>
      </c>
      <c r="L4375" s="4">
        <v>6.0</v>
      </c>
      <c r="M4375" s="4" t="s">
        <v>14007</v>
      </c>
      <c r="N4375" s="4" t="s">
        <v>58</v>
      </c>
      <c r="O4375" s="4">
        <v>2.0</v>
      </c>
      <c r="P4375" s="4">
        <v>4.0</v>
      </c>
      <c r="Q4375" s="4" t="s">
        <v>39</v>
      </c>
      <c r="R4375" s="4" t="s">
        <v>39</v>
      </c>
      <c r="S4375" s="4" t="s">
        <v>39</v>
      </c>
      <c r="T4375" s="4">
        <v>2.0</v>
      </c>
      <c r="U4375" s="4">
        <v>3.0</v>
      </c>
      <c r="V4375" s="4" t="s">
        <v>14008</v>
      </c>
      <c r="W4375" s="4" t="s">
        <v>78</v>
      </c>
      <c r="X4375" s="4" t="s">
        <v>93</v>
      </c>
      <c r="Y4375" s="4" t="s">
        <v>44</v>
      </c>
      <c r="Z4375" s="4">
        <v>3.0</v>
      </c>
      <c r="AA4375" s="4" t="s">
        <v>126</v>
      </c>
      <c r="AB4375" s="4" t="s">
        <v>14009</v>
      </c>
      <c r="AC4375" s="4" t="s">
        <v>120</v>
      </c>
      <c r="AD4375" s="4" t="s">
        <v>48</v>
      </c>
      <c r="AE4375" s="4" t="s">
        <v>115</v>
      </c>
      <c r="AF4375" s="4" t="s">
        <v>4606</v>
      </c>
      <c r="AG4375" s="7">
        <v>0.0</v>
      </c>
    </row>
    <row r="4376">
      <c r="A4376" s="3">
        <v>45580.884939490745</v>
      </c>
      <c r="B4376" s="4" t="s">
        <v>14010</v>
      </c>
      <c r="C4376" s="4" t="s">
        <v>34</v>
      </c>
      <c r="D4376" s="4" t="s">
        <v>81</v>
      </c>
      <c r="E4376" s="4" t="s">
        <v>55</v>
      </c>
      <c r="F4376" s="4" t="s">
        <v>2164</v>
      </c>
      <c r="G4376" s="4">
        <v>1.0</v>
      </c>
      <c r="H4376" s="4">
        <v>2.0</v>
      </c>
      <c r="I4376" s="4">
        <v>6.0</v>
      </c>
      <c r="J4376" s="4">
        <v>4.0</v>
      </c>
      <c r="K4376" s="4">
        <v>5.0</v>
      </c>
      <c r="L4376" s="4">
        <v>3.0</v>
      </c>
      <c r="M4376" s="4" t="s">
        <v>57</v>
      </c>
      <c r="N4376" s="4">
        <v>4.0</v>
      </c>
      <c r="O4376" s="4" t="s">
        <v>39</v>
      </c>
      <c r="P4376" s="4">
        <v>4.0</v>
      </c>
      <c r="Q4376" s="4" t="s">
        <v>39</v>
      </c>
      <c r="R4376" s="4">
        <v>4.0</v>
      </c>
      <c r="S4376" s="4" t="s">
        <v>39</v>
      </c>
      <c r="T4376" s="4">
        <v>4.0</v>
      </c>
      <c r="U4376" s="4">
        <v>4.0</v>
      </c>
      <c r="V4376" s="4" t="s">
        <v>14011</v>
      </c>
      <c r="W4376" s="4" t="s">
        <v>78</v>
      </c>
      <c r="X4376" s="4" t="s">
        <v>623</v>
      </c>
      <c r="Y4376" s="4" t="s">
        <v>62</v>
      </c>
      <c r="Z4376" s="4">
        <v>3.0</v>
      </c>
      <c r="AA4376" s="4" t="s">
        <v>144</v>
      </c>
      <c r="AB4376" s="4" t="s">
        <v>14012</v>
      </c>
      <c r="AC4376" s="4" t="s">
        <v>120</v>
      </c>
      <c r="AD4376" s="4" t="s">
        <v>48</v>
      </c>
      <c r="AE4376" s="4" t="s">
        <v>64</v>
      </c>
      <c r="AF4376" s="4" t="s">
        <v>50</v>
      </c>
      <c r="AG4376" s="7">
        <v>0.0</v>
      </c>
    </row>
    <row r="4377">
      <c r="A4377" s="3">
        <v>45581.08176645833</v>
      </c>
      <c r="B4377" s="4" t="s">
        <v>14013</v>
      </c>
      <c r="C4377" s="4" t="s">
        <v>34</v>
      </c>
      <c r="D4377" s="4" t="s">
        <v>35</v>
      </c>
      <c r="E4377" s="4" t="s">
        <v>55</v>
      </c>
      <c r="F4377" s="4" t="s">
        <v>14014</v>
      </c>
      <c r="G4377" s="4">
        <v>1.0</v>
      </c>
      <c r="H4377" s="4">
        <v>6.0</v>
      </c>
      <c r="I4377" s="4">
        <v>5.0</v>
      </c>
      <c r="J4377" s="4">
        <v>3.0</v>
      </c>
      <c r="K4377" s="4">
        <v>2.0</v>
      </c>
      <c r="L4377" s="4">
        <v>4.0</v>
      </c>
      <c r="M4377" s="4" t="s">
        <v>14015</v>
      </c>
      <c r="N4377" s="4">
        <v>2.0</v>
      </c>
      <c r="O4377" s="4">
        <v>2.0</v>
      </c>
      <c r="P4377" s="4" t="s">
        <v>40</v>
      </c>
      <c r="Q4377" s="4" t="s">
        <v>40</v>
      </c>
      <c r="R4377" s="4">
        <v>2.0</v>
      </c>
      <c r="S4377" s="4" t="s">
        <v>58</v>
      </c>
      <c r="T4377" s="4" t="s">
        <v>39</v>
      </c>
      <c r="U4377" s="4">
        <v>4.0</v>
      </c>
      <c r="V4377" s="4" t="s">
        <v>14016</v>
      </c>
      <c r="W4377" s="4" t="s">
        <v>4644</v>
      </c>
      <c r="X4377" s="4" t="s">
        <v>3498</v>
      </c>
      <c r="Y4377" s="4" t="s">
        <v>62</v>
      </c>
      <c r="Z4377" s="4">
        <v>4.0</v>
      </c>
      <c r="AA4377" s="4" t="s">
        <v>45</v>
      </c>
      <c r="AB4377" s="4" t="s">
        <v>50</v>
      </c>
      <c r="AC4377" s="4" t="s">
        <v>120</v>
      </c>
      <c r="AD4377" s="4" t="s">
        <v>128</v>
      </c>
      <c r="AE4377" s="4" t="s">
        <v>64</v>
      </c>
      <c r="AF4377" s="4" t="s">
        <v>50</v>
      </c>
      <c r="AG4377" s="7">
        <v>0.0</v>
      </c>
    </row>
    <row r="4378">
      <c r="A4378" s="3">
        <v>45581.08500329861</v>
      </c>
      <c r="B4378" s="4" t="s">
        <v>14017</v>
      </c>
      <c r="C4378" s="4" t="s">
        <v>34</v>
      </c>
      <c r="D4378" s="4" t="s">
        <v>35</v>
      </c>
      <c r="E4378" s="4" t="s">
        <v>36</v>
      </c>
      <c r="F4378" s="4" t="s">
        <v>14018</v>
      </c>
      <c r="G4378" s="4">
        <v>1.0</v>
      </c>
      <c r="H4378" s="4">
        <v>2.0</v>
      </c>
      <c r="I4378" s="4">
        <v>3.0</v>
      </c>
      <c r="J4378" s="4">
        <v>6.0</v>
      </c>
      <c r="K4378" s="4">
        <v>4.0</v>
      </c>
      <c r="L4378" s="4">
        <v>5.0</v>
      </c>
      <c r="M4378" s="4" t="s">
        <v>57</v>
      </c>
      <c r="N4378" s="4" t="s">
        <v>39</v>
      </c>
      <c r="O4378" s="4" t="s">
        <v>39</v>
      </c>
      <c r="P4378" s="4" t="s">
        <v>39</v>
      </c>
      <c r="Q4378" s="4" t="s">
        <v>39</v>
      </c>
      <c r="R4378" s="4" t="s">
        <v>39</v>
      </c>
      <c r="S4378" s="4" t="s">
        <v>39</v>
      </c>
      <c r="T4378" s="4" t="s">
        <v>39</v>
      </c>
      <c r="U4378" s="4">
        <v>5.0</v>
      </c>
      <c r="V4378" s="4" t="s">
        <v>1638</v>
      </c>
      <c r="W4378" s="4" t="s">
        <v>78</v>
      </c>
      <c r="X4378" s="4" t="s">
        <v>106</v>
      </c>
      <c r="Y4378" s="4" t="s">
        <v>70</v>
      </c>
      <c r="Z4378" s="4">
        <v>5.0</v>
      </c>
      <c r="AA4378" s="4" t="s">
        <v>144</v>
      </c>
      <c r="AB4378" s="4" t="s">
        <v>14019</v>
      </c>
      <c r="AC4378" s="4" t="s">
        <v>47</v>
      </c>
      <c r="AD4378" s="4" t="s">
        <v>48</v>
      </c>
      <c r="AE4378" s="4" t="s">
        <v>96</v>
      </c>
      <c r="AF4378" s="4" t="s">
        <v>230</v>
      </c>
      <c r="AG4378" s="7">
        <v>0.0</v>
      </c>
    </row>
    <row r="4379">
      <c r="A4379" s="3">
        <v>45581.09661418981</v>
      </c>
      <c r="B4379" s="4" t="s">
        <v>14020</v>
      </c>
      <c r="C4379" s="4" t="s">
        <v>34</v>
      </c>
      <c r="D4379" s="4" t="s">
        <v>35</v>
      </c>
      <c r="E4379" s="4" t="s">
        <v>55</v>
      </c>
      <c r="F4379" s="4" t="s">
        <v>14021</v>
      </c>
      <c r="G4379" s="4">
        <v>1.0</v>
      </c>
      <c r="H4379" s="4">
        <v>2.0</v>
      </c>
      <c r="I4379" s="4">
        <v>5.0</v>
      </c>
      <c r="J4379" s="4">
        <v>3.0</v>
      </c>
      <c r="K4379" s="4">
        <v>4.0</v>
      </c>
      <c r="L4379" s="4">
        <v>6.0</v>
      </c>
      <c r="M4379" s="4" t="s">
        <v>168</v>
      </c>
      <c r="N4379" s="4" t="s">
        <v>58</v>
      </c>
      <c r="O4379" s="4" t="s">
        <v>39</v>
      </c>
      <c r="P4379" s="4" t="s">
        <v>39</v>
      </c>
      <c r="Q4379" s="4">
        <v>4.0</v>
      </c>
      <c r="R4379" s="4">
        <v>4.0</v>
      </c>
      <c r="S4379" s="4">
        <v>4.0</v>
      </c>
      <c r="T4379" s="4" t="s">
        <v>58</v>
      </c>
      <c r="U4379" s="4">
        <v>4.0</v>
      </c>
      <c r="V4379" s="4" t="s">
        <v>14022</v>
      </c>
      <c r="W4379" s="4" t="s">
        <v>4644</v>
      </c>
      <c r="X4379" s="4" t="s">
        <v>43</v>
      </c>
      <c r="Y4379" s="4" t="s">
        <v>70</v>
      </c>
      <c r="Z4379" s="4">
        <v>3.0</v>
      </c>
      <c r="AA4379" s="4" t="s">
        <v>45</v>
      </c>
      <c r="AB4379" s="4" t="s">
        <v>14023</v>
      </c>
      <c r="AC4379" s="4" t="s">
        <v>47</v>
      </c>
      <c r="AD4379" s="4" t="s">
        <v>128</v>
      </c>
      <c r="AE4379" s="4" t="s">
        <v>96</v>
      </c>
      <c r="AF4379" s="4" t="s">
        <v>277</v>
      </c>
      <c r="AG4379" s="7">
        <v>0.0</v>
      </c>
    </row>
    <row r="4380">
      <c r="A4380" s="3">
        <v>45581.18426702546</v>
      </c>
      <c r="B4380" s="4" t="s">
        <v>14024</v>
      </c>
      <c r="C4380" s="4" t="s">
        <v>34</v>
      </c>
      <c r="D4380" s="4" t="s">
        <v>81</v>
      </c>
      <c r="E4380" s="4" t="s">
        <v>36</v>
      </c>
      <c r="F4380" s="4" t="s">
        <v>3290</v>
      </c>
      <c r="G4380" s="4">
        <v>1.0</v>
      </c>
      <c r="H4380" s="4">
        <v>2.0</v>
      </c>
      <c r="I4380" s="4">
        <v>3.0</v>
      </c>
      <c r="J4380" s="4">
        <v>4.0</v>
      </c>
      <c r="K4380" s="4">
        <v>5.0</v>
      </c>
      <c r="L4380" s="4">
        <v>6.0</v>
      </c>
      <c r="M4380" s="4" t="s">
        <v>57</v>
      </c>
      <c r="N4380" s="4" t="s">
        <v>40</v>
      </c>
      <c r="O4380" s="4" t="s">
        <v>40</v>
      </c>
      <c r="P4380" s="4" t="s">
        <v>40</v>
      </c>
      <c r="Q4380" s="4" t="s">
        <v>39</v>
      </c>
      <c r="R4380" s="4" t="s">
        <v>39</v>
      </c>
      <c r="S4380" s="4" t="s">
        <v>39</v>
      </c>
      <c r="T4380" s="4" t="s">
        <v>40</v>
      </c>
      <c r="U4380" s="4">
        <v>5.0</v>
      </c>
      <c r="V4380" s="4" t="s">
        <v>6105</v>
      </c>
      <c r="W4380" s="4" t="s">
        <v>149</v>
      </c>
      <c r="X4380" s="4" t="s">
        <v>106</v>
      </c>
      <c r="Y4380" s="4" t="s">
        <v>62</v>
      </c>
      <c r="Z4380" s="4">
        <v>5.0</v>
      </c>
      <c r="AA4380" s="4" t="s">
        <v>45</v>
      </c>
      <c r="AB4380" s="4" t="s">
        <v>5111</v>
      </c>
      <c r="AC4380" s="4" t="s">
        <v>47</v>
      </c>
      <c r="AD4380" s="4" t="s">
        <v>48</v>
      </c>
      <c r="AE4380" s="4" t="s">
        <v>96</v>
      </c>
      <c r="AF4380" s="4" t="s">
        <v>50</v>
      </c>
      <c r="AG4380" s="7">
        <v>0.0</v>
      </c>
    </row>
    <row r="4381">
      <c r="A4381" s="3">
        <v>45581.1868834375</v>
      </c>
      <c r="B4381" s="4" t="s">
        <v>14025</v>
      </c>
      <c r="C4381" s="4" t="s">
        <v>34</v>
      </c>
      <c r="D4381" s="4" t="s">
        <v>81</v>
      </c>
      <c r="E4381" s="4" t="s">
        <v>55</v>
      </c>
      <c r="F4381" s="4" t="s">
        <v>14026</v>
      </c>
      <c r="G4381" s="4">
        <v>1.0</v>
      </c>
      <c r="H4381" s="4">
        <v>2.0</v>
      </c>
      <c r="I4381" s="4">
        <v>4.0</v>
      </c>
      <c r="J4381" s="4">
        <v>5.0</v>
      </c>
      <c r="K4381" s="4">
        <v>3.0</v>
      </c>
      <c r="L4381" s="4">
        <v>6.0</v>
      </c>
      <c r="M4381" s="4" t="s">
        <v>868</v>
      </c>
      <c r="N4381" s="4">
        <v>4.0</v>
      </c>
      <c r="O4381" s="4" t="s">
        <v>39</v>
      </c>
      <c r="P4381" s="4" t="s">
        <v>39</v>
      </c>
      <c r="Q4381" s="4" t="s">
        <v>58</v>
      </c>
      <c r="R4381" s="4" t="s">
        <v>39</v>
      </c>
      <c r="S4381" s="4" t="s">
        <v>39</v>
      </c>
      <c r="T4381" s="4">
        <v>2.0</v>
      </c>
      <c r="U4381" s="4">
        <v>4.0</v>
      </c>
      <c r="V4381" s="4" t="s">
        <v>3541</v>
      </c>
      <c r="W4381" s="4" t="s">
        <v>14027</v>
      </c>
      <c r="X4381" s="4" t="s">
        <v>43</v>
      </c>
      <c r="Y4381" s="4" t="s">
        <v>62</v>
      </c>
      <c r="Z4381" s="4">
        <v>3.0</v>
      </c>
      <c r="AA4381" s="4" t="s">
        <v>144</v>
      </c>
      <c r="AB4381" s="4" t="s">
        <v>14028</v>
      </c>
      <c r="AC4381" s="4" t="s">
        <v>120</v>
      </c>
      <c r="AD4381" s="4" t="s">
        <v>128</v>
      </c>
      <c r="AE4381" s="4" t="s">
        <v>87</v>
      </c>
      <c r="AF4381" s="4" t="s">
        <v>406</v>
      </c>
      <c r="AG4381" s="7">
        <v>0.0</v>
      </c>
    </row>
    <row r="4382">
      <c r="A4382" s="3">
        <v>45581.2148255787</v>
      </c>
      <c r="B4382" s="4" t="s">
        <v>14029</v>
      </c>
      <c r="C4382" s="4" t="s">
        <v>50</v>
      </c>
      <c r="AG4382" s="7">
        <v>0.0</v>
      </c>
    </row>
    <row r="4383">
      <c r="A4383" s="3">
        <v>45581.22917855324</v>
      </c>
      <c r="B4383" s="4" t="s">
        <v>14030</v>
      </c>
      <c r="C4383" s="4" t="s">
        <v>34</v>
      </c>
      <c r="D4383" s="4" t="s">
        <v>35</v>
      </c>
      <c r="E4383" s="4" t="s">
        <v>36</v>
      </c>
      <c r="F4383" s="4" t="s">
        <v>14031</v>
      </c>
      <c r="G4383" s="4">
        <v>1.0</v>
      </c>
      <c r="H4383" s="4">
        <v>2.0</v>
      </c>
      <c r="I4383" s="4">
        <v>3.0</v>
      </c>
      <c r="J4383" s="4">
        <v>4.0</v>
      </c>
      <c r="K4383" s="4">
        <v>5.0</v>
      </c>
      <c r="L4383" s="4">
        <v>6.0</v>
      </c>
      <c r="M4383" s="4" t="s">
        <v>213</v>
      </c>
      <c r="N4383" s="4" t="s">
        <v>40</v>
      </c>
      <c r="O4383" s="4">
        <v>2.0</v>
      </c>
      <c r="P4383" s="4" t="s">
        <v>58</v>
      </c>
      <c r="Q4383" s="4">
        <v>4.0</v>
      </c>
      <c r="R4383" s="4" t="s">
        <v>39</v>
      </c>
      <c r="S4383" s="4" t="s">
        <v>40</v>
      </c>
      <c r="T4383" s="4">
        <v>2.0</v>
      </c>
      <c r="U4383" s="4">
        <v>4.0</v>
      </c>
      <c r="V4383" s="4" t="s">
        <v>7695</v>
      </c>
      <c r="W4383" s="4" t="s">
        <v>78</v>
      </c>
      <c r="X4383" s="4" t="s">
        <v>43</v>
      </c>
      <c r="Y4383" s="4" t="s">
        <v>62</v>
      </c>
      <c r="Z4383" s="4">
        <v>1.0</v>
      </c>
      <c r="AA4383" s="4" t="s">
        <v>45</v>
      </c>
      <c r="AB4383" s="4" t="s">
        <v>14032</v>
      </c>
      <c r="AC4383" s="4" t="s">
        <v>120</v>
      </c>
      <c r="AD4383" s="4" t="s">
        <v>128</v>
      </c>
      <c r="AE4383" s="4" t="s">
        <v>96</v>
      </c>
      <c r="AF4383" s="4" t="s">
        <v>14033</v>
      </c>
      <c r="AG4383" s="7">
        <v>0.0</v>
      </c>
    </row>
    <row r="4384">
      <c r="A4384" s="3">
        <v>45581.22948730324</v>
      </c>
      <c r="B4384" s="4" t="s">
        <v>14034</v>
      </c>
      <c r="C4384" s="4" t="s">
        <v>50</v>
      </c>
      <c r="AG4384" s="7">
        <v>0.0</v>
      </c>
    </row>
    <row r="4385">
      <c r="A4385" s="3">
        <v>45581.23211084491</v>
      </c>
      <c r="B4385" s="4" t="s">
        <v>14035</v>
      </c>
      <c r="C4385" s="4" t="s">
        <v>34</v>
      </c>
      <c r="D4385" s="4" t="s">
        <v>35</v>
      </c>
      <c r="E4385" s="4" t="s">
        <v>36</v>
      </c>
      <c r="F4385" s="4" t="s">
        <v>14036</v>
      </c>
      <c r="G4385" s="4">
        <v>1.0</v>
      </c>
      <c r="H4385" s="4">
        <v>2.0</v>
      </c>
      <c r="I4385" s="4">
        <v>6.0</v>
      </c>
      <c r="J4385" s="4">
        <v>4.0</v>
      </c>
      <c r="K4385" s="4">
        <v>5.0</v>
      </c>
      <c r="L4385" s="4">
        <v>3.0</v>
      </c>
      <c r="M4385" s="4" t="s">
        <v>9158</v>
      </c>
      <c r="N4385" s="4" t="s">
        <v>39</v>
      </c>
      <c r="O4385" s="4" t="s">
        <v>39</v>
      </c>
      <c r="P4385" s="4" t="s">
        <v>39</v>
      </c>
      <c r="Q4385" s="4" t="s">
        <v>39</v>
      </c>
      <c r="R4385" s="4" t="s">
        <v>39</v>
      </c>
      <c r="S4385" s="4" t="s">
        <v>39</v>
      </c>
      <c r="T4385" s="4" t="s">
        <v>39</v>
      </c>
      <c r="U4385" s="4">
        <v>5.0</v>
      </c>
      <c r="V4385" s="4" t="s">
        <v>14037</v>
      </c>
      <c r="W4385" s="4" t="s">
        <v>149</v>
      </c>
      <c r="X4385" s="4" t="s">
        <v>10529</v>
      </c>
      <c r="Y4385" s="4" t="s">
        <v>62</v>
      </c>
      <c r="Z4385" s="4">
        <v>3.0</v>
      </c>
      <c r="AA4385" s="4" t="s">
        <v>45</v>
      </c>
      <c r="AB4385" s="4" t="s">
        <v>14038</v>
      </c>
      <c r="AC4385" s="4" t="s">
        <v>120</v>
      </c>
      <c r="AD4385" s="4" t="s">
        <v>48</v>
      </c>
      <c r="AE4385" s="4" t="s">
        <v>96</v>
      </c>
      <c r="AF4385" s="4" t="s">
        <v>50</v>
      </c>
      <c r="AG4385" s="7">
        <v>0.0</v>
      </c>
    </row>
    <row r="4386">
      <c r="A4386" s="3">
        <v>45581.250505902775</v>
      </c>
      <c r="B4386" s="4" t="s">
        <v>14039</v>
      </c>
      <c r="C4386" s="4" t="s">
        <v>34</v>
      </c>
      <c r="D4386" s="4" t="s">
        <v>98</v>
      </c>
      <c r="E4386" s="4" t="s">
        <v>55</v>
      </c>
      <c r="F4386" s="4" t="s">
        <v>7310</v>
      </c>
      <c r="G4386" s="4">
        <v>1.0</v>
      </c>
      <c r="H4386" s="4">
        <v>3.0</v>
      </c>
      <c r="I4386" s="4">
        <v>6.0</v>
      </c>
      <c r="J4386" s="4">
        <v>4.0</v>
      </c>
      <c r="K4386" s="4">
        <v>2.0</v>
      </c>
      <c r="L4386" s="4">
        <v>5.0</v>
      </c>
      <c r="M4386" s="4" t="s">
        <v>1223</v>
      </c>
      <c r="N4386" s="4" t="s">
        <v>40</v>
      </c>
      <c r="O4386" s="4" t="s">
        <v>40</v>
      </c>
      <c r="P4386" s="4" t="s">
        <v>40</v>
      </c>
      <c r="Q4386" s="4" t="s">
        <v>40</v>
      </c>
      <c r="R4386" s="4" t="s">
        <v>39</v>
      </c>
      <c r="S4386" s="4" t="s">
        <v>39</v>
      </c>
      <c r="T4386" s="4" t="s">
        <v>40</v>
      </c>
      <c r="U4386" s="4">
        <v>4.0</v>
      </c>
      <c r="V4386" s="4" t="s">
        <v>14040</v>
      </c>
      <c r="W4386" s="4" t="s">
        <v>78</v>
      </c>
      <c r="X4386" s="4" t="s">
        <v>205</v>
      </c>
      <c r="Y4386" s="4" t="s">
        <v>62</v>
      </c>
      <c r="Z4386" s="4">
        <v>1.0</v>
      </c>
      <c r="AA4386" s="4" t="s">
        <v>144</v>
      </c>
      <c r="AB4386" s="4" t="s">
        <v>406</v>
      </c>
      <c r="AC4386" s="4" t="s">
        <v>47</v>
      </c>
      <c r="AD4386" s="4" t="s">
        <v>48</v>
      </c>
      <c r="AE4386" s="4" t="s">
        <v>96</v>
      </c>
      <c r="AF4386" s="4" t="s">
        <v>205</v>
      </c>
      <c r="AG4386" s="7">
        <v>0.0</v>
      </c>
    </row>
    <row r="4387">
      <c r="A4387" s="3">
        <v>45582.03989284722</v>
      </c>
      <c r="B4387" s="4" t="s">
        <v>14041</v>
      </c>
      <c r="C4387" s="4" t="s">
        <v>34</v>
      </c>
      <c r="D4387" s="4" t="s">
        <v>81</v>
      </c>
      <c r="E4387" s="4" t="s">
        <v>36</v>
      </c>
      <c r="F4387" s="4" t="s">
        <v>14042</v>
      </c>
      <c r="G4387" s="4">
        <v>1.0</v>
      </c>
      <c r="H4387" s="4">
        <v>2.0</v>
      </c>
      <c r="I4387" s="4">
        <v>5.0</v>
      </c>
      <c r="J4387" s="4">
        <v>4.0</v>
      </c>
      <c r="K4387" s="4">
        <v>3.0</v>
      </c>
      <c r="L4387" s="4">
        <v>6.0</v>
      </c>
      <c r="M4387" s="4" t="s">
        <v>3911</v>
      </c>
      <c r="N4387" s="4" t="s">
        <v>58</v>
      </c>
      <c r="O4387" s="4" t="s">
        <v>39</v>
      </c>
      <c r="P4387" s="4" t="s">
        <v>39</v>
      </c>
      <c r="Q4387" s="4" t="s">
        <v>39</v>
      </c>
      <c r="R4387" s="4">
        <v>4.0</v>
      </c>
      <c r="S4387" s="4" t="s">
        <v>39</v>
      </c>
      <c r="T4387" s="4" t="s">
        <v>58</v>
      </c>
      <c r="U4387" s="4">
        <v>5.0</v>
      </c>
      <c r="V4387" s="4" t="s">
        <v>14043</v>
      </c>
      <c r="W4387" s="4" t="s">
        <v>4644</v>
      </c>
      <c r="X4387" s="4" t="s">
        <v>341</v>
      </c>
      <c r="Y4387" s="4" t="s">
        <v>44</v>
      </c>
      <c r="Z4387" s="4">
        <v>1.0</v>
      </c>
      <c r="AA4387" s="4" t="s">
        <v>45</v>
      </c>
      <c r="AB4387" s="4" t="s">
        <v>14044</v>
      </c>
      <c r="AC4387" s="4" t="s">
        <v>47</v>
      </c>
      <c r="AD4387" s="4" t="s">
        <v>48</v>
      </c>
      <c r="AE4387" s="4" t="s">
        <v>115</v>
      </c>
      <c r="AF4387" s="4" t="s">
        <v>205</v>
      </c>
      <c r="AG4387" s="7">
        <v>0.0</v>
      </c>
    </row>
    <row r="4388">
      <c r="A4388" s="3">
        <v>45582.20974844907</v>
      </c>
      <c r="B4388" s="4" t="s">
        <v>14045</v>
      </c>
      <c r="C4388" s="4" t="s">
        <v>34</v>
      </c>
      <c r="D4388" s="4" t="s">
        <v>81</v>
      </c>
      <c r="E4388" s="4" t="s">
        <v>55</v>
      </c>
      <c r="F4388" s="4" t="s">
        <v>14046</v>
      </c>
      <c r="G4388" s="4">
        <v>5.0</v>
      </c>
      <c r="H4388" s="4">
        <v>6.0</v>
      </c>
      <c r="I4388" s="4">
        <v>4.0</v>
      </c>
      <c r="J4388" s="4">
        <v>2.0</v>
      </c>
      <c r="K4388" s="4">
        <v>3.0</v>
      </c>
      <c r="L4388" s="4">
        <v>1.0</v>
      </c>
      <c r="M4388" s="4" t="s">
        <v>363</v>
      </c>
      <c r="N4388" s="4">
        <v>2.0</v>
      </c>
      <c r="O4388" s="4" t="s">
        <v>58</v>
      </c>
      <c r="P4388" s="4">
        <v>4.0</v>
      </c>
      <c r="Q4388" s="4" t="s">
        <v>39</v>
      </c>
      <c r="R4388" s="4" t="s">
        <v>40</v>
      </c>
      <c r="S4388" s="4">
        <v>2.0</v>
      </c>
      <c r="T4388" s="4">
        <v>4.0</v>
      </c>
      <c r="U4388" s="4">
        <v>3.0</v>
      </c>
      <c r="V4388" s="4" t="s">
        <v>14047</v>
      </c>
      <c r="W4388" s="4" t="s">
        <v>4303</v>
      </c>
      <c r="X4388" s="4" t="s">
        <v>3498</v>
      </c>
      <c r="Y4388" s="4" t="s">
        <v>62</v>
      </c>
      <c r="Z4388" s="4">
        <v>3.0</v>
      </c>
      <c r="AA4388" s="4" t="s">
        <v>144</v>
      </c>
      <c r="AB4388" s="4" t="s">
        <v>14048</v>
      </c>
      <c r="AC4388" s="4" t="s">
        <v>120</v>
      </c>
      <c r="AD4388" s="4" t="s">
        <v>128</v>
      </c>
      <c r="AE4388" s="4" t="s">
        <v>115</v>
      </c>
      <c r="AF4388" s="4" t="s">
        <v>881</v>
      </c>
      <c r="AG4388" s="7">
        <v>0.0</v>
      </c>
    </row>
    <row r="4389">
      <c r="A4389" s="3">
        <v>45585.52800089121</v>
      </c>
      <c r="B4389" s="4" t="s">
        <v>14049</v>
      </c>
      <c r="C4389" s="4" t="s">
        <v>34</v>
      </c>
      <c r="D4389" s="4" t="s">
        <v>81</v>
      </c>
      <c r="E4389" s="4" t="s">
        <v>36</v>
      </c>
      <c r="F4389" s="4" t="s">
        <v>14050</v>
      </c>
      <c r="G4389" s="4">
        <v>1.0</v>
      </c>
      <c r="H4389" s="4">
        <v>2.0</v>
      </c>
      <c r="I4389" s="4">
        <v>3.0</v>
      </c>
      <c r="J4389" s="4">
        <v>4.0</v>
      </c>
      <c r="K4389" s="4">
        <v>6.0</v>
      </c>
      <c r="L4389" s="4">
        <v>5.0</v>
      </c>
      <c r="M4389" s="4" t="s">
        <v>57</v>
      </c>
      <c r="N4389" s="4">
        <v>4.0</v>
      </c>
      <c r="O4389" s="4">
        <v>2.0</v>
      </c>
      <c r="P4389" s="4">
        <v>4.0</v>
      </c>
      <c r="Q4389" s="4">
        <v>4.0</v>
      </c>
      <c r="R4389" s="4" t="s">
        <v>58</v>
      </c>
      <c r="S4389" s="4">
        <v>2.0</v>
      </c>
      <c r="T4389" s="4">
        <v>2.0</v>
      </c>
      <c r="U4389" s="4">
        <v>5.0</v>
      </c>
      <c r="V4389" s="4" t="s">
        <v>263</v>
      </c>
      <c r="W4389" s="4" t="s">
        <v>78</v>
      </c>
      <c r="X4389" s="4" t="s">
        <v>106</v>
      </c>
      <c r="Y4389" s="4" t="s">
        <v>70</v>
      </c>
      <c r="Z4389" s="4">
        <v>2.0</v>
      </c>
      <c r="AA4389" s="4" t="s">
        <v>94</v>
      </c>
      <c r="AB4389" s="4" t="s">
        <v>14051</v>
      </c>
      <c r="AC4389" s="4" t="s">
        <v>47</v>
      </c>
      <c r="AD4389" s="4" t="s">
        <v>48</v>
      </c>
      <c r="AE4389" s="4" t="s">
        <v>49</v>
      </c>
      <c r="AF4389" s="4" t="s">
        <v>6024</v>
      </c>
      <c r="AG4389" s="7">
        <v>0.0</v>
      </c>
    </row>
    <row r="4390">
      <c r="A4390" s="3">
        <v>45585.52930306713</v>
      </c>
      <c r="B4390" s="4" t="s">
        <v>14052</v>
      </c>
      <c r="C4390" s="4" t="s">
        <v>50</v>
      </c>
      <c r="AG4390" s="7">
        <v>0.0</v>
      </c>
    </row>
    <row r="4391">
      <c r="A4391" s="3">
        <v>45585.54200217593</v>
      </c>
      <c r="B4391" s="4" t="s">
        <v>14053</v>
      </c>
      <c r="C4391" s="4" t="s">
        <v>50</v>
      </c>
      <c r="AG4391" s="7">
        <v>0.0</v>
      </c>
    </row>
    <row r="4392">
      <c r="A4392" s="3">
        <v>45585.54528173611</v>
      </c>
      <c r="B4392" s="4" t="s">
        <v>14054</v>
      </c>
      <c r="C4392" s="4" t="s">
        <v>34</v>
      </c>
      <c r="D4392" s="4" t="s">
        <v>74</v>
      </c>
      <c r="E4392" s="4" t="s">
        <v>122</v>
      </c>
      <c r="F4392" s="4" t="s">
        <v>14055</v>
      </c>
      <c r="G4392" s="4">
        <v>6.0</v>
      </c>
      <c r="H4392" s="4">
        <v>1.0</v>
      </c>
      <c r="I4392" s="4">
        <v>4.0</v>
      </c>
      <c r="J4392" s="4">
        <v>2.0</v>
      </c>
      <c r="K4392" s="4">
        <v>3.0</v>
      </c>
      <c r="L4392" s="4">
        <v>5.0</v>
      </c>
      <c r="M4392" s="4" t="s">
        <v>363</v>
      </c>
      <c r="N4392" s="4" t="s">
        <v>58</v>
      </c>
      <c r="O4392" s="4" t="s">
        <v>39</v>
      </c>
      <c r="P4392" s="4" t="s">
        <v>39</v>
      </c>
      <c r="Q4392" s="4" t="s">
        <v>39</v>
      </c>
      <c r="R4392" s="4">
        <v>4.0</v>
      </c>
      <c r="S4392" s="4">
        <v>4.0</v>
      </c>
      <c r="T4392" s="4" t="s">
        <v>58</v>
      </c>
      <c r="U4392" s="4">
        <v>3.0</v>
      </c>
      <c r="V4392" s="4" t="s">
        <v>14056</v>
      </c>
      <c r="W4392" s="4" t="s">
        <v>14057</v>
      </c>
      <c r="X4392" s="4" t="s">
        <v>85</v>
      </c>
      <c r="Y4392" s="4" t="s">
        <v>70</v>
      </c>
      <c r="Z4392" s="4">
        <v>2.0</v>
      </c>
      <c r="AA4392" s="4" t="s">
        <v>126</v>
      </c>
      <c r="AB4392" s="4" t="s">
        <v>14058</v>
      </c>
      <c r="AC4392" s="4" t="s">
        <v>120</v>
      </c>
      <c r="AD4392" s="4" t="s">
        <v>48</v>
      </c>
      <c r="AE4392" s="4" t="s">
        <v>72</v>
      </c>
      <c r="AF4392" s="4" t="s">
        <v>4588</v>
      </c>
      <c r="AG4392" s="7">
        <v>0.0</v>
      </c>
    </row>
    <row r="4393">
      <c r="A4393" s="3">
        <v>45585.554290520835</v>
      </c>
      <c r="B4393" s="4" t="s">
        <v>14059</v>
      </c>
      <c r="C4393" s="4" t="s">
        <v>50</v>
      </c>
      <c r="AG4393" s="7">
        <v>0.0</v>
      </c>
    </row>
    <row r="4394">
      <c r="A4394" s="3">
        <v>45585.55612334491</v>
      </c>
      <c r="B4394" s="4" t="s">
        <v>14053</v>
      </c>
      <c r="C4394" s="4" t="s">
        <v>34</v>
      </c>
      <c r="D4394" s="4" t="s">
        <v>74</v>
      </c>
      <c r="E4394" s="4" t="s">
        <v>55</v>
      </c>
      <c r="F4394" s="4" t="s">
        <v>14060</v>
      </c>
      <c r="G4394" s="4">
        <v>2.0</v>
      </c>
      <c r="H4394" s="4">
        <v>5.0</v>
      </c>
      <c r="I4394" s="4">
        <v>6.0</v>
      </c>
      <c r="J4394" s="4">
        <v>3.0</v>
      </c>
      <c r="K4394" s="4">
        <v>1.0</v>
      </c>
      <c r="L4394" s="4">
        <v>4.0</v>
      </c>
      <c r="M4394" s="4" t="s">
        <v>4635</v>
      </c>
      <c r="N4394" s="4" t="s">
        <v>58</v>
      </c>
      <c r="O4394" s="4" t="s">
        <v>58</v>
      </c>
      <c r="P4394" s="4">
        <v>4.0</v>
      </c>
      <c r="Q4394" s="4" t="s">
        <v>58</v>
      </c>
      <c r="R4394" s="4">
        <v>4.0</v>
      </c>
      <c r="S4394" s="4">
        <v>4.0</v>
      </c>
      <c r="T4394" s="4" t="s">
        <v>58</v>
      </c>
      <c r="U4394" s="4">
        <v>4.0</v>
      </c>
      <c r="V4394" s="4" t="s">
        <v>14061</v>
      </c>
      <c r="W4394" s="4" t="s">
        <v>78</v>
      </c>
      <c r="X4394" s="4" t="s">
        <v>61</v>
      </c>
      <c r="Y4394" s="4" t="s">
        <v>70</v>
      </c>
      <c r="Z4394" s="4">
        <v>3.0</v>
      </c>
      <c r="AA4394" s="4" t="s">
        <v>144</v>
      </c>
      <c r="AB4394" s="4" t="s">
        <v>14062</v>
      </c>
      <c r="AC4394" s="4" t="s">
        <v>120</v>
      </c>
      <c r="AD4394" s="4" t="s">
        <v>48</v>
      </c>
      <c r="AE4394" s="4" t="s">
        <v>96</v>
      </c>
      <c r="AF4394" s="4" t="s">
        <v>50</v>
      </c>
      <c r="AG4394" s="7">
        <v>0.0</v>
      </c>
    </row>
    <row r="4395">
      <c r="A4395" s="3">
        <v>45585.56179818287</v>
      </c>
      <c r="B4395" s="4" t="s">
        <v>14063</v>
      </c>
      <c r="C4395" s="4" t="s">
        <v>34</v>
      </c>
      <c r="D4395" s="4" t="s">
        <v>98</v>
      </c>
      <c r="E4395" s="4" t="s">
        <v>55</v>
      </c>
      <c r="F4395" s="4" t="s">
        <v>14064</v>
      </c>
      <c r="G4395" s="4">
        <v>1.0</v>
      </c>
      <c r="H4395" s="4">
        <v>6.0</v>
      </c>
      <c r="I4395" s="4">
        <v>4.0</v>
      </c>
      <c r="J4395" s="4">
        <v>5.0</v>
      </c>
      <c r="K4395" s="4">
        <v>2.0</v>
      </c>
      <c r="L4395" s="4">
        <v>3.0</v>
      </c>
      <c r="M4395" s="4" t="s">
        <v>14065</v>
      </c>
      <c r="N4395" s="4">
        <v>4.0</v>
      </c>
      <c r="O4395" s="4" t="s">
        <v>39</v>
      </c>
      <c r="P4395" s="4" t="s">
        <v>39</v>
      </c>
      <c r="Q4395" s="4" t="s">
        <v>39</v>
      </c>
      <c r="R4395" s="4" t="s">
        <v>58</v>
      </c>
      <c r="S4395" s="4">
        <v>4.0</v>
      </c>
      <c r="T4395" s="4">
        <v>4.0</v>
      </c>
      <c r="U4395" s="4">
        <v>4.0</v>
      </c>
      <c r="V4395" s="4" t="s">
        <v>14066</v>
      </c>
      <c r="W4395" s="4" t="s">
        <v>78</v>
      </c>
      <c r="X4395" s="4" t="s">
        <v>93</v>
      </c>
      <c r="Y4395" s="4" t="s">
        <v>70</v>
      </c>
      <c r="Z4395" s="4">
        <v>3.0</v>
      </c>
      <c r="AA4395" s="4" t="s">
        <v>94</v>
      </c>
      <c r="AB4395" s="4" t="s">
        <v>14067</v>
      </c>
      <c r="AC4395" s="4" t="s">
        <v>826</v>
      </c>
      <c r="AD4395" s="4" t="s">
        <v>48</v>
      </c>
      <c r="AE4395" s="4" t="s">
        <v>96</v>
      </c>
      <c r="AF4395" s="4" t="s">
        <v>205</v>
      </c>
      <c r="AG4395" s="7">
        <v>0.0</v>
      </c>
    </row>
    <row r="4396">
      <c r="A4396" s="3">
        <v>45585.56722394676</v>
      </c>
      <c r="B4396" s="4" t="s">
        <v>14068</v>
      </c>
      <c r="C4396" s="4" t="s">
        <v>34</v>
      </c>
      <c r="D4396" s="4" t="s">
        <v>54</v>
      </c>
      <c r="E4396" s="4" t="s">
        <v>55</v>
      </c>
      <c r="F4396" s="4" t="s">
        <v>14069</v>
      </c>
      <c r="G4396" s="4">
        <v>1.0</v>
      </c>
      <c r="H4396" s="4">
        <v>6.0</v>
      </c>
      <c r="I4396" s="4">
        <v>4.0</v>
      </c>
      <c r="J4396" s="4">
        <v>5.0</v>
      </c>
      <c r="K4396" s="4">
        <v>3.0</v>
      </c>
      <c r="L4396" s="4">
        <v>2.0</v>
      </c>
      <c r="M4396" s="4" t="s">
        <v>14070</v>
      </c>
      <c r="N4396" s="4">
        <v>4.0</v>
      </c>
      <c r="O4396" s="4">
        <v>4.0</v>
      </c>
      <c r="P4396" s="4">
        <v>4.0</v>
      </c>
      <c r="Q4396" s="4" t="s">
        <v>58</v>
      </c>
      <c r="R4396" s="4">
        <v>4.0</v>
      </c>
      <c r="S4396" s="4">
        <v>2.0</v>
      </c>
      <c r="T4396" s="4" t="s">
        <v>40</v>
      </c>
      <c r="U4396" s="4">
        <v>4.0</v>
      </c>
      <c r="V4396" s="4" t="s">
        <v>14071</v>
      </c>
      <c r="W4396" s="4" t="s">
        <v>78</v>
      </c>
      <c r="X4396" s="4" t="s">
        <v>14072</v>
      </c>
      <c r="Y4396" s="4" t="s">
        <v>203</v>
      </c>
      <c r="Z4396" s="4">
        <v>1.0</v>
      </c>
      <c r="AA4396" s="4" t="s">
        <v>94</v>
      </c>
      <c r="AB4396" s="4" t="s">
        <v>14073</v>
      </c>
      <c r="AC4396" s="4" t="s">
        <v>198</v>
      </c>
      <c r="AD4396" s="4" t="s">
        <v>128</v>
      </c>
      <c r="AE4396" s="4" t="s">
        <v>49</v>
      </c>
      <c r="AF4396" s="4" t="s">
        <v>50</v>
      </c>
      <c r="AG4396" s="7">
        <v>0.0</v>
      </c>
    </row>
    <row r="4397">
      <c r="A4397" s="3">
        <v>45585.56973834491</v>
      </c>
      <c r="B4397" s="4" t="s">
        <v>14074</v>
      </c>
      <c r="C4397" s="4" t="s">
        <v>50</v>
      </c>
      <c r="AG4397" s="7">
        <v>0.0</v>
      </c>
    </row>
    <row r="4398">
      <c r="A4398" s="3">
        <v>45585.572444363424</v>
      </c>
      <c r="B4398" s="4" t="s">
        <v>14075</v>
      </c>
      <c r="C4398" s="4" t="s">
        <v>34</v>
      </c>
      <c r="D4398" s="4" t="s">
        <v>98</v>
      </c>
      <c r="E4398" s="4" t="s">
        <v>122</v>
      </c>
      <c r="F4398" s="4" t="s">
        <v>14076</v>
      </c>
      <c r="G4398" s="4">
        <v>1.0</v>
      </c>
      <c r="H4398" s="4">
        <v>3.0</v>
      </c>
      <c r="I4398" s="4">
        <v>5.0</v>
      </c>
      <c r="J4398" s="4">
        <v>6.0</v>
      </c>
      <c r="K4398" s="4">
        <v>2.0</v>
      </c>
      <c r="L4398" s="4">
        <v>4.0</v>
      </c>
      <c r="M4398" s="4" t="s">
        <v>250</v>
      </c>
      <c r="N4398" s="4">
        <v>4.0</v>
      </c>
      <c r="O4398" s="4" t="s">
        <v>58</v>
      </c>
      <c r="P4398" s="4" t="s">
        <v>40</v>
      </c>
      <c r="Q4398" s="4">
        <v>2.0</v>
      </c>
      <c r="R4398" s="4" t="s">
        <v>40</v>
      </c>
      <c r="S4398" s="4" t="s">
        <v>39</v>
      </c>
      <c r="T4398" s="4" t="s">
        <v>39</v>
      </c>
      <c r="U4398" s="4">
        <v>3.0</v>
      </c>
      <c r="V4398" s="4" t="s">
        <v>1247</v>
      </c>
      <c r="W4398" s="4" t="s">
        <v>78</v>
      </c>
      <c r="X4398" s="4" t="s">
        <v>10529</v>
      </c>
      <c r="Y4398" s="4" t="s">
        <v>203</v>
      </c>
      <c r="Z4398" s="4">
        <v>4.0</v>
      </c>
      <c r="AA4398" s="4" t="s">
        <v>45</v>
      </c>
      <c r="AB4398" s="4" t="s">
        <v>14077</v>
      </c>
      <c r="AC4398" s="4" t="s">
        <v>198</v>
      </c>
      <c r="AD4398" s="4" t="s">
        <v>48</v>
      </c>
      <c r="AE4398" s="4" t="s">
        <v>96</v>
      </c>
      <c r="AF4398" s="4" t="s">
        <v>619</v>
      </c>
      <c r="AG4398" s="7">
        <v>0.0</v>
      </c>
    </row>
    <row r="4399">
      <c r="A4399" s="3">
        <v>45585.59780429398</v>
      </c>
      <c r="B4399" s="4" t="s">
        <v>14078</v>
      </c>
      <c r="C4399" s="4" t="s">
        <v>34</v>
      </c>
      <c r="D4399" s="4" t="s">
        <v>74</v>
      </c>
      <c r="E4399" s="4" t="s">
        <v>36</v>
      </c>
      <c r="F4399" s="4" t="s">
        <v>2405</v>
      </c>
      <c r="G4399" s="4">
        <v>1.0</v>
      </c>
      <c r="H4399" s="4">
        <v>2.0</v>
      </c>
      <c r="I4399" s="4">
        <v>3.0</v>
      </c>
      <c r="J4399" s="4">
        <v>4.0</v>
      </c>
      <c r="K4399" s="4">
        <v>5.0</v>
      </c>
      <c r="L4399" s="4">
        <v>6.0</v>
      </c>
      <c r="M4399" s="4" t="s">
        <v>1632</v>
      </c>
      <c r="N4399" s="4" t="s">
        <v>40</v>
      </c>
      <c r="O4399" s="4" t="s">
        <v>40</v>
      </c>
      <c r="P4399" s="4" t="s">
        <v>40</v>
      </c>
      <c r="Q4399" s="4" t="s">
        <v>40</v>
      </c>
      <c r="R4399" s="4" t="s">
        <v>40</v>
      </c>
      <c r="S4399" s="4" t="s">
        <v>40</v>
      </c>
      <c r="T4399" s="4" t="s">
        <v>40</v>
      </c>
      <c r="U4399" s="4">
        <v>1.0</v>
      </c>
      <c r="V4399" s="4" t="s">
        <v>50</v>
      </c>
      <c r="W4399" s="4" t="s">
        <v>78</v>
      </c>
      <c r="X4399" s="4" t="s">
        <v>106</v>
      </c>
      <c r="Y4399" s="4" t="s">
        <v>327</v>
      </c>
      <c r="Z4399" s="4">
        <v>5.0</v>
      </c>
      <c r="AA4399" s="4" t="s">
        <v>126</v>
      </c>
      <c r="AB4399" s="4" t="s">
        <v>50</v>
      </c>
      <c r="AC4399" s="4" t="s">
        <v>198</v>
      </c>
      <c r="AD4399" s="4" t="s">
        <v>48</v>
      </c>
      <c r="AE4399" s="4" t="s">
        <v>96</v>
      </c>
      <c r="AF4399" s="4" t="s">
        <v>50</v>
      </c>
      <c r="AG4399" s="7">
        <v>0.0</v>
      </c>
    </row>
    <row r="4400">
      <c r="A4400" s="3">
        <v>45585.65507084491</v>
      </c>
      <c r="B4400" s="4" t="s">
        <v>14079</v>
      </c>
      <c r="C4400" s="4" t="s">
        <v>34</v>
      </c>
      <c r="D4400" s="4" t="s">
        <v>98</v>
      </c>
      <c r="E4400" s="4" t="s">
        <v>122</v>
      </c>
      <c r="F4400" s="4" t="s">
        <v>14080</v>
      </c>
      <c r="G4400" s="4">
        <v>1.0</v>
      </c>
      <c r="H4400" s="4">
        <v>2.0</v>
      </c>
      <c r="I4400" s="4">
        <v>6.0</v>
      </c>
      <c r="J4400" s="4">
        <v>4.0</v>
      </c>
      <c r="K4400" s="4">
        <v>5.0</v>
      </c>
      <c r="L4400" s="4">
        <v>3.0</v>
      </c>
      <c r="M4400" s="4" t="s">
        <v>7270</v>
      </c>
      <c r="N4400" s="4" t="s">
        <v>40</v>
      </c>
      <c r="O4400" s="4">
        <v>4.0</v>
      </c>
      <c r="P4400" s="4">
        <v>4.0</v>
      </c>
      <c r="Q4400" s="4">
        <v>2.0</v>
      </c>
      <c r="R4400" s="4" t="s">
        <v>39</v>
      </c>
      <c r="S4400" s="4" t="s">
        <v>58</v>
      </c>
      <c r="T4400" s="4" t="s">
        <v>40</v>
      </c>
      <c r="U4400" s="4">
        <v>3.0</v>
      </c>
      <c r="V4400" s="4" t="s">
        <v>690</v>
      </c>
      <c r="W4400" s="4" t="s">
        <v>78</v>
      </c>
      <c r="X4400" s="4" t="s">
        <v>184</v>
      </c>
      <c r="Y4400" s="4" t="s">
        <v>44</v>
      </c>
      <c r="Z4400" s="4">
        <v>1.0</v>
      </c>
      <c r="AA4400" s="4" t="s">
        <v>45</v>
      </c>
      <c r="AB4400" s="4" t="s">
        <v>14081</v>
      </c>
      <c r="AC4400" s="4" t="s">
        <v>47</v>
      </c>
      <c r="AD4400" s="4" t="s">
        <v>128</v>
      </c>
      <c r="AE4400" s="4" t="s">
        <v>96</v>
      </c>
      <c r="AF4400" s="4" t="s">
        <v>50</v>
      </c>
      <c r="AG4400" s="7">
        <v>0.0</v>
      </c>
    </row>
    <row r="4401">
      <c r="A4401" s="3">
        <v>45585.81770840278</v>
      </c>
      <c r="B4401" s="4" t="s">
        <v>14082</v>
      </c>
      <c r="C4401" s="4" t="s">
        <v>50</v>
      </c>
      <c r="AG4401" s="7">
        <v>0.0</v>
      </c>
    </row>
    <row r="4402">
      <c r="A4402" s="3">
        <v>45585.84254145833</v>
      </c>
      <c r="B4402" s="4" t="s">
        <v>14083</v>
      </c>
      <c r="C4402" s="4" t="s">
        <v>50</v>
      </c>
      <c r="AG4402" s="7">
        <v>0.0</v>
      </c>
    </row>
    <row r="4403">
      <c r="A4403" s="3">
        <v>45585.8427271875</v>
      </c>
      <c r="B4403" s="4" t="s">
        <v>14084</v>
      </c>
      <c r="C4403" s="4" t="s">
        <v>34</v>
      </c>
      <c r="D4403" s="4" t="s">
        <v>98</v>
      </c>
      <c r="E4403" s="4" t="s">
        <v>55</v>
      </c>
      <c r="F4403" s="4" t="s">
        <v>14085</v>
      </c>
      <c r="G4403" s="4">
        <v>6.0</v>
      </c>
      <c r="H4403" s="4">
        <v>5.0</v>
      </c>
      <c r="I4403" s="4">
        <v>1.0</v>
      </c>
      <c r="J4403" s="4">
        <v>3.0</v>
      </c>
      <c r="K4403" s="4">
        <v>2.0</v>
      </c>
      <c r="L4403" s="4">
        <v>4.0</v>
      </c>
      <c r="M4403" s="4" t="s">
        <v>57</v>
      </c>
      <c r="N4403" s="4">
        <v>4.0</v>
      </c>
      <c r="O4403" s="4" t="s">
        <v>39</v>
      </c>
      <c r="P4403" s="4" t="s">
        <v>58</v>
      </c>
      <c r="Q4403" s="4" t="s">
        <v>40</v>
      </c>
      <c r="R4403" s="4">
        <v>2.0</v>
      </c>
      <c r="S4403" s="4">
        <v>2.0</v>
      </c>
      <c r="T4403" s="4">
        <v>2.0</v>
      </c>
      <c r="U4403" s="4">
        <v>4.0</v>
      </c>
      <c r="V4403" s="4" t="s">
        <v>263</v>
      </c>
      <c r="W4403" s="4" t="s">
        <v>78</v>
      </c>
      <c r="X4403" s="4" t="s">
        <v>14086</v>
      </c>
      <c r="Y4403" s="4" t="s">
        <v>62</v>
      </c>
      <c r="Z4403" s="4">
        <v>1.0</v>
      </c>
      <c r="AA4403" s="4" t="s">
        <v>126</v>
      </c>
      <c r="AB4403" s="4" t="s">
        <v>14087</v>
      </c>
      <c r="AC4403" s="4" t="s">
        <v>120</v>
      </c>
      <c r="AD4403" s="4" t="s">
        <v>48</v>
      </c>
      <c r="AE4403" s="4" t="s">
        <v>87</v>
      </c>
      <c r="AF4403" s="4" t="s">
        <v>50</v>
      </c>
      <c r="AG4403" s="7">
        <v>0.0</v>
      </c>
    </row>
    <row r="4404">
      <c r="A4404" s="3">
        <v>45585.84738798611</v>
      </c>
      <c r="B4404" s="4" t="s">
        <v>14088</v>
      </c>
      <c r="C4404" s="4" t="s">
        <v>34</v>
      </c>
      <c r="D4404" s="4" t="s">
        <v>54</v>
      </c>
      <c r="E4404" s="4" t="s">
        <v>55</v>
      </c>
      <c r="F4404" s="4" t="s">
        <v>14089</v>
      </c>
      <c r="G4404" s="4">
        <v>2.0</v>
      </c>
      <c r="H4404" s="4">
        <v>1.0</v>
      </c>
      <c r="I4404" s="4">
        <v>6.0</v>
      </c>
      <c r="J4404" s="4">
        <v>5.0</v>
      </c>
      <c r="K4404" s="4">
        <v>3.0</v>
      </c>
      <c r="L4404" s="4">
        <v>4.0</v>
      </c>
      <c r="M4404" s="4" t="s">
        <v>57</v>
      </c>
      <c r="N4404" s="4" t="s">
        <v>58</v>
      </c>
      <c r="O4404" s="4" t="s">
        <v>39</v>
      </c>
      <c r="P4404" s="4" t="s">
        <v>58</v>
      </c>
      <c r="Q4404" s="4">
        <v>4.0</v>
      </c>
      <c r="R4404" s="4" t="s">
        <v>39</v>
      </c>
      <c r="S4404" s="4">
        <v>2.0</v>
      </c>
      <c r="T4404" s="4" t="s">
        <v>40</v>
      </c>
      <c r="U4404" s="4">
        <v>3.0</v>
      </c>
      <c r="V4404" s="4" t="s">
        <v>14090</v>
      </c>
      <c r="W4404" s="4" t="s">
        <v>78</v>
      </c>
      <c r="X4404" s="4" t="s">
        <v>106</v>
      </c>
      <c r="Y4404" s="4" t="s">
        <v>62</v>
      </c>
      <c r="Z4404" s="4">
        <v>2.0</v>
      </c>
      <c r="AA4404" s="4" t="s">
        <v>126</v>
      </c>
      <c r="AB4404" s="4" t="s">
        <v>14091</v>
      </c>
      <c r="AC4404" s="4" t="s">
        <v>120</v>
      </c>
      <c r="AD4404" s="4" t="s">
        <v>48</v>
      </c>
      <c r="AE4404" s="4" t="s">
        <v>115</v>
      </c>
      <c r="AF4404" s="4" t="s">
        <v>4817</v>
      </c>
      <c r="AG4404" s="7">
        <v>0.0</v>
      </c>
    </row>
    <row r="4405">
      <c r="A4405" s="3">
        <v>45585.86122706019</v>
      </c>
      <c r="B4405" s="4" t="s">
        <v>14092</v>
      </c>
      <c r="C4405" s="4" t="s">
        <v>34</v>
      </c>
      <c r="D4405" s="4" t="s">
        <v>81</v>
      </c>
      <c r="E4405" s="4" t="s">
        <v>55</v>
      </c>
      <c r="F4405" s="4" t="s">
        <v>14093</v>
      </c>
      <c r="G4405" s="4">
        <v>1.0</v>
      </c>
      <c r="H4405" s="4">
        <v>2.0</v>
      </c>
      <c r="I4405" s="4">
        <v>6.0</v>
      </c>
      <c r="J4405" s="4">
        <v>4.0</v>
      </c>
      <c r="K4405" s="4">
        <v>3.0</v>
      </c>
      <c r="L4405" s="4">
        <v>5.0</v>
      </c>
      <c r="M4405" s="4" t="s">
        <v>38</v>
      </c>
      <c r="N4405" s="4">
        <v>4.0</v>
      </c>
      <c r="O4405" s="4" t="s">
        <v>39</v>
      </c>
      <c r="P4405" s="4" t="s">
        <v>58</v>
      </c>
      <c r="Q4405" s="4">
        <v>4.0</v>
      </c>
      <c r="R4405" s="4">
        <v>4.0</v>
      </c>
      <c r="S4405" s="4">
        <v>2.0</v>
      </c>
      <c r="T4405" s="4" t="s">
        <v>40</v>
      </c>
      <c r="U4405" s="4">
        <v>4.0</v>
      </c>
      <c r="V4405" s="4" t="s">
        <v>14094</v>
      </c>
      <c r="W4405" s="4" t="s">
        <v>78</v>
      </c>
      <c r="X4405" s="4" t="s">
        <v>43</v>
      </c>
      <c r="Y4405" s="4" t="s">
        <v>70</v>
      </c>
      <c r="Z4405" s="4">
        <v>3.0</v>
      </c>
      <c r="AA4405" s="4" t="s">
        <v>126</v>
      </c>
      <c r="AB4405" s="4" t="s">
        <v>14095</v>
      </c>
      <c r="AC4405" s="4" t="s">
        <v>120</v>
      </c>
      <c r="AD4405" s="4" t="s">
        <v>48</v>
      </c>
      <c r="AE4405" s="4" t="s">
        <v>64</v>
      </c>
      <c r="AF4405" s="4" t="s">
        <v>50</v>
      </c>
      <c r="AG4405" s="7">
        <v>0.0</v>
      </c>
    </row>
    <row r="4406">
      <c r="A4406" s="3">
        <v>45585.90884458333</v>
      </c>
      <c r="B4406" s="4" t="s">
        <v>14096</v>
      </c>
      <c r="C4406" s="4" t="s">
        <v>50</v>
      </c>
      <c r="AG4406" s="7">
        <v>0.0</v>
      </c>
    </row>
    <row r="4407">
      <c r="A4407" s="3">
        <v>45585.92585671296</v>
      </c>
      <c r="B4407" s="4" t="s">
        <v>14097</v>
      </c>
      <c r="C4407" s="4" t="s">
        <v>34</v>
      </c>
      <c r="D4407" s="4" t="s">
        <v>54</v>
      </c>
      <c r="E4407" s="4" t="s">
        <v>55</v>
      </c>
      <c r="F4407" s="4" t="s">
        <v>14098</v>
      </c>
      <c r="G4407" s="4">
        <v>6.0</v>
      </c>
      <c r="H4407" s="4">
        <v>3.0</v>
      </c>
      <c r="I4407" s="4">
        <v>4.0</v>
      </c>
      <c r="J4407" s="4">
        <v>5.0</v>
      </c>
      <c r="K4407" s="4">
        <v>2.0</v>
      </c>
      <c r="L4407" s="4">
        <v>1.0</v>
      </c>
      <c r="M4407" s="4" t="s">
        <v>481</v>
      </c>
      <c r="N4407" s="4">
        <v>4.0</v>
      </c>
      <c r="O4407" s="4" t="s">
        <v>58</v>
      </c>
      <c r="P4407" s="4" t="s">
        <v>39</v>
      </c>
      <c r="Q4407" s="4" t="s">
        <v>58</v>
      </c>
      <c r="R4407" s="4">
        <v>2.0</v>
      </c>
      <c r="S4407" s="4" t="s">
        <v>58</v>
      </c>
      <c r="T4407" s="4">
        <v>2.0</v>
      </c>
      <c r="U4407" s="4">
        <v>4.0</v>
      </c>
      <c r="V4407" s="4" t="s">
        <v>14099</v>
      </c>
      <c r="W4407" s="4" t="s">
        <v>78</v>
      </c>
      <c r="X4407" s="4" t="s">
        <v>14100</v>
      </c>
      <c r="Y4407" s="4" t="s">
        <v>203</v>
      </c>
      <c r="Z4407" s="4">
        <v>3.0</v>
      </c>
      <c r="AA4407" s="4" t="s">
        <v>144</v>
      </c>
      <c r="AB4407" s="4" t="s">
        <v>14101</v>
      </c>
      <c r="AC4407" s="4" t="s">
        <v>179</v>
      </c>
      <c r="AD4407" s="4" t="s">
        <v>128</v>
      </c>
      <c r="AE4407" s="4" t="s">
        <v>96</v>
      </c>
      <c r="AF4407" s="4" t="s">
        <v>50</v>
      </c>
      <c r="AG4407" s="7">
        <v>0.0</v>
      </c>
    </row>
    <row r="4408">
      <c r="A4408" s="3">
        <v>45585.98349900463</v>
      </c>
      <c r="B4408" s="4" t="s">
        <v>14102</v>
      </c>
      <c r="C4408" s="4" t="s">
        <v>34</v>
      </c>
      <c r="D4408" s="4" t="s">
        <v>35</v>
      </c>
      <c r="E4408" s="4" t="s">
        <v>55</v>
      </c>
      <c r="F4408" s="4" t="s">
        <v>14103</v>
      </c>
      <c r="G4408" s="4">
        <v>1.0</v>
      </c>
      <c r="H4408" s="4">
        <v>3.0</v>
      </c>
      <c r="I4408" s="4">
        <v>4.0</v>
      </c>
      <c r="J4408" s="4">
        <v>5.0</v>
      </c>
      <c r="K4408" s="4">
        <v>6.0</v>
      </c>
      <c r="L4408" s="4">
        <v>2.0</v>
      </c>
      <c r="M4408" s="4" t="s">
        <v>57</v>
      </c>
      <c r="N4408" s="4" t="s">
        <v>40</v>
      </c>
      <c r="O4408" s="4" t="s">
        <v>39</v>
      </c>
      <c r="P4408" s="4">
        <v>2.0</v>
      </c>
      <c r="Q4408" s="4">
        <v>4.0</v>
      </c>
      <c r="R4408" s="4">
        <v>4.0</v>
      </c>
      <c r="S4408" s="4" t="s">
        <v>58</v>
      </c>
      <c r="T4408" s="4">
        <v>2.0</v>
      </c>
      <c r="U4408" s="4">
        <v>4.0</v>
      </c>
      <c r="V4408" s="4" t="s">
        <v>5074</v>
      </c>
      <c r="W4408" s="4" t="s">
        <v>78</v>
      </c>
      <c r="X4408" s="4" t="s">
        <v>101</v>
      </c>
      <c r="Y4408" s="4" t="s">
        <v>44</v>
      </c>
      <c r="Z4408" s="4">
        <v>2.0</v>
      </c>
      <c r="AA4408" s="4" t="s">
        <v>45</v>
      </c>
      <c r="AB4408" s="4" t="s">
        <v>14104</v>
      </c>
      <c r="AC4408" s="4" t="s">
        <v>47</v>
      </c>
      <c r="AD4408" s="4" t="s">
        <v>48</v>
      </c>
      <c r="AE4408" s="4" t="s">
        <v>96</v>
      </c>
      <c r="AF4408" s="4" t="s">
        <v>50</v>
      </c>
      <c r="AG4408" s="7">
        <v>0.0</v>
      </c>
    </row>
    <row r="4409">
      <c r="A4409" s="3">
        <v>45585.99974025463</v>
      </c>
      <c r="B4409" s="4" t="s">
        <v>14105</v>
      </c>
      <c r="C4409" s="4" t="s">
        <v>34</v>
      </c>
      <c r="D4409" s="4" t="s">
        <v>81</v>
      </c>
      <c r="E4409" s="4" t="s">
        <v>55</v>
      </c>
      <c r="F4409" s="4" t="s">
        <v>14106</v>
      </c>
      <c r="G4409" s="4">
        <v>1.0</v>
      </c>
      <c r="H4409" s="4">
        <v>2.0</v>
      </c>
      <c r="I4409" s="4">
        <v>6.0</v>
      </c>
      <c r="J4409" s="4">
        <v>3.0</v>
      </c>
      <c r="K4409" s="4">
        <v>4.0</v>
      </c>
      <c r="L4409" s="4">
        <v>5.0</v>
      </c>
      <c r="M4409" s="4" t="s">
        <v>213</v>
      </c>
      <c r="N4409" s="4" t="s">
        <v>39</v>
      </c>
      <c r="O4409" s="4">
        <v>2.0</v>
      </c>
      <c r="P4409" s="4" t="s">
        <v>40</v>
      </c>
      <c r="Q4409" s="4" t="s">
        <v>40</v>
      </c>
      <c r="R4409" s="4">
        <v>4.0</v>
      </c>
      <c r="S4409" s="4">
        <v>2.0</v>
      </c>
      <c r="T4409" s="4" t="s">
        <v>40</v>
      </c>
      <c r="U4409" s="4">
        <v>5.0</v>
      </c>
      <c r="V4409" s="4" t="s">
        <v>14107</v>
      </c>
      <c r="W4409" s="4" t="s">
        <v>78</v>
      </c>
      <c r="X4409" s="4" t="s">
        <v>106</v>
      </c>
      <c r="Y4409" s="4" t="s">
        <v>62</v>
      </c>
      <c r="Z4409" s="4">
        <v>1.0</v>
      </c>
      <c r="AA4409" s="4" t="s">
        <v>126</v>
      </c>
      <c r="AB4409" s="4" t="s">
        <v>14108</v>
      </c>
      <c r="AC4409" s="4" t="s">
        <v>47</v>
      </c>
      <c r="AD4409" s="4" t="s">
        <v>48</v>
      </c>
      <c r="AE4409" s="4" t="s">
        <v>96</v>
      </c>
      <c r="AF4409" s="4" t="s">
        <v>50</v>
      </c>
      <c r="AG4409" s="7">
        <v>0.0</v>
      </c>
    </row>
    <row r="4410">
      <c r="A4410" s="3">
        <v>45586.117375092595</v>
      </c>
      <c r="B4410" s="4" t="s">
        <v>14109</v>
      </c>
      <c r="C4410" s="4" t="s">
        <v>34</v>
      </c>
      <c r="D4410" s="4" t="s">
        <v>35</v>
      </c>
      <c r="E4410" s="4" t="s">
        <v>55</v>
      </c>
      <c r="F4410" s="4" t="s">
        <v>14110</v>
      </c>
      <c r="G4410" s="4">
        <v>6.0</v>
      </c>
      <c r="H4410" s="4">
        <v>3.0</v>
      </c>
      <c r="I4410" s="4">
        <v>2.0</v>
      </c>
      <c r="J4410" s="4">
        <v>4.0</v>
      </c>
      <c r="K4410" s="4">
        <v>5.0</v>
      </c>
      <c r="L4410" s="4">
        <v>1.0</v>
      </c>
      <c r="M4410" s="4" t="s">
        <v>14111</v>
      </c>
      <c r="N4410" s="4" t="s">
        <v>58</v>
      </c>
      <c r="O4410" s="4">
        <v>4.0</v>
      </c>
      <c r="P4410" s="4">
        <v>4.0</v>
      </c>
      <c r="Q4410" s="4">
        <v>4.0</v>
      </c>
      <c r="R4410" s="4">
        <v>4.0</v>
      </c>
      <c r="S4410" s="4" t="s">
        <v>58</v>
      </c>
      <c r="T4410" s="4" t="s">
        <v>58</v>
      </c>
      <c r="U4410" s="4">
        <v>4.0</v>
      </c>
      <c r="V4410" s="4" t="s">
        <v>14112</v>
      </c>
      <c r="W4410" s="4" t="s">
        <v>78</v>
      </c>
      <c r="X4410" s="4" t="s">
        <v>341</v>
      </c>
      <c r="Y4410" s="4" t="s">
        <v>62</v>
      </c>
      <c r="Z4410" s="4">
        <v>3.0</v>
      </c>
      <c r="AA4410" s="4" t="s">
        <v>126</v>
      </c>
      <c r="AB4410" s="4" t="s">
        <v>14113</v>
      </c>
      <c r="AC4410" s="4" t="s">
        <v>120</v>
      </c>
      <c r="AD4410" s="4" t="s">
        <v>48</v>
      </c>
      <c r="AE4410" s="4" t="s">
        <v>49</v>
      </c>
      <c r="AF4410" s="4" t="s">
        <v>50</v>
      </c>
      <c r="AG4410" s="7">
        <v>0.0</v>
      </c>
    </row>
    <row r="4411">
      <c r="A4411" s="3">
        <v>45586.14684100694</v>
      </c>
      <c r="B4411" s="4" t="s">
        <v>14114</v>
      </c>
      <c r="C4411" s="4" t="s">
        <v>34</v>
      </c>
      <c r="D4411" s="4" t="s">
        <v>98</v>
      </c>
      <c r="E4411" s="4" t="s">
        <v>36</v>
      </c>
      <c r="F4411" s="4" t="s">
        <v>14115</v>
      </c>
      <c r="G4411" s="4">
        <v>6.0</v>
      </c>
      <c r="H4411" s="4">
        <v>4.0</v>
      </c>
      <c r="I4411" s="4">
        <v>5.0</v>
      </c>
      <c r="J4411" s="4">
        <v>1.0</v>
      </c>
      <c r="K4411" s="4">
        <v>3.0</v>
      </c>
      <c r="L4411" s="4">
        <v>2.0</v>
      </c>
      <c r="M4411" s="4" t="s">
        <v>14116</v>
      </c>
      <c r="N4411" s="4" t="s">
        <v>39</v>
      </c>
      <c r="O4411" s="4">
        <v>4.0</v>
      </c>
      <c r="P4411" s="4" t="s">
        <v>39</v>
      </c>
      <c r="Q4411" s="4" t="s">
        <v>58</v>
      </c>
      <c r="R4411" s="4">
        <v>2.0</v>
      </c>
      <c r="S4411" s="4" t="s">
        <v>58</v>
      </c>
      <c r="T4411" s="4" t="s">
        <v>40</v>
      </c>
      <c r="U4411" s="4">
        <v>4.0</v>
      </c>
      <c r="V4411" s="4" t="s">
        <v>14117</v>
      </c>
      <c r="W4411" s="4" t="s">
        <v>78</v>
      </c>
      <c r="X4411" s="4" t="s">
        <v>14118</v>
      </c>
      <c r="Y4411" s="4" t="s">
        <v>203</v>
      </c>
      <c r="Z4411" s="4">
        <v>2.0</v>
      </c>
      <c r="AA4411" s="4" t="s">
        <v>94</v>
      </c>
      <c r="AB4411" s="4" t="s">
        <v>14119</v>
      </c>
      <c r="AC4411" s="4" t="s">
        <v>120</v>
      </c>
      <c r="AD4411" s="4" t="s">
        <v>128</v>
      </c>
      <c r="AE4411" s="4" t="s">
        <v>49</v>
      </c>
      <c r="AF4411" s="4" t="s">
        <v>14120</v>
      </c>
      <c r="AG4411" s="7">
        <v>0.0</v>
      </c>
    </row>
    <row r="4412">
      <c r="A4412" s="3">
        <v>45586.17143469908</v>
      </c>
      <c r="B4412" s="4" t="s">
        <v>14121</v>
      </c>
      <c r="C4412" s="4" t="s">
        <v>50</v>
      </c>
      <c r="AG4412" s="7">
        <v>0.0</v>
      </c>
    </row>
    <row r="4413">
      <c r="A4413" s="3">
        <v>45586.223354814814</v>
      </c>
      <c r="B4413" s="4" t="s">
        <v>14122</v>
      </c>
      <c r="C4413" s="4" t="s">
        <v>34</v>
      </c>
      <c r="D4413" s="4" t="s">
        <v>35</v>
      </c>
      <c r="E4413" s="4" t="s">
        <v>55</v>
      </c>
      <c r="F4413" s="4" t="s">
        <v>14123</v>
      </c>
      <c r="G4413" s="4">
        <v>1.0</v>
      </c>
      <c r="H4413" s="4">
        <v>2.0</v>
      </c>
      <c r="I4413" s="4">
        <v>4.0</v>
      </c>
      <c r="J4413" s="4">
        <v>3.0</v>
      </c>
      <c r="K4413" s="4">
        <v>5.0</v>
      </c>
      <c r="L4413" s="4">
        <v>6.0</v>
      </c>
      <c r="M4413" s="4" t="s">
        <v>14124</v>
      </c>
      <c r="N4413" s="4" t="s">
        <v>39</v>
      </c>
      <c r="O4413" s="4" t="s">
        <v>39</v>
      </c>
      <c r="P4413" s="4" t="s">
        <v>39</v>
      </c>
      <c r="Q4413" s="4" t="s">
        <v>39</v>
      </c>
      <c r="R4413" s="4" t="s">
        <v>39</v>
      </c>
      <c r="S4413" s="4" t="s">
        <v>39</v>
      </c>
      <c r="T4413" s="4" t="s">
        <v>40</v>
      </c>
      <c r="U4413" s="4">
        <v>5.0</v>
      </c>
      <c r="V4413" s="4" t="s">
        <v>2673</v>
      </c>
      <c r="W4413" s="4" t="s">
        <v>78</v>
      </c>
      <c r="X4413" s="4" t="s">
        <v>309</v>
      </c>
      <c r="Y4413" s="4" t="s">
        <v>62</v>
      </c>
      <c r="Z4413" s="4">
        <v>1.0</v>
      </c>
      <c r="AA4413" s="4" t="s">
        <v>45</v>
      </c>
      <c r="AB4413" s="4" t="s">
        <v>14125</v>
      </c>
      <c r="AC4413" s="4" t="s">
        <v>826</v>
      </c>
      <c r="AD4413" s="4" t="s">
        <v>48</v>
      </c>
      <c r="AE4413" s="4" t="s">
        <v>96</v>
      </c>
      <c r="AF4413" s="4" t="s">
        <v>14126</v>
      </c>
      <c r="AG4413" s="7">
        <v>0.0</v>
      </c>
    </row>
    <row r="4414">
      <c r="A4414" s="3">
        <v>45586.56619265046</v>
      </c>
      <c r="B4414" s="4" t="s">
        <v>14127</v>
      </c>
      <c r="C4414" s="4" t="s">
        <v>34</v>
      </c>
      <c r="D4414" s="4" t="s">
        <v>35</v>
      </c>
      <c r="E4414" s="4" t="s">
        <v>36</v>
      </c>
      <c r="F4414" s="4" t="s">
        <v>14128</v>
      </c>
      <c r="G4414" s="4">
        <v>6.0</v>
      </c>
      <c r="H4414" s="4">
        <v>5.0</v>
      </c>
      <c r="I4414" s="4">
        <v>4.0</v>
      </c>
      <c r="J4414" s="4">
        <v>3.0</v>
      </c>
      <c r="K4414" s="4">
        <v>2.0</v>
      </c>
      <c r="L4414" s="4">
        <v>1.0</v>
      </c>
      <c r="M4414" s="4" t="s">
        <v>10204</v>
      </c>
      <c r="N4414" s="4" t="s">
        <v>39</v>
      </c>
      <c r="O4414" s="4" t="s">
        <v>40</v>
      </c>
      <c r="P4414" s="4" t="s">
        <v>39</v>
      </c>
      <c r="Q4414" s="4">
        <v>4.0</v>
      </c>
      <c r="R4414" s="4" t="s">
        <v>58</v>
      </c>
      <c r="S4414" s="4" t="s">
        <v>58</v>
      </c>
      <c r="T4414" s="4" t="s">
        <v>40</v>
      </c>
      <c r="U4414" s="4">
        <v>5.0</v>
      </c>
      <c r="V4414" s="4" t="s">
        <v>14129</v>
      </c>
      <c r="W4414" s="4" t="s">
        <v>149</v>
      </c>
      <c r="X4414" s="4" t="s">
        <v>7389</v>
      </c>
      <c r="Y4414" s="4" t="s">
        <v>327</v>
      </c>
      <c r="Z4414" s="4">
        <v>1.0</v>
      </c>
      <c r="AA4414" s="4" t="s">
        <v>144</v>
      </c>
      <c r="AB4414" s="4" t="s">
        <v>3674</v>
      </c>
      <c r="AC4414" s="4" t="s">
        <v>120</v>
      </c>
      <c r="AD4414" s="4" t="s">
        <v>48</v>
      </c>
      <c r="AE4414" s="4" t="s">
        <v>96</v>
      </c>
      <c r="AF4414" s="4" t="s">
        <v>339</v>
      </c>
      <c r="AG4414" s="7">
        <v>0.0</v>
      </c>
    </row>
    <row r="4415">
      <c r="A4415" s="3">
        <v>45587.92875489584</v>
      </c>
      <c r="B4415" s="4" t="s">
        <v>14130</v>
      </c>
      <c r="C4415" s="4" t="s">
        <v>34</v>
      </c>
      <c r="D4415" s="4" t="s">
        <v>81</v>
      </c>
      <c r="E4415" s="4" t="s">
        <v>55</v>
      </c>
      <c r="F4415" s="4" t="s">
        <v>14131</v>
      </c>
      <c r="G4415" s="4">
        <v>3.0</v>
      </c>
      <c r="H4415" s="4">
        <v>2.0</v>
      </c>
      <c r="I4415" s="4">
        <v>6.0</v>
      </c>
      <c r="J4415" s="4">
        <v>5.0</v>
      </c>
      <c r="K4415" s="4">
        <v>4.0</v>
      </c>
      <c r="L4415" s="4">
        <v>1.0</v>
      </c>
      <c r="M4415" s="4" t="s">
        <v>14132</v>
      </c>
      <c r="N4415" s="4">
        <v>2.0</v>
      </c>
      <c r="O4415" s="4">
        <v>4.0</v>
      </c>
      <c r="P4415" s="4">
        <v>4.0</v>
      </c>
      <c r="Q4415" s="4">
        <v>4.0</v>
      </c>
      <c r="R4415" s="4" t="s">
        <v>39</v>
      </c>
      <c r="S4415" s="4" t="s">
        <v>39</v>
      </c>
      <c r="T4415" s="4">
        <v>2.0</v>
      </c>
      <c r="U4415" s="4">
        <v>4.0</v>
      </c>
      <c r="V4415" s="4" t="s">
        <v>14133</v>
      </c>
      <c r="W4415" s="4" t="s">
        <v>149</v>
      </c>
      <c r="X4415" s="4" t="s">
        <v>43</v>
      </c>
      <c r="Y4415" s="4" t="s">
        <v>44</v>
      </c>
      <c r="Z4415" s="4">
        <v>2.0</v>
      </c>
      <c r="AA4415" s="4" t="s">
        <v>14134</v>
      </c>
      <c r="AB4415" s="4" t="s">
        <v>14135</v>
      </c>
      <c r="AC4415" s="4" t="s">
        <v>47</v>
      </c>
      <c r="AD4415" s="4" t="s">
        <v>414</v>
      </c>
      <c r="AE4415" s="4" t="s">
        <v>72</v>
      </c>
      <c r="AF4415" s="4" t="s">
        <v>256</v>
      </c>
      <c r="AG4415" s="7">
        <v>0.0</v>
      </c>
    </row>
    <row r="4416">
      <c r="A4416" s="3">
        <v>45588.14592850694</v>
      </c>
      <c r="B4416" s="4" t="s">
        <v>14136</v>
      </c>
      <c r="C4416" s="4" t="s">
        <v>34</v>
      </c>
      <c r="D4416" s="4" t="s">
        <v>35</v>
      </c>
      <c r="E4416" s="4" t="s">
        <v>36</v>
      </c>
      <c r="F4416" s="4" t="s">
        <v>14137</v>
      </c>
      <c r="G4416" s="4">
        <v>1.0</v>
      </c>
      <c r="H4416" s="4">
        <v>2.0</v>
      </c>
      <c r="I4416" s="4">
        <v>6.0</v>
      </c>
      <c r="J4416" s="4">
        <v>5.0</v>
      </c>
      <c r="K4416" s="4">
        <v>3.0</v>
      </c>
      <c r="L4416" s="4">
        <v>4.0</v>
      </c>
      <c r="M4416" s="4" t="s">
        <v>363</v>
      </c>
      <c r="N4416" s="4" t="s">
        <v>58</v>
      </c>
      <c r="O4416" s="4">
        <v>4.0</v>
      </c>
      <c r="P4416" s="4">
        <v>4.0</v>
      </c>
      <c r="Q4416" s="4">
        <v>4.0</v>
      </c>
      <c r="R4416" s="4">
        <v>2.0</v>
      </c>
      <c r="S4416" s="4" t="s">
        <v>58</v>
      </c>
      <c r="T4416" s="4">
        <v>2.0</v>
      </c>
      <c r="U4416" s="4">
        <v>4.0</v>
      </c>
      <c r="V4416" s="4" t="s">
        <v>14138</v>
      </c>
      <c r="W4416" s="4" t="s">
        <v>685</v>
      </c>
      <c r="X4416" s="4" t="s">
        <v>740</v>
      </c>
      <c r="Y4416" s="4" t="s">
        <v>62</v>
      </c>
      <c r="Z4416" s="4">
        <v>2.0</v>
      </c>
      <c r="AA4416" s="4" t="s">
        <v>144</v>
      </c>
      <c r="AB4416" s="4" t="s">
        <v>14139</v>
      </c>
      <c r="AC4416" s="4" t="s">
        <v>120</v>
      </c>
      <c r="AD4416" s="4" t="s">
        <v>128</v>
      </c>
      <c r="AE4416" s="4" t="s">
        <v>64</v>
      </c>
      <c r="AF4416" s="4" t="s">
        <v>50</v>
      </c>
      <c r="AG4416" s="7">
        <v>0.0</v>
      </c>
    </row>
    <row r="4417">
      <c r="A4417" s="3">
        <v>45588.9592178125</v>
      </c>
      <c r="B4417" s="4" t="s">
        <v>14140</v>
      </c>
      <c r="C4417" s="4" t="s">
        <v>50</v>
      </c>
      <c r="AG4417" s="7">
        <v>0.0</v>
      </c>
    </row>
    <row r="4418">
      <c r="A4418" s="3">
        <v>45592.38377541667</v>
      </c>
      <c r="B4418" s="4" t="s">
        <v>14141</v>
      </c>
      <c r="C4418" s="4" t="s">
        <v>50</v>
      </c>
      <c r="AG4418" s="7">
        <v>0.0</v>
      </c>
    </row>
    <row r="4419">
      <c r="A4419" s="3">
        <v>45592.457017256944</v>
      </c>
      <c r="B4419" s="4" t="s">
        <v>14142</v>
      </c>
      <c r="C4419" s="4" t="s">
        <v>34</v>
      </c>
      <c r="D4419" s="4" t="s">
        <v>54</v>
      </c>
      <c r="E4419" s="4" t="s">
        <v>55</v>
      </c>
      <c r="F4419" s="4" t="s">
        <v>1052</v>
      </c>
      <c r="G4419" s="4">
        <v>6.0</v>
      </c>
      <c r="H4419" s="4">
        <v>5.0</v>
      </c>
      <c r="I4419" s="4">
        <v>3.0</v>
      </c>
      <c r="J4419" s="4">
        <v>4.0</v>
      </c>
      <c r="K4419" s="4">
        <v>2.0</v>
      </c>
      <c r="L4419" s="4">
        <v>1.0</v>
      </c>
      <c r="M4419" s="4" t="s">
        <v>142</v>
      </c>
      <c r="N4419" s="4" t="s">
        <v>58</v>
      </c>
      <c r="O4419" s="4" t="s">
        <v>58</v>
      </c>
      <c r="P4419" s="4" t="s">
        <v>58</v>
      </c>
      <c r="Q4419" s="4">
        <v>4.0</v>
      </c>
      <c r="R4419" s="4" t="s">
        <v>39</v>
      </c>
      <c r="S4419" s="4" t="s">
        <v>58</v>
      </c>
      <c r="T4419" s="4" t="s">
        <v>58</v>
      </c>
      <c r="U4419" s="4">
        <v>4.0</v>
      </c>
      <c r="V4419" s="4" t="s">
        <v>2473</v>
      </c>
      <c r="W4419" s="4" t="s">
        <v>78</v>
      </c>
      <c r="X4419" s="4" t="s">
        <v>106</v>
      </c>
      <c r="Y4419" s="4" t="s">
        <v>62</v>
      </c>
      <c r="Z4419" s="4">
        <v>4.0</v>
      </c>
      <c r="AA4419" s="4" t="s">
        <v>45</v>
      </c>
      <c r="AB4419" s="4" t="s">
        <v>14143</v>
      </c>
      <c r="AC4419" s="4" t="s">
        <v>47</v>
      </c>
      <c r="AD4419" s="4" t="s">
        <v>128</v>
      </c>
      <c r="AE4419" s="4" t="s">
        <v>72</v>
      </c>
      <c r="AF4419" s="4" t="s">
        <v>277</v>
      </c>
      <c r="AG4419" s="7">
        <v>0.0</v>
      </c>
    </row>
    <row r="4420">
      <c r="A4420" s="3">
        <v>45592.47599560185</v>
      </c>
      <c r="B4420" s="4" t="s">
        <v>14144</v>
      </c>
      <c r="C4420" s="4" t="s">
        <v>34</v>
      </c>
      <c r="D4420" s="4" t="s">
        <v>81</v>
      </c>
      <c r="E4420" s="4" t="s">
        <v>36</v>
      </c>
      <c r="F4420" s="4" t="s">
        <v>14145</v>
      </c>
      <c r="G4420" s="4">
        <v>1.0</v>
      </c>
      <c r="H4420" s="4">
        <v>3.0</v>
      </c>
      <c r="I4420" s="4">
        <v>4.0</v>
      </c>
      <c r="J4420" s="4">
        <v>2.0</v>
      </c>
      <c r="K4420" s="4">
        <v>5.0</v>
      </c>
      <c r="L4420" s="4">
        <v>6.0</v>
      </c>
      <c r="M4420" s="4" t="s">
        <v>38</v>
      </c>
      <c r="N4420" s="4" t="s">
        <v>39</v>
      </c>
      <c r="O4420" s="4">
        <v>2.0</v>
      </c>
      <c r="P4420" s="4">
        <v>4.0</v>
      </c>
      <c r="Q4420" s="4" t="s">
        <v>39</v>
      </c>
      <c r="R4420" s="4">
        <v>4.0</v>
      </c>
      <c r="S4420" s="4" t="s">
        <v>39</v>
      </c>
      <c r="T4420" s="4" t="s">
        <v>39</v>
      </c>
      <c r="U4420" s="4">
        <v>5.0</v>
      </c>
      <c r="V4420" s="4" t="s">
        <v>14146</v>
      </c>
      <c r="W4420" s="4" t="s">
        <v>78</v>
      </c>
      <c r="X4420" s="4" t="s">
        <v>455</v>
      </c>
      <c r="Y4420" s="4" t="s">
        <v>70</v>
      </c>
      <c r="Z4420" s="4">
        <v>1.0</v>
      </c>
      <c r="AA4420" s="4" t="s">
        <v>144</v>
      </c>
      <c r="AB4420" s="4" t="s">
        <v>14147</v>
      </c>
      <c r="AC4420" s="4" t="s">
        <v>47</v>
      </c>
      <c r="AD4420" s="4" t="s">
        <v>48</v>
      </c>
      <c r="AE4420" s="4" t="s">
        <v>87</v>
      </c>
      <c r="AF4420" s="4" t="s">
        <v>14148</v>
      </c>
      <c r="AG4420" s="7">
        <v>0.0</v>
      </c>
    </row>
    <row r="4421">
      <c r="A4421" s="3">
        <v>45592.49868171297</v>
      </c>
      <c r="B4421" s="4" t="s">
        <v>14149</v>
      </c>
      <c r="C4421" s="4" t="s">
        <v>34</v>
      </c>
      <c r="D4421" s="4" t="s">
        <v>35</v>
      </c>
      <c r="E4421" s="4" t="s">
        <v>36</v>
      </c>
      <c r="F4421" s="4" t="s">
        <v>14150</v>
      </c>
      <c r="G4421" s="4">
        <v>1.0</v>
      </c>
      <c r="H4421" s="4">
        <v>4.0</v>
      </c>
      <c r="I4421" s="4">
        <v>3.0</v>
      </c>
      <c r="J4421" s="4">
        <v>2.0</v>
      </c>
      <c r="K4421" s="4">
        <v>5.0</v>
      </c>
      <c r="L4421" s="4">
        <v>6.0</v>
      </c>
      <c r="M4421" s="4" t="s">
        <v>14151</v>
      </c>
      <c r="N4421" s="4" t="s">
        <v>40</v>
      </c>
      <c r="O4421" s="4" t="s">
        <v>58</v>
      </c>
      <c r="P4421" s="4">
        <v>4.0</v>
      </c>
      <c r="Q4421" s="4">
        <v>4.0</v>
      </c>
      <c r="R4421" s="4">
        <v>4.0</v>
      </c>
      <c r="S4421" s="4" t="s">
        <v>39</v>
      </c>
      <c r="T4421" s="4" t="s">
        <v>40</v>
      </c>
      <c r="U4421" s="4">
        <v>1.0</v>
      </c>
      <c r="V4421" s="4" t="s">
        <v>14152</v>
      </c>
      <c r="W4421" s="4" t="s">
        <v>2424</v>
      </c>
      <c r="X4421" s="4" t="s">
        <v>932</v>
      </c>
      <c r="Y4421" s="4" t="s">
        <v>203</v>
      </c>
      <c r="Z4421" s="4">
        <v>4.0</v>
      </c>
      <c r="AA4421" s="4" t="s">
        <v>144</v>
      </c>
      <c r="AB4421" s="4" t="s">
        <v>14153</v>
      </c>
      <c r="AC4421" s="4" t="s">
        <v>47</v>
      </c>
      <c r="AD4421" s="4" t="s">
        <v>128</v>
      </c>
      <c r="AE4421" s="4" t="s">
        <v>87</v>
      </c>
      <c r="AF4421" s="4" t="s">
        <v>50</v>
      </c>
      <c r="AG4421" s="7">
        <v>0.0</v>
      </c>
    </row>
    <row r="4422">
      <c r="A4422" s="3">
        <v>45599.84440990741</v>
      </c>
      <c r="B4422" s="4" t="s">
        <v>14154</v>
      </c>
      <c r="C4422" s="4" t="s">
        <v>50</v>
      </c>
      <c r="AG4422" s="7">
        <v>0.0</v>
      </c>
    </row>
    <row r="4423">
      <c r="A4423" s="3">
        <v>45600.756854050924</v>
      </c>
      <c r="B4423" s="4" t="s">
        <v>14155</v>
      </c>
      <c r="C4423" s="4" t="s">
        <v>50</v>
      </c>
      <c r="AG4423" s="7">
        <v>0.0</v>
      </c>
    </row>
    <row r="4424">
      <c r="A4424" s="3">
        <v>45600.76380396991</v>
      </c>
      <c r="B4424" s="4" t="s">
        <v>14155</v>
      </c>
      <c r="C4424" s="4" t="s">
        <v>50</v>
      </c>
      <c r="AG4424" s="7">
        <v>0.0</v>
      </c>
    </row>
    <row r="4425">
      <c r="A4425" s="3">
        <v>45603.316170659724</v>
      </c>
      <c r="B4425" s="4" t="s">
        <v>14156</v>
      </c>
      <c r="C4425" s="4" t="s">
        <v>34</v>
      </c>
      <c r="D4425" s="4" t="s">
        <v>54</v>
      </c>
      <c r="E4425" s="4" t="s">
        <v>55</v>
      </c>
      <c r="F4425" s="4" t="s">
        <v>55</v>
      </c>
      <c r="G4425" s="4">
        <v>2.0</v>
      </c>
      <c r="H4425" s="4">
        <v>3.0</v>
      </c>
      <c r="I4425" s="4">
        <v>1.0</v>
      </c>
      <c r="J4425" s="4">
        <v>4.0</v>
      </c>
      <c r="K4425" s="4">
        <v>6.0</v>
      </c>
      <c r="L4425" s="4">
        <v>5.0</v>
      </c>
      <c r="M4425" s="4" t="s">
        <v>9329</v>
      </c>
      <c r="N4425" s="4">
        <v>4.0</v>
      </c>
      <c r="O4425" s="4">
        <v>4.0</v>
      </c>
      <c r="P4425" s="4" t="s">
        <v>39</v>
      </c>
      <c r="Q4425" s="4">
        <v>4.0</v>
      </c>
      <c r="R4425" s="4" t="s">
        <v>39</v>
      </c>
      <c r="S4425" s="4">
        <v>4.0</v>
      </c>
      <c r="T4425" s="4" t="s">
        <v>39</v>
      </c>
      <c r="U4425" s="4">
        <v>4.0</v>
      </c>
      <c r="V4425" s="4" t="s">
        <v>14157</v>
      </c>
      <c r="W4425" s="4" t="s">
        <v>556</v>
      </c>
      <c r="X4425" s="4" t="s">
        <v>106</v>
      </c>
      <c r="Y4425" s="4" t="s">
        <v>44</v>
      </c>
      <c r="Z4425" s="4">
        <v>1.0</v>
      </c>
      <c r="AA4425" s="4" t="s">
        <v>45</v>
      </c>
      <c r="AB4425" s="4" t="s">
        <v>14158</v>
      </c>
      <c r="AC4425" s="4" t="s">
        <v>47</v>
      </c>
      <c r="AD4425" s="4" t="s">
        <v>128</v>
      </c>
      <c r="AE4425" s="4" t="s">
        <v>115</v>
      </c>
      <c r="AF4425" s="4" t="s">
        <v>205</v>
      </c>
      <c r="AG4425" s="7">
        <v>0.0</v>
      </c>
    </row>
    <row r="4426">
      <c r="A4426" s="3">
        <v>45635.45382285879</v>
      </c>
      <c r="B4426" s="4" t="s">
        <v>14159</v>
      </c>
      <c r="C4426" s="4" t="s">
        <v>34</v>
      </c>
      <c r="D4426" s="4" t="s">
        <v>98</v>
      </c>
      <c r="E4426" s="4" t="s">
        <v>36</v>
      </c>
      <c r="F4426" s="4" t="s">
        <v>14160</v>
      </c>
      <c r="G4426" s="4">
        <v>6.0</v>
      </c>
      <c r="H4426" s="4">
        <v>5.0</v>
      </c>
      <c r="I4426" s="4">
        <v>2.0</v>
      </c>
      <c r="J4426" s="4">
        <v>1.0</v>
      </c>
      <c r="K4426" s="4">
        <v>3.0</v>
      </c>
      <c r="L4426" s="4">
        <v>4.0</v>
      </c>
      <c r="M4426" s="4" t="s">
        <v>213</v>
      </c>
      <c r="N4426" s="4">
        <v>4.0</v>
      </c>
      <c r="O4426" s="4" t="s">
        <v>39</v>
      </c>
      <c r="P4426" s="4" t="s">
        <v>39</v>
      </c>
      <c r="Q4426" s="4" t="s">
        <v>58</v>
      </c>
      <c r="R4426" s="4" t="s">
        <v>39</v>
      </c>
      <c r="S4426" s="4">
        <v>4.0</v>
      </c>
      <c r="T4426" s="4">
        <v>2.0</v>
      </c>
      <c r="U4426" s="4">
        <v>5.0</v>
      </c>
      <c r="V4426" s="4" t="s">
        <v>14161</v>
      </c>
      <c r="W4426" s="4" t="s">
        <v>14162</v>
      </c>
      <c r="X4426" s="4" t="s">
        <v>43</v>
      </c>
      <c r="Y4426" s="4" t="s">
        <v>70</v>
      </c>
      <c r="Z4426" s="4">
        <v>1.0</v>
      </c>
      <c r="AA4426" s="4" t="s">
        <v>45</v>
      </c>
      <c r="AB4426" s="4" t="s">
        <v>14163</v>
      </c>
      <c r="AC4426" s="4" t="s">
        <v>47</v>
      </c>
      <c r="AD4426" s="4" t="s">
        <v>128</v>
      </c>
      <c r="AE4426" s="4" t="s">
        <v>115</v>
      </c>
      <c r="AF4426" s="4" t="s">
        <v>50</v>
      </c>
      <c r="AG4426" s="7">
        <v>0.0</v>
      </c>
    </row>
    <row r="4427">
      <c r="A4427" s="3">
        <v>45639.32490119213</v>
      </c>
      <c r="B4427" s="4" t="s">
        <v>14164</v>
      </c>
      <c r="C4427" s="4" t="s">
        <v>34</v>
      </c>
      <c r="D4427" s="4" t="s">
        <v>98</v>
      </c>
      <c r="E4427" s="4" t="s">
        <v>55</v>
      </c>
      <c r="F4427" s="4" t="s">
        <v>14165</v>
      </c>
      <c r="G4427" s="4">
        <v>1.0</v>
      </c>
      <c r="H4427" s="4">
        <v>2.0</v>
      </c>
      <c r="I4427" s="4">
        <v>6.0</v>
      </c>
      <c r="J4427" s="4">
        <v>4.0</v>
      </c>
      <c r="K4427" s="4">
        <v>3.0</v>
      </c>
      <c r="L4427" s="4">
        <v>5.0</v>
      </c>
      <c r="M4427" s="4" t="s">
        <v>57</v>
      </c>
      <c r="N4427" s="4">
        <v>2.0</v>
      </c>
      <c r="O4427" s="4" t="s">
        <v>39</v>
      </c>
      <c r="P4427" s="4" t="s">
        <v>39</v>
      </c>
      <c r="Q4427" s="4">
        <v>4.0</v>
      </c>
      <c r="R4427" s="4" t="s">
        <v>58</v>
      </c>
      <c r="S4427" s="4" t="s">
        <v>58</v>
      </c>
      <c r="T4427" s="4">
        <v>2.0</v>
      </c>
      <c r="U4427" s="4">
        <v>4.0</v>
      </c>
      <c r="V4427" s="4" t="s">
        <v>14166</v>
      </c>
      <c r="W4427" s="4" t="s">
        <v>78</v>
      </c>
      <c r="X4427" s="4" t="s">
        <v>43</v>
      </c>
      <c r="Y4427" s="4" t="s">
        <v>70</v>
      </c>
      <c r="Z4427" s="4">
        <v>1.0</v>
      </c>
      <c r="AA4427" s="4" t="s">
        <v>94</v>
      </c>
      <c r="AB4427" s="4" t="s">
        <v>14167</v>
      </c>
      <c r="AC4427" s="4" t="s">
        <v>47</v>
      </c>
      <c r="AD4427" s="4" t="s">
        <v>128</v>
      </c>
      <c r="AE4427" s="4" t="s">
        <v>64</v>
      </c>
      <c r="AF4427" s="4" t="s">
        <v>50</v>
      </c>
      <c r="AG4427" s="7">
        <v>0.0</v>
      </c>
    </row>
    <row r="4428">
      <c r="A4428" s="3">
        <v>45642.17863326389</v>
      </c>
      <c r="B4428" s="4" t="s">
        <v>14168</v>
      </c>
      <c r="C4428" s="4" t="s">
        <v>34</v>
      </c>
      <c r="D4428" s="4" t="s">
        <v>35</v>
      </c>
      <c r="E4428" s="4" t="s">
        <v>36</v>
      </c>
      <c r="F4428" s="4" t="s">
        <v>14169</v>
      </c>
      <c r="G4428" s="4">
        <v>2.0</v>
      </c>
      <c r="H4428" s="4">
        <v>4.0</v>
      </c>
      <c r="I4428" s="4">
        <v>6.0</v>
      </c>
      <c r="J4428" s="4">
        <v>5.0</v>
      </c>
      <c r="K4428" s="4">
        <v>1.0</v>
      </c>
      <c r="L4428" s="4">
        <v>3.0</v>
      </c>
      <c r="M4428" s="4" t="s">
        <v>91</v>
      </c>
      <c r="N4428" s="4" t="s">
        <v>39</v>
      </c>
      <c r="O4428" s="4" t="s">
        <v>58</v>
      </c>
      <c r="P4428" s="4">
        <v>4.0</v>
      </c>
      <c r="Q4428" s="4" t="s">
        <v>39</v>
      </c>
      <c r="R4428" s="4" t="s">
        <v>39</v>
      </c>
      <c r="S4428" s="4" t="s">
        <v>39</v>
      </c>
      <c r="T4428" s="4" t="s">
        <v>58</v>
      </c>
      <c r="U4428" s="4">
        <v>5.0</v>
      </c>
      <c r="V4428" s="4" t="s">
        <v>14170</v>
      </c>
      <c r="W4428" s="4" t="s">
        <v>78</v>
      </c>
      <c r="X4428" s="4" t="s">
        <v>43</v>
      </c>
      <c r="Y4428" s="4" t="s">
        <v>70</v>
      </c>
      <c r="Z4428" s="4">
        <v>1.0</v>
      </c>
      <c r="AA4428" s="4" t="s">
        <v>45</v>
      </c>
      <c r="AB4428" s="4" t="s">
        <v>14171</v>
      </c>
      <c r="AC4428" s="4" t="s">
        <v>47</v>
      </c>
      <c r="AD4428" s="4" t="s">
        <v>128</v>
      </c>
      <c r="AE4428" s="4" t="s">
        <v>72</v>
      </c>
      <c r="AF4428" s="4" t="s">
        <v>50</v>
      </c>
      <c r="AG4428" s="7">
        <v>0.0</v>
      </c>
    </row>
    <row r="4429">
      <c r="A4429" s="3">
        <v>45643.36358318287</v>
      </c>
      <c r="B4429" s="4" t="s">
        <v>14172</v>
      </c>
      <c r="C4429" s="4" t="s">
        <v>50</v>
      </c>
      <c r="AG4429" s="7">
        <v>0.0</v>
      </c>
    </row>
    <row r="4430">
      <c r="A4430" s="3">
        <v>45645.57526159722</v>
      </c>
      <c r="B4430" s="4" t="s">
        <v>14173</v>
      </c>
      <c r="C4430" s="4" t="s">
        <v>50</v>
      </c>
      <c r="AG4430" s="7">
        <v>0.0</v>
      </c>
    </row>
    <row r="4431">
      <c r="A4431" s="3">
        <v>45647.250096909724</v>
      </c>
      <c r="B4431" s="4" t="s">
        <v>14174</v>
      </c>
      <c r="C4431" s="4" t="s">
        <v>50</v>
      </c>
      <c r="AG4431" s="7">
        <v>0.0</v>
      </c>
    </row>
    <row r="4432">
      <c r="A4432" s="3">
        <v>45647.920756631946</v>
      </c>
      <c r="B4432" s="4" t="s">
        <v>14175</v>
      </c>
      <c r="C4432" s="4" t="s">
        <v>50</v>
      </c>
      <c r="AG4432" s="7">
        <v>0.0</v>
      </c>
    </row>
    <row r="4433">
      <c r="A4433" s="3">
        <v>45650.02589927083</v>
      </c>
      <c r="B4433" s="4" t="s">
        <v>14176</v>
      </c>
      <c r="C4433" s="4" t="s">
        <v>34</v>
      </c>
      <c r="D4433" s="4" t="s">
        <v>54</v>
      </c>
      <c r="E4433" s="4" t="s">
        <v>122</v>
      </c>
      <c r="F4433" s="4" t="s">
        <v>14177</v>
      </c>
      <c r="G4433" s="4">
        <v>3.0</v>
      </c>
      <c r="H4433" s="4">
        <v>1.0</v>
      </c>
      <c r="I4433" s="4">
        <v>5.0</v>
      </c>
      <c r="J4433" s="4">
        <v>4.0</v>
      </c>
      <c r="K4433" s="4">
        <v>2.0</v>
      </c>
      <c r="L4433" s="4">
        <v>6.0</v>
      </c>
      <c r="M4433" s="4" t="s">
        <v>57</v>
      </c>
      <c r="N4433" s="4" t="s">
        <v>58</v>
      </c>
      <c r="O4433" s="4">
        <v>4.0</v>
      </c>
      <c r="P4433" s="4">
        <v>4.0</v>
      </c>
      <c r="Q4433" s="4">
        <v>4.0</v>
      </c>
      <c r="R4433" s="4" t="s">
        <v>39</v>
      </c>
      <c r="S4433" s="4">
        <v>2.0</v>
      </c>
      <c r="T4433" s="4" t="s">
        <v>58</v>
      </c>
      <c r="U4433" s="4">
        <v>3.0</v>
      </c>
      <c r="V4433" s="4" t="s">
        <v>14178</v>
      </c>
      <c r="W4433" s="4" t="s">
        <v>78</v>
      </c>
      <c r="X4433" s="4" t="s">
        <v>798</v>
      </c>
      <c r="Y4433" s="4" t="s">
        <v>44</v>
      </c>
      <c r="Z4433" s="4">
        <v>2.0</v>
      </c>
      <c r="AA4433" s="4" t="s">
        <v>45</v>
      </c>
      <c r="AB4433" s="4" t="s">
        <v>14179</v>
      </c>
      <c r="AC4433" s="4" t="s">
        <v>47</v>
      </c>
      <c r="AD4433" s="4" t="s">
        <v>128</v>
      </c>
      <c r="AE4433" s="4" t="s">
        <v>115</v>
      </c>
      <c r="AF4433" s="4" t="s">
        <v>2871</v>
      </c>
      <c r="AG4433" s="7">
        <v>0.0</v>
      </c>
    </row>
    <row r="4434">
      <c r="A4434" s="3">
        <v>45650.29404649306</v>
      </c>
      <c r="B4434" s="4" t="s">
        <v>14180</v>
      </c>
      <c r="C4434" s="4" t="s">
        <v>34</v>
      </c>
      <c r="D4434" s="4" t="s">
        <v>81</v>
      </c>
      <c r="E4434" s="4" t="s">
        <v>55</v>
      </c>
      <c r="F4434" s="4" t="s">
        <v>14181</v>
      </c>
      <c r="G4434" s="4">
        <v>6.0</v>
      </c>
      <c r="H4434" s="4">
        <v>5.0</v>
      </c>
      <c r="I4434" s="4">
        <v>4.0</v>
      </c>
      <c r="J4434" s="4">
        <v>3.0</v>
      </c>
      <c r="K4434" s="4">
        <v>2.0</v>
      </c>
      <c r="L4434" s="4">
        <v>1.0</v>
      </c>
      <c r="M4434" s="4" t="s">
        <v>57</v>
      </c>
      <c r="N4434" s="4" t="s">
        <v>40</v>
      </c>
      <c r="O4434" s="4" t="s">
        <v>40</v>
      </c>
      <c r="P4434" s="4">
        <v>2.0</v>
      </c>
      <c r="Q4434" s="4" t="s">
        <v>39</v>
      </c>
      <c r="R4434" s="4" t="s">
        <v>39</v>
      </c>
      <c r="S4434" s="4" t="s">
        <v>39</v>
      </c>
      <c r="T4434" s="4" t="s">
        <v>58</v>
      </c>
      <c r="U4434" s="4">
        <v>4.0</v>
      </c>
      <c r="V4434" s="4" t="s">
        <v>14182</v>
      </c>
      <c r="W4434" s="4" t="s">
        <v>78</v>
      </c>
      <c r="X4434" s="4" t="s">
        <v>106</v>
      </c>
      <c r="Y4434" s="4" t="s">
        <v>62</v>
      </c>
      <c r="Z4434" s="4">
        <v>1.0</v>
      </c>
      <c r="AA4434" s="4" t="s">
        <v>126</v>
      </c>
      <c r="AB4434" s="4" t="s">
        <v>14183</v>
      </c>
      <c r="AC4434" s="4" t="s">
        <v>47</v>
      </c>
      <c r="AD4434" s="4" t="s">
        <v>128</v>
      </c>
      <c r="AE4434" s="4" t="s">
        <v>115</v>
      </c>
      <c r="AF4434" s="4" t="s">
        <v>256</v>
      </c>
      <c r="AG4434" s="7">
        <v>0.0</v>
      </c>
    </row>
    <row r="4435">
      <c r="A4435" s="3">
        <v>45650.31083040509</v>
      </c>
      <c r="B4435" s="4" t="s">
        <v>14184</v>
      </c>
      <c r="C4435" s="4" t="s">
        <v>50</v>
      </c>
      <c r="AG4435" s="7">
        <v>0.0</v>
      </c>
    </row>
    <row r="4436">
      <c r="A4436" s="3">
        <v>45650.316141620366</v>
      </c>
      <c r="B4436" s="4" t="s">
        <v>14185</v>
      </c>
      <c r="C4436" s="4" t="s">
        <v>34</v>
      </c>
      <c r="D4436" s="4" t="s">
        <v>81</v>
      </c>
      <c r="E4436" s="4" t="s">
        <v>55</v>
      </c>
      <c r="F4436" s="4" t="s">
        <v>14186</v>
      </c>
      <c r="G4436" s="4">
        <v>1.0</v>
      </c>
      <c r="H4436" s="4">
        <v>4.0</v>
      </c>
      <c r="I4436" s="4">
        <v>6.0</v>
      </c>
      <c r="J4436" s="4">
        <v>5.0</v>
      </c>
      <c r="K4436" s="4">
        <v>2.0</v>
      </c>
      <c r="L4436" s="4">
        <v>3.0</v>
      </c>
      <c r="M4436" s="4" t="s">
        <v>57</v>
      </c>
      <c r="N4436" s="4" t="s">
        <v>58</v>
      </c>
      <c r="O4436" s="4" t="s">
        <v>40</v>
      </c>
      <c r="P4436" s="4" t="s">
        <v>40</v>
      </c>
      <c r="Q4436" s="4">
        <v>4.0</v>
      </c>
      <c r="R4436" s="4" t="s">
        <v>58</v>
      </c>
      <c r="S4436" s="4" t="s">
        <v>40</v>
      </c>
      <c r="T4436" s="4" t="s">
        <v>40</v>
      </c>
      <c r="U4436" s="4">
        <v>5.0</v>
      </c>
      <c r="V4436" s="4" t="s">
        <v>14187</v>
      </c>
      <c r="W4436" s="4" t="s">
        <v>14188</v>
      </c>
      <c r="X4436" s="4" t="s">
        <v>43</v>
      </c>
      <c r="Y4436" s="4" t="s">
        <v>62</v>
      </c>
      <c r="Z4436" s="4">
        <v>1.0</v>
      </c>
      <c r="AA4436" s="4" t="s">
        <v>45</v>
      </c>
      <c r="AB4436" s="4" t="s">
        <v>14189</v>
      </c>
      <c r="AC4436" s="4" t="s">
        <v>47</v>
      </c>
      <c r="AD4436" s="4" t="s">
        <v>128</v>
      </c>
      <c r="AE4436" s="4" t="s">
        <v>115</v>
      </c>
      <c r="AF4436" s="4" t="s">
        <v>152</v>
      </c>
      <c r="AG4436" s="7">
        <v>0.0</v>
      </c>
    </row>
    <row r="4437">
      <c r="A4437" s="3">
        <v>45650.33528900463</v>
      </c>
      <c r="B4437" s="4" t="s">
        <v>14190</v>
      </c>
      <c r="C4437" s="4" t="s">
        <v>34</v>
      </c>
      <c r="D4437" s="4" t="s">
        <v>54</v>
      </c>
      <c r="E4437" s="4" t="s">
        <v>55</v>
      </c>
      <c r="F4437" s="4" t="s">
        <v>14191</v>
      </c>
      <c r="G4437" s="4">
        <v>5.0</v>
      </c>
      <c r="H4437" s="4">
        <v>4.0</v>
      </c>
      <c r="I4437" s="4">
        <v>6.0</v>
      </c>
      <c r="J4437" s="4">
        <v>3.0</v>
      </c>
      <c r="K4437" s="4">
        <v>1.0</v>
      </c>
      <c r="L4437" s="4">
        <v>2.0</v>
      </c>
      <c r="M4437" s="4" t="s">
        <v>363</v>
      </c>
      <c r="N4437" s="4">
        <v>2.0</v>
      </c>
      <c r="O4437" s="4" t="s">
        <v>40</v>
      </c>
      <c r="P4437" s="4" t="s">
        <v>40</v>
      </c>
      <c r="Q4437" s="4" t="s">
        <v>58</v>
      </c>
      <c r="R4437" s="4" t="s">
        <v>58</v>
      </c>
      <c r="S4437" s="4" t="s">
        <v>40</v>
      </c>
      <c r="T4437" s="4" t="s">
        <v>40</v>
      </c>
      <c r="U4437" s="4">
        <v>3.0</v>
      </c>
      <c r="V4437" s="4" t="s">
        <v>14192</v>
      </c>
      <c r="W4437" s="4" t="s">
        <v>78</v>
      </c>
      <c r="X4437" s="4" t="s">
        <v>43</v>
      </c>
      <c r="Y4437" s="4" t="s">
        <v>70</v>
      </c>
      <c r="Z4437" s="4">
        <v>2.0</v>
      </c>
      <c r="AA4437" s="4" t="s">
        <v>45</v>
      </c>
      <c r="AB4437" s="4" t="s">
        <v>465</v>
      </c>
      <c r="AC4437" s="4" t="s">
        <v>120</v>
      </c>
      <c r="AD4437" s="4" t="s">
        <v>128</v>
      </c>
      <c r="AE4437" s="4" t="s">
        <v>64</v>
      </c>
      <c r="AF4437" s="4" t="s">
        <v>366</v>
      </c>
      <c r="AG4437" s="7">
        <v>0.0</v>
      </c>
    </row>
    <row r="4438">
      <c r="A4438" s="3">
        <v>45650.351209479166</v>
      </c>
      <c r="B4438" s="4" t="s">
        <v>14193</v>
      </c>
      <c r="C4438" s="4" t="s">
        <v>50</v>
      </c>
      <c r="AG4438" s="7">
        <v>0.0</v>
      </c>
    </row>
    <row r="4439">
      <c r="A4439" s="3">
        <v>45650.38226648148</v>
      </c>
      <c r="B4439" s="4" t="s">
        <v>14194</v>
      </c>
      <c r="C4439" s="4" t="s">
        <v>34</v>
      </c>
      <c r="D4439" s="4" t="s">
        <v>35</v>
      </c>
      <c r="E4439" s="4" t="s">
        <v>36</v>
      </c>
      <c r="F4439" s="4" t="s">
        <v>14195</v>
      </c>
      <c r="G4439" s="4">
        <v>1.0</v>
      </c>
      <c r="H4439" s="4">
        <v>3.0</v>
      </c>
      <c r="I4439" s="4">
        <v>6.0</v>
      </c>
      <c r="J4439" s="4">
        <v>2.0</v>
      </c>
      <c r="K4439" s="4">
        <v>4.0</v>
      </c>
      <c r="L4439" s="4">
        <v>5.0</v>
      </c>
      <c r="M4439" s="4" t="s">
        <v>14196</v>
      </c>
      <c r="N4439" s="4" t="s">
        <v>58</v>
      </c>
      <c r="O4439" s="4">
        <v>2.0</v>
      </c>
      <c r="P4439" s="4" t="s">
        <v>58</v>
      </c>
      <c r="Q4439" s="4" t="s">
        <v>39</v>
      </c>
      <c r="R4439" s="4">
        <v>4.0</v>
      </c>
      <c r="S4439" s="4" t="s">
        <v>39</v>
      </c>
      <c r="T4439" s="4">
        <v>2.0</v>
      </c>
      <c r="U4439" s="4">
        <v>5.0</v>
      </c>
      <c r="V4439" s="4" t="s">
        <v>14197</v>
      </c>
      <c r="W4439" s="4" t="s">
        <v>241</v>
      </c>
      <c r="X4439" s="4" t="s">
        <v>43</v>
      </c>
      <c r="Y4439" s="4" t="s">
        <v>62</v>
      </c>
      <c r="Z4439" s="4">
        <v>2.0</v>
      </c>
      <c r="AA4439" s="4" t="s">
        <v>144</v>
      </c>
      <c r="AB4439" s="4" t="s">
        <v>14198</v>
      </c>
      <c r="AC4439" s="4" t="s">
        <v>47</v>
      </c>
      <c r="AD4439" s="4" t="s">
        <v>128</v>
      </c>
      <c r="AE4439" s="4" t="s">
        <v>96</v>
      </c>
      <c r="AF4439" s="4" t="s">
        <v>12037</v>
      </c>
      <c r="AG4439" s="7">
        <v>0.0</v>
      </c>
    </row>
    <row r="4440">
      <c r="A4440" s="3">
        <v>45650.428345023145</v>
      </c>
      <c r="B4440" s="4" t="s">
        <v>14199</v>
      </c>
      <c r="C4440" s="4" t="s">
        <v>34</v>
      </c>
      <c r="D4440" s="4" t="s">
        <v>35</v>
      </c>
      <c r="E4440" s="4" t="s">
        <v>36</v>
      </c>
      <c r="F4440" s="4" t="s">
        <v>14200</v>
      </c>
      <c r="G4440" s="4">
        <v>4.0</v>
      </c>
      <c r="H4440" s="4">
        <v>3.0</v>
      </c>
      <c r="I4440" s="4">
        <v>2.0</v>
      </c>
      <c r="J4440" s="4">
        <v>1.0</v>
      </c>
      <c r="K4440" s="4">
        <v>5.0</v>
      </c>
      <c r="L4440" s="4">
        <v>6.0</v>
      </c>
      <c r="M4440" s="4" t="s">
        <v>213</v>
      </c>
      <c r="N4440" s="4">
        <v>2.0</v>
      </c>
      <c r="O4440" s="4" t="s">
        <v>58</v>
      </c>
      <c r="P4440" s="4">
        <v>2.0</v>
      </c>
      <c r="Q4440" s="4">
        <v>2.0</v>
      </c>
      <c r="R4440" s="4">
        <v>2.0</v>
      </c>
      <c r="S4440" s="4">
        <v>2.0</v>
      </c>
      <c r="T4440" s="4" t="s">
        <v>58</v>
      </c>
      <c r="U4440" s="4">
        <v>1.0</v>
      </c>
      <c r="V4440" s="4" t="s">
        <v>50</v>
      </c>
      <c r="W4440" s="4" t="s">
        <v>78</v>
      </c>
      <c r="X4440" s="4" t="s">
        <v>196</v>
      </c>
      <c r="Y4440" s="4" t="s">
        <v>70</v>
      </c>
      <c r="Z4440" s="4">
        <v>4.0</v>
      </c>
      <c r="AA4440" s="4" t="s">
        <v>45</v>
      </c>
      <c r="AB4440" s="4" t="s">
        <v>14201</v>
      </c>
      <c r="AC4440" s="4" t="s">
        <v>47</v>
      </c>
      <c r="AD4440" s="4" t="s">
        <v>128</v>
      </c>
      <c r="AE4440" s="4" t="s">
        <v>96</v>
      </c>
      <c r="AF4440" s="4" t="s">
        <v>50</v>
      </c>
      <c r="AG4440" s="7">
        <v>0.0</v>
      </c>
    </row>
    <row r="4441">
      <c r="A4441" s="3">
        <v>45650.49319704861</v>
      </c>
      <c r="B4441" s="4" t="s">
        <v>14202</v>
      </c>
      <c r="C4441" s="4" t="s">
        <v>34</v>
      </c>
      <c r="D4441" s="4" t="s">
        <v>35</v>
      </c>
      <c r="E4441" s="4" t="s">
        <v>55</v>
      </c>
      <c r="F4441" s="4" t="s">
        <v>55</v>
      </c>
      <c r="G4441" s="4">
        <v>6.0</v>
      </c>
      <c r="H4441" s="4">
        <v>4.0</v>
      </c>
      <c r="I4441" s="4">
        <v>1.0</v>
      </c>
      <c r="J4441" s="4">
        <v>3.0</v>
      </c>
      <c r="K4441" s="4">
        <v>2.0</v>
      </c>
      <c r="L4441" s="4">
        <v>5.0</v>
      </c>
      <c r="M4441" s="4" t="s">
        <v>5379</v>
      </c>
      <c r="N4441" s="4" t="s">
        <v>40</v>
      </c>
      <c r="O4441" s="4" t="s">
        <v>40</v>
      </c>
      <c r="P4441" s="4" t="s">
        <v>40</v>
      </c>
      <c r="Q4441" s="4" t="s">
        <v>40</v>
      </c>
      <c r="R4441" s="4" t="s">
        <v>39</v>
      </c>
      <c r="S4441" s="4" t="s">
        <v>40</v>
      </c>
      <c r="T4441" s="4" t="s">
        <v>40</v>
      </c>
      <c r="U4441" s="4">
        <v>4.0</v>
      </c>
      <c r="V4441" s="4" t="s">
        <v>690</v>
      </c>
      <c r="W4441" s="4" t="s">
        <v>78</v>
      </c>
      <c r="X4441" s="4" t="s">
        <v>93</v>
      </c>
      <c r="Y4441" s="4" t="s">
        <v>44</v>
      </c>
      <c r="Z4441" s="4">
        <v>1.0</v>
      </c>
      <c r="AA4441" s="4" t="s">
        <v>126</v>
      </c>
      <c r="AB4441" s="4" t="s">
        <v>14203</v>
      </c>
      <c r="AC4441" s="4" t="s">
        <v>47</v>
      </c>
      <c r="AD4441" s="4" t="s">
        <v>128</v>
      </c>
      <c r="AE4441" s="4" t="s">
        <v>115</v>
      </c>
      <c r="AF4441" s="4" t="s">
        <v>205</v>
      </c>
      <c r="AG4441" s="7">
        <v>0.0</v>
      </c>
    </row>
    <row r="4442">
      <c r="A4442" s="3">
        <v>45650.51006965278</v>
      </c>
      <c r="B4442" s="4" t="s">
        <v>14204</v>
      </c>
      <c r="C4442" s="4" t="s">
        <v>34</v>
      </c>
      <c r="D4442" s="4" t="s">
        <v>98</v>
      </c>
      <c r="E4442" s="4" t="s">
        <v>55</v>
      </c>
      <c r="F4442" s="4" t="s">
        <v>14205</v>
      </c>
      <c r="G4442" s="4">
        <v>1.0</v>
      </c>
      <c r="H4442" s="4">
        <v>3.0</v>
      </c>
      <c r="I4442" s="4">
        <v>6.0</v>
      </c>
      <c r="J4442" s="4">
        <v>5.0</v>
      </c>
      <c r="K4442" s="4">
        <v>2.0</v>
      </c>
      <c r="L4442" s="4">
        <v>4.0</v>
      </c>
      <c r="M4442" s="4" t="s">
        <v>1733</v>
      </c>
      <c r="N4442" s="4">
        <v>2.0</v>
      </c>
      <c r="O4442" s="4" t="s">
        <v>39</v>
      </c>
      <c r="P4442" s="4" t="s">
        <v>39</v>
      </c>
      <c r="Q4442" s="4" t="s">
        <v>39</v>
      </c>
      <c r="R4442" s="4" t="s">
        <v>39</v>
      </c>
      <c r="S4442" s="4">
        <v>4.0</v>
      </c>
      <c r="T4442" s="4" t="s">
        <v>58</v>
      </c>
      <c r="U4442" s="4">
        <v>4.0</v>
      </c>
      <c r="V4442" s="4" t="s">
        <v>14206</v>
      </c>
      <c r="W4442" s="4" t="s">
        <v>149</v>
      </c>
      <c r="X4442" s="4" t="s">
        <v>674</v>
      </c>
      <c r="Y4442" s="4" t="s">
        <v>70</v>
      </c>
      <c r="Z4442" s="4">
        <v>1.0</v>
      </c>
      <c r="AA4442" s="4" t="s">
        <v>126</v>
      </c>
      <c r="AB4442" s="4" t="s">
        <v>14207</v>
      </c>
      <c r="AC4442" s="4" t="s">
        <v>47</v>
      </c>
      <c r="AD4442" s="4" t="s">
        <v>48</v>
      </c>
      <c r="AE4442" s="4" t="s">
        <v>96</v>
      </c>
      <c r="AF4442" s="4" t="s">
        <v>14208</v>
      </c>
      <c r="AG4442" s="7">
        <v>0.0</v>
      </c>
    </row>
    <row r="4443">
      <c r="A4443" s="3">
        <v>45650.555119282406</v>
      </c>
      <c r="B4443" s="4" t="s">
        <v>14209</v>
      </c>
      <c r="C4443" s="4" t="s">
        <v>34</v>
      </c>
      <c r="D4443" s="4" t="s">
        <v>81</v>
      </c>
      <c r="E4443" s="4" t="s">
        <v>55</v>
      </c>
      <c r="F4443" s="4" t="s">
        <v>14210</v>
      </c>
      <c r="G4443" s="4">
        <v>1.0</v>
      </c>
      <c r="H4443" s="4">
        <v>2.0</v>
      </c>
      <c r="I4443" s="4">
        <v>3.0</v>
      </c>
      <c r="J4443" s="4">
        <v>4.0</v>
      </c>
      <c r="K4443" s="4">
        <v>5.0</v>
      </c>
      <c r="L4443" s="4">
        <v>6.0</v>
      </c>
      <c r="M4443" s="4" t="s">
        <v>7635</v>
      </c>
      <c r="N4443" s="4" t="s">
        <v>58</v>
      </c>
      <c r="O4443" s="4" t="s">
        <v>58</v>
      </c>
      <c r="P4443" s="4" t="s">
        <v>58</v>
      </c>
      <c r="Q4443" s="4" t="s">
        <v>39</v>
      </c>
      <c r="R4443" s="4" t="s">
        <v>39</v>
      </c>
      <c r="S4443" s="4" t="s">
        <v>58</v>
      </c>
      <c r="T4443" s="4" t="s">
        <v>58</v>
      </c>
      <c r="U4443" s="4">
        <v>4.0</v>
      </c>
      <c r="V4443" s="4" t="s">
        <v>14211</v>
      </c>
      <c r="W4443" s="4" t="s">
        <v>113</v>
      </c>
      <c r="X4443" s="4" t="s">
        <v>101</v>
      </c>
      <c r="Y4443" s="4" t="s">
        <v>44</v>
      </c>
      <c r="Z4443" s="4">
        <v>4.0</v>
      </c>
      <c r="AA4443" s="4" t="s">
        <v>126</v>
      </c>
      <c r="AB4443" s="4" t="s">
        <v>14212</v>
      </c>
      <c r="AC4443" s="4" t="s">
        <v>120</v>
      </c>
      <c r="AD4443" s="4" t="s">
        <v>48</v>
      </c>
      <c r="AE4443" s="4" t="s">
        <v>96</v>
      </c>
      <c r="AF4443" s="4" t="s">
        <v>14213</v>
      </c>
      <c r="AG4443" s="7">
        <v>0.0</v>
      </c>
    </row>
    <row r="4444">
      <c r="A4444" s="3">
        <v>45650.56896600695</v>
      </c>
      <c r="B4444" s="4" t="s">
        <v>14214</v>
      </c>
      <c r="C4444" s="4" t="s">
        <v>50</v>
      </c>
      <c r="AG4444" s="7">
        <v>0.0</v>
      </c>
    </row>
    <row r="4445">
      <c r="A4445" s="3">
        <v>45650.65051762731</v>
      </c>
      <c r="B4445" s="4" t="s">
        <v>14215</v>
      </c>
      <c r="C4445" s="4" t="s">
        <v>34</v>
      </c>
      <c r="D4445" s="4" t="s">
        <v>81</v>
      </c>
      <c r="E4445" s="4" t="s">
        <v>55</v>
      </c>
      <c r="F4445" s="4" t="s">
        <v>14216</v>
      </c>
      <c r="G4445" s="4">
        <v>1.0</v>
      </c>
      <c r="H4445" s="4">
        <v>2.0</v>
      </c>
      <c r="I4445" s="4">
        <v>3.0</v>
      </c>
      <c r="J4445" s="4">
        <v>4.0</v>
      </c>
      <c r="K4445" s="4">
        <v>5.0</v>
      </c>
      <c r="L4445" s="4">
        <v>6.0</v>
      </c>
      <c r="M4445" s="4" t="s">
        <v>57</v>
      </c>
      <c r="N4445" s="4" t="s">
        <v>40</v>
      </c>
      <c r="O4445" s="4" t="s">
        <v>39</v>
      </c>
      <c r="P4445" s="4" t="s">
        <v>39</v>
      </c>
      <c r="Q4445" s="4" t="s">
        <v>40</v>
      </c>
      <c r="R4445" s="4" t="s">
        <v>39</v>
      </c>
      <c r="S4445" s="4" t="s">
        <v>40</v>
      </c>
      <c r="T4445" s="4" t="s">
        <v>40</v>
      </c>
      <c r="U4445" s="4">
        <v>5.0</v>
      </c>
      <c r="V4445" s="4" t="s">
        <v>9692</v>
      </c>
      <c r="W4445" s="4" t="s">
        <v>1009</v>
      </c>
      <c r="X4445" s="4" t="s">
        <v>93</v>
      </c>
      <c r="Y4445" s="4" t="s">
        <v>203</v>
      </c>
      <c r="Z4445" s="4">
        <v>3.0</v>
      </c>
      <c r="AA4445" s="4" t="s">
        <v>94</v>
      </c>
      <c r="AB4445" s="4" t="s">
        <v>14217</v>
      </c>
      <c r="AC4445" s="4" t="s">
        <v>120</v>
      </c>
      <c r="AD4445" s="4" t="s">
        <v>48</v>
      </c>
      <c r="AE4445" s="4" t="s">
        <v>115</v>
      </c>
      <c r="AF4445" s="4" t="s">
        <v>14218</v>
      </c>
      <c r="AG4445" s="7">
        <v>0.0</v>
      </c>
    </row>
    <row r="4446">
      <c r="A4446" s="3">
        <v>45650.8142112037</v>
      </c>
      <c r="B4446" s="4" t="s">
        <v>14219</v>
      </c>
      <c r="C4446" s="4" t="s">
        <v>34</v>
      </c>
      <c r="D4446" s="4" t="s">
        <v>81</v>
      </c>
      <c r="E4446" s="4" t="s">
        <v>36</v>
      </c>
      <c r="F4446" s="6" t="s">
        <v>4681</v>
      </c>
      <c r="G4446" s="4">
        <v>6.0</v>
      </c>
      <c r="H4446" s="4">
        <v>5.0</v>
      </c>
      <c r="I4446" s="4">
        <v>4.0</v>
      </c>
      <c r="J4446" s="4">
        <v>3.0</v>
      </c>
      <c r="K4446" s="4">
        <v>2.0</v>
      </c>
      <c r="L4446" s="4">
        <v>1.0</v>
      </c>
      <c r="M4446" s="4" t="s">
        <v>14220</v>
      </c>
      <c r="N4446" s="4" t="s">
        <v>39</v>
      </c>
      <c r="O4446" s="4" t="s">
        <v>40</v>
      </c>
      <c r="P4446" s="4" t="s">
        <v>40</v>
      </c>
      <c r="Q4446" s="4" t="s">
        <v>40</v>
      </c>
      <c r="R4446" s="4" t="s">
        <v>40</v>
      </c>
      <c r="S4446" s="4" t="s">
        <v>40</v>
      </c>
      <c r="T4446" s="4" t="s">
        <v>40</v>
      </c>
      <c r="U4446" s="4">
        <v>3.0</v>
      </c>
      <c r="V4446" s="4" t="s">
        <v>14221</v>
      </c>
      <c r="W4446" s="4" t="s">
        <v>149</v>
      </c>
      <c r="X4446" s="4" t="s">
        <v>93</v>
      </c>
      <c r="Y4446" s="4" t="s">
        <v>44</v>
      </c>
      <c r="Z4446" s="4">
        <v>1.0</v>
      </c>
      <c r="AA4446" s="4" t="s">
        <v>45</v>
      </c>
      <c r="AB4446" s="4" t="s">
        <v>50</v>
      </c>
      <c r="AC4446" s="4" t="s">
        <v>120</v>
      </c>
      <c r="AD4446" s="4" t="s">
        <v>128</v>
      </c>
      <c r="AE4446" s="4" t="s">
        <v>115</v>
      </c>
      <c r="AF4446" s="4" t="s">
        <v>50</v>
      </c>
      <c r="AG4446" s="7">
        <v>0.0</v>
      </c>
    </row>
    <row r="4447">
      <c r="A4447" s="3">
        <v>45650.954556666664</v>
      </c>
      <c r="B4447" s="4" t="s">
        <v>14222</v>
      </c>
      <c r="C4447" s="4" t="s">
        <v>34</v>
      </c>
      <c r="D4447" s="4" t="s">
        <v>81</v>
      </c>
      <c r="E4447" s="4" t="s">
        <v>36</v>
      </c>
      <c r="F4447" s="4" t="s">
        <v>14223</v>
      </c>
      <c r="G4447" s="4">
        <v>1.0</v>
      </c>
      <c r="H4447" s="4">
        <v>6.0</v>
      </c>
      <c r="I4447" s="4">
        <v>2.0</v>
      </c>
      <c r="J4447" s="4">
        <v>3.0</v>
      </c>
      <c r="K4447" s="4">
        <v>5.0</v>
      </c>
      <c r="L4447" s="4">
        <v>4.0</v>
      </c>
      <c r="M4447" s="4" t="s">
        <v>3902</v>
      </c>
      <c r="N4447" s="4" t="s">
        <v>40</v>
      </c>
      <c r="O4447" s="4" t="s">
        <v>39</v>
      </c>
      <c r="P4447" s="4" t="s">
        <v>39</v>
      </c>
      <c r="Q4447" s="4" t="s">
        <v>39</v>
      </c>
      <c r="R4447" s="4" t="s">
        <v>39</v>
      </c>
      <c r="S4447" s="4" t="s">
        <v>39</v>
      </c>
      <c r="T4447" s="4" t="s">
        <v>39</v>
      </c>
      <c r="U4447" s="4">
        <v>5.0</v>
      </c>
      <c r="V4447" s="4" t="s">
        <v>14224</v>
      </c>
      <c r="W4447" s="4" t="s">
        <v>149</v>
      </c>
      <c r="X4447" s="4" t="s">
        <v>309</v>
      </c>
      <c r="Y4447" s="4" t="s">
        <v>70</v>
      </c>
      <c r="Z4447" s="4">
        <v>1.0</v>
      </c>
      <c r="AA4447" s="4" t="s">
        <v>144</v>
      </c>
      <c r="AB4447" s="4" t="s">
        <v>14225</v>
      </c>
      <c r="AC4447" s="4" t="s">
        <v>47</v>
      </c>
      <c r="AD4447" s="4" t="s">
        <v>128</v>
      </c>
      <c r="AE4447" s="4" t="s">
        <v>115</v>
      </c>
      <c r="AF4447" s="4" t="s">
        <v>50</v>
      </c>
      <c r="AG4447" s="7">
        <v>0.0</v>
      </c>
    </row>
    <row r="4448">
      <c r="A4448" s="3">
        <v>45651.08065724537</v>
      </c>
      <c r="B4448" s="4" t="s">
        <v>14226</v>
      </c>
      <c r="C4448" s="4" t="s">
        <v>34</v>
      </c>
      <c r="D4448" s="4" t="s">
        <v>81</v>
      </c>
      <c r="E4448" s="4" t="s">
        <v>122</v>
      </c>
      <c r="F4448" s="4" t="s">
        <v>14227</v>
      </c>
      <c r="G4448" s="4">
        <v>4.0</v>
      </c>
      <c r="H4448" s="4">
        <v>3.0</v>
      </c>
      <c r="I4448" s="4">
        <v>1.0</v>
      </c>
      <c r="J4448" s="4">
        <v>5.0</v>
      </c>
      <c r="K4448" s="4">
        <v>2.0</v>
      </c>
      <c r="L4448" s="4">
        <v>6.0</v>
      </c>
      <c r="M4448" s="4" t="s">
        <v>14228</v>
      </c>
      <c r="N4448" s="4" t="s">
        <v>40</v>
      </c>
      <c r="O4448" s="4">
        <v>4.0</v>
      </c>
      <c r="P4448" s="4" t="s">
        <v>40</v>
      </c>
      <c r="Q4448" s="4" t="s">
        <v>58</v>
      </c>
      <c r="R4448" s="4" t="s">
        <v>39</v>
      </c>
      <c r="S4448" s="4">
        <v>2.0</v>
      </c>
      <c r="T4448" s="4" t="s">
        <v>40</v>
      </c>
      <c r="U4448" s="4">
        <v>4.0</v>
      </c>
      <c r="V4448" s="4" t="s">
        <v>59</v>
      </c>
      <c r="W4448" s="4" t="s">
        <v>4644</v>
      </c>
      <c r="X4448" s="4" t="s">
        <v>1941</v>
      </c>
      <c r="Y4448" s="4" t="s">
        <v>44</v>
      </c>
      <c r="Z4448" s="4">
        <v>1.0</v>
      </c>
      <c r="AA4448" s="4" t="s">
        <v>45</v>
      </c>
      <c r="AB4448" s="4" t="s">
        <v>14229</v>
      </c>
      <c r="AC4448" s="4" t="s">
        <v>47</v>
      </c>
      <c r="AD4448" s="4" t="s">
        <v>48</v>
      </c>
      <c r="AE4448" s="4" t="s">
        <v>115</v>
      </c>
      <c r="AF4448" s="4" t="s">
        <v>14230</v>
      </c>
      <c r="AG4448" s="7">
        <v>0.0</v>
      </c>
    </row>
    <row r="4449">
      <c r="A4449" s="3">
        <v>45652.023702175924</v>
      </c>
      <c r="B4449" s="4" t="s">
        <v>14231</v>
      </c>
      <c r="C4449" s="4" t="s">
        <v>50</v>
      </c>
      <c r="AG4449" s="7">
        <v>0.0</v>
      </c>
    </row>
    <row r="4450">
      <c r="A4450" s="3">
        <v>45652.10375521991</v>
      </c>
      <c r="B4450" s="4" t="s">
        <v>14232</v>
      </c>
      <c r="C4450" s="4" t="s">
        <v>34</v>
      </c>
      <c r="D4450" s="4" t="s">
        <v>35</v>
      </c>
      <c r="E4450" s="4" t="s">
        <v>55</v>
      </c>
      <c r="F4450" s="4" t="s">
        <v>14233</v>
      </c>
      <c r="G4450" s="4">
        <v>1.0</v>
      </c>
      <c r="H4450" s="4">
        <v>3.0</v>
      </c>
      <c r="I4450" s="4">
        <v>6.0</v>
      </c>
      <c r="J4450" s="4">
        <v>2.0</v>
      </c>
      <c r="K4450" s="4">
        <v>4.0</v>
      </c>
      <c r="L4450" s="4">
        <v>5.0</v>
      </c>
      <c r="M4450" s="4" t="s">
        <v>14234</v>
      </c>
      <c r="N4450" s="4" t="s">
        <v>58</v>
      </c>
      <c r="O4450" s="4" t="s">
        <v>58</v>
      </c>
      <c r="P4450" s="4" t="s">
        <v>39</v>
      </c>
      <c r="Q4450" s="4" t="s">
        <v>39</v>
      </c>
      <c r="R4450" s="4">
        <v>4.0</v>
      </c>
      <c r="S4450" s="4" t="s">
        <v>39</v>
      </c>
      <c r="T4450" s="4" t="s">
        <v>40</v>
      </c>
      <c r="U4450" s="4">
        <v>3.0</v>
      </c>
      <c r="V4450" s="4" t="s">
        <v>14235</v>
      </c>
      <c r="W4450" s="4" t="s">
        <v>14236</v>
      </c>
      <c r="X4450" s="4" t="s">
        <v>341</v>
      </c>
      <c r="Y4450" s="4" t="s">
        <v>62</v>
      </c>
      <c r="Z4450" s="4">
        <v>5.0</v>
      </c>
      <c r="AA4450" s="4" t="s">
        <v>144</v>
      </c>
      <c r="AB4450" s="4" t="s">
        <v>14237</v>
      </c>
      <c r="AC4450" s="4" t="s">
        <v>47</v>
      </c>
      <c r="AD4450" s="4" t="s">
        <v>128</v>
      </c>
      <c r="AE4450" s="4" t="s">
        <v>96</v>
      </c>
      <c r="AF4450" s="4" t="s">
        <v>14238</v>
      </c>
      <c r="AG4450" s="7">
        <v>0.0</v>
      </c>
    </row>
    <row r="4451">
      <c r="A4451" s="3">
        <v>45652.110222557865</v>
      </c>
      <c r="B4451" s="4" t="s">
        <v>14239</v>
      </c>
      <c r="C4451" s="4" t="s">
        <v>34</v>
      </c>
      <c r="D4451" s="4" t="s">
        <v>81</v>
      </c>
      <c r="E4451" s="4" t="s">
        <v>55</v>
      </c>
      <c r="F4451" s="4" t="s">
        <v>14240</v>
      </c>
      <c r="G4451" s="4">
        <v>2.0</v>
      </c>
      <c r="H4451" s="4">
        <v>3.0</v>
      </c>
      <c r="I4451" s="4">
        <v>6.0</v>
      </c>
      <c r="J4451" s="4">
        <v>4.0</v>
      </c>
      <c r="K4451" s="4">
        <v>1.0</v>
      </c>
      <c r="L4451" s="4">
        <v>5.0</v>
      </c>
      <c r="M4451" s="4" t="s">
        <v>57</v>
      </c>
      <c r="N4451" s="4">
        <v>4.0</v>
      </c>
      <c r="O4451" s="4" t="s">
        <v>58</v>
      </c>
      <c r="P4451" s="4" t="s">
        <v>39</v>
      </c>
      <c r="Q4451" s="4" t="s">
        <v>39</v>
      </c>
      <c r="R4451" s="4">
        <v>4.0</v>
      </c>
      <c r="S4451" s="4">
        <v>4.0</v>
      </c>
      <c r="T4451" s="4">
        <v>4.0</v>
      </c>
      <c r="U4451" s="4">
        <v>3.0</v>
      </c>
      <c r="V4451" s="4" t="s">
        <v>14241</v>
      </c>
      <c r="W4451" s="4" t="s">
        <v>685</v>
      </c>
      <c r="X4451" s="4" t="s">
        <v>43</v>
      </c>
      <c r="Y4451" s="4" t="s">
        <v>44</v>
      </c>
      <c r="Z4451" s="4">
        <v>3.0</v>
      </c>
      <c r="AA4451" s="4" t="s">
        <v>126</v>
      </c>
      <c r="AB4451" s="4" t="s">
        <v>14242</v>
      </c>
      <c r="AC4451" s="4" t="s">
        <v>120</v>
      </c>
      <c r="AD4451" s="4" t="s">
        <v>128</v>
      </c>
      <c r="AE4451" s="4" t="s">
        <v>115</v>
      </c>
      <c r="AF4451" s="4" t="s">
        <v>14243</v>
      </c>
      <c r="AG4451" s="7">
        <v>0.0</v>
      </c>
    </row>
    <row r="4452">
      <c r="A4452" s="3">
        <v>45652.19519621528</v>
      </c>
      <c r="B4452" s="4" t="s">
        <v>14244</v>
      </c>
      <c r="C4452" s="4" t="s">
        <v>34</v>
      </c>
      <c r="D4452" s="4" t="s">
        <v>81</v>
      </c>
      <c r="E4452" s="4" t="s">
        <v>55</v>
      </c>
      <c r="F4452" s="4" t="s">
        <v>14245</v>
      </c>
      <c r="G4452" s="4">
        <v>1.0</v>
      </c>
      <c r="H4452" s="4">
        <v>2.0</v>
      </c>
      <c r="I4452" s="4">
        <v>6.0</v>
      </c>
      <c r="J4452" s="4">
        <v>5.0</v>
      </c>
      <c r="K4452" s="4">
        <v>3.0</v>
      </c>
      <c r="L4452" s="4">
        <v>4.0</v>
      </c>
      <c r="M4452" s="4" t="s">
        <v>868</v>
      </c>
      <c r="N4452" s="4">
        <v>4.0</v>
      </c>
      <c r="O4452" s="4">
        <v>4.0</v>
      </c>
      <c r="P4452" s="4">
        <v>4.0</v>
      </c>
      <c r="Q4452" s="4" t="s">
        <v>58</v>
      </c>
      <c r="R4452" s="4" t="s">
        <v>39</v>
      </c>
      <c r="S4452" s="4">
        <v>4.0</v>
      </c>
      <c r="T4452" s="4">
        <v>2.0</v>
      </c>
      <c r="U4452" s="4">
        <v>4.0</v>
      </c>
      <c r="V4452" s="4" t="s">
        <v>14246</v>
      </c>
      <c r="W4452" s="4" t="s">
        <v>78</v>
      </c>
      <c r="X4452" s="4" t="s">
        <v>798</v>
      </c>
      <c r="Y4452" s="4" t="s">
        <v>62</v>
      </c>
      <c r="Z4452" s="4">
        <v>2.0</v>
      </c>
      <c r="AA4452" s="4" t="s">
        <v>45</v>
      </c>
      <c r="AB4452" s="4" t="s">
        <v>14247</v>
      </c>
      <c r="AC4452" s="4" t="s">
        <v>47</v>
      </c>
      <c r="AD4452" s="4" t="s">
        <v>128</v>
      </c>
      <c r="AE4452" s="4" t="s">
        <v>96</v>
      </c>
      <c r="AF4452" s="4" t="s">
        <v>14248</v>
      </c>
      <c r="AG4452" s="7">
        <v>0.0</v>
      </c>
    </row>
    <row r="4453">
      <c r="A4453" s="3">
        <v>45662.023824918986</v>
      </c>
      <c r="B4453" s="4" t="s">
        <v>14249</v>
      </c>
      <c r="C4453" s="4" t="s">
        <v>34</v>
      </c>
      <c r="D4453" s="4" t="s">
        <v>35</v>
      </c>
      <c r="E4453" s="4" t="s">
        <v>36</v>
      </c>
      <c r="F4453" s="4" t="s">
        <v>14250</v>
      </c>
      <c r="G4453" s="4">
        <v>3.0</v>
      </c>
      <c r="H4453" s="4">
        <v>4.0</v>
      </c>
      <c r="I4453" s="4">
        <v>2.0</v>
      </c>
      <c r="J4453" s="4">
        <v>5.0</v>
      </c>
      <c r="K4453" s="4">
        <v>6.0</v>
      </c>
      <c r="L4453" s="4">
        <v>1.0</v>
      </c>
      <c r="M4453" s="4" t="s">
        <v>14251</v>
      </c>
      <c r="N4453" s="4" t="s">
        <v>39</v>
      </c>
      <c r="O4453" s="4">
        <v>4.0</v>
      </c>
      <c r="P4453" s="4" t="s">
        <v>39</v>
      </c>
      <c r="Q4453" s="4" t="s">
        <v>58</v>
      </c>
      <c r="R4453" s="4" t="s">
        <v>58</v>
      </c>
      <c r="S4453" s="4">
        <v>4.0</v>
      </c>
      <c r="T4453" s="4" t="s">
        <v>39</v>
      </c>
      <c r="U4453" s="4">
        <v>5.0</v>
      </c>
      <c r="V4453" s="4" t="s">
        <v>14252</v>
      </c>
      <c r="W4453" s="4" t="s">
        <v>1498</v>
      </c>
      <c r="X4453" s="4" t="s">
        <v>106</v>
      </c>
      <c r="Y4453" s="4" t="s">
        <v>62</v>
      </c>
      <c r="Z4453" s="4">
        <v>5.0</v>
      </c>
      <c r="AA4453" s="4" t="s">
        <v>14253</v>
      </c>
      <c r="AB4453" s="4" t="s">
        <v>14254</v>
      </c>
      <c r="AC4453" s="4" t="s">
        <v>47</v>
      </c>
      <c r="AD4453" s="4" t="s">
        <v>128</v>
      </c>
      <c r="AE4453" s="4" t="s">
        <v>115</v>
      </c>
      <c r="AF4453" s="4" t="s">
        <v>50</v>
      </c>
      <c r="AG4453" s="7">
        <v>0.0</v>
      </c>
    </row>
    <row r="4454">
      <c r="A4454" s="3">
        <v>45664.17405028935</v>
      </c>
      <c r="B4454" s="4" t="s">
        <v>14255</v>
      </c>
      <c r="C4454" s="4" t="s">
        <v>34</v>
      </c>
      <c r="D4454" s="4" t="s">
        <v>74</v>
      </c>
      <c r="E4454" s="4" t="s">
        <v>36</v>
      </c>
      <c r="F4454" s="6" t="s">
        <v>704</v>
      </c>
      <c r="G4454" s="4">
        <v>1.0</v>
      </c>
      <c r="H4454" s="4">
        <v>2.0</v>
      </c>
      <c r="I4454" s="4">
        <v>3.0</v>
      </c>
      <c r="J4454" s="4">
        <v>4.0</v>
      </c>
      <c r="K4454" s="4">
        <v>5.0</v>
      </c>
      <c r="L4454" s="4">
        <v>6.0</v>
      </c>
      <c r="M4454" s="4" t="s">
        <v>57</v>
      </c>
      <c r="N4454" s="4">
        <v>2.0</v>
      </c>
      <c r="O4454" s="4">
        <v>2.0</v>
      </c>
      <c r="P4454" s="4">
        <v>2.0</v>
      </c>
      <c r="Q4454" s="4">
        <v>2.0</v>
      </c>
      <c r="R4454" s="4">
        <v>2.0</v>
      </c>
      <c r="S4454" s="4">
        <v>2.0</v>
      </c>
      <c r="T4454" s="4">
        <v>2.0</v>
      </c>
      <c r="U4454" s="4">
        <v>1.0</v>
      </c>
      <c r="V4454" s="4" t="s">
        <v>406</v>
      </c>
      <c r="W4454" s="4" t="s">
        <v>149</v>
      </c>
      <c r="X4454" s="4" t="s">
        <v>101</v>
      </c>
      <c r="Y4454" s="4" t="s">
        <v>62</v>
      </c>
      <c r="Z4454" s="4">
        <v>1.0</v>
      </c>
      <c r="AA4454" s="4" t="s">
        <v>45</v>
      </c>
      <c r="AB4454" s="4" t="s">
        <v>6386</v>
      </c>
      <c r="AC4454" s="4" t="s">
        <v>179</v>
      </c>
      <c r="AD4454" s="4" t="s">
        <v>48</v>
      </c>
      <c r="AE4454" s="4" t="s">
        <v>64</v>
      </c>
      <c r="AF4454" s="4" t="s">
        <v>50</v>
      </c>
      <c r="AG4454" s="7">
        <v>0.0</v>
      </c>
    </row>
    <row r="4455">
      <c r="A4455" s="3">
        <v>45664.17657743055</v>
      </c>
      <c r="B4455" s="4" t="s">
        <v>14256</v>
      </c>
      <c r="C4455" s="4" t="s">
        <v>34</v>
      </c>
      <c r="D4455" s="4" t="s">
        <v>74</v>
      </c>
      <c r="E4455" s="4" t="s">
        <v>122</v>
      </c>
      <c r="F4455" s="4" t="s">
        <v>14257</v>
      </c>
      <c r="G4455" s="4">
        <v>6.0</v>
      </c>
      <c r="H4455" s="4">
        <v>3.0</v>
      </c>
      <c r="I4455" s="4">
        <v>1.0</v>
      </c>
      <c r="J4455" s="4">
        <v>4.0</v>
      </c>
      <c r="K4455" s="4">
        <v>2.0</v>
      </c>
      <c r="L4455" s="4">
        <v>5.0</v>
      </c>
      <c r="M4455" s="4" t="s">
        <v>67</v>
      </c>
      <c r="N4455" s="4" t="s">
        <v>58</v>
      </c>
      <c r="O4455" s="4">
        <v>4.0</v>
      </c>
      <c r="P4455" s="4">
        <v>4.0</v>
      </c>
      <c r="Q4455" s="4" t="s">
        <v>39</v>
      </c>
      <c r="R4455" s="4">
        <v>4.0</v>
      </c>
      <c r="S4455" s="4" t="s">
        <v>58</v>
      </c>
      <c r="T4455" s="4" t="s">
        <v>58</v>
      </c>
      <c r="U4455" s="4">
        <v>3.0</v>
      </c>
      <c r="V4455" s="4" t="s">
        <v>59</v>
      </c>
      <c r="W4455" s="4" t="s">
        <v>149</v>
      </c>
      <c r="X4455" s="4" t="s">
        <v>798</v>
      </c>
      <c r="Y4455" s="4" t="s">
        <v>44</v>
      </c>
      <c r="Z4455" s="4">
        <v>3.0</v>
      </c>
      <c r="AA4455" s="4" t="s">
        <v>126</v>
      </c>
      <c r="AB4455" s="4" t="s">
        <v>14258</v>
      </c>
      <c r="AC4455" s="4" t="s">
        <v>179</v>
      </c>
      <c r="AD4455" s="4" t="s">
        <v>128</v>
      </c>
      <c r="AE4455" s="4" t="s">
        <v>72</v>
      </c>
      <c r="AF4455" s="4" t="s">
        <v>256</v>
      </c>
      <c r="AG4455" s="7">
        <v>0.0</v>
      </c>
    </row>
    <row r="4456">
      <c r="A4456" s="3">
        <v>45664.193899074075</v>
      </c>
      <c r="B4456" s="4" t="s">
        <v>14259</v>
      </c>
      <c r="C4456" s="4" t="s">
        <v>34</v>
      </c>
      <c r="D4456" s="4" t="s">
        <v>81</v>
      </c>
      <c r="E4456" s="4" t="s">
        <v>55</v>
      </c>
      <c r="F4456" s="4" t="s">
        <v>14260</v>
      </c>
      <c r="G4456" s="4">
        <v>1.0</v>
      </c>
      <c r="H4456" s="4">
        <v>2.0</v>
      </c>
      <c r="I4456" s="4">
        <v>6.0</v>
      </c>
      <c r="J4456" s="4">
        <v>3.0</v>
      </c>
      <c r="K4456" s="4">
        <v>5.0</v>
      </c>
      <c r="L4456" s="4">
        <v>4.0</v>
      </c>
      <c r="M4456" s="4" t="s">
        <v>155</v>
      </c>
      <c r="N4456" s="4">
        <v>2.0</v>
      </c>
      <c r="O4456" s="4" t="s">
        <v>40</v>
      </c>
      <c r="P4456" s="4" t="s">
        <v>40</v>
      </c>
      <c r="Q4456" s="4" t="s">
        <v>58</v>
      </c>
      <c r="R4456" s="4">
        <v>4.0</v>
      </c>
      <c r="S4456" s="4" t="s">
        <v>39</v>
      </c>
      <c r="T4456" s="4" t="s">
        <v>40</v>
      </c>
      <c r="U4456" s="4">
        <v>3.0</v>
      </c>
      <c r="V4456" s="4" t="s">
        <v>14261</v>
      </c>
      <c r="W4456" s="4" t="s">
        <v>4303</v>
      </c>
      <c r="X4456" s="4" t="s">
        <v>740</v>
      </c>
      <c r="Y4456" s="4" t="s">
        <v>70</v>
      </c>
      <c r="Z4456" s="4">
        <v>5.0</v>
      </c>
      <c r="AA4456" s="4" t="s">
        <v>144</v>
      </c>
      <c r="AB4456" s="4" t="s">
        <v>14262</v>
      </c>
      <c r="AC4456" s="4" t="s">
        <v>120</v>
      </c>
      <c r="AD4456" s="4" t="s">
        <v>128</v>
      </c>
      <c r="AE4456" s="4" t="s">
        <v>72</v>
      </c>
      <c r="AF4456" s="4" t="s">
        <v>4718</v>
      </c>
      <c r="AG4456" s="7">
        <v>0.0</v>
      </c>
    </row>
    <row r="4457">
      <c r="A4457" s="3">
        <v>45664.22140976852</v>
      </c>
      <c r="B4457" s="4" t="s">
        <v>14263</v>
      </c>
      <c r="C4457" s="4" t="s">
        <v>34</v>
      </c>
      <c r="D4457" s="4" t="s">
        <v>98</v>
      </c>
      <c r="E4457" s="4" t="s">
        <v>122</v>
      </c>
      <c r="F4457" s="4" t="s">
        <v>14264</v>
      </c>
      <c r="G4457" s="4">
        <v>6.0</v>
      </c>
      <c r="H4457" s="4">
        <v>5.0</v>
      </c>
      <c r="I4457" s="4">
        <v>4.0</v>
      </c>
      <c r="J4457" s="4">
        <v>3.0</v>
      </c>
      <c r="K4457" s="4">
        <v>1.0</v>
      </c>
      <c r="L4457" s="4">
        <v>2.0</v>
      </c>
      <c r="M4457" s="4" t="s">
        <v>14265</v>
      </c>
      <c r="N4457" s="4" t="s">
        <v>40</v>
      </c>
      <c r="O4457" s="4" t="s">
        <v>40</v>
      </c>
      <c r="P4457" s="4" t="s">
        <v>58</v>
      </c>
      <c r="Q4457" s="4" t="s">
        <v>40</v>
      </c>
      <c r="R4457" s="4" t="s">
        <v>58</v>
      </c>
      <c r="S4457" s="4">
        <v>2.0</v>
      </c>
      <c r="T4457" s="4" t="s">
        <v>40</v>
      </c>
      <c r="U4457" s="4">
        <v>3.0</v>
      </c>
      <c r="V4457" s="4" t="s">
        <v>14266</v>
      </c>
      <c r="W4457" s="4" t="s">
        <v>326</v>
      </c>
      <c r="X4457" s="4" t="s">
        <v>50</v>
      </c>
      <c r="Y4457" s="4" t="s">
        <v>44</v>
      </c>
      <c r="Z4457" s="4">
        <v>1.0</v>
      </c>
      <c r="AA4457" s="4" t="s">
        <v>45</v>
      </c>
      <c r="AB4457" s="4" t="s">
        <v>14267</v>
      </c>
      <c r="AC4457" s="4" t="s">
        <v>179</v>
      </c>
      <c r="AD4457" s="4" t="s">
        <v>48</v>
      </c>
      <c r="AE4457" s="4" t="s">
        <v>72</v>
      </c>
      <c r="AF4457" s="4" t="s">
        <v>205</v>
      </c>
      <c r="AG4457" s="7">
        <v>0.0</v>
      </c>
    </row>
    <row r="4458">
      <c r="A4458" s="3">
        <v>45664.26900112268</v>
      </c>
      <c r="B4458" s="4" t="s">
        <v>14268</v>
      </c>
      <c r="C4458" s="4" t="s">
        <v>34</v>
      </c>
      <c r="D4458" s="4" t="s">
        <v>35</v>
      </c>
      <c r="E4458" s="4" t="s">
        <v>36</v>
      </c>
      <c r="F4458" s="4" t="s">
        <v>14269</v>
      </c>
      <c r="G4458" s="4">
        <v>1.0</v>
      </c>
      <c r="H4458" s="4">
        <v>2.0</v>
      </c>
      <c r="I4458" s="4">
        <v>3.0</v>
      </c>
      <c r="J4458" s="4">
        <v>4.0</v>
      </c>
      <c r="K4458" s="4">
        <v>5.0</v>
      </c>
      <c r="L4458" s="4">
        <v>6.0</v>
      </c>
      <c r="M4458" s="4" t="s">
        <v>14270</v>
      </c>
      <c r="N4458" s="4" t="s">
        <v>40</v>
      </c>
      <c r="O4458" s="4">
        <v>2.0</v>
      </c>
      <c r="P4458" s="4">
        <v>2.0</v>
      </c>
      <c r="Q4458" s="4">
        <v>4.0</v>
      </c>
      <c r="R4458" s="4" t="s">
        <v>39</v>
      </c>
      <c r="S4458" s="4" t="s">
        <v>39</v>
      </c>
      <c r="T4458" s="4">
        <v>2.0</v>
      </c>
      <c r="U4458" s="4">
        <v>4.0</v>
      </c>
      <c r="V4458" s="4" t="s">
        <v>14271</v>
      </c>
      <c r="W4458" s="4" t="s">
        <v>78</v>
      </c>
      <c r="X4458" s="4" t="s">
        <v>43</v>
      </c>
      <c r="Y4458" s="4" t="s">
        <v>44</v>
      </c>
      <c r="Z4458" s="4">
        <v>5.0</v>
      </c>
      <c r="AA4458" s="4" t="s">
        <v>94</v>
      </c>
      <c r="AB4458" s="4" t="s">
        <v>4471</v>
      </c>
      <c r="AC4458" s="4" t="s">
        <v>826</v>
      </c>
      <c r="AD4458" s="4" t="s">
        <v>48</v>
      </c>
      <c r="AE4458" s="4" t="s">
        <v>64</v>
      </c>
      <c r="AF4458" s="4" t="s">
        <v>256</v>
      </c>
      <c r="AG4458" s="7">
        <v>0.0</v>
      </c>
    </row>
    <row r="4459">
      <c r="A4459" s="3">
        <v>45664.309904050926</v>
      </c>
      <c r="B4459" s="4" t="s">
        <v>14272</v>
      </c>
      <c r="C4459" s="4" t="s">
        <v>34</v>
      </c>
      <c r="D4459" s="4" t="s">
        <v>35</v>
      </c>
      <c r="E4459" s="4" t="s">
        <v>55</v>
      </c>
      <c r="F4459" s="4" t="s">
        <v>14273</v>
      </c>
      <c r="G4459" s="4">
        <v>6.0</v>
      </c>
      <c r="H4459" s="4">
        <v>5.0</v>
      </c>
      <c r="I4459" s="4">
        <v>3.0</v>
      </c>
      <c r="J4459" s="4">
        <v>4.0</v>
      </c>
      <c r="K4459" s="4">
        <v>2.0</v>
      </c>
      <c r="L4459" s="4">
        <v>1.0</v>
      </c>
      <c r="M4459" s="4" t="s">
        <v>14274</v>
      </c>
      <c r="N4459" s="4" t="s">
        <v>39</v>
      </c>
      <c r="O4459" s="4" t="s">
        <v>39</v>
      </c>
      <c r="P4459" s="4" t="s">
        <v>39</v>
      </c>
      <c r="Q4459" s="4" t="s">
        <v>39</v>
      </c>
      <c r="R4459" s="4" t="s">
        <v>39</v>
      </c>
      <c r="S4459" s="4" t="s">
        <v>39</v>
      </c>
      <c r="T4459" s="4" t="s">
        <v>58</v>
      </c>
      <c r="U4459" s="4">
        <v>5.0</v>
      </c>
      <c r="V4459" s="4" t="s">
        <v>14275</v>
      </c>
      <c r="W4459" s="4" t="s">
        <v>14276</v>
      </c>
      <c r="X4459" s="4" t="s">
        <v>85</v>
      </c>
      <c r="Y4459" s="4" t="s">
        <v>62</v>
      </c>
      <c r="Z4459" s="4">
        <v>3.0</v>
      </c>
      <c r="AA4459" s="4" t="s">
        <v>45</v>
      </c>
      <c r="AB4459" s="4" t="s">
        <v>1883</v>
      </c>
      <c r="AC4459" s="4" t="s">
        <v>120</v>
      </c>
      <c r="AD4459" s="4" t="s">
        <v>48</v>
      </c>
      <c r="AE4459" s="4" t="s">
        <v>87</v>
      </c>
      <c r="AF4459" s="4" t="s">
        <v>256</v>
      </c>
      <c r="AG4459" s="7">
        <v>0.0</v>
      </c>
    </row>
    <row r="4460">
      <c r="A4460" s="3">
        <v>45664.32484782407</v>
      </c>
      <c r="B4460" s="4" t="s">
        <v>14277</v>
      </c>
      <c r="C4460" s="4" t="s">
        <v>34</v>
      </c>
      <c r="D4460" s="4" t="s">
        <v>81</v>
      </c>
      <c r="E4460" s="4" t="s">
        <v>55</v>
      </c>
      <c r="F4460" s="4" t="s">
        <v>14278</v>
      </c>
      <c r="G4460" s="4">
        <v>1.0</v>
      </c>
      <c r="H4460" s="4">
        <v>2.0</v>
      </c>
      <c r="I4460" s="4">
        <v>3.0</v>
      </c>
      <c r="J4460" s="4">
        <v>4.0</v>
      </c>
      <c r="K4460" s="4">
        <v>5.0</v>
      </c>
      <c r="L4460" s="4">
        <v>6.0</v>
      </c>
      <c r="M4460" s="4" t="s">
        <v>155</v>
      </c>
      <c r="N4460" s="4" t="s">
        <v>58</v>
      </c>
      <c r="O4460" s="4">
        <v>4.0</v>
      </c>
      <c r="P4460" s="4">
        <v>4.0</v>
      </c>
      <c r="Q4460" s="4" t="s">
        <v>58</v>
      </c>
      <c r="R4460" s="4" t="s">
        <v>39</v>
      </c>
      <c r="S4460" s="4">
        <v>4.0</v>
      </c>
      <c r="T4460" s="4" t="s">
        <v>39</v>
      </c>
      <c r="U4460" s="4">
        <v>5.0</v>
      </c>
      <c r="V4460" s="4" t="s">
        <v>14279</v>
      </c>
      <c r="W4460" s="4" t="s">
        <v>78</v>
      </c>
      <c r="X4460" s="4" t="s">
        <v>61</v>
      </c>
      <c r="Y4460" s="4" t="s">
        <v>62</v>
      </c>
      <c r="Z4460" s="4">
        <v>3.0</v>
      </c>
      <c r="AA4460" s="4" t="s">
        <v>45</v>
      </c>
      <c r="AB4460" s="4" t="s">
        <v>14280</v>
      </c>
      <c r="AC4460" s="4" t="s">
        <v>120</v>
      </c>
      <c r="AD4460" s="4" t="s">
        <v>48</v>
      </c>
      <c r="AE4460" s="4" t="s">
        <v>96</v>
      </c>
      <c r="AF4460" s="4" t="s">
        <v>256</v>
      </c>
      <c r="AG4460" s="7">
        <v>0.0</v>
      </c>
    </row>
    <row r="4461">
      <c r="A4461" s="3">
        <v>45664.36181533565</v>
      </c>
      <c r="B4461" s="4" t="s">
        <v>14281</v>
      </c>
      <c r="C4461" s="4" t="s">
        <v>34</v>
      </c>
      <c r="D4461" s="4" t="s">
        <v>81</v>
      </c>
      <c r="E4461" s="4" t="s">
        <v>55</v>
      </c>
      <c r="F4461" s="4" t="s">
        <v>14282</v>
      </c>
      <c r="G4461" s="4">
        <v>2.0</v>
      </c>
      <c r="H4461" s="4">
        <v>3.0</v>
      </c>
      <c r="I4461" s="4">
        <v>5.0</v>
      </c>
      <c r="J4461" s="4">
        <v>4.0</v>
      </c>
      <c r="K4461" s="4">
        <v>1.0</v>
      </c>
      <c r="L4461" s="4">
        <v>6.0</v>
      </c>
      <c r="M4461" s="4" t="s">
        <v>124</v>
      </c>
      <c r="N4461" s="4">
        <v>2.0</v>
      </c>
      <c r="O4461" s="4" t="s">
        <v>39</v>
      </c>
      <c r="P4461" s="4" t="s">
        <v>58</v>
      </c>
      <c r="Q4461" s="4">
        <v>4.0</v>
      </c>
      <c r="R4461" s="4">
        <v>2.0</v>
      </c>
      <c r="S4461" s="4" t="s">
        <v>58</v>
      </c>
      <c r="T4461" s="4">
        <v>2.0</v>
      </c>
      <c r="U4461" s="4">
        <v>3.0</v>
      </c>
      <c r="V4461" s="4" t="s">
        <v>14283</v>
      </c>
      <c r="W4461" s="4" t="s">
        <v>287</v>
      </c>
      <c r="X4461" s="4" t="s">
        <v>85</v>
      </c>
      <c r="Y4461" s="4" t="s">
        <v>70</v>
      </c>
      <c r="Z4461" s="4">
        <v>3.0</v>
      </c>
      <c r="AA4461" s="4" t="s">
        <v>45</v>
      </c>
      <c r="AB4461" s="4" t="s">
        <v>14284</v>
      </c>
      <c r="AC4461" s="4" t="s">
        <v>179</v>
      </c>
      <c r="AD4461" s="4" t="s">
        <v>48</v>
      </c>
      <c r="AE4461" s="4" t="s">
        <v>64</v>
      </c>
      <c r="AF4461" s="4" t="s">
        <v>50</v>
      </c>
      <c r="AG4461" s="7">
        <v>0.0</v>
      </c>
    </row>
    <row r="4462">
      <c r="A4462" s="3">
        <v>45665.69575773148</v>
      </c>
      <c r="B4462" s="4" t="s">
        <v>14285</v>
      </c>
      <c r="C4462" s="4" t="s">
        <v>34</v>
      </c>
      <c r="D4462" s="4" t="s">
        <v>81</v>
      </c>
      <c r="E4462" s="4" t="s">
        <v>55</v>
      </c>
      <c r="F4462" s="4" t="s">
        <v>14286</v>
      </c>
      <c r="G4462" s="4">
        <v>4.0</v>
      </c>
      <c r="H4462" s="4">
        <v>2.0</v>
      </c>
      <c r="I4462" s="4">
        <v>6.0</v>
      </c>
      <c r="J4462" s="4">
        <v>1.0</v>
      </c>
      <c r="K4462" s="4">
        <v>5.0</v>
      </c>
      <c r="L4462" s="4">
        <v>3.0</v>
      </c>
      <c r="M4462" s="4" t="s">
        <v>14287</v>
      </c>
      <c r="N4462" s="4" t="s">
        <v>58</v>
      </c>
      <c r="O4462" s="4">
        <v>2.0</v>
      </c>
      <c r="P4462" s="4">
        <v>2.0</v>
      </c>
      <c r="Q4462" s="4">
        <v>4.0</v>
      </c>
      <c r="R4462" s="4" t="s">
        <v>39</v>
      </c>
      <c r="S4462" s="4">
        <v>4.0</v>
      </c>
      <c r="T4462" s="4">
        <v>2.0</v>
      </c>
      <c r="U4462" s="4">
        <v>4.0</v>
      </c>
      <c r="V4462" s="4" t="s">
        <v>14288</v>
      </c>
      <c r="W4462" s="4" t="s">
        <v>1498</v>
      </c>
      <c r="X4462" s="4" t="s">
        <v>43</v>
      </c>
      <c r="Y4462" s="4" t="s">
        <v>44</v>
      </c>
      <c r="Z4462" s="4">
        <v>3.0</v>
      </c>
      <c r="AA4462" s="4" t="s">
        <v>126</v>
      </c>
      <c r="AB4462" s="4" t="s">
        <v>14289</v>
      </c>
      <c r="AC4462" s="4" t="s">
        <v>47</v>
      </c>
      <c r="AD4462" s="4" t="s">
        <v>128</v>
      </c>
      <c r="AE4462" s="4" t="s">
        <v>64</v>
      </c>
      <c r="AF4462" s="4" t="s">
        <v>277</v>
      </c>
      <c r="AG4462" s="7">
        <v>0.0</v>
      </c>
    </row>
    <row r="4463">
      <c r="A4463" s="3">
        <v>45668.822403425926</v>
      </c>
      <c r="B4463" s="4" t="s">
        <v>14290</v>
      </c>
      <c r="C4463" s="4" t="s">
        <v>34</v>
      </c>
      <c r="D4463" s="4" t="s">
        <v>81</v>
      </c>
      <c r="E4463" s="4" t="s">
        <v>36</v>
      </c>
      <c r="F4463" s="4" t="s">
        <v>14291</v>
      </c>
      <c r="G4463" s="4">
        <v>2.0</v>
      </c>
      <c r="H4463" s="4">
        <v>6.0</v>
      </c>
      <c r="I4463" s="4">
        <v>5.0</v>
      </c>
      <c r="J4463" s="4">
        <v>4.0</v>
      </c>
      <c r="K4463" s="4">
        <v>3.0</v>
      </c>
      <c r="L4463" s="4">
        <v>1.0</v>
      </c>
      <c r="M4463" s="4" t="s">
        <v>168</v>
      </c>
      <c r="N4463" s="4" t="s">
        <v>58</v>
      </c>
      <c r="O4463" s="4">
        <v>2.0</v>
      </c>
      <c r="P4463" s="4" t="s">
        <v>40</v>
      </c>
      <c r="Q4463" s="4">
        <v>2.0</v>
      </c>
      <c r="R4463" s="4" t="s">
        <v>58</v>
      </c>
      <c r="S4463" s="4" t="s">
        <v>58</v>
      </c>
      <c r="T4463" s="4" t="s">
        <v>40</v>
      </c>
      <c r="U4463" s="4">
        <v>5.0</v>
      </c>
      <c r="V4463" s="4" t="s">
        <v>14292</v>
      </c>
      <c r="W4463" s="4" t="s">
        <v>78</v>
      </c>
      <c r="X4463" s="4" t="s">
        <v>205</v>
      </c>
      <c r="Y4463" s="4" t="s">
        <v>62</v>
      </c>
      <c r="Z4463" s="4">
        <v>1.0</v>
      </c>
      <c r="AA4463" s="4" t="s">
        <v>14293</v>
      </c>
      <c r="AB4463" s="4" t="s">
        <v>14294</v>
      </c>
      <c r="AC4463" s="4" t="s">
        <v>179</v>
      </c>
      <c r="AD4463" s="4" t="s">
        <v>128</v>
      </c>
      <c r="AE4463" s="4" t="s">
        <v>49</v>
      </c>
      <c r="AF4463" s="4" t="s">
        <v>205</v>
      </c>
      <c r="AG4463" s="7">
        <v>0.0</v>
      </c>
    </row>
    <row r="4464">
      <c r="A4464" s="3">
        <v>45670.07807766204</v>
      </c>
      <c r="B4464" s="4" t="s">
        <v>14295</v>
      </c>
      <c r="C4464" s="4" t="s">
        <v>34</v>
      </c>
      <c r="D4464" s="4" t="s">
        <v>54</v>
      </c>
      <c r="E4464" s="4" t="s">
        <v>55</v>
      </c>
      <c r="F4464" s="4" t="s">
        <v>14296</v>
      </c>
      <c r="G4464" s="4">
        <v>3.0</v>
      </c>
      <c r="H4464" s="4">
        <v>2.0</v>
      </c>
      <c r="I4464" s="4">
        <v>1.0</v>
      </c>
      <c r="J4464" s="4">
        <v>6.0</v>
      </c>
      <c r="K4464" s="4">
        <v>4.0</v>
      </c>
      <c r="L4464" s="4">
        <v>5.0</v>
      </c>
      <c r="M4464" s="4" t="s">
        <v>250</v>
      </c>
      <c r="N4464" s="4" t="s">
        <v>58</v>
      </c>
      <c r="O4464" s="4" t="s">
        <v>39</v>
      </c>
      <c r="P4464" s="4" t="s">
        <v>39</v>
      </c>
      <c r="Q4464" s="4" t="s">
        <v>39</v>
      </c>
      <c r="R4464" s="4" t="s">
        <v>39</v>
      </c>
      <c r="S4464" s="4" t="s">
        <v>39</v>
      </c>
      <c r="T4464" s="4" t="s">
        <v>39</v>
      </c>
      <c r="U4464" s="4">
        <v>4.0</v>
      </c>
      <c r="V4464" s="4" t="s">
        <v>14297</v>
      </c>
      <c r="W4464" s="4" t="s">
        <v>78</v>
      </c>
      <c r="X4464" s="4" t="s">
        <v>297</v>
      </c>
      <c r="Y4464" s="4" t="s">
        <v>44</v>
      </c>
      <c r="Z4464" s="4">
        <v>4.0</v>
      </c>
      <c r="AA4464" s="4" t="s">
        <v>45</v>
      </c>
      <c r="AB4464" s="4" t="s">
        <v>14298</v>
      </c>
      <c r="AC4464" s="4" t="s">
        <v>826</v>
      </c>
      <c r="AD4464" s="4" t="s">
        <v>48</v>
      </c>
      <c r="AE4464" s="4" t="s">
        <v>72</v>
      </c>
      <c r="AF4464" s="4" t="s">
        <v>2926</v>
      </c>
      <c r="AG4464" s="7">
        <v>0.0</v>
      </c>
    </row>
    <row r="4465">
      <c r="A4465" s="3">
        <v>45671.33393497685</v>
      </c>
      <c r="B4465" s="4" t="s">
        <v>14299</v>
      </c>
      <c r="C4465" s="4" t="s">
        <v>34</v>
      </c>
      <c r="D4465" s="4" t="s">
        <v>81</v>
      </c>
      <c r="E4465" s="4" t="s">
        <v>55</v>
      </c>
      <c r="F4465" s="4" t="s">
        <v>14300</v>
      </c>
      <c r="G4465" s="4">
        <v>1.0</v>
      </c>
      <c r="H4465" s="4">
        <v>6.0</v>
      </c>
      <c r="I4465" s="4">
        <v>2.0</v>
      </c>
      <c r="J4465" s="4">
        <v>4.0</v>
      </c>
      <c r="K4465" s="4">
        <v>3.0</v>
      </c>
      <c r="L4465" s="4">
        <v>5.0</v>
      </c>
      <c r="M4465" s="4" t="s">
        <v>38</v>
      </c>
      <c r="N4465" s="4">
        <v>2.0</v>
      </c>
      <c r="O4465" s="4" t="s">
        <v>58</v>
      </c>
      <c r="P4465" s="4" t="s">
        <v>58</v>
      </c>
      <c r="Q4465" s="4" t="s">
        <v>58</v>
      </c>
      <c r="R4465" s="4">
        <v>4.0</v>
      </c>
      <c r="S4465" s="4">
        <v>4.0</v>
      </c>
      <c r="T4465" s="4">
        <v>2.0</v>
      </c>
      <c r="U4465" s="4">
        <v>4.0</v>
      </c>
      <c r="V4465" s="4" t="s">
        <v>14301</v>
      </c>
      <c r="W4465" s="4" t="s">
        <v>149</v>
      </c>
      <c r="X4465" s="4" t="s">
        <v>50</v>
      </c>
      <c r="Y4465" s="4" t="s">
        <v>70</v>
      </c>
      <c r="Z4465" s="4">
        <v>1.0</v>
      </c>
      <c r="AA4465" s="4" t="s">
        <v>144</v>
      </c>
      <c r="AB4465" s="4" t="s">
        <v>14302</v>
      </c>
      <c r="AC4465" s="4" t="s">
        <v>47</v>
      </c>
      <c r="AD4465" s="4" t="s">
        <v>48</v>
      </c>
      <c r="AE4465" s="4" t="s">
        <v>96</v>
      </c>
      <c r="AF4465" s="4" t="s">
        <v>50</v>
      </c>
      <c r="AG4465" s="7">
        <v>0.0</v>
      </c>
    </row>
    <row r="4466">
      <c r="A4466" s="3">
        <v>45672.10264003472</v>
      </c>
      <c r="B4466" s="4" t="s">
        <v>14303</v>
      </c>
      <c r="C4466" s="4" t="s">
        <v>34</v>
      </c>
      <c r="D4466" s="4" t="s">
        <v>35</v>
      </c>
      <c r="E4466" s="4" t="s">
        <v>55</v>
      </c>
      <c r="F4466" s="4" t="s">
        <v>14304</v>
      </c>
      <c r="G4466" s="4">
        <v>6.0</v>
      </c>
      <c r="H4466" s="4">
        <v>5.0</v>
      </c>
      <c r="I4466" s="4">
        <v>1.0</v>
      </c>
      <c r="J4466" s="4">
        <v>2.0</v>
      </c>
      <c r="K4466" s="4">
        <v>3.0</v>
      </c>
      <c r="L4466" s="4">
        <v>4.0</v>
      </c>
      <c r="M4466" s="4" t="s">
        <v>363</v>
      </c>
      <c r="N4466" s="4">
        <v>4.0</v>
      </c>
      <c r="O4466" s="4" t="s">
        <v>40</v>
      </c>
      <c r="P4466" s="4" t="s">
        <v>39</v>
      </c>
      <c r="Q4466" s="4" t="s">
        <v>39</v>
      </c>
      <c r="R4466" s="4" t="s">
        <v>39</v>
      </c>
      <c r="S4466" s="4" t="s">
        <v>40</v>
      </c>
      <c r="T4466" s="4" t="s">
        <v>40</v>
      </c>
      <c r="U4466" s="4">
        <v>4.0</v>
      </c>
      <c r="V4466" s="4" t="s">
        <v>14305</v>
      </c>
      <c r="W4466" s="4" t="s">
        <v>78</v>
      </c>
      <c r="X4466" s="4" t="s">
        <v>1941</v>
      </c>
      <c r="Y4466" s="4" t="s">
        <v>70</v>
      </c>
      <c r="Z4466" s="4">
        <v>5.0</v>
      </c>
      <c r="AA4466" s="4" t="s">
        <v>45</v>
      </c>
      <c r="AB4466" s="4" t="s">
        <v>14306</v>
      </c>
      <c r="AC4466" s="4" t="s">
        <v>47</v>
      </c>
      <c r="AD4466" s="4" t="s">
        <v>128</v>
      </c>
      <c r="AE4466" s="4" t="s">
        <v>115</v>
      </c>
      <c r="AF4466" s="4" t="s">
        <v>205</v>
      </c>
      <c r="AG4466" s="7">
        <v>0.0</v>
      </c>
    </row>
    <row r="4467">
      <c r="A4467" s="3">
        <v>45672.10278207176</v>
      </c>
      <c r="B4467" s="4" t="s">
        <v>14307</v>
      </c>
      <c r="C4467" s="4" t="s">
        <v>34</v>
      </c>
      <c r="D4467" s="4" t="s">
        <v>35</v>
      </c>
      <c r="E4467" s="4" t="s">
        <v>36</v>
      </c>
      <c r="F4467" s="4" t="s">
        <v>50</v>
      </c>
      <c r="G4467" s="4">
        <v>5.0</v>
      </c>
      <c r="H4467" s="4">
        <v>2.0</v>
      </c>
      <c r="I4467" s="4">
        <v>3.0</v>
      </c>
      <c r="J4467" s="4">
        <v>4.0</v>
      </c>
      <c r="K4467" s="4">
        <v>1.0</v>
      </c>
      <c r="L4467" s="4">
        <v>6.0</v>
      </c>
      <c r="M4467" s="4" t="s">
        <v>142</v>
      </c>
      <c r="N4467" s="4" t="s">
        <v>58</v>
      </c>
      <c r="O4467" s="4" t="s">
        <v>58</v>
      </c>
      <c r="P4467" s="4">
        <v>4.0</v>
      </c>
      <c r="Q4467" s="4">
        <v>4.0</v>
      </c>
      <c r="R4467" s="4">
        <v>4.0</v>
      </c>
      <c r="S4467" s="4">
        <v>4.0</v>
      </c>
      <c r="T4467" s="4">
        <v>2.0</v>
      </c>
      <c r="U4467" s="4">
        <v>5.0</v>
      </c>
      <c r="V4467" s="4" t="s">
        <v>2384</v>
      </c>
      <c r="W4467" s="4" t="s">
        <v>1009</v>
      </c>
      <c r="X4467" s="4" t="s">
        <v>341</v>
      </c>
      <c r="Y4467" s="4" t="s">
        <v>70</v>
      </c>
      <c r="Z4467" s="4">
        <v>3.0</v>
      </c>
      <c r="AA4467" s="4" t="s">
        <v>45</v>
      </c>
      <c r="AB4467" s="4" t="s">
        <v>14308</v>
      </c>
      <c r="AC4467" s="4" t="s">
        <v>47</v>
      </c>
      <c r="AD4467" s="4" t="s">
        <v>128</v>
      </c>
      <c r="AE4467" s="4" t="s">
        <v>115</v>
      </c>
      <c r="AF4467" s="4" t="s">
        <v>50</v>
      </c>
      <c r="AG4467" s="7">
        <v>0.0</v>
      </c>
    </row>
    <row r="4468">
      <c r="A4468" s="3">
        <v>45672.1050450926</v>
      </c>
      <c r="B4468" s="4" t="s">
        <v>14309</v>
      </c>
      <c r="C4468" s="4" t="s">
        <v>34</v>
      </c>
      <c r="D4468" s="4" t="s">
        <v>81</v>
      </c>
      <c r="E4468" s="4" t="s">
        <v>55</v>
      </c>
      <c r="F4468" s="4" t="s">
        <v>14310</v>
      </c>
      <c r="G4468" s="4">
        <v>1.0</v>
      </c>
      <c r="H4468" s="4">
        <v>2.0</v>
      </c>
      <c r="I4468" s="4">
        <v>6.0</v>
      </c>
      <c r="J4468" s="4">
        <v>3.0</v>
      </c>
      <c r="K4468" s="4">
        <v>5.0</v>
      </c>
      <c r="L4468" s="4">
        <v>4.0</v>
      </c>
      <c r="M4468" s="4" t="s">
        <v>142</v>
      </c>
      <c r="N4468" s="4" t="s">
        <v>40</v>
      </c>
      <c r="O4468" s="4" t="s">
        <v>40</v>
      </c>
      <c r="P4468" s="4" t="s">
        <v>58</v>
      </c>
      <c r="Q4468" s="4" t="s">
        <v>58</v>
      </c>
      <c r="R4468" s="4">
        <v>4.0</v>
      </c>
      <c r="S4468" s="4">
        <v>4.0</v>
      </c>
      <c r="T4468" s="4" t="s">
        <v>58</v>
      </c>
      <c r="U4468" s="4">
        <v>5.0</v>
      </c>
      <c r="V4468" s="4" t="s">
        <v>14311</v>
      </c>
      <c r="W4468" s="4" t="s">
        <v>78</v>
      </c>
      <c r="X4468" s="4" t="s">
        <v>61</v>
      </c>
      <c r="Y4468" s="4" t="s">
        <v>62</v>
      </c>
      <c r="Z4468" s="4">
        <v>3.0</v>
      </c>
      <c r="AA4468" s="4" t="s">
        <v>126</v>
      </c>
      <c r="AB4468" s="4" t="s">
        <v>14312</v>
      </c>
      <c r="AC4468" s="4" t="s">
        <v>47</v>
      </c>
      <c r="AD4468" s="4" t="s">
        <v>128</v>
      </c>
      <c r="AE4468" s="4" t="s">
        <v>49</v>
      </c>
      <c r="AF4468" s="4" t="s">
        <v>50</v>
      </c>
      <c r="AG4468" s="7">
        <v>0.0</v>
      </c>
    </row>
    <row r="4469">
      <c r="A4469" s="3">
        <v>45672.10809224537</v>
      </c>
      <c r="B4469" s="4" t="s">
        <v>14313</v>
      </c>
      <c r="C4469" s="4" t="s">
        <v>34</v>
      </c>
      <c r="D4469" s="4" t="s">
        <v>81</v>
      </c>
      <c r="E4469" s="4" t="s">
        <v>36</v>
      </c>
      <c r="F4469" s="4" t="s">
        <v>14314</v>
      </c>
      <c r="G4469" s="4">
        <v>1.0</v>
      </c>
      <c r="H4469" s="4">
        <v>3.0</v>
      </c>
      <c r="I4469" s="4">
        <v>6.0</v>
      </c>
      <c r="J4469" s="4">
        <v>2.0</v>
      </c>
      <c r="K4469" s="4">
        <v>5.0</v>
      </c>
      <c r="L4469" s="4">
        <v>4.0</v>
      </c>
      <c r="M4469" s="4" t="s">
        <v>91</v>
      </c>
      <c r="N4469" s="4" t="s">
        <v>58</v>
      </c>
      <c r="O4469" s="4">
        <v>4.0</v>
      </c>
      <c r="P4469" s="4" t="s">
        <v>39</v>
      </c>
      <c r="Q4469" s="4">
        <v>4.0</v>
      </c>
      <c r="R4469" s="4">
        <v>4.0</v>
      </c>
      <c r="S4469" s="4" t="s">
        <v>39</v>
      </c>
      <c r="T4469" s="4" t="s">
        <v>58</v>
      </c>
      <c r="U4469" s="4">
        <v>4.0</v>
      </c>
      <c r="V4469" s="4" t="s">
        <v>14315</v>
      </c>
      <c r="W4469" s="4" t="s">
        <v>78</v>
      </c>
      <c r="X4469" s="4" t="s">
        <v>150</v>
      </c>
      <c r="Y4469" s="4" t="s">
        <v>203</v>
      </c>
      <c r="Z4469" s="4">
        <v>4.0</v>
      </c>
      <c r="AA4469" s="4" t="s">
        <v>144</v>
      </c>
      <c r="AB4469" s="4" t="s">
        <v>14316</v>
      </c>
      <c r="AC4469" s="4" t="s">
        <v>47</v>
      </c>
      <c r="AD4469" s="4" t="s">
        <v>128</v>
      </c>
      <c r="AE4469" s="4" t="s">
        <v>87</v>
      </c>
      <c r="AF4469" s="4" t="s">
        <v>50</v>
      </c>
      <c r="AG4469" s="7">
        <v>0.0</v>
      </c>
    </row>
    <row r="4470">
      <c r="A4470" s="3">
        <v>45672.108930752314</v>
      </c>
      <c r="B4470" s="4" t="s">
        <v>14317</v>
      </c>
      <c r="C4470" s="4" t="s">
        <v>34</v>
      </c>
      <c r="D4470" s="4" t="s">
        <v>54</v>
      </c>
      <c r="E4470" s="4" t="s">
        <v>55</v>
      </c>
      <c r="F4470" s="4" t="s">
        <v>14318</v>
      </c>
      <c r="G4470" s="4">
        <v>6.0</v>
      </c>
      <c r="H4470" s="4">
        <v>5.0</v>
      </c>
      <c r="I4470" s="4">
        <v>4.0</v>
      </c>
      <c r="J4470" s="4">
        <v>2.0</v>
      </c>
      <c r="K4470" s="4">
        <v>3.0</v>
      </c>
      <c r="L4470" s="4">
        <v>1.0</v>
      </c>
      <c r="M4470" s="4" t="s">
        <v>142</v>
      </c>
      <c r="N4470" s="4">
        <v>4.0</v>
      </c>
      <c r="O4470" s="4" t="s">
        <v>58</v>
      </c>
      <c r="P4470" s="4">
        <v>2.0</v>
      </c>
      <c r="Q4470" s="4" t="s">
        <v>58</v>
      </c>
      <c r="R4470" s="4" t="s">
        <v>58</v>
      </c>
      <c r="S4470" s="4">
        <v>2.0</v>
      </c>
      <c r="T4470" s="4">
        <v>2.0</v>
      </c>
      <c r="U4470" s="4">
        <v>4.0</v>
      </c>
      <c r="V4470" s="4" t="s">
        <v>100</v>
      </c>
      <c r="W4470" s="4" t="s">
        <v>60</v>
      </c>
      <c r="X4470" s="4" t="s">
        <v>106</v>
      </c>
      <c r="Y4470" s="4" t="s">
        <v>70</v>
      </c>
      <c r="Z4470" s="4">
        <v>1.0</v>
      </c>
      <c r="AA4470" s="4" t="s">
        <v>45</v>
      </c>
      <c r="AB4470" s="4" t="s">
        <v>14319</v>
      </c>
      <c r="AC4470" s="4" t="s">
        <v>47</v>
      </c>
      <c r="AD4470" s="4" t="s">
        <v>48</v>
      </c>
      <c r="AE4470" s="4" t="s">
        <v>87</v>
      </c>
      <c r="AF4470" s="4" t="s">
        <v>14320</v>
      </c>
      <c r="AG4470" s="7">
        <v>0.0</v>
      </c>
    </row>
    <row r="4471">
      <c r="A4471" s="3">
        <v>45672.111683703704</v>
      </c>
      <c r="B4471" s="4" t="s">
        <v>14321</v>
      </c>
      <c r="C4471" s="4" t="s">
        <v>34</v>
      </c>
      <c r="D4471" s="4" t="s">
        <v>81</v>
      </c>
      <c r="E4471" s="4" t="s">
        <v>36</v>
      </c>
      <c r="F4471" s="4" t="s">
        <v>2164</v>
      </c>
      <c r="G4471" s="4">
        <v>1.0</v>
      </c>
      <c r="H4471" s="4">
        <v>2.0</v>
      </c>
      <c r="I4471" s="4">
        <v>6.0</v>
      </c>
      <c r="J4471" s="4">
        <v>3.0</v>
      </c>
      <c r="K4471" s="4">
        <v>4.0</v>
      </c>
      <c r="L4471" s="4">
        <v>5.0</v>
      </c>
      <c r="M4471" s="4" t="s">
        <v>57</v>
      </c>
      <c r="N4471" s="4">
        <v>4.0</v>
      </c>
      <c r="O4471" s="4">
        <v>4.0</v>
      </c>
      <c r="P4471" s="4">
        <v>4.0</v>
      </c>
      <c r="Q4471" s="4">
        <v>4.0</v>
      </c>
      <c r="R4471" s="4">
        <v>4.0</v>
      </c>
      <c r="S4471" s="4">
        <v>4.0</v>
      </c>
      <c r="T4471" s="4">
        <v>4.0</v>
      </c>
      <c r="U4471" s="4">
        <v>5.0</v>
      </c>
      <c r="V4471" s="4" t="s">
        <v>14322</v>
      </c>
      <c r="W4471" s="4" t="s">
        <v>78</v>
      </c>
      <c r="X4471" s="4" t="s">
        <v>93</v>
      </c>
      <c r="Y4471" s="4" t="s">
        <v>70</v>
      </c>
      <c r="Z4471" s="4">
        <v>3.0</v>
      </c>
      <c r="AA4471" s="4" t="s">
        <v>126</v>
      </c>
      <c r="AB4471" s="4" t="s">
        <v>14323</v>
      </c>
      <c r="AC4471" s="4" t="s">
        <v>47</v>
      </c>
      <c r="AD4471" s="4" t="s">
        <v>128</v>
      </c>
      <c r="AE4471" s="4" t="s">
        <v>49</v>
      </c>
      <c r="AF4471" s="4" t="s">
        <v>50</v>
      </c>
      <c r="AG4471" s="7">
        <v>0.0</v>
      </c>
    </row>
    <row r="4472">
      <c r="A4472" s="3">
        <v>45672.1429445949</v>
      </c>
      <c r="B4472" s="4" t="s">
        <v>14324</v>
      </c>
      <c r="C4472" s="4" t="s">
        <v>34</v>
      </c>
      <c r="D4472" s="4" t="s">
        <v>81</v>
      </c>
      <c r="E4472" s="4" t="s">
        <v>36</v>
      </c>
      <c r="F4472" s="4" t="s">
        <v>14325</v>
      </c>
      <c r="G4472" s="4">
        <v>5.0</v>
      </c>
      <c r="H4472" s="4">
        <v>2.0</v>
      </c>
      <c r="I4472" s="4">
        <v>6.0</v>
      </c>
      <c r="J4472" s="4">
        <v>4.0</v>
      </c>
      <c r="K4472" s="4">
        <v>3.0</v>
      </c>
      <c r="L4472" s="4">
        <v>1.0</v>
      </c>
      <c r="M4472" s="4" t="s">
        <v>2701</v>
      </c>
      <c r="N4472" s="4">
        <v>2.0</v>
      </c>
      <c r="O4472" s="4">
        <v>2.0</v>
      </c>
      <c r="P4472" s="4" t="s">
        <v>58</v>
      </c>
      <c r="Q4472" s="4" t="s">
        <v>58</v>
      </c>
      <c r="R4472" s="4" t="s">
        <v>58</v>
      </c>
      <c r="S4472" s="4">
        <v>2.0</v>
      </c>
      <c r="T4472" s="4" t="s">
        <v>40</v>
      </c>
      <c r="U4472" s="4">
        <v>4.0</v>
      </c>
      <c r="V4472" s="4" t="s">
        <v>100</v>
      </c>
      <c r="W4472" s="4" t="s">
        <v>78</v>
      </c>
      <c r="X4472" s="4" t="s">
        <v>43</v>
      </c>
      <c r="Y4472" s="4" t="s">
        <v>62</v>
      </c>
      <c r="Z4472" s="4">
        <v>1.0</v>
      </c>
      <c r="AA4472" s="4" t="s">
        <v>144</v>
      </c>
      <c r="AB4472" s="4" t="s">
        <v>14326</v>
      </c>
      <c r="AC4472" s="4" t="s">
        <v>47</v>
      </c>
      <c r="AD4472" s="4" t="s">
        <v>128</v>
      </c>
      <c r="AE4472" s="4" t="s">
        <v>49</v>
      </c>
      <c r="AF4472" s="4" t="s">
        <v>50</v>
      </c>
      <c r="AG4472" s="7">
        <v>0.0</v>
      </c>
    </row>
    <row r="4473">
      <c r="A4473" s="3">
        <v>45672.16302068287</v>
      </c>
      <c r="B4473" s="4" t="s">
        <v>14327</v>
      </c>
      <c r="C4473" s="4" t="s">
        <v>34</v>
      </c>
      <c r="D4473" s="4" t="s">
        <v>54</v>
      </c>
      <c r="E4473" s="4" t="s">
        <v>55</v>
      </c>
      <c r="F4473" s="4" t="s">
        <v>4873</v>
      </c>
      <c r="G4473" s="4">
        <v>1.0</v>
      </c>
      <c r="H4473" s="4">
        <v>3.0</v>
      </c>
      <c r="I4473" s="4">
        <v>2.0</v>
      </c>
      <c r="J4473" s="4">
        <v>4.0</v>
      </c>
      <c r="K4473" s="4">
        <v>5.0</v>
      </c>
      <c r="L4473" s="4">
        <v>6.0</v>
      </c>
      <c r="M4473" s="4" t="s">
        <v>57</v>
      </c>
      <c r="N4473" s="4" t="s">
        <v>58</v>
      </c>
      <c r="O4473" s="4" t="s">
        <v>58</v>
      </c>
      <c r="P4473" s="4" t="s">
        <v>58</v>
      </c>
      <c r="Q4473" s="4" t="s">
        <v>58</v>
      </c>
      <c r="R4473" s="4">
        <v>4.0</v>
      </c>
      <c r="S4473" s="4">
        <v>4.0</v>
      </c>
      <c r="T4473" s="4">
        <v>4.0</v>
      </c>
      <c r="U4473" s="4">
        <v>4.0</v>
      </c>
      <c r="V4473" s="4" t="s">
        <v>14328</v>
      </c>
      <c r="W4473" s="4" t="s">
        <v>78</v>
      </c>
      <c r="X4473" s="4" t="s">
        <v>43</v>
      </c>
      <c r="Y4473" s="4" t="s">
        <v>62</v>
      </c>
      <c r="Z4473" s="4">
        <v>1.0</v>
      </c>
      <c r="AA4473" s="4" t="s">
        <v>144</v>
      </c>
      <c r="AB4473" s="4" t="s">
        <v>14329</v>
      </c>
      <c r="AC4473" s="4" t="s">
        <v>47</v>
      </c>
      <c r="AD4473" s="4" t="s">
        <v>128</v>
      </c>
      <c r="AE4473" s="4" t="s">
        <v>49</v>
      </c>
      <c r="AF4473" s="4" t="s">
        <v>152</v>
      </c>
      <c r="AG4473" s="7">
        <v>0.0</v>
      </c>
    </row>
    <row r="4474">
      <c r="A4474" s="3">
        <v>45674.85151703704</v>
      </c>
      <c r="B4474" s="4" t="s">
        <v>14330</v>
      </c>
      <c r="C4474" s="4" t="s">
        <v>34</v>
      </c>
      <c r="D4474" s="4" t="s">
        <v>98</v>
      </c>
      <c r="E4474" s="4" t="s">
        <v>122</v>
      </c>
      <c r="F4474" s="4" t="s">
        <v>14331</v>
      </c>
      <c r="G4474" s="4">
        <v>5.0</v>
      </c>
      <c r="H4474" s="4">
        <v>2.0</v>
      </c>
      <c r="I4474" s="4">
        <v>6.0</v>
      </c>
      <c r="J4474" s="4">
        <v>3.0</v>
      </c>
      <c r="K4474" s="4">
        <v>4.0</v>
      </c>
      <c r="L4474" s="4">
        <v>1.0</v>
      </c>
      <c r="M4474" s="4" t="s">
        <v>14332</v>
      </c>
      <c r="N4474" s="4">
        <v>4.0</v>
      </c>
      <c r="O4474" s="4" t="s">
        <v>58</v>
      </c>
      <c r="P4474" s="4" t="s">
        <v>58</v>
      </c>
      <c r="Q4474" s="4">
        <v>2.0</v>
      </c>
      <c r="R4474" s="4" t="s">
        <v>39</v>
      </c>
      <c r="S4474" s="4" t="s">
        <v>39</v>
      </c>
      <c r="T4474" s="4" t="s">
        <v>40</v>
      </c>
      <c r="U4474" s="4">
        <v>4.0</v>
      </c>
      <c r="V4474" s="4" t="s">
        <v>14333</v>
      </c>
      <c r="W4474" s="4" t="s">
        <v>78</v>
      </c>
      <c r="X4474" s="4" t="s">
        <v>205</v>
      </c>
      <c r="Y4474" s="4" t="s">
        <v>44</v>
      </c>
      <c r="Z4474" s="4">
        <v>1.0</v>
      </c>
      <c r="AA4474" s="4" t="s">
        <v>45</v>
      </c>
      <c r="AB4474" s="4" t="s">
        <v>14334</v>
      </c>
      <c r="AC4474" s="4" t="s">
        <v>120</v>
      </c>
      <c r="AD4474" s="4" t="s">
        <v>48</v>
      </c>
      <c r="AE4474" s="4" t="s">
        <v>115</v>
      </c>
      <c r="AF4474" s="4" t="s">
        <v>1052</v>
      </c>
      <c r="AG4474" s="7">
        <v>0.0</v>
      </c>
    </row>
    <row r="4475">
      <c r="A4475" s="3">
        <v>45676.44159606482</v>
      </c>
      <c r="B4475" s="4" t="s">
        <v>14335</v>
      </c>
      <c r="C4475" s="4" t="s">
        <v>34</v>
      </c>
      <c r="D4475" s="4" t="s">
        <v>98</v>
      </c>
      <c r="E4475" s="4" t="s">
        <v>122</v>
      </c>
      <c r="F4475" s="4" t="s">
        <v>14336</v>
      </c>
      <c r="G4475" s="4">
        <v>1.0</v>
      </c>
      <c r="H4475" s="4">
        <v>2.0</v>
      </c>
      <c r="I4475" s="4">
        <v>6.0</v>
      </c>
      <c r="J4475" s="4">
        <v>3.0</v>
      </c>
      <c r="K4475" s="4">
        <v>5.0</v>
      </c>
      <c r="L4475" s="4">
        <v>4.0</v>
      </c>
      <c r="M4475" s="4" t="s">
        <v>57</v>
      </c>
      <c r="N4475" s="4" t="s">
        <v>58</v>
      </c>
      <c r="O4475" s="4" t="s">
        <v>58</v>
      </c>
      <c r="P4475" s="4">
        <v>4.0</v>
      </c>
      <c r="Q4475" s="4" t="s">
        <v>58</v>
      </c>
      <c r="R4475" s="4" t="s">
        <v>39</v>
      </c>
      <c r="S4475" s="4" t="s">
        <v>58</v>
      </c>
      <c r="T4475" s="4">
        <v>2.0</v>
      </c>
      <c r="U4475" s="4">
        <v>3.0</v>
      </c>
      <c r="V4475" s="4" t="s">
        <v>690</v>
      </c>
      <c r="W4475" s="4" t="s">
        <v>69</v>
      </c>
      <c r="X4475" s="4" t="s">
        <v>14337</v>
      </c>
      <c r="Y4475" s="4" t="s">
        <v>44</v>
      </c>
      <c r="Z4475" s="4">
        <v>2.0</v>
      </c>
      <c r="AA4475" s="4" t="s">
        <v>126</v>
      </c>
      <c r="AB4475" s="4" t="s">
        <v>14338</v>
      </c>
      <c r="AC4475" s="4" t="s">
        <v>47</v>
      </c>
      <c r="AD4475" s="4" t="s">
        <v>48</v>
      </c>
      <c r="AE4475" s="4" t="s">
        <v>96</v>
      </c>
      <c r="AF4475" s="4" t="s">
        <v>50</v>
      </c>
      <c r="AG4475" s="7">
        <v>0.0</v>
      </c>
    </row>
    <row r="4476">
      <c r="A4476" s="3">
        <v>45683.16069135416</v>
      </c>
      <c r="B4476" s="4" t="s">
        <v>14339</v>
      </c>
      <c r="C4476" s="4" t="s">
        <v>34</v>
      </c>
      <c r="D4476" s="4" t="s">
        <v>35</v>
      </c>
      <c r="E4476" s="4" t="s">
        <v>36</v>
      </c>
      <c r="F4476" s="4">
        <v>2.0</v>
      </c>
      <c r="G4476" s="4">
        <v>1.0</v>
      </c>
      <c r="H4476" s="4">
        <v>2.0</v>
      </c>
      <c r="I4476" s="4">
        <v>3.0</v>
      </c>
      <c r="J4476" s="4">
        <v>4.0</v>
      </c>
      <c r="K4476" s="4">
        <v>5.0</v>
      </c>
      <c r="L4476" s="4">
        <v>6.0</v>
      </c>
      <c r="M4476" s="4" t="s">
        <v>2396</v>
      </c>
      <c r="N4476" s="4" t="s">
        <v>40</v>
      </c>
      <c r="O4476" s="4">
        <v>2.0</v>
      </c>
      <c r="P4476" s="4" t="s">
        <v>58</v>
      </c>
      <c r="Q4476" s="4">
        <v>4.0</v>
      </c>
      <c r="R4476" s="4" t="s">
        <v>39</v>
      </c>
      <c r="S4476" s="4">
        <v>4.0</v>
      </c>
      <c r="T4476" s="4" t="s">
        <v>39</v>
      </c>
      <c r="U4476" s="4">
        <v>1.0</v>
      </c>
      <c r="V4476" s="4">
        <v>3.0</v>
      </c>
      <c r="W4476" s="4" t="s">
        <v>78</v>
      </c>
      <c r="X4476" s="4" t="s">
        <v>106</v>
      </c>
      <c r="Y4476" s="4" t="s">
        <v>70</v>
      </c>
      <c r="Z4476" s="4">
        <v>3.0</v>
      </c>
      <c r="AA4476" s="4" t="s">
        <v>94</v>
      </c>
      <c r="AB4476" s="4">
        <v>2.0</v>
      </c>
      <c r="AC4476" s="4" t="s">
        <v>826</v>
      </c>
      <c r="AD4476" s="4" t="s">
        <v>128</v>
      </c>
      <c r="AE4476" s="4" t="s">
        <v>72</v>
      </c>
      <c r="AF4476" s="4">
        <v>2.0</v>
      </c>
      <c r="AG4476" s="7">
        <v>0.0</v>
      </c>
    </row>
    <row r="4477">
      <c r="A4477" s="3">
        <v>45687.31493596065</v>
      </c>
      <c r="B4477" s="4" t="s">
        <v>14340</v>
      </c>
      <c r="C4477" s="4" t="s">
        <v>34</v>
      </c>
      <c r="D4477" s="4" t="s">
        <v>54</v>
      </c>
      <c r="E4477" s="4" t="s">
        <v>55</v>
      </c>
      <c r="F4477" s="4" t="s">
        <v>14341</v>
      </c>
      <c r="G4477" s="4">
        <v>3.0</v>
      </c>
      <c r="H4477" s="4">
        <v>1.0</v>
      </c>
      <c r="I4477" s="4">
        <v>5.0</v>
      </c>
      <c r="J4477" s="4">
        <v>6.0</v>
      </c>
      <c r="K4477" s="4">
        <v>4.0</v>
      </c>
      <c r="L4477" s="4">
        <v>2.0</v>
      </c>
      <c r="M4477" s="4" t="s">
        <v>14342</v>
      </c>
      <c r="N4477" s="4">
        <v>2.0</v>
      </c>
      <c r="O4477" s="4">
        <v>4.0</v>
      </c>
      <c r="P4477" s="4">
        <v>4.0</v>
      </c>
      <c r="Q4477" s="4" t="s">
        <v>40</v>
      </c>
      <c r="R4477" s="4">
        <v>2.0</v>
      </c>
      <c r="S4477" s="4" t="s">
        <v>58</v>
      </c>
      <c r="T4477" s="4">
        <v>4.0</v>
      </c>
      <c r="U4477" s="4">
        <v>2.0</v>
      </c>
      <c r="V4477" s="4" t="s">
        <v>1097</v>
      </c>
      <c r="W4477" s="4" t="s">
        <v>78</v>
      </c>
      <c r="X4477" s="4" t="s">
        <v>106</v>
      </c>
      <c r="Y4477" s="4" t="s">
        <v>70</v>
      </c>
      <c r="Z4477" s="4">
        <v>5.0</v>
      </c>
      <c r="AA4477" s="4" t="s">
        <v>45</v>
      </c>
      <c r="AB4477" s="4" t="s">
        <v>14343</v>
      </c>
      <c r="AC4477" s="4" t="s">
        <v>47</v>
      </c>
      <c r="AD4477" s="4" t="s">
        <v>48</v>
      </c>
      <c r="AE4477" s="4" t="s">
        <v>87</v>
      </c>
      <c r="AF4477" s="4" t="s">
        <v>256</v>
      </c>
      <c r="AG4477" s="7">
        <v>0.0</v>
      </c>
    </row>
    <row r="4478">
      <c r="A4478" s="3">
        <v>45689.07431306713</v>
      </c>
      <c r="B4478" s="4" t="s">
        <v>14344</v>
      </c>
      <c r="C4478" s="4" t="s">
        <v>34</v>
      </c>
      <c r="D4478" s="4" t="s">
        <v>81</v>
      </c>
      <c r="E4478" s="4" t="s">
        <v>55</v>
      </c>
      <c r="F4478" s="4" t="s">
        <v>50</v>
      </c>
      <c r="G4478" s="4">
        <v>1.0</v>
      </c>
      <c r="H4478" s="4">
        <v>2.0</v>
      </c>
      <c r="I4478" s="4">
        <v>3.0</v>
      </c>
      <c r="J4478" s="4">
        <v>4.0</v>
      </c>
      <c r="K4478" s="4">
        <v>5.0</v>
      </c>
      <c r="L4478" s="4">
        <v>6.0</v>
      </c>
      <c r="M4478" s="4" t="s">
        <v>91</v>
      </c>
      <c r="N4478" s="4" t="s">
        <v>58</v>
      </c>
      <c r="O4478" s="4">
        <v>4.0</v>
      </c>
      <c r="P4478" s="4">
        <v>4.0</v>
      </c>
      <c r="Q4478" s="4" t="s">
        <v>58</v>
      </c>
      <c r="R4478" s="4" t="s">
        <v>39</v>
      </c>
      <c r="S4478" s="4">
        <v>4.0</v>
      </c>
      <c r="T4478" s="4" t="s">
        <v>40</v>
      </c>
      <c r="U4478" s="4">
        <v>5.0</v>
      </c>
      <c r="V4478" s="4" t="s">
        <v>105</v>
      </c>
      <c r="W4478" s="4" t="s">
        <v>78</v>
      </c>
      <c r="X4478" s="4" t="s">
        <v>93</v>
      </c>
      <c r="Y4478" s="4" t="s">
        <v>70</v>
      </c>
      <c r="Z4478" s="4">
        <v>1.0</v>
      </c>
      <c r="AA4478" s="4" t="s">
        <v>45</v>
      </c>
      <c r="AB4478" s="4" t="s">
        <v>1134</v>
      </c>
      <c r="AC4478" s="4" t="s">
        <v>47</v>
      </c>
      <c r="AD4478" s="4" t="s">
        <v>48</v>
      </c>
      <c r="AE4478" s="4" t="s">
        <v>115</v>
      </c>
      <c r="AF4478" s="4" t="s">
        <v>1052</v>
      </c>
      <c r="AG4478" s="7">
        <v>0.0</v>
      </c>
    </row>
    <row r="4479">
      <c r="A4479" s="3">
        <v>45690.17287877315</v>
      </c>
      <c r="B4479" s="4" t="s">
        <v>14345</v>
      </c>
      <c r="C4479" s="4" t="s">
        <v>34</v>
      </c>
      <c r="D4479" s="4" t="s">
        <v>35</v>
      </c>
      <c r="E4479" s="4" t="s">
        <v>55</v>
      </c>
      <c r="F4479" s="4" t="s">
        <v>50</v>
      </c>
      <c r="G4479" s="4">
        <v>2.0</v>
      </c>
      <c r="H4479" s="4">
        <v>1.0</v>
      </c>
      <c r="I4479" s="4">
        <v>3.0</v>
      </c>
      <c r="J4479" s="4">
        <v>4.0</v>
      </c>
      <c r="K4479" s="4">
        <v>5.0</v>
      </c>
      <c r="L4479" s="4">
        <v>6.0</v>
      </c>
      <c r="M4479" s="4" t="s">
        <v>1344</v>
      </c>
      <c r="N4479" s="4" t="s">
        <v>40</v>
      </c>
      <c r="O4479" s="4">
        <v>2.0</v>
      </c>
      <c r="P4479" s="4">
        <v>2.0</v>
      </c>
      <c r="Q4479" s="4" t="s">
        <v>58</v>
      </c>
      <c r="R4479" s="4">
        <v>4.0</v>
      </c>
      <c r="S4479" s="4">
        <v>2.0</v>
      </c>
      <c r="T4479" s="4" t="s">
        <v>58</v>
      </c>
      <c r="U4479" s="4">
        <v>2.0</v>
      </c>
      <c r="V4479" s="4" t="s">
        <v>50</v>
      </c>
      <c r="W4479" s="4" t="s">
        <v>78</v>
      </c>
      <c r="X4479" s="4" t="s">
        <v>106</v>
      </c>
      <c r="Y4479" s="4" t="s">
        <v>44</v>
      </c>
      <c r="Z4479" s="4">
        <v>2.0</v>
      </c>
      <c r="AA4479" s="4" t="s">
        <v>45</v>
      </c>
      <c r="AB4479" s="4" t="s">
        <v>34</v>
      </c>
      <c r="AC4479" s="4" t="s">
        <v>905</v>
      </c>
      <c r="AD4479" s="4" t="s">
        <v>128</v>
      </c>
      <c r="AE4479" s="4" t="s">
        <v>96</v>
      </c>
      <c r="AF4479" s="4" t="s">
        <v>50</v>
      </c>
      <c r="AG4479" s="7">
        <v>0.0</v>
      </c>
    </row>
    <row r="4480">
      <c r="A4480" s="3">
        <v>45696.4702940162</v>
      </c>
      <c r="B4480" s="4" t="s">
        <v>14346</v>
      </c>
      <c r="C4480" s="4" t="s">
        <v>34</v>
      </c>
      <c r="D4480" s="4" t="s">
        <v>74</v>
      </c>
      <c r="E4480" s="4" t="s">
        <v>55</v>
      </c>
      <c r="F4480" s="4" t="s">
        <v>14347</v>
      </c>
      <c r="G4480" s="4">
        <v>1.0</v>
      </c>
      <c r="H4480" s="4">
        <v>2.0</v>
      </c>
      <c r="I4480" s="4">
        <v>6.0</v>
      </c>
      <c r="J4480" s="4">
        <v>3.0</v>
      </c>
      <c r="K4480" s="4">
        <v>5.0</v>
      </c>
      <c r="L4480" s="4">
        <v>4.0</v>
      </c>
      <c r="M4480" s="4" t="s">
        <v>91</v>
      </c>
      <c r="N4480" s="4" t="s">
        <v>40</v>
      </c>
      <c r="O4480" s="4" t="s">
        <v>58</v>
      </c>
      <c r="P4480" s="4" t="s">
        <v>39</v>
      </c>
      <c r="Q4480" s="4">
        <v>4.0</v>
      </c>
      <c r="R4480" s="4" t="s">
        <v>39</v>
      </c>
      <c r="S4480" s="4" t="s">
        <v>58</v>
      </c>
      <c r="T4480" s="4">
        <v>2.0</v>
      </c>
      <c r="U4480" s="4">
        <v>4.0</v>
      </c>
      <c r="V4480" s="4" t="s">
        <v>14348</v>
      </c>
      <c r="W4480" s="4" t="s">
        <v>60</v>
      </c>
      <c r="X4480" s="4" t="s">
        <v>43</v>
      </c>
      <c r="Y4480" s="4" t="s">
        <v>62</v>
      </c>
      <c r="Z4480" s="4">
        <v>1.0</v>
      </c>
      <c r="AA4480" s="4" t="s">
        <v>45</v>
      </c>
      <c r="AB4480" s="4" t="s">
        <v>14349</v>
      </c>
      <c r="AC4480" s="4" t="s">
        <v>47</v>
      </c>
      <c r="AD4480" s="4" t="s">
        <v>128</v>
      </c>
      <c r="AE4480" s="4" t="s">
        <v>49</v>
      </c>
      <c r="AF4480" s="4" t="s">
        <v>50</v>
      </c>
      <c r="AG4480" s="7">
        <v>0.0</v>
      </c>
    </row>
    <row r="4481">
      <c r="A4481" s="3">
        <v>45700.308632581015</v>
      </c>
      <c r="B4481" s="4" t="s">
        <v>14350</v>
      </c>
      <c r="C4481" s="4" t="s">
        <v>34</v>
      </c>
      <c r="D4481" s="4" t="s">
        <v>54</v>
      </c>
      <c r="E4481" s="4" t="s">
        <v>122</v>
      </c>
      <c r="F4481" s="4" t="s">
        <v>14351</v>
      </c>
      <c r="G4481" s="4">
        <v>1.0</v>
      </c>
      <c r="H4481" s="4">
        <v>3.0</v>
      </c>
      <c r="I4481" s="4">
        <v>6.0</v>
      </c>
      <c r="J4481" s="4">
        <v>4.0</v>
      </c>
      <c r="K4481" s="4">
        <v>5.0</v>
      </c>
      <c r="L4481" s="4">
        <v>2.0</v>
      </c>
      <c r="M4481" s="4" t="s">
        <v>507</v>
      </c>
      <c r="N4481" s="4">
        <v>2.0</v>
      </c>
      <c r="O4481" s="4" t="s">
        <v>39</v>
      </c>
      <c r="P4481" s="4" t="s">
        <v>39</v>
      </c>
      <c r="Q4481" s="4" t="s">
        <v>39</v>
      </c>
      <c r="R4481" s="4" t="s">
        <v>39</v>
      </c>
      <c r="S4481" s="4" t="s">
        <v>39</v>
      </c>
      <c r="T4481" s="4">
        <v>2.0</v>
      </c>
      <c r="U4481" s="4">
        <v>4.0</v>
      </c>
      <c r="V4481" s="4" t="s">
        <v>3066</v>
      </c>
      <c r="W4481" s="4" t="s">
        <v>78</v>
      </c>
      <c r="X4481" s="4" t="s">
        <v>43</v>
      </c>
      <c r="Y4481" s="4" t="s">
        <v>70</v>
      </c>
      <c r="Z4481" s="4">
        <v>2.0</v>
      </c>
      <c r="AA4481" s="4" t="s">
        <v>45</v>
      </c>
      <c r="AB4481" s="4" t="s">
        <v>14352</v>
      </c>
      <c r="AC4481" s="4" t="s">
        <v>47</v>
      </c>
      <c r="AD4481" s="4" t="s">
        <v>128</v>
      </c>
      <c r="AE4481" s="4" t="s">
        <v>115</v>
      </c>
      <c r="AF4481" s="4" t="s">
        <v>50</v>
      </c>
      <c r="AG4481" s="7">
        <v>0.0</v>
      </c>
    </row>
    <row r="4482">
      <c r="A4482" s="3">
        <v>45710.2089150463</v>
      </c>
      <c r="B4482" s="4" t="s">
        <v>14353</v>
      </c>
      <c r="C4482" s="4" t="s">
        <v>34</v>
      </c>
      <c r="D4482" s="4" t="s">
        <v>98</v>
      </c>
      <c r="E4482" s="4" t="s">
        <v>36</v>
      </c>
      <c r="F4482" s="4" t="s">
        <v>14354</v>
      </c>
      <c r="G4482" s="4">
        <v>5.0</v>
      </c>
      <c r="H4482" s="4">
        <v>2.0</v>
      </c>
      <c r="I4482" s="4">
        <v>1.0</v>
      </c>
      <c r="J4482" s="4">
        <v>4.0</v>
      </c>
      <c r="K4482" s="4">
        <v>3.0</v>
      </c>
      <c r="L4482" s="4">
        <v>6.0</v>
      </c>
      <c r="M4482" s="4" t="s">
        <v>57</v>
      </c>
      <c r="N4482" s="4" t="s">
        <v>58</v>
      </c>
      <c r="O4482" s="4" t="s">
        <v>40</v>
      </c>
      <c r="P4482" s="4" t="s">
        <v>40</v>
      </c>
      <c r="Q4482" s="4" t="s">
        <v>40</v>
      </c>
      <c r="R4482" s="4" t="s">
        <v>58</v>
      </c>
      <c r="S4482" s="4">
        <v>2.0</v>
      </c>
      <c r="T4482" s="4">
        <v>4.0</v>
      </c>
      <c r="U4482" s="4">
        <v>5.0</v>
      </c>
      <c r="V4482" s="4" t="s">
        <v>14355</v>
      </c>
      <c r="W4482" s="4" t="s">
        <v>78</v>
      </c>
      <c r="X4482" s="4" t="s">
        <v>150</v>
      </c>
      <c r="Y4482" s="4" t="s">
        <v>62</v>
      </c>
      <c r="Z4482" s="4">
        <v>3.0</v>
      </c>
      <c r="AA4482" s="4" t="s">
        <v>45</v>
      </c>
      <c r="AB4482" s="4" t="s">
        <v>14356</v>
      </c>
      <c r="AC4482" s="4" t="s">
        <v>47</v>
      </c>
      <c r="AD4482" s="4" t="s">
        <v>48</v>
      </c>
      <c r="AE4482" s="4" t="s">
        <v>72</v>
      </c>
      <c r="AF4482" s="4" t="s">
        <v>14357</v>
      </c>
      <c r="AG4482" s="7">
        <v>0.0</v>
      </c>
    </row>
    <row r="4483">
      <c r="A4483" s="3">
        <v>45711.46030337963</v>
      </c>
      <c r="B4483" s="4" t="s">
        <v>14358</v>
      </c>
      <c r="C4483" s="4" t="s">
        <v>34</v>
      </c>
      <c r="D4483" s="4" t="s">
        <v>35</v>
      </c>
      <c r="E4483" s="4" t="s">
        <v>36</v>
      </c>
      <c r="F4483" s="4" t="s">
        <v>14359</v>
      </c>
      <c r="G4483" s="4">
        <v>4.0</v>
      </c>
      <c r="H4483" s="4">
        <v>6.0</v>
      </c>
      <c r="I4483" s="4">
        <v>3.0</v>
      </c>
      <c r="J4483" s="4">
        <v>2.0</v>
      </c>
      <c r="K4483" s="4">
        <v>5.0</v>
      </c>
      <c r="L4483" s="4">
        <v>1.0</v>
      </c>
      <c r="M4483" s="4" t="s">
        <v>38</v>
      </c>
      <c r="N4483" s="4" t="s">
        <v>39</v>
      </c>
      <c r="O4483" s="4">
        <v>4.0</v>
      </c>
      <c r="P4483" s="4" t="s">
        <v>39</v>
      </c>
      <c r="Q4483" s="4" t="s">
        <v>39</v>
      </c>
      <c r="R4483" s="4" t="s">
        <v>39</v>
      </c>
      <c r="S4483" s="4" t="s">
        <v>58</v>
      </c>
      <c r="T4483" s="4" t="s">
        <v>40</v>
      </c>
      <c r="U4483" s="4">
        <v>5.0</v>
      </c>
      <c r="V4483" s="4" t="s">
        <v>14360</v>
      </c>
      <c r="W4483" s="4" t="s">
        <v>287</v>
      </c>
      <c r="X4483" s="4" t="s">
        <v>101</v>
      </c>
      <c r="Y4483" s="4" t="s">
        <v>70</v>
      </c>
      <c r="Z4483" s="4">
        <v>1.0</v>
      </c>
      <c r="AA4483" s="4" t="s">
        <v>126</v>
      </c>
      <c r="AB4483" s="4" t="s">
        <v>14361</v>
      </c>
      <c r="AC4483" s="4" t="s">
        <v>47</v>
      </c>
      <c r="AD4483" s="4" t="s">
        <v>128</v>
      </c>
      <c r="AE4483" s="4" t="s">
        <v>115</v>
      </c>
      <c r="AF4483" s="4" t="s">
        <v>14362</v>
      </c>
      <c r="AG4483" s="7">
        <v>0.0</v>
      </c>
    </row>
    <row r="4484">
      <c r="A4484" s="3">
        <v>45711.461136122685</v>
      </c>
      <c r="B4484" s="4" t="s">
        <v>14358</v>
      </c>
      <c r="C4484" s="4" t="s">
        <v>50</v>
      </c>
      <c r="AG4484" s="7">
        <v>0.0</v>
      </c>
    </row>
    <row r="4485">
      <c r="A4485" s="3">
        <v>45713.14482105324</v>
      </c>
      <c r="B4485" s="4" t="s">
        <v>14363</v>
      </c>
      <c r="C4485" s="4" t="s">
        <v>34</v>
      </c>
      <c r="D4485" s="4" t="s">
        <v>81</v>
      </c>
      <c r="E4485" s="4" t="s">
        <v>55</v>
      </c>
      <c r="F4485" s="4" t="s">
        <v>14364</v>
      </c>
      <c r="G4485" s="4">
        <v>6.0</v>
      </c>
      <c r="H4485" s="4">
        <v>5.0</v>
      </c>
      <c r="I4485" s="4">
        <v>4.0</v>
      </c>
      <c r="J4485" s="4">
        <v>3.0</v>
      </c>
      <c r="K4485" s="4">
        <v>1.0</v>
      </c>
      <c r="L4485" s="4">
        <v>2.0</v>
      </c>
      <c r="M4485" s="4" t="s">
        <v>405</v>
      </c>
      <c r="N4485" s="4" t="s">
        <v>58</v>
      </c>
      <c r="O4485" s="4" t="s">
        <v>58</v>
      </c>
      <c r="P4485" s="4" t="s">
        <v>58</v>
      </c>
      <c r="Q4485" s="4">
        <v>4.0</v>
      </c>
      <c r="R4485" s="4" t="s">
        <v>39</v>
      </c>
      <c r="S4485" s="4" t="s">
        <v>58</v>
      </c>
      <c r="T4485" s="4">
        <v>2.0</v>
      </c>
      <c r="U4485" s="4">
        <v>4.0</v>
      </c>
      <c r="V4485" s="4" t="s">
        <v>50</v>
      </c>
      <c r="W4485" s="4" t="s">
        <v>556</v>
      </c>
      <c r="X4485" s="4" t="s">
        <v>596</v>
      </c>
      <c r="Y4485" s="4" t="s">
        <v>62</v>
      </c>
      <c r="Z4485" s="4">
        <v>3.0</v>
      </c>
      <c r="AA4485" s="4" t="s">
        <v>45</v>
      </c>
      <c r="AB4485" s="4" t="s">
        <v>14365</v>
      </c>
      <c r="AC4485" s="4" t="s">
        <v>47</v>
      </c>
      <c r="AD4485" s="4" t="s">
        <v>48</v>
      </c>
      <c r="AE4485" s="4" t="s">
        <v>49</v>
      </c>
      <c r="AF4485" s="4" t="s">
        <v>50</v>
      </c>
      <c r="AG4485" s="7">
        <v>0.0</v>
      </c>
    </row>
    <row r="4486">
      <c r="A4486" s="3">
        <v>45713.16841237269</v>
      </c>
      <c r="B4486" s="4" t="s">
        <v>14366</v>
      </c>
      <c r="C4486" s="4" t="s">
        <v>34</v>
      </c>
      <c r="D4486" s="4" t="s">
        <v>81</v>
      </c>
      <c r="E4486" s="4" t="s">
        <v>55</v>
      </c>
      <c r="F4486" s="4" t="s">
        <v>14367</v>
      </c>
      <c r="G4486" s="4">
        <v>2.0</v>
      </c>
      <c r="H4486" s="4">
        <v>3.0</v>
      </c>
      <c r="I4486" s="4">
        <v>6.0</v>
      </c>
      <c r="J4486" s="4">
        <v>4.0</v>
      </c>
      <c r="K4486" s="4">
        <v>1.0</v>
      </c>
      <c r="L4486" s="4">
        <v>5.0</v>
      </c>
      <c r="M4486" s="4" t="s">
        <v>14368</v>
      </c>
      <c r="N4486" s="4">
        <v>4.0</v>
      </c>
      <c r="O4486" s="4" t="s">
        <v>58</v>
      </c>
      <c r="P4486" s="4">
        <v>4.0</v>
      </c>
      <c r="Q4486" s="4">
        <v>4.0</v>
      </c>
      <c r="R4486" s="4" t="s">
        <v>39</v>
      </c>
      <c r="S4486" s="4" t="s">
        <v>58</v>
      </c>
      <c r="T4486" s="4">
        <v>2.0</v>
      </c>
      <c r="U4486" s="4">
        <v>4.0</v>
      </c>
      <c r="V4486" s="4" t="s">
        <v>14369</v>
      </c>
      <c r="W4486" s="4" t="s">
        <v>78</v>
      </c>
      <c r="X4486" s="4" t="s">
        <v>596</v>
      </c>
      <c r="Y4486" s="4" t="s">
        <v>44</v>
      </c>
      <c r="Z4486" s="4">
        <v>2.0</v>
      </c>
      <c r="AA4486" s="4" t="s">
        <v>94</v>
      </c>
      <c r="AB4486" s="4" t="s">
        <v>14370</v>
      </c>
      <c r="AC4486" s="4" t="s">
        <v>120</v>
      </c>
      <c r="AD4486" s="4" t="s">
        <v>48</v>
      </c>
      <c r="AE4486" s="4" t="s">
        <v>64</v>
      </c>
      <c r="AF4486" s="4" t="s">
        <v>152</v>
      </c>
      <c r="AG4486" s="7">
        <v>0.0</v>
      </c>
    </row>
    <row r="4487">
      <c r="A4487" s="3">
        <v>45713.18267548611</v>
      </c>
      <c r="B4487" s="4" t="s">
        <v>14371</v>
      </c>
      <c r="C4487" s="4" t="s">
        <v>34</v>
      </c>
      <c r="D4487" s="4" t="s">
        <v>35</v>
      </c>
      <c r="E4487" s="4" t="s">
        <v>55</v>
      </c>
      <c r="F4487" s="4" t="s">
        <v>14372</v>
      </c>
      <c r="G4487" s="4">
        <v>3.0</v>
      </c>
      <c r="H4487" s="4">
        <v>1.0</v>
      </c>
      <c r="I4487" s="4">
        <v>4.0</v>
      </c>
      <c r="J4487" s="4">
        <v>6.0</v>
      </c>
      <c r="K4487" s="4">
        <v>5.0</v>
      </c>
      <c r="L4487" s="4">
        <v>2.0</v>
      </c>
      <c r="M4487" s="4" t="s">
        <v>57</v>
      </c>
      <c r="N4487" s="4">
        <v>2.0</v>
      </c>
      <c r="O4487" s="4" t="s">
        <v>58</v>
      </c>
      <c r="P4487" s="4" t="s">
        <v>58</v>
      </c>
      <c r="Q4487" s="4">
        <v>4.0</v>
      </c>
      <c r="R4487" s="4" t="s">
        <v>39</v>
      </c>
      <c r="S4487" s="4" t="s">
        <v>40</v>
      </c>
      <c r="T4487" s="4" t="s">
        <v>40</v>
      </c>
      <c r="U4487" s="4">
        <v>3.0</v>
      </c>
      <c r="V4487" s="4" t="s">
        <v>14373</v>
      </c>
      <c r="W4487" s="4" t="s">
        <v>78</v>
      </c>
      <c r="X4487" s="4" t="s">
        <v>196</v>
      </c>
      <c r="Y4487" s="4" t="s">
        <v>70</v>
      </c>
      <c r="Z4487" s="4">
        <v>4.0</v>
      </c>
      <c r="AA4487" s="4" t="s">
        <v>45</v>
      </c>
      <c r="AB4487" s="4" t="s">
        <v>14374</v>
      </c>
      <c r="AC4487" s="4" t="s">
        <v>120</v>
      </c>
      <c r="AD4487" s="4" t="s">
        <v>128</v>
      </c>
      <c r="AE4487" s="4" t="s">
        <v>72</v>
      </c>
      <c r="AF4487" s="4" t="s">
        <v>6333</v>
      </c>
      <c r="AG4487" s="7">
        <v>0.0</v>
      </c>
    </row>
    <row r="4488">
      <c r="A4488" s="3">
        <v>45713.19344769676</v>
      </c>
      <c r="B4488" s="4" t="s">
        <v>14375</v>
      </c>
      <c r="C4488" s="4" t="s">
        <v>50</v>
      </c>
      <c r="AG4488" s="7">
        <v>0.0</v>
      </c>
    </row>
    <row r="4489">
      <c r="A4489" s="3">
        <v>45713.20345347222</v>
      </c>
      <c r="B4489" s="4" t="s">
        <v>14376</v>
      </c>
      <c r="C4489" s="4" t="s">
        <v>50</v>
      </c>
      <c r="AG4489" s="7">
        <v>0.0</v>
      </c>
    </row>
    <row r="4490">
      <c r="A4490" s="3">
        <v>45713.23358642361</v>
      </c>
      <c r="B4490" s="4" t="s">
        <v>14377</v>
      </c>
      <c r="C4490" s="4" t="s">
        <v>34</v>
      </c>
      <c r="D4490" s="4" t="s">
        <v>35</v>
      </c>
      <c r="E4490" s="4" t="s">
        <v>55</v>
      </c>
      <c r="F4490" s="4" t="s">
        <v>14378</v>
      </c>
      <c r="G4490" s="4">
        <v>1.0</v>
      </c>
      <c r="H4490" s="4">
        <v>4.0</v>
      </c>
      <c r="I4490" s="4">
        <v>5.0</v>
      </c>
      <c r="J4490" s="4">
        <v>3.0</v>
      </c>
      <c r="K4490" s="4">
        <v>2.0</v>
      </c>
      <c r="L4490" s="4">
        <v>6.0</v>
      </c>
      <c r="M4490" s="4" t="s">
        <v>213</v>
      </c>
      <c r="N4490" s="4" t="s">
        <v>58</v>
      </c>
      <c r="O4490" s="4" t="s">
        <v>58</v>
      </c>
      <c r="P4490" s="4" t="s">
        <v>58</v>
      </c>
      <c r="Q4490" s="4">
        <v>4.0</v>
      </c>
      <c r="R4490" s="4">
        <v>4.0</v>
      </c>
      <c r="S4490" s="4">
        <v>4.0</v>
      </c>
      <c r="T4490" s="4" t="s">
        <v>58</v>
      </c>
      <c r="U4490" s="4">
        <v>5.0</v>
      </c>
      <c r="V4490" s="4" t="s">
        <v>14379</v>
      </c>
      <c r="W4490" s="4" t="s">
        <v>69</v>
      </c>
      <c r="X4490" s="4" t="s">
        <v>455</v>
      </c>
      <c r="Y4490" s="4" t="s">
        <v>203</v>
      </c>
      <c r="Z4490" s="4">
        <v>1.0</v>
      </c>
      <c r="AA4490" s="4" t="s">
        <v>126</v>
      </c>
      <c r="AB4490" s="4" t="s">
        <v>1878</v>
      </c>
      <c r="AC4490" s="4" t="s">
        <v>47</v>
      </c>
      <c r="AD4490" s="4" t="s">
        <v>128</v>
      </c>
      <c r="AE4490" s="4" t="s">
        <v>64</v>
      </c>
      <c r="AF4490" s="4" t="s">
        <v>14380</v>
      </c>
      <c r="AG4490" s="7">
        <v>0.0</v>
      </c>
    </row>
    <row r="4491">
      <c r="A4491" s="3">
        <v>45713.24084621528</v>
      </c>
      <c r="B4491" s="4" t="s">
        <v>14381</v>
      </c>
      <c r="C4491" s="4" t="s">
        <v>34</v>
      </c>
      <c r="D4491" s="4" t="s">
        <v>35</v>
      </c>
      <c r="E4491" s="4" t="s">
        <v>122</v>
      </c>
      <c r="F4491" s="4" t="s">
        <v>14382</v>
      </c>
      <c r="G4491" s="4">
        <v>4.0</v>
      </c>
      <c r="H4491" s="4">
        <v>6.0</v>
      </c>
      <c r="I4491" s="4">
        <v>1.0</v>
      </c>
      <c r="J4491" s="4">
        <v>5.0</v>
      </c>
      <c r="K4491" s="4">
        <v>3.0</v>
      </c>
      <c r="L4491" s="4">
        <v>2.0</v>
      </c>
      <c r="M4491" s="4" t="s">
        <v>91</v>
      </c>
      <c r="N4491" s="4" t="s">
        <v>39</v>
      </c>
      <c r="O4491" s="4" t="s">
        <v>40</v>
      </c>
      <c r="P4491" s="4">
        <v>2.0</v>
      </c>
      <c r="Q4491" s="4" t="s">
        <v>58</v>
      </c>
      <c r="R4491" s="4" t="s">
        <v>58</v>
      </c>
      <c r="S4491" s="4" t="s">
        <v>58</v>
      </c>
      <c r="T4491" s="4">
        <v>2.0</v>
      </c>
      <c r="U4491" s="4">
        <v>4.0</v>
      </c>
      <c r="V4491" s="4" t="s">
        <v>14383</v>
      </c>
      <c r="W4491" s="4" t="s">
        <v>60</v>
      </c>
      <c r="X4491" s="4" t="s">
        <v>61</v>
      </c>
      <c r="Y4491" s="4" t="s">
        <v>70</v>
      </c>
      <c r="Z4491" s="4">
        <v>2.0</v>
      </c>
      <c r="AA4491" s="4" t="s">
        <v>94</v>
      </c>
      <c r="AB4491" s="4" t="s">
        <v>14384</v>
      </c>
      <c r="AC4491" s="4" t="s">
        <v>47</v>
      </c>
      <c r="AD4491" s="4" t="s">
        <v>96</v>
      </c>
      <c r="AE4491" s="4" t="s">
        <v>64</v>
      </c>
      <c r="AF4491" s="4" t="s">
        <v>50</v>
      </c>
      <c r="AG4491" s="7">
        <v>0.0</v>
      </c>
    </row>
    <row r="4492">
      <c r="A4492" s="3">
        <v>45713.2923618287</v>
      </c>
      <c r="B4492" s="4" t="s">
        <v>14385</v>
      </c>
      <c r="C4492" s="4" t="s">
        <v>50</v>
      </c>
      <c r="AG4492" s="7">
        <v>0.0</v>
      </c>
    </row>
    <row r="4493">
      <c r="A4493" s="3">
        <v>45713.85145347222</v>
      </c>
      <c r="B4493" s="4" t="s">
        <v>14386</v>
      </c>
      <c r="C4493" s="4" t="s">
        <v>50</v>
      </c>
      <c r="AG4493" s="7">
        <v>0.0</v>
      </c>
    </row>
    <row r="4494">
      <c r="A4494" s="3">
        <v>45714.053399826385</v>
      </c>
      <c r="B4494" s="4" t="s">
        <v>14387</v>
      </c>
      <c r="C4494" s="4" t="s">
        <v>34</v>
      </c>
      <c r="D4494" s="4" t="s">
        <v>81</v>
      </c>
      <c r="E4494" s="4" t="s">
        <v>55</v>
      </c>
      <c r="F4494" s="4" t="s">
        <v>14388</v>
      </c>
      <c r="G4494" s="4">
        <v>1.0</v>
      </c>
      <c r="H4494" s="4">
        <v>6.0</v>
      </c>
      <c r="I4494" s="4">
        <v>5.0</v>
      </c>
      <c r="J4494" s="4">
        <v>2.0</v>
      </c>
      <c r="K4494" s="4">
        <v>4.0</v>
      </c>
      <c r="L4494" s="4">
        <v>3.0</v>
      </c>
      <c r="M4494" s="4" t="s">
        <v>14389</v>
      </c>
      <c r="N4494" s="4">
        <v>2.0</v>
      </c>
      <c r="O4494" s="4" t="s">
        <v>39</v>
      </c>
      <c r="P4494" s="4">
        <v>4.0</v>
      </c>
      <c r="Q4494" s="4" t="s">
        <v>58</v>
      </c>
      <c r="R4494" s="4" t="s">
        <v>39</v>
      </c>
      <c r="S4494" s="4">
        <v>4.0</v>
      </c>
      <c r="T4494" s="4">
        <v>2.0</v>
      </c>
      <c r="U4494" s="4">
        <v>4.0</v>
      </c>
      <c r="V4494" s="4" t="s">
        <v>14390</v>
      </c>
      <c r="W4494" s="4" t="s">
        <v>149</v>
      </c>
      <c r="X4494" s="4" t="s">
        <v>101</v>
      </c>
      <c r="Y4494" s="4" t="s">
        <v>203</v>
      </c>
      <c r="Z4494" s="4">
        <v>1.0</v>
      </c>
      <c r="AA4494" s="4" t="s">
        <v>144</v>
      </c>
      <c r="AB4494" s="4" t="s">
        <v>14391</v>
      </c>
      <c r="AC4494" s="4" t="s">
        <v>179</v>
      </c>
      <c r="AD4494" s="4" t="s">
        <v>128</v>
      </c>
      <c r="AE4494" s="4" t="s">
        <v>72</v>
      </c>
      <c r="AF4494" s="4" t="s">
        <v>14392</v>
      </c>
      <c r="AG4494" s="7">
        <v>0.0</v>
      </c>
    </row>
    <row r="4495">
      <c r="A4495" s="3">
        <v>45714.24566321759</v>
      </c>
      <c r="B4495" s="4" t="s">
        <v>14393</v>
      </c>
      <c r="C4495" s="4" t="s">
        <v>34</v>
      </c>
      <c r="D4495" s="4" t="s">
        <v>98</v>
      </c>
      <c r="E4495" s="4" t="s">
        <v>55</v>
      </c>
      <c r="F4495" s="4" t="s">
        <v>14394</v>
      </c>
      <c r="G4495" s="4">
        <v>1.0</v>
      </c>
      <c r="H4495" s="4">
        <v>2.0</v>
      </c>
      <c r="I4495" s="4">
        <v>6.0</v>
      </c>
      <c r="J4495" s="4">
        <v>3.0</v>
      </c>
      <c r="K4495" s="4">
        <v>5.0</v>
      </c>
      <c r="L4495" s="4">
        <v>4.0</v>
      </c>
      <c r="M4495" s="4" t="s">
        <v>57</v>
      </c>
      <c r="N4495" s="4" t="s">
        <v>40</v>
      </c>
      <c r="O4495" s="4">
        <v>2.0</v>
      </c>
      <c r="P4495" s="4">
        <v>2.0</v>
      </c>
      <c r="Q4495" s="4" t="s">
        <v>58</v>
      </c>
      <c r="R4495" s="4" t="s">
        <v>58</v>
      </c>
      <c r="S4495" s="4" t="s">
        <v>58</v>
      </c>
      <c r="T4495" s="4">
        <v>4.0</v>
      </c>
      <c r="U4495" s="4">
        <v>5.0</v>
      </c>
      <c r="V4495" s="4" t="s">
        <v>14395</v>
      </c>
      <c r="W4495" s="4" t="s">
        <v>78</v>
      </c>
      <c r="X4495" s="4" t="s">
        <v>230</v>
      </c>
      <c r="Y4495" s="4" t="s">
        <v>44</v>
      </c>
      <c r="Z4495" s="4">
        <v>4.0</v>
      </c>
      <c r="AA4495" s="4" t="s">
        <v>94</v>
      </c>
      <c r="AB4495" s="4" t="s">
        <v>14396</v>
      </c>
      <c r="AC4495" s="4" t="s">
        <v>120</v>
      </c>
      <c r="AD4495" s="4" t="s">
        <v>48</v>
      </c>
      <c r="AE4495" s="4" t="s">
        <v>96</v>
      </c>
      <c r="AF4495" s="4" t="s">
        <v>14397</v>
      </c>
      <c r="AG4495" s="7">
        <v>0.0</v>
      </c>
    </row>
    <row r="4496">
      <c r="A4496" s="3">
        <v>45714.83637258102</v>
      </c>
      <c r="B4496" s="4" t="s">
        <v>14398</v>
      </c>
      <c r="C4496" s="4" t="s">
        <v>34</v>
      </c>
      <c r="D4496" s="4" t="s">
        <v>35</v>
      </c>
      <c r="E4496" s="4" t="s">
        <v>55</v>
      </c>
      <c r="F4496" s="4" t="s">
        <v>14399</v>
      </c>
      <c r="G4496" s="4">
        <v>2.0</v>
      </c>
      <c r="H4496" s="4">
        <v>5.0</v>
      </c>
      <c r="I4496" s="4">
        <v>6.0</v>
      </c>
      <c r="J4496" s="4">
        <v>4.0</v>
      </c>
      <c r="K4496" s="4">
        <v>3.0</v>
      </c>
      <c r="L4496" s="4">
        <v>1.0</v>
      </c>
      <c r="M4496" s="4" t="s">
        <v>363</v>
      </c>
      <c r="N4496" s="4">
        <v>2.0</v>
      </c>
      <c r="O4496" s="4">
        <v>4.0</v>
      </c>
      <c r="P4496" s="4" t="s">
        <v>58</v>
      </c>
      <c r="Q4496" s="4" t="s">
        <v>58</v>
      </c>
      <c r="R4496" s="4">
        <v>4.0</v>
      </c>
      <c r="S4496" s="4" t="s">
        <v>58</v>
      </c>
      <c r="T4496" s="4">
        <v>4.0</v>
      </c>
      <c r="U4496" s="4">
        <v>3.0</v>
      </c>
      <c r="V4496" s="4" t="s">
        <v>100</v>
      </c>
      <c r="W4496" s="4" t="s">
        <v>1531</v>
      </c>
      <c r="X4496" s="4" t="s">
        <v>150</v>
      </c>
      <c r="Y4496" s="4" t="s">
        <v>44</v>
      </c>
      <c r="Z4496" s="4">
        <v>2.0</v>
      </c>
      <c r="AA4496" s="4" t="s">
        <v>126</v>
      </c>
      <c r="AB4496" s="4" t="s">
        <v>14400</v>
      </c>
      <c r="AC4496" s="4" t="s">
        <v>47</v>
      </c>
      <c r="AD4496" s="4" t="s">
        <v>48</v>
      </c>
      <c r="AE4496" s="4" t="s">
        <v>64</v>
      </c>
      <c r="AF4496" s="4" t="s">
        <v>165</v>
      </c>
      <c r="AG4496" s="7">
        <v>0.0</v>
      </c>
    </row>
    <row r="4497">
      <c r="A4497" s="3">
        <v>45714.87736947917</v>
      </c>
      <c r="B4497" s="4" t="s">
        <v>14401</v>
      </c>
      <c r="C4497" s="4" t="s">
        <v>34</v>
      </c>
      <c r="D4497" s="4" t="s">
        <v>74</v>
      </c>
      <c r="E4497" s="4" t="s">
        <v>55</v>
      </c>
      <c r="F4497" s="4" t="s">
        <v>14402</v>
      </c>
      <c r="G4497" s="4">
        <v>6.0</v>
      </c>
      <c r="H4497" s="4">
        <v>1.0</v>
      </c>
      <c r="I4497" s="4">
        <v>3.0</v>
      </c>
      <c r="J4497" s="4">
        <v>4.0</v>
      </c>
      <c r="K4497" s="4">
        <v>2.0</v>
      </c>
      <c r="L4497" s="4">
        <v>5.0</v>
      </c>
      <c r="M4497" s="4" t="s">
        <v>14403</v>
      </c>
      <c r="N4497" s="4">
        <v>2.0</v>
      </c>
      <c r="O4497" s="4">
        <v>2.0</v>
      </c>
      <c r="P4497" s="4">
        <v>2.0</v>
      </c>
      <c r="Q4497" s="4">
        <v>4.0</v>
      </c>
      <c r="R4497" s="4" t="s">
        <v>39</v>
      </c>
      <c r="S4497" s="4" t="s">
        <v>39</v>
      </c>
      <c r="T4497" s="4">
        <v>2.0</v>
      </c>
      <c r="U4497" s="4">
        <v>5.0</v>
      </c>
      <c r="V4497" s="4" t="s">
        <v>14404</v>
      </c>
      <c r="W4497" s="4" t="s">
        <v>78</v>
      </c>
      <c r="X4497" s="4" t="s">
        <v>43</v>
      </c>
      <c r="Y4497" s="4" t="s">
        <v>44</v>
      </c>
      <c r="Z4497" s="4">
        <v>2.0</v>
      </c>
      <c r="AA4497" s="4" t="s">
        <v>126</v>
      </c>
      <c r="AB4497" s="4" t="s">
        <v>14405</v>
      </c>
      <c r="AC4497" s="4" t="s">
        <v>47</v>
      </c>
      <c r="AD4497" s="4" t="s">
        <v>48</v>
      </c>
      <c r="AE4497" s="4" t="s">
        <v>49</v>
      </c>
      <c r="AF4497" s="4" t="s">
        <v>50</v>
      </c>
      <c r="AG4497" s="7">
        <v>0.0</v>
      </c>
    </row>
    <row r="4498">
      <c r="A4498" s="3">
        <v>45714.88612991898</v>
      </c>
      <c r="B4498" s="4" t="s">
        <v>14406</v>
      </c>
      <c r="C4498" s="4" t="s">
        <v>50</v>
      </c>
      <c r="AG4498" s="7">
        <v>0.0</v>
      </c>
    </row>
    <row r="4499">
      <c r="A4499" s="3">
        <v>45714.88625144676</v>
      </c>
      <c r="B4499" s="4" t="s">
        <v>14407</v>
      </c>
      <c r="C4499" s="4" t="s">
        <v>50</v>
      </c>
      <c r="AG4499" s="7">
        <v>0.0</v>
      </c>
    </row>
    <row r="4500">
      <c r="A4500" s="3">
        <v>45714.90774171296</v>
      </c>
      <c r="B4500" s="4" t="s">
        <v>14408</v>
      </c>
      <c r="C4500" s="4" t="s">
        <v>34</v>
      </c>
      <c r="D4500" s="4" t="s">
        <v>74</v>
      </c>
      <c r="E4500" s="4" t="s">
        <v>55</v>
      </c>
      <c r="F4500" s="4" t="s">
        <v>14409</v>
      </c>
      <c r="G4500" s="4">
        <v>3.0</v>
      </c>
      <c r="H4500" s="4">
        <v>5.0</v>
      </c>
      <c r="I4500" s="4">
        <v>6.0</v>
      </c>
      <c r="J4500" s="4">
        <v>2.0</v>
      </c>
      <c r="K4500" s="4">
        <v>4.0</v>
      </c>
      <c r="L4500" s="4">
        <v>1.0</v>
      </c>
      <c r="M4500" s="4" t="s">
        <v>868</v>
      </c>
      <c r="N4500" s="4" t="s">
        <v>58</v>
      </c>
      <c r="O4500" s="4">
        <v>4.0</v>
      </c>
      <c r="P4500" s="4">
        <v>2.0</v>
      </c>
      <c r="Q4500" s="4" t="s">
        <v>58</v>
      </c>
      <c r="R4500" s="4" t="s">
        <v>39</v>
      </c>
      <c r="S4500" s="4" t="s">
        <v>39</v>
      </c>
      <c r="T4500" s="4" t="s">
        <v>58</v>
      </c>
      <c r="U4500" s="4">
        <v>4.0</v>
      </c>
      <c r="V4500" s="4" t="s">
        <v>14410</v>
      </c>
      <c r="W4500" s="4" t="s">
        <v>241</v>
      </c>
      <c r="X4500" s="4" t="s">
        <v>150</v>
      </c>
      <c r="Y4500" s="4" t="s">
        <v>62</v>
      </c>
      <c r="Z4500" s="4">
        <v>1.0</v>
      </c>
      <c r="AA4500" s="4" t="s">
        <v>94</v>
      </c>
      <c r="AB4500" s="4" t="s">
        <v>14411</v>
      </c>
      <c r="AC4500" s="4" t="s">
        <v>47</v>
      </c>
      <c r="AD4500" s="4" t="s">
        <v>48</v>
      </c>
      <c r="AE4500" s="4" t="s">
        <v>96</v>
      </c>
      <c r="AF4500" s="4" t="s">
        <v>11297</v>
      </c>
      <c r="AG4500" s="7">
        <v>0.0</v>
      </c>
    </row>
    <row r="4501">
      <c r="A4501" s="3">
        <v>45714.92096230324</v>
      </c>
      <c r="B4501" s="4" t="s">
        <v>14412</v>
      </c>
      <c r="C4501" s="4" t="s">
        <v>34</v>
      </c>
      <c r="D4501" s="4" t="s">
        <v>98</v>
      </c>
      <c r="E4501" s="4" t="s">
        <v>122</v>
      </c>
      <c r="F4501" s="4" t="s">
        <v>14413</v>
      </c>
      <c r="G4501" s="4">
        <v>1.0</v>
      </c>
      <c r="H4501" s="4">
        <v>4.0</v>
      </c>
      <c r="I4501" s="4">
        <v>6.0</v>
      </c>
      <c r="J4501" s="4">
        <v>5.0</v>
      </c>
      <c r="K4501" s="4">
        <v>3.0</v>
      </c>
      <c r="L4501" s="4">
        <v>2.0</v>
      </c>
      <c r="M4501" s="4" t="s">
        <v>91</v>
      </c>
      <c r="N4501" s="4" t="s">
        <v>58</v>
      </c>
      <c r="O4501" s="4" t="s">
        <v>39</v>
      </c>
      <c r="P4501" s="4">
        <v>4.0</v>
      </c>
      <c r="Q4501" s="4" t="s">
        <v>39</v>
      </c>
      <c r="R4501" s="4" t="s">
        <v>39</v>
      </c>
      <c r="S4501" s="4" t="s">
        <v>58</v>
      </c>
      <c r="T4501" s="4" t="s">
        <v>58</v>
      </c>
      <c r="U4501" s="4">
        <v>3.0</v>
      </c>
      <c r="V4501" s="4" t="s">
        <v>14414</v>
      </c>
      <c r="W4501" s="4" t="s">
        <v>78</v>
      </c>
      <c r="X4501" s="4" t="s">
        <v>106</v>
      </c>
      <c r="Y4501" s="4" t="s">
        <v>62</v>
      </c>
      <c r="Z4501" s="4">
        <v>3.0</v>
      </c>
      <c r="AA4501" s="4" t="s">
        <v>45</v>
      </c>
      <c r="AB4501" s="4" t="s">
        <v>14415</v>
      </c>
      <c r="AC4501" s="4" t="s">
        <v>47</v>
      </c>
      <c r="AD4501" s="4" t="s">
        <v>128</v>
      </c>
      <c r="AE4501" s="4" t="s">
        <v>72</v>
      </c>
      <c r="AF4501" s="4" t="s">
        <v>50</v>
      </c>
      <c r="AG4501" s="7">
        <v>0.0</v>
      </c>
    </row>
    <row r="4502">
      <c r="A4502" s="3">
        <v>45715.073203437496</v>
      </c>
      <c r="B4502" s="4" t="s">
        <v>14416</v>
      </c>
      <c r="C4502" s="4" t="s">
        <v>34</v>
      </c>
      <c r="D4502" s="4" t="s">
        <v>98</v>
      </c>
      <c r="E4502" s="4" t="s">
        <v>36</v>
      </c>
      <c r="F4502" s="4" t="s">
        <v>14417</v>
      </c>
      <c r="G4502" s="4">
        <v>5.0</v>
      </c>
      <c r="H4502" s="4">
        <v>6.0</v>
      </c>
      <c r="I4502" s="4">
        <v>1.0</v>
      </c>
      <c r="J4502" s="4">
        <v>3.0</v>
      </c>
      <c r="K4502" s="4">
        <v>4.0</v>
      </c>
      <c r="L4502" s="4">
        <v>2.0</v>
      </c>
      <c r="M4502" s="4" t="s">
        <v>57</v>
      </c>
      <c r="N4502" s="4">
        <v>2.0</v>
      </c>
      <c r="O4502" s="4">
        <v>4.0</v>
      </c>
      <c r="P4502" s="4">
        <v>4.0</v>
      </c>
      <c r="Q4502" s="4">
        <v>4.0</v>
      </c>
      <c r="R4502" s="4">
        <v>4.0</v>
      </c>
      <c r="S4502" s="4" t="s">
        <v>58</v>
      </c>
      <c r="T4502" s="4">
        <v>4.0</v>
      </c>
      <c r="U4502" s="4">
        <v>5.0</v>
      </c>
      <c r="V4502" s="4" t="s">
        <v>14418</v>
      </c>
      <c r="W4502" s="4" t="s">
        <v>78</v>
      </c>
      <c r="X4502" s="4" t="s">
        <v>341</v>
      </c>
      <c r="Y4502" s="4" t="s">
        <v>44</v>
      </c>
      <c r="Z4502" s="4">
        <v>1.0</v>
      </c>
      <c r="AA4502" s="4" t="s">
        <v>45</v>
      </c>
      <c r="AB4502" s="4" t="s">
        <v>14419</v>
      </c>
      <c r="AC4502" s="4" t="s">
        <v>47</v>
      </c>
      <c r="AD4502" s="4" t="s">
        <v>48</v>
      </c>
      <c r="AE4502" s="4" t="s">
        <v>49</v>
      </c>
      <c r="AF4502" s="4" t="s">
        <v>50</v>
      </c>
      <c r="AG4502" s="7">
        <v>0.0</v>
      </c>
    </row>
    <row r="4503">
      <c r="A4503" s="3">
        <v>45715.10580832176</v>
      </c>
      <c r="B4503" s="4" t="s">
        <v>14420</v>
      </c>
      <c r="C4503" s="4" t="s">
        <v>34</v>
      </c>
      <c r="D4503" s="4" t="s">
        <v>35</v>
      </c>
      <c r="E4503" s="4" t="s">
        <v>55</v>
      </c>
      <c r="F4503" s="4" t="s">
        <v>14421</v>
      </c>
      <c r="G4503" s="4">
        <v>6.0</v>
      </c>
      <c r="H4503" s="4">
        <v>4.0</v>
      </c>
      <c r="I4503" s="4">
        <v>1.0</v>
      </c>
      <c r="J4503" s="4">
        <v>3.0</v>
      </c>
      <c r="K4503" s="4">
        <v>2.0</v>
      </c>
      <c r="L4503" s="4">
        <v>5.0</v>
      </c>
      <c r="M4503" s="4" t="s">
        <v>142</v>
      </c>
      <c r="N4503" s="4" t="s">
        <v>58</v>
      </c>
      <c r="O4503" s="4" t="s">
        <v>39</v>
      </c>
      <c r="P4503" s="4" t="s">
        <v>39</v>
      </c>
      <c r="Q4503" s="4">
        <v>4.0</v>
      </c>
      <c r="R4503" s="4" t="s">
        <v>39</v>
      </c>
      <c r="S4503" s="4">
        <v>4.0</v>
      </c>
      <c r="T4503" s="4">
        <v>4.0</v>
      </c>
      <c r="U4503" s="4">
        <v>4.0</v>
      </c>
      <c r="V4503" s="4" t="s">
        <v>14422</v>
      </c>
      <c r="W4503" s="4" t="s">
        <v>149</v>
      </c>
      <c r="X4503" s="4" t="s">
        <v>196</v>
      </c>
      <c r="Y4503" s="4" t="s">
        <v>62</v>
      </c>
      <c r="Z4503" s="4">
        <v>2.0</v>
      </c>
      <c r="AA4503" s="4" t="s">
        <v>45</v>
      </c>
      <c r="AB4503" s="4" t="s">
        <v>14423</v>
      </c>
      <c r="AC4503" s="4" t="s">
        <v>47</v>
      </c>
      <c r="AD4503" s="4" t="s">
        <v>128</v>
      </c>
      <c r="AE4503" s="4" t="s">
        <v>115</v>
      </c>
      <c r="AF4503" s="4" t="s">
        <v>14424</v>
      </c>
      <c r="AG4503" s="7">
        <v>0.0</v>
      </c>
    </row>
    <row r="4504">
      <c r="A4504" s="3">
        <v>45715.17554643519</v>
      </c>
      <c r="B4504" s="4" t="s">
        <v>14425</v>
      </c>
      <c r="C4504" s="4" t="s">
        <v>50</v>
      </c>
      <c r="AG4504" s="7">
        <v>0.0</v>
      </c>
    </row>
    <row r="4505">
      <c r="A4505" s="3">
        <v>45715.19597234954</v>
      </c>
      <c r="B4505" s="4" t="s">
        <v>14426</v>
      </c>
      <c r="C4505" s="4" t="s">
        <v>34</v>
      </c>
      <c r="D4505" s="4" t="s">
        <v>35</v>
      </c>
      <c r="E4505" s="4" t="s">
        <v>122</v>
      </c>
      <c r="F4505" s="4" t="s">
        <v>14427</v>
      </c>
      <c r="G4505" s="4">
        <v>4.0</v>
      </c>
      <c r="H4505" s="4">
        <v>5.0</v>
      </c>
      <c r="I4505" s="4">
        <v>1.0</v>
      </c>
      <c r="J4505" s="4">
        <v>2.0</v>
      </c>
      <c r="K4505" s="4">
        <v>6.0</v>
      </c>
      <c r="L4505" s="4">
        <v>3.0</v>
      </c>
      <c r="M4505" s="4" t="s">
        <v>14428</v>
      </c>
      <c r="N4505" s="4" t="s">
        <v>40</v>
      </c>
      <c r="O4505" s="4">
        <v>4.0</v>
      </c>
      <c r="P4505" s="4" t="s">
        <v>40</v>
      </c>
      <c r="Q4505" s="4" t="s">
        <v>39</v>
      </c>
      <c r="R4505" s="4">
        <v>4.0</v>
      </c>
      <c r="S4505" s="4" t="s">
        <v>39</v>
      </c>
      <c r="T4505" s="4">
        <v>4.0</v>
      </c>
      <c r="U4505" s="4">
        <v>4.0</v>
      </c>
      <c r="V4505" s="4" t="s">
        <v>14429</v>
      </c>
      <c r="W4505" s="4" t="s">
        <v>556</v>
      </c>
      <c r="X4505" s="4" t="s">
        <v>43</v>
      </c>
      <c r="Y4505" s="4" t="s">
        <v>44</v>
      </c>
      <c r="Z4505" s="4">
        <v>4.0</v>
      </c>
      <c r="AA4505" s="4" t="s">
        <v>14430</v>
      </c>
      <c r="AB4505" s="4" t="s">
        <v>14431</v>
      </c>
      <c r="AC4505" s="4" t="s">
        <v>47</v>
      </c>
      <c r="AD4505" s="4" t="s">
        <v>48</v>
      </c>
      <c r="AE4505" s="4" t="s">
        <v>72</v>
      </c>
      <c r="AF4505" s="4" t="s">
        <v>14432</v>
      </c>
      <c r="AG4505" s="7">
        <v>0.0</v>
      </c>
    </row>
    <row r="4506">
      <c r="A4506" s="3">
        <v>45715.25327925926</v>
      </c>
      <c r="B4506" s="4" t="s">
        <v>14433</v>
      </c>
      <c r="C4506" s="4" t="s">
        <v>34</v>
      </c>
      <c r="D4506" s="4" t="s">
        <v>35</v>
      </c>
      <c r="E4506" s="4" t="s">
        <v>55</v>
      </c>
      <c r="F4506" s="4" t="s">
        <v>14434</v>
      </c>
      <c r="G4506" s="4">
        <v>1.0</v>
      </c>
      <c r="H4506" s="4">
        <v>3.0</v>
      </c>
      <c r="I4506" s="4">
        <v>2.0</v>
      </c>
      <c r="J4506" s="4">
        <v>4.0</v>
      </c>
      <c r="K4506" s="4">
        <v>5.0</v>
      </c>
      <c r="L4506" s="4">
        <v>6.0</v>
      </c>
      <c r="M4506" s="4" t="s">
        <v>57</v>
      </c>
      <c r="N4506" s="4">
        <v>4.0</v>
      </c>
      <c r="O4506" s="4" t="s">
        <v>58</v>
      </c>
      <c r="P4506" s="4" t="s">
        <v>39</v>
      </c>
      <c r="Q4506" s="4" t="s">
        <v>58</v>
      </c>
      <c r="R4506" s="4" t="s">
        <v>58</v>
      </c>
      <c r="S4506" s="4" t="s">
        <v>39</v>
      </c>
      <c r="T4506" s="4" t="s">
        <v>58</v>
      </c>
      <c r="U4506" s="4">
        <v>4.0</v>
      </c>
      <c r="V4506" s="4" t="s">
        <v>14435</v>
      </c>
      <c r="W4506" s="4" t="s">
        <v>113</v>
      </c>
      <c r="X4506" s="4" t="s">
        <v>106</v>
      </c>
      <c r="Y4506" s="4" t="s">
        <v>203</v>
      </c>
      <c r="Z4506" s="4">
        <v>3.0</v>
      </c>
      <c r="AA4506" s="4" t="s">
        <v>94</v>
      </c>
      <c r="AB4506" s="4" t="s">
        <v>14436</v>
      </c>
      <c r="AC4506" s="4" t="s">
        <v>120</v>
      </c>
      <c r="AD4506" s="4" t="s">
        <v>128</v>
      </c>
      <c r="AE4506" s="4" t="s">
        <v>72</v>
      </c>
      <c r="AF4506" s="4" t="s">
        <v>50</v>
      </c>
      <c r="AG4506" s="7">
        <v>0.0</v>
      </c>
    </row>
    <row r="4507">
      <c r="A4507" s="3">
        <v>45715.268742291664</v>
      </c>
      <c r="B4507" s="4" t="s">
        <v>14437</v>
      </c>
      <c r="C4507" s="4" t="s">
        <v>50</v>
      </c>
      <c r="AG4507" s="7">
        <v>0.0</v>
      </c>
    </row>
    <row r="4508">
      <c r="A4508" s="3">
        <v>45715.44326071759</v>
      </c>
      <c r="B4508" s="4" t="s">
        <v>14438</v>
      </c>
      <c r="C4508" s="4" t="s">
        <v>34</v>
      </c>
      <c r="D4508" s="4" t="s">
        <v>81</v>
      </c>
      <c r="E4508" s="4" t="s">
        <v>55</v>
      </c>
      <c r="F4508" s="4" t="s">
        <v>14439</v>
      </c>
      <c r="G4508" s="4">
        <v>2.0</v>
      </c>
      <c r="H4508" s="4">
        <v>3.0</v>
      </c>
      <c r="I4508" s="4">
        <v>5.0</v>
      </c>
      <c r="J4508" s="4">
        <v>6.0</v>
      </c>
      <c r="K4508" s="4">
        <v>1.0</v>
      </c>
      <c r="L4508" s="4">
        <v>4.0</v>
      </c>
      <c r="M4508" s="4" t="s">
        <v>38</v>
      </c>
      <c r="N4508" s="4" t="s">
        <v>40</v>
      </c>
      <c r="O4508" s="4" t="s">
        <v>39</v>
      </c>
      <c r="P4508" s="4" t="s">
        <v>39</v>
      </c>
      <c r="Q4508" s="4" t="s">
        <v>39</v>
      </c>
      <c r="R4508" s="4">
        <v>4.0</v>
      </c>
      <c r="S4508" s="4" t="s">
        <v>58</v>
      </c>
      <c r="T4508" s="4">
        <v>2.0</v>
      </c>
      <c r="U4508" s="4">
        <v>4.0</v>
      </c>
      <c r="V4508" s="4" t="s">
        <v>59</v>
      </c>
      <c r="W4508" s="4" t="s">
        <v>78</v>
      </c>
      <c r="X4508" s="4" t="s">
        <v>61</v>
      </c>
      <c r="Y4508" s="4" t="s">
        <v>44</v>
      </c>
      <c r="Z4508" s="4">
        <v>1.0</v>
      </c>
      <c r="AA4508" s="4" t="s">
        <v>45</v>
      </c>
      <c r="AB4508" s="4" t="s">
        <v>14440</v>
      </c>
      <c r="AC4508" s="4" t="s">
        <v>47</v>
      </c>
      <c r="AD4508" s="4" t="s">
        <v>48</v>
      </c>
      <c r="AE4508" s="4" t="s">
        <v>96</v>
      </c>
      <c r="AF4508" s="4" t="s">
        <v>205</v>
      </c>
      <c r="AG4508" s="7">
        <v>0.0</v>
      </c>
    </row>
    <row r="4509">
      <c r="A4509" s="3">
        <v>45715.96777349537</v>
      </c>
      <c r="B4509" s="4" t="s">
        <v>14441</v>
      </c>
      <c r="C4509" s="4" t="s">
        <v>34</v>
      </c>
      <c r="D4509" s="4" t="s">
        <v>81</v>
      </c>
      <c r="E4509" s="4" t="s">
        <v>36</v>
      </c>
      <c r="F4509" s="4" t="s">
        <v>14442</v>
      </c>
      <c r="G4509" s="4">
        <v>1.0</v>
      </c>
      <c r="H4509" s="4">
        <v>5.0</v>
      </c>
      <c r="I4509" s="4">
        <v>6.0</v>
      </c>
      <c r="J4509" s="4">
        <v>4.0</v>
      </c>
      <c r="K4509" s="4">
        <v>2.0</v>
      </c>
      <c r="L4509" s="4">
        <v>3.0</v>
      </c>
      <c r="M4509" s="4" t="s">
        <v>1374</v>
      </c>
      <c r="N4509" s="4">
        <v>2.0</v>
      </c>
      <c r="O4509" s="4" t="s">
        <v>40</v>
      </c>
      <c r="P4509" s="4" t="s">
        <v>40</v>
      </c>
      <c r="Q4509" s="4" t="s">
        <v>39</v>
      </c>
      <c r="R4509" s="4" t="s">
        <v>58</v>
      </c>
      <c r="S4509" s="4">
        <v>4.0</v>
      </c>
      <c r="T4509" s="4" t="s">
        <v>39</v>
      </c>
      <c r="U4509" s="4">
        <v>5.0</v>
      </c>
      <c r="V4509" s="4" t="s">
        <v>14443</v>
      </c>
      <c r="W4509" s="4" t="s">
        <v>149</v>
      </c>
      <c r="X4509" s="4" t="s">
        <v>43</v>
      </c>
      <c r="Y4509" s="4" t="s">
        <v>327</v>
      </c>
      <c r="Z4509" s="4">
        <v>1.0</v>
      </c>
      <c r="AA4509" s="4" t="s">
        <v>94</v>
      </c>
      <c r="AB4509" s="4" t="s">
        <v>14444</v>
      </c>
      <c r="AC4509" s="4" t="s">
        <v>47</v>
      </c>
      <c r="AD4509" s="4" t="s">
        <v>128</v>
      </c>
      <c r="AE4509" s="4" t="s">
        <v>96</v>
      </c>
      <c r="AF4509" s="4" t="s">
        <v>14445</v>
      </c>
      <c r="AG4509" s="7">
        <v>0.0</v>
      </c>
    </row>
    <row r="4510">
      <c r="A4510" s="3">
        <v>45717.78355486111</v>
      </c>
      <c r="B4510" s="4" t="s">
        <v>14446</v>
      </c>
      <c r="C4510" s="4" t="s">
        <v>34</v>
      </c>
      <c r="D4510" s="4" t="s">
        <v>81</v>
      </c>
      <c r="E4510" s="4" t="s">
        <v>55</v>
      </c>
      <c r="F4510" s="4" t="s">
        <v>14447</v>
      </c>
      <c r="G4510" s="4">
        <v>5.0</v>
      </c>
      <c r="H4510" s="4">
        <v>6.0</v>
      </c>
      <c r="I4510" s="4">
        <v>4.0</v>
      </c>
      <c r="J4510" s="4">
        <v>3.0</v>
      </c>
      <c r="K4510" s="4">
        <v>1.0</v>
      </c>
      <c r="L4510" s="4">
        <v>2.0</v>
      </c>
      <c r="M4510" s="4" t="s">
        <v>363</v>
      </c>
      <c r="N4510" s="4" t="s">
        <v>40</v>
      </c>
      <c r="O4510" s="4" t="s">
        <v>58</v>
      </c>
      <c r="P4510" s="4">
        <v>2.0</v>
      </c>
      <c r="Q4510" s="4" t="s">
        <v>39</v>
      </c>
      <c r="R4510" s="4">
        <v>4.0</v>
      </c>
      <c r="S4510" s="4" t="s">
        <v>39</v>
      </c>
      <c r="T4510" s="4" t="s">
        <v>40</v>
      </c>
      <c r="U4510" s="4">
        <v>3.0</v>
      </c>
      <c r="V4510" s="4" t="s">
        <v>14448</v>
      </c>
      <c r="W4510" s="4" t="s">
        <v>566</v>
      </c>
      <c r="X4510" s="4" t="s">
        <v>196</v>
      </c>
      <c r="Y4510" s="4" t="s">
        <v>62</v>
      </c>
      <c r="Z4510" s="4">
        <v>3.0</v>
      </c>
      <c r="AA4510" s="4" t="s">
        <v>144</v>
      </c>
      <c r="AB4510" s="4" t="s">
        <v>14449</v>
      </c>
      <c r="AC4510" s="4" t="s">
        <v>120</v>
      </c>
      <c r="AD4510" s="4" t="s">
        <v>128</v>
      </c>
      <c r="AE4510" s="4" t="s">
        <v>72</v>
      </c>
      <c r="AF4510" s="4" t="s">
        <v>14450</v>
      </c>
      <c r="AG4510" s="7">
        <v>0.0</v>
      </c>
    </row>
    <row r="4511">
      <c r="A4511" s="3">
        <v>45717.87097127315</v>
      </c>
      <c r="B4511" s="4" t="s">
        <v>14451</v>
      </c>
      <c r="C4511" s="4" t="s">
        <v>34</v>
      </c>
      <c r="D4511" s="4" t="s">
        <v>35</v>
      </c>
      <c r="E4511" s="4" t="s">
        <v>36</v>
      </c>
      <c r="F4511" s="4" t="s">
        <v>14452</v>
      </c>
      <c r="G4511" s="4">
        <v>6.0</v>
      </c>
      <c r="H4511" s="4">
        <v>4.0</v>
      </c>
      <c r="I4511" s="4">
        <v>3.0</v>
      </c>
      <c r="J4511" s="4">
        <v>1.0</v>
      </c>
      <c r="K4511" s="4">
        <v>5.0</v>
      </c>
      <c r="L4511" s="4">
        <v>2.0</v>
      </c>
      <c r="M4511" s="4" t="s">
        <v>363</v>
      </c>
      <c r="N4511" s="4" t="s">
        <v>40</v>
      </c>
      <c r="O4511" s="4" t="s">
        <v>39</v>
      </c>
      <c r="P4511" s="4" t="s">
        <v>58</v>
      </c>
      <c r="Q4511" s="4" t="s">
        <v>58</v>
      </c>
      <c r="R4511" s="4">
        <v>4.0</v>
      </c>
      <c r="S4511" s="4" t="s">
        <v>39</v>
      </c>
      <c r="T4511" s="4" t="s">
        <v>58</v>
      </c>
      <c r="U4511" s="4">
        <v>5.0</v>
      </c>
      <c r="V4511" s="4" t="s">
        <v>14453</v>
      </c>
      <c r="W4511" s="4" t="s">
        <v>566</v>
      </c>
      <c r="X4511" s="4" t="s">
        <v>196</v>
      </c>
      <c r="Y4511" s="4" t="s">
        <v>62</v>
      </c>
      <c r="Z4511" s="4">
        <v>4.0</v>
      </c>
      <c r="AA4511" s="4" t="s">
        <v>144</v>
      </c>
      <c r="AB4511" s="4" t="s">
        <v>14454</v>
      </c>
      <c r="AC4511" s="4" t="s">
        <v>120</v>
      </c>
      <c r="AD4511" s="4" t="s">
        <v>128</v>
      </c>
      <c r="AE4511" s="4" t="s">
        <v>64</v>
      </c>
      <c r="AF4511" s="4" t="s">
        <v>14455</v>
      </c>
      <c r="AG4511" s="7">
        <v>0.0</v>
      </c>
    </row>
    <row r="4512">
      <c r="A4512" s="3">
        <v>45717.93240074074</v>
      </c>
      <c r="B4512" s="4" t="s">
        <v>14456</v>
      </c>
      <c r="C4512" s="4" t="s">
        <v>34</v>
      </c>
      <c r="D4512" s="4" t="s">
        <v>81</v>
      </c>
      <c r="E4512" s="4" t="s">
        <v>36</v>
      </c>
      <c r="F4512" s="4" t="s">
        <v>10240</v>
      </c>
      <c r="G4512" s="4">
        <v>1.0</v>
      </c>
      <c r="H4512" s="4">
        <v>2.0</v>
      </c>
      <c r="I4512" s="4">
        <v>3.0</v>
      </c>
      <c r="J4512" s="4">
        <v>4.0</v>
      </c>
      <c r="K4512" s="4">
        <v>5.0</v>
      </c>
      <c r="L4512" s="4">
        <v>6.0</v>
      </c>
      <c r="M4512" s="4" t="s">
        <v>57</v>
      </c>
      <c r="N4512" s="4">
        <v>4.0</v>
      </c>
      <c r="O4512" s="4">
        <v>4.0</v>
      </c>
      <c r="P4512" s="4">
        <v>4.0</v>
      </c>
      <c r="Q4512" s="4">
        <v>4.0</v>
      </c>
      <c r="R4512" s="4">
        <v>4.0</v>
      </c>
      <c r="S4512" s="4">
        <v>4.0</v>
      </c>
      <c r="T4512" s="4">
        <v>4.0</v>
      </c>
      <c r="U4512" s="4">
        <v>4.0</v>
      </c>
      <c r="V4512" s="4">
        <v>1.0</v>
      </c>
      <c r="W4512" s="4" t="s">
        <v>326</v>
      </c>
      <c r="X4512" s="4" t="s">
        <v>14457</v>
      </c>
      <c r="Y4512" s="4" t="s">
        <v>203</v>
      </c>
      <c r="Z4512" s="4">
        <v>3.0</v>
      </c>
      <c r="AA4512" s="4" t="s">
        <v>94</v>
      </c>
      <c r="AB4512" s="4">
        <v>1.0</v>
      </c>
      <c r="AC4512" s="4" t="s">
        <v>826</v>
      </c>
      <c r="AD4512" s="4" t="s">
        <v>48</v>
      </c>
      <c r="AE4512" s="4" t="s">
        <v>87</v>
      </c>
      <c r="AF4512" s="4" t="s">
        <v>11795</v>
      </c>
      <c r="AG4512" s="7">
        <v>0.0</v>
      </c>
    </row>
    <row r="4513">
      <c r="A4513" s="3">
        <v>45718.199702962964</v>
      </c>
      <c r="B4513" s="4" t="s">
        <v>14458</v>
      </c>
      <c r="C4513" s="4" t="s">
        <v>34</v>
      </c>
      <c r="D4513" s="4" t="s">
        <v>35</v>
      </c>
      <c r="E4513" s="4" t="s">
        <v>36</v>
      </c>
      <c r="F4513" s="4" t="s">
        <v>34</v>
      </c>
      <c r="G4513" s="4">
        <v>1.0</v>
      </c>
      <c r="H4513" s="4">
        <v>2.0</v>
      </c>
      <c r="I4513" s="4">
        <v>3.0</v>
      </c>
      <c r="J4513" s="4">
        <v>4.0</v>
      </c>
      <c r="K4513" s="4">
        <v>5.0</v>
      </c>
      <c r="L4513" s="4">
        <v>6.0</v>
      </c>
      <c r="M4513" s="4" t="s">
        <v>2396</v>
      </c>
      <c r="N4513" s="4" t="s">
        <v>40</v>
      </c>
      <c r="O4513" s="4">
        <v>2.0</v>
      </c>
      <c r="P4513" s="4" t="s">
        <v>40</v>
      </c>
      <c r="Q4513" s="4" t="s">
        <v>58</v>
      </c>
      <c r="R4513" s="4" t="s">
        <v>40</v>
      </c>
      <c r="S4513" s="4">
        <v>2.0</v>
      </c>
      <c r="T4513" s="4" t="s">
        <v>58</v>
      </c>
      <c r="U4513" s="4">
        <v>1.0</v>
      </c>
      <c r="V4513" s="4" t="s">
        <v>14459</v>
      </c>
      <c r="W4513" s="4" t="s">
        <v>4784</v>
      </c>
      <c r="X4513" s="4" t="s">
        <v>1735</v>
      </c>
      <c r="Y4513" s="4" t="s">
        <v>203</v>
      </c>
      <c r="Z4513" s="4">
        <v>3.0</v>
      </c>
      <c r="AA4513" s="4" t="s">
        <v>144</v>
      </c>
      <c r="AB4513" s="4" t="s">
        <v>14460</v>
      </c>
      <c r="AC4513" s="4" t="s">
        <v>47</v>
      </c>
      <c r="AD4513" s="4" t="s">
        <v>48</v>
      </c>
      <c r="AE4513" s="4" t="s">
        <v>64</v>
      </c>
      <c r="AF4513" s="4" t="s">
        <v>165</v>
      </c>
      <c r="AG4513" s="7">
        <v>0.0</v>
      </c>
    </row>
    <row r="4514">
      <c r="A4514" s="3">
        <v>45718.27272162037</v>
      </c>
      <c r="B4514" s="4" t="s">
        <v>14461</v>
      </c>
      <c r="C4514" s="4" t="s">
        <v>34</v>
      </c>
      <c r="D4514" s="4" t="s">
        <v>74</v>
      </c>
      <c r="E4514" s="4" t="s">
        <v>36</v>
      </c>
      <c r="F4514" s="4" t="s">
        <v>14462</v>
      </c>
      <c r="G4514" s="4">
        <v>1.0</v>
      </c>
      <c r="H4514" s="4">
        <v>4.0</v>
      </c>
      <c r="I4514" s="4">
        <v>6.0</v>
      </c>
      <c r="J4514" s="4">
        <v>2.0</v>
      </c>
      <c r="K4514" s="4">
        <v>3.0</v>
      </c>
      <c r="L4514" s="4">
        <v>5.0</v>
      </c>
      <c r="M4514" s="4" t="s">
        <v>57</v>
      </c>
      <c r="N4514" s="4">
        <v>4.0</v>
      </c>
      <c r="O4514" s="4">
        <v>4.0</v>
      </c>
      <c r="P4514" s="4" t="s">
        <v>39</v>
      </c>
      <c r="Q4514" s="4" t="s">
        <v>39</v>
      </c>
      <c r="R4514" s="4" t="s">
        <v>58</v>
      </c>
      <c r="S4514" s="4">
        <v>4.0</v>
      </c>
      <c r="T4514" s="4" t="s">
        <v>58</v>
      </c>
      <c r="U4514" s="4">
        <v>4.0</v>
      </c>
      <c r="V4514" s="4" t="s">
        <v>14463</v>
      </c>
      <c r="W4514" s="4" t="s">
        <v>78</v>
      </c>
      <c r="X4514" s="4" t="s">
        <v>14464</v>
      </c>
      <c r="Y4514" s="4" t="s">
        <v>62</v>
      </c>
      <c r="Z4514" s="4">
        <v>2.0</v>
      </c>
      <c r="AA4514" s="4" t="s">
        <v>45</v>
      </c>
      <c r="AB4514" s="4" t="s">
        <v>14465</v>
      </c>
      <c r="AC4514" s="4" t="s">
        <v>47</v>
      </c>
      <c r="AD4514" s="4" t="s">
        <v>48</v>
      </c>
      <c r="AE4514" s="4" t="s">
        <v>96</v>
      </c>
      <c r="AF4514" s="4" t="s">
        <v>50</v>
      </c>
      <c r="AG4514" s="7">
        <v>0.0</v>
      </c>
    </row>
    <row r="4515">
      <c r="A4515" s="3">
        <v>45718.31662869213</v>
      </c>
      <c r="B4515" s="4" t="s">
        <v>14466</v>
      </c>
      <c r="C4515" s="4" t="s">
        <v>34</v>
      </c>
      <c r="D4515" s="4" t="s">
        <v>74</v>
      </c>
      <c r="E4515" s="4" t="s">
        <v>55</v>
      </c>
      <c r="F4515" s="4" t="s">
        <v>14467</v>
      </c>
      <c r="G4515" s="4">
        <v>1.0</v>
      </c>
      <c r="H4515" s="4">
        <v>2.0</v>
      </c>
      <c r="I4515" s="4">
        <v>3.0</v>
      </c>
      <c r="J4515" s="4">
        <v>4.0</v>
      </c>
      <c r="K4515" s="4">
        <v>5.0</v>
      </c>
      <c r="L4515" s="4">
        <v>6.0</v>
      </c>
      <c r="M4515" s="4" t="s">
        <v>213</v>
      </c>
      <c r="N4515" s="4" t="s">
        <v>58</v>
      </c>
      <c r="O4515" s="4" t="s">
        <v>39</v>
      </c>
      <c r="P4515" s="4" t="s">
        <v>39</v>
      </c>
      <c r="Q4515" s="4">
        <v>4.0</v>
      </c>
      <c r="R4515" s="4" t="s">
        <v>39</v>
      </c>
      <c r="S4515" s="4" t="s">
        <v>39</v>
      </c>
      <c r="T4515" s="4">
        <v>4.0</v>
      </c>
      <c r="U4515" s="4">
        <v>3.0</v>
      </c>
      <c r="V4515" s="4" t="s">
        <v>14468</v>
      </c>
      <c r="W4515" s="4" t="s">
        <v>241</v>
      </c>
      <c r="X4515" s="4" t="s">
        <v>150</v>
      </c>
      <c r="Y4515" s="4" t="s">
        <v>44</v>
      </c>
      <c r="Z4515" s="4">
        <v>2.0</v>
      </c>
      <c r="AA4515" s="4" t="s">
        <v>94</v>
      </c>
      <c r="AB4515" s="4" t="s">
        <v>14469</v>
      </c>
      <c r="AC4515" s="4" t="s">
        <v>47</v>
      </c>
      <c r="AD4515" s="4" t="s">
        <v>48</v>
      </c>
      <c r="AE4515" s="4" t="s">
        <v>72</v>
      </c>
      <c r="AF4515" s="4" t="s">
        <v>50</v>
      </c>
      <c r="AG4515" s="7">
        <v>0.0</v>
      </c>
    </row>
    <row r="4516">
      <c r="A4516" s="3">
        <v>45718.35897969907</v>
      </c>
      <c r="B4516" s="4" t="s">
        <v>14470</v>
      </c>
      <c r="C4516" s="4" t="s">
        <v>34</v>
      </c>
      <c r="D4516" s="4" t="s">
        <v>81</v>
      </c>
      <c r="E4516" s="4" t="s">
        <v>36</v>
      </c>
      <c r="F4516" s="4" t="s">
        <v>14471</v>
      </c>
      <c r="G4516" s="4">
        <v>6.0</v>
      </c>
      <c r="H4516" s="4">
        <v>4.0</v>
      </c>
      <c r="I4516" s="4">
        <v>1.0</v>
      </c>
      <c r="J4516" s="4">
        <v>2.0</v>
      </c>
      <c r="K4516" s="4">
        <v>5.0</v>
      </c>
      <c r="L4516" s="4">
        <v>3.0</v>
      </c>
      <c r="M4516" s="4" t="s">
        <v>363</v>
      </c>
      <c r="N4516" s="4">
        <v>2.0</v>
      </c>
      <c r="O4516" s="4" t="s">
        <v>58</v>
      </c>
      <c r="P4516" s="4">
        <v>4.0</v>
      </c>
      <c r="Q4516" s="4">
        <v>4.0</v>
      </c>
      <c r="R4516" s="4" t="s">
        <v>39</v>
      </c>
      <c r="S4516" s="4" t="s">
        <v>39</v>
      </c>
      <c r="T4516" s="4" t="s">
        <v>40</v>
      </c>
      <c r="U4516" s="4">
        <v>5.0</v>
      </c>
      <c r="V4516" s="4" t="s">
        <v>14472</v>
      </c>
      <c r="W4516" s="4" t="s">
        <v>566</v>
      </c>
      <c r="X4516" s="4" t="s">
        <v>196</v>
      </c>
      <c r="Y4516" s="4" t="s">
        <v>62</v>
      </c>
      <c r="Z4516" s="4">
        <v>4.0</v>
      </c>
      <c r="AA4516" s="4" t="s">
        <v>144</v>
      </c>
      <c r="AB4516" s="4" t="s">
        <v>14473</v>
      </c>
      <c r="AC4516" s="4" t="s">
        <v>120</v>
      </c>
      <c r="AD4516" s="4" t="s">
        <v>128</v>
      </c>
      <c r="AE4516" s="4" t="s">
        <v>72</v>
      </c>
      <c r="AF4516" s="4" t="s">
        <v>14474</v>
      </c>
      <c r="AG4516" s="7">
        <v>0.0</v>
      </c>
    </row>
    <row r="4517">
      <c r="A4517" s="3">
        <v>45718.373519479166</v>
      </c>
      <c r="B4517" s="4" t="s">
        <v>14475</v>
      </c>
      <c r="C4517" s="4" t="s">
        <v>34</v>
      </c>
      <c r="D4517" s="4" t="s">
        <v>54</v>
      </c>
      <c r="E4517" s="4" t="s">
        <v>55</v>
      </c>
      <c r="F4517" s="4" t="s">
        <v>2404</v>
      </c>
      <c r="G4517" s="4">
        <v>1.0</v>
      </c>
      <c r="H4517" s="4">
        <v>2.0</v>
      </c>
      <c r="I4517" s="4">
        <v>3.0</v>
      </c>
      <c r="J4517" s="4">
        <v>4.0</v>
      </c>
      <c r="K4517" s="4">
        <v>5.0</v>
      </c>
      <c r="L4517" s="4">
        <v>6.0</v>
      </c>
      <c r="M4517" s="4" t="s">
        <v>57</v>
      </c>
      <c r="N4517" s="4">
        <v>2.0</v>
      </c>
      <c r="O4517" s="4">
        <v>2.0</v>
      </c>
      <c r="P4517" s="4" t="s">
        <v>58</v>
      </c>
      <c r="Q4517" s="4" t="s">
        <v>58</v>
      </c>
      <c r="R4517" s="4" t="s">
        <v>58</v>
      </c>
      <c r="S4517" s="4" t="s">
        <v>58</v>
      </c>
      <c r="T4517" s="4" t="s">
        <v>58</v>
      </c>
      <c r="U4517" s="4">
        <v>4.0</v>
      </c>
      <c r="V4517" s="4" t="s">
        <v>14476</v>
      </c>
      <c r="W4517" s="4" t="s">
        <v>78</v>
      </c>
      <c r="X4517" s="4" t="s">
        <v>196</v>
      </c>
      <c r="Y4517" s="4" t="s">
        <v>203</v>
      </c>
      <c r="Z4517" s="4">
        <v>3.0</v>
      </c>
      <c r="AA4517" s="4" t="s">
        <v>45</v>
      </c>
      <c r="AB4517" s="4" t="s">
        <v>2404</v>
      </c>
      <c r="AC4517" s="4" t="s">
        <v>198</v>
      </c>
      <c r="AD4517" s="4" t="s">
        <v>128</v>
      </c>
      <c r="AE4517" s="4" t="s">
        <v>72</v>
      </c>
      <c r="AF4517" s="4" t="s">
        <v>2404</v>
      </c>
      <c r="AG4517" s="7">
        <v>0.0</v>
      </c>
    </row>
    <row r="4518">
      <c r="A4518" s="3">
        <v>45718.38734863426</v>
      </c>
      <c r="B4518" s="4" t="s">
        <v>14477</v>
      </c>
      <c r="C4518" s="4" t="s">
        <v>34</v>
      </c>
      <c r="D4518" s="4" t="s">
        <v>54</v>
      </c>
      <c r="E4518" s="4" t="s">
        <v>55</v>
      </c>
      <c r="F4518" s="4" t="s">
        <v>14478</v>
      </c>
      <c r="G4518" s="4">
        <v>5.0</v>
      </c>
      <c r="H4518" s="4">
        <v>1.0</v>
      </c>
      <c r="I4518" s="4">
        <v>4.0</v>
      </c>
      <c r="J4518" s="4">
        <v>3.0</v>
      </c>
      <c r="K4518" s="4">
        <v>2.0</v>
      </c>
      <c r="L4518" s="4">
        <v>6.0</v>
      </c>
      <c r="M4518" s="4" t="s">
        <v>38</v>
      </c>
      <c r="N4518" s="4" t="s">
        <v>39</v>
      </c>
      <c r="O4518" s="4" t="s">
        <v>40</v>
      </c>
      <c r="P4518" s="4" t="s">
        <v>40</v>
      </c>
      <c r="Q4518" s="4" t="s">
        <v>39</v>
      </c>
      <c r="R4518" s="4" t="s">
        <v>58</v>
      </c>
      <c r="S4518" s="4" t="s">
        <v>39</v>
      </c>
      <c r="T4518" s="4" t="s">
        <v>40</v>
      </c>
      <c r="U4518" s="4">
        <v>4.0</v>
      </c>
      <c r="V4518" s="4" t="s">
        <v>14479</v>
      </c>
      <c r="W4518" s="4" t="s">
        <v>78</v>
      </c>
      <c r="X4518" s="4" t="s">
        <v>50</v>
      </c>
      <c r="Y4518" s="4" t="s">
        <v>327</v>
      </c>
      <c r="Z4518" s="4">
        <v>1.0</v>
      </c>
      <c r="AA4518" s="4" t="s">
        <v>45</v>
      </c>
      <c r="AB4518" s="4" t="s">
        <v>14480</v>
      </c>
      <c r="AC4518" s="4" t="s">
        <v>179</v>
      </c>
      <c r="AD4518" s="4" t="s">
        <v>128</v>
      </c>
      <c r="AE4518" s="4" t="s">
        <v>87</v>
      </c>
      <c r="AF4518" s="4" t="s">
        <v>50</v>
      </c>
      <c r="AG4518" s="7">
        <v>0.0</v>
      </c>
    </row>
    <row r="4519">
      <c r="A4519" s="3">
        <v>45718.476668483796</v>
      </c>
      <c r="B4519" s="4" t="s">
        <v>14481</v>
      </c>
      <c r="C4519" s="4" t="s">
        <v>34</v>
      </c>
      <c r="D4519" s="4" t="s">
        <v>81</v>
      </c>
      <c r="E4519" s="4" t="s">
        <v>122</v>
      </c>
      <c r="F4519" s="4" t="s">
        <v>10130</v>
      </c>
      <c r="G4519" s="4">
        <v>1.0</v>
      </c>
      <c r="H4519" s="4">
        <v>2.0</v>
      </c>
      <c r="I4519" s="4">
        <v>6.0</v>
      </c>
      <c r="J4519" s="4">
        <v>4.0</v>
      </c>
      <c r="K4519" s="4">
        <v>5.0</v>
      </c>
      <c r="L4519" s="4">
        <v>3.0</v>
      </c>
      <c r="M4519" s="4" t="s">
        <v>213</v>
      </c>
      <c r="N4519" s="4" t="s">
        <v>58</v>
      </c>
      <c r="O4519" s="4" t="s">
        <v>39</v>
      </c>
      <c r="P4519" s="4" t="s">
        <v>39</v>
      </c>
      <c r="Q4519" s="4" t="s">
        <v>58</v>
      </c>
      <c r="R4519" s="4" t="s">
        <v>39</v>
      </c>
      <c r="S4519" s="4" t="s">
        <v>58</v>
      </c>
      <c r="T4519" s="4">
        <v>2.0</v>
      </c>
      <c r="U4519" s="4">
        <v>4.0</v>
      </c>
      <c r="V4519" s="4" t="s">
        <v>14482</v>
      </c>
      <c r="W4519" s="4" t="s">
        <v>412</v>
      </c>
      <c r="X4519" s="4" t="s">
        <v>309</v>
      </c>
      <c r="Y4519" s="4" t="s">
        <v>62</v>
      </c>
      <c r="Z4519" s="4">
        <v>2.0</v>
      </c>
      <c r="AA4519" s="4" t="s">
        <v>45</v>
      </c>
      <c r="AB4519" s="4" t="s">
        <v>14483</v>
      </c>
      <c r="AC4519" s="4" t="s">
        <v>120</v>
      </c>
      <c r="AD4519" s="4" t="s">
        <v>128</v>
      </c>
      <c r="AE4519" s="4" t="s">
        <v>64</v>
      </c>
      <c r="AF4519" s="4" t="s">
        <v>14484</v>
      </c>
      <c r="AG4519" s="7">
        <v>0.0</v>
      </c>
    </row>
    <row r="4520">
      <c r="A4520" s="3">
        <v>45718.65566614583</v>
      </c>
      <c r="B4520" s="4" t="s">
        <v>14485</v>
      </c>
      <c r="C4520" s="4" t="s">
        <v>34</v>
      </c>
      <c r="D4520" s="4" t="s">
        <v>35</v>
      </c>
      <c r="E4520" s="4" t="s">
        <v>55</v>
      </c>
      <c r="F4520" s="4" t="s">
        <v>14486</v>
      </c>
      <c r="G4520" s="4">
        <v>6.0</v>
      </c>
      <c r="H4520" s="4">
        <v>5.0</v>
      </c>
      <c r="I4520" s="4">
        <v>4.0</v>
      </c>
      <c r="J4520" s="4">
        <v>3.0</v>
      </c>
      <c r="K4520" s="4">
        <v>2.0</v>
      </c>
      <c r="L4520" s="4">
        <v>1.0</v>
      </c>
      <c r="M4520" s="4" t="s">
        <v>14487</v>
      </c>
      <c r="N4520" s="4" t="s">
        <v>40</v>
      </c>
      <c r="O4520" s="4" t="s">
        <v>40</v>
      </c>
      <c r="P4520" s="4" t="s">
        <v>40</v>
      </c>
      <c r="Q4520" s="4" t="s">
        <v>40</v>
      </c>
      <c r="R4520" s="4" t="s">
        <v>39</v>
      </c>
      <c r="S4520" s="4" t="s">
        <v>40</v>
      </c>
      <c r="T4520" s="4" t="s">
        <v>40</v>
      </c>
      <c r="U4520" s="4">
        <v>5.0</v>
      </c>
      <c r="V4520" s="4" t="s">
        <v>3149</v>
      </c>
      <c r="W4520" s="4" t="s">
        <v>14488</v>
      </c>
      <c r="X4520" s="4" t="s">
        <v>1305</v>
      </c>
      <c r="Y4520" s="4" t="s">
        <v>44</v>
      </c>
      <c r="Z4520" s="4">
        <v>1.0</v>
      </c>
      <c r="AA4520" s="4" t="s">
        <v>14489</v>
      </c>
      <c r="AB4520" s="4" t="s">
        <v>8587</v>
      </c>
      <c r="AC4520" s="4" t="s">
        <v>179</v>
      </c>
      <c r="AD4520" s="4" t="s">
        <v>128</v>
      </c>
      <c r="AE4520" s="4" t="s">
        <v>49</v>
      </c>
      <c r="AF4520" s="4" t="s">
        <v>277</v>
      </c>
      <c r="AG4520" s="7">
        <v>0.0</v>
      </c>
    </row>
    <row r="4521">
      <c r="A4521" s="3">
        <v>45720.043886064814</v>
      </c>
      <c r="B4521" s="4" t="s">
        <v>14490</v>
      </c>
      <c r="C4521" s="4" t="s">
        <v>34</v>
      </c>
      <c r="D4521" s="4" t="s">
        <v>81</v>
      </c>
      <c r="E4521" s="4" t="s">
        <v>36</v>
      </c>
      <c r="F4521" s="4" t="s">
        <v>2467</v>
      </c>
      <c r="G4521" s="4">
        <v>6.0</v>
      </c>
      <c r="H4521" s="4">
        <v>5.0</v>
      </c>
      <c r="I4521" s="4">
        <v>4.0</v>
      </c>
      <c r="J4521" s="4">
        <v>3.0</v>
      </c>
      <c r="K4521" s="4">
        <v>1.0</v>
      </c>
      <c r="L4521" s="4">
        <v>2.0</v>
      </c>
      <c r="M4521" s="4" t="s">
        <v>38</v>
      </c>
      <c r="N4521" s="4" t="s">
        <v>40</v>
      </c>
      <c r="O4521" s="4" t="s">
        <v>40</v>
      </c>
      <c r="P4521" s="4" t="s">
        <v>40</v>
      </c>
      <c r="Q4521" s="4" t="s">
        <v>39</v>
      </c>
      <c r="R4521" s="4" t="s">
        <v>39</v>
      </c>
      <c r="S4521" s="4" t="s">
        <v>40</v>
      </c>
      <c r="T4521" s="4" t="s">
        <v>40</v>
      </c>
      <c r="U4521" s="4">
        <v>4.0</v>
      </c>
      <c r="V4521" s="4" t="s">
        <v>14491</v>
      </c>
      <c r="W4521" s="4" t="s">
        <v>78</v>
      </c>
      <c r="X4521" s="4" t="s">
        <v>14492</v>
      </c>
      <c r="Y4521" s="4" t="s">
        <v>62</v>
      </c>
      <c r="Z4521" s="4">
        <v>4.0</v>
      </c>
      <c r="AA4521" s="4" t="s">
        <v>45</v>
      </c>
      <c r="AB4521" s="4" t="s">
        <v>14493</v>
      </c>
      <c r="AC4521" s="4" t="s">
        <v>47</v>
      </c>
      <c r="AD4521" s="4" t="s">
        <v>48</v>
      </c>
      <c r="AE4521" s="4" t="s">
        <v>115</v>
      </c>
      <c r="AF4521" s="4" t="s">
        <v>50</v>
      </c>
      <c r="AG4521" s="7">
        <v>0.0</v>
      </c>
    </row>
    <row r="4522">
      <c r="A4522" s="3">
        <v>45720.04441037037</v>
      </c>
      <c r="B4522" s="4" t="s">
        <v>14494</v>
      </c>
      <c r="C4522" s="4" t="s">
        <v>34</v>
      </c>
      <c r="D4522" s="4" t="s">
        <v>81</v>
      </c>
      <c r="E4522" s="4" t="s">
        <v>55</v>
      </c>
      <c r="F4522" s="4" t="s">
        <v>14495</v>
      </c>
      <c r="G4522" s="4">
        <v>1.0</v>
      </c>
      <c r="H4522" s="4">
        <v>3.0</v>
      </c>
      <c r="I4522" s="4">
        <v>5.0</v>
      </c>
      <c r="J4522" s="4">
        <v>2.0</v>
      </c>
      <c r="K4522" s="4">
        <v>4.0</v>
      </c>
      <c r="L4522" s="4">
        <v>6.0</v>
      </c>
      <c r="M4522" s="4" t="s">
        <v>250</v>
      </c>
      <c r="N4522" s="4" t="s">
        <v>58</v>
      </c>
      <c r="O4522" s="4" t="s">
        <v>39</v>
      </c>
      <c r="P4522" s="4" t="s">
        <v>39</v>
      </c>
      <c r="Q4522" s="4" t="s">
        <v>39</v>
      </c>
      <c r="R4522" s="4">
        <v>4.0</v>
      </c>
      <c r="S4522" s="4" t="s">
        <v>39</v>
      </c>
      <c r="T4522" s="4" t="s">
        <v>58</v>
      </c>
      <c r="U4522" s="4">
        <v>4.0</v>
      </c>
      <c r="V4522" s="4" t="s">
        <v>1549</v>
      </c>
      <c r="W4522" s="4" t="s">
        <v>78</v>
      </c>
      <c r="X4522" s="4" t="s">
        <v>150</v>
      </c>
      <c r="Y4522" s="4" t="s">
        <v>44</v>
      </c>
      <c r="Z4522" s="4">
        <v>2.0</v>
      </c>
      <c r="AA4522" s="4" t="s">
        <v>45</v>
      </c>
      <c r="AB4522" s="4" t="s">
        <v>14496</v>
      </c>
      <c r="AC4522" s="4" t="s">
        <v>47</v>
      </c>
      <c r="AD4522" s="4" t="s">
        <v>48</v>
      </c>
      <c r="AE4522" s="4" t="s">
        <v>49</v>
      </c>
      <c r="AF4522" s="4" t="s">
        <v>50</v>
      </c>
      <c r="AG4522" s="7">
        <v>0.0</v>
      </c>
    </row>
    <row r="4523">
      <c r="A4523" s="3">
        <v>45720.04780663195</v>
      </c>
      <c r="B4523" s="4" t="s">
        <v>14497</v>
      </c>
      <c r="C4523" s="4" t="s">
        <v>34</v>
      </c>
      <c r="D4523" s="4" t="s">
        <v>35</v>
      </c>
      <c r="E4523" s="4" t="s">
        <v>36</v>
      </c>
      <c r="F4523" s="4" t="s">
        <v>14498</v>
      </c>
      <c r="G4523" s="4">
        <v>6.0</v>
      </c>
      <c r="H4523" s="4">
        <v>2.0</v>
      </c>
      <c r="I4523" s="4">
        <v>1.0</v>
      </c>
      <c r="J4523" s="4">
        <v>5.0</v>
      </c>
      <c r="K4523" s="4">
        <v>3.0</v>
      </c>
      <c r="L4523" s="4">
        <v>4.0</v>
      </c>
      <c r="M4523" s="4" t="s">
        <v>363</v>
      </c>
      <c r="N4523" s="4" t="s">
        <v>58</v>
      </c>
      <c r="O4523" s="4" t="s">
        <v>58</v>
      </c>
      <c r="P4523" s="4" t="s">
        <v>58</v>
      </c>
      <c r="Q4523" s="4" t="s">
        <v>39</v>
      </c>
      <c r="R4523" s="4">
        <v>4.0</v>
      </c>
      <c r="S4523" s="4">
        <v>4.0</v>
      </c>
      <c r="T4523" s="4" t="s">
        <v>40</v>
      </c>
      <c r="U4523" s="4">
        <v>5.0</v>
      </c>
      <c r="V4523" s="4" t="s">
        <v>14499</v>
      </c>
      <c r="W4523" s="4" t="s">
        <v>149</v>
      </c>
      <c r="X4523" s="4" t="s">
        <v>14500</v>
      </c>
      <c r="Y4523" s="4" t="s">
        <v>70</v>
      </c>
      <c r="Z4523" s="4">
        <v>2.0</v>
      </c>
      <c r="AA4523" s="4" t="s">
        <v>144</v>
      </c>
      <c r="AB4523" s="4" t="s">
        <v>14501</v>
      </c>
      <c r="AC4523" s="4" t="s">
        <v>47</v>
      </c>
      <c r="AD4523" s="4" t="s">
        <v>48</v>
      </c>
      <c r="AE4523" s="4" t="s">
        <v>87</v>
      </c>
      <c r="AF4523" s="4" t="s">
        <v>152</v>
      </c>
      <c r="AG4523" s="7">
        <v>0.0</v>
      </c>
    </row>
    <row r="4524">
      <c r="A4524" s="3">
        <v>45720.05075689815</v>
      </c>
      <c r="B4524" s="4" t="s">
        <v>14502</v>
      </c>
      <c r="C4524" s="4" t="s">
        <v>34</v>
      </c>
      <c r="D4524" s="4" t="s">
        <v>54</v>
      </c>
      <c r="E4524" s="4" t="s">
        <v>55</v>
      </c>
      <c r="F4524" s="4" t="s">
        <v>14503</v>
      </c>
      <c r="G4524" s="4">
        <v>1.0</v>
      </c>
      <c r="H4524" s="4">
        <v>3.0</v>
      </c>
      <c r="I4524" s="4">
        <v>4.0</v>
      </c>
      <c r="J4524" s="4">
        <v>5.0</v>
      </c>
      <c r="K4524" s="4">
        <v>6.0</v>
      </c>
      <c r="L4524" s="4">
        <v>2.0</v>
      </c>
      <c r="M4524" s="4" t="s">
        <v>124</v>
      </c>
      <c r="N4524" s="4">
        <v>4.0</v>
      </c>
      <c r="O4524" s="4" t="s">
        <v>58</v>
      </c>
      <c r="P4524" s="4" t="s">
        <v>58</v>
      </c>
      <c r="Q4524" s="4" t="s">
        <v>40</v>
      </c>
      <c r="R4524" s="4" t="s">
        <v>39</v>
      </c>
      <c r="S4524" s="4" t="s">
        <v>58</v>
      </c>
      <c r="T4524" s="4">
        <v>2.0</v>
      </c>
      <c r="U4524" s="4">
        <v>4.0</v>
      </c>
      <c r="V4524" s="4" t="s">
        <v>3031</v>
      </c>
      <c r="W4524" s="4" t="s">
        <v>78</v>
      </c>
      <c r="X4524" s="4" t="s">
        <v>150</v>
      </c>
      <c r="Y4524" s="4" t="s">
        <v>44</v>
      </c>
      <c r="Z4524" s="4">
        <v>3.0</v>
      </c>
      <c r="AA4524" s="4" t="s">
        <v>45</v>
      </c>
      <c r="AB4524" s="4" t="s">
        <v>14504</v>
      </c>
      <c r="AC4524" s="4" t="s">
        <v>47</v>
      </c>
      <c r="AD4524" s="4" t="s">
        <v>128</v>
      </c>
      <c r="AE4524" s="4" t="s">
        <v>64</v>
      </c>
      <c r="AF4524" s="4" t="s">
        <v>50</v>
      </c>
      <c r="AG4524" s="7">
        <v>0.0</v>
      </c>
    </row>
    <row r="4525">
      <c r="A4525" s="3">
        <v>45720.065921932866</v>
      </c>
      <c r="B4525" s="4" t="s">
        <v>14505</v>
      </c>
      <c r="C4525" s="4" t="s">
        <v>50</v>
      </c>
      <c r="AG4525" s="7">
        <v>0.0</v>
      </c>
    </row>
    <row r="4526">
      <c r="A4526" s="3">
        <v>45720.06880140046</v>
      </c>
      <c r="B4526" s="4" t="s">
        <v>14506</v>
      </c>
      <c r="C4526" s="4" t="s">
        <v>34</v>
      </c>
      <c r="D4526" s="4" t="s">
        <v>54</v>
      </c>
      <c r="E4526" s="4" t="s">
        <v>55</v>
      </c>
      <c r="F4526" s="4" t="s">
        <v>14507</v>
      </c>
      <c r="G4526" s="4">
        <v>5.0</v>
      </c>
      <c r="H4526" s="4">
        <v>6.0</v>
      </c>
      <c r="I4526" s="4">
        <v>2.0</v>
      </c>
      <c r="J4526" s="4">
        <v>4.0</v>
      </c>
      <c r="K4526" s="4">
        <v>3.0</v>
      </c>
      <c r="L4526" s="4">
        <v>1.0</v>
      </c>
      <c r="M4526" s="4" t="s">
        <v>57</v>
      </c>
      <c r="N4526" s="4" t="s">
        <v>58</v>
      </c>
      <c r="O4526" s="4" t="s">
        <v>39</v>
      </c>
      <c r="P4526" s="4" t="s">
        <v>39</v>
      </c>
      <c r="Q4526" s="4" t="s">
        <v>39</v>
      </c>
      <c r="R4526" s="4" t="s">
        <v>39</v>
      </c>
      <c r="S4526" s="4">
        <v>4.0</v>
      </c>
      <c r="T4526" s="4" t="s">
        <v>58</v>
      </c>
      <c r="U4526" s="4">
        <v>4.0</v>
      </c>
      <c r="V4526" s="4" t="s">
        <v>59</v>
      </c>
      <c r="W4526" s="4" t="s">
        <v>2374</v>
      </c>
      <c r="X4526" s="4" t="s">
        <v>106</v>
      </c>
      <c r="Y4526" s="4" t="s">
        <v>70</v>
      </c>
      <c r="Z4526" s="4">
        <v>3.0</v>
      </c>
      <c r="AA4526" s="4" t="s">
        <v>144</v>
      </c>
      <c r="AB4526" s="4" t="s">
        <v>14508</v>
      </c>
      <c r="AC4526" s="4" t="s">
        <v>47</v>
      </c>
      <c r="AD4526" s="4" t="s">
        <v>48</v>
      </c>
      <c r="AE4526" s="4" t="s">
        <v>64</v>
      </c>
      <c r="AF4526" s="4" t="s">
        <v>50</v>
      </c>
      <c r="AG4526" s="7">
        <v>0.0</v>
      </c>
    </row>
    <row r="4527">
      <c r="A4527" s="3">
        <v>45720.11366155093</v>
      </c>
      <c r="B4527" s="4" t="s">
        <v>14509</v>
      </c>
      <c r="C4527" s="4" t="s">
        <v>50</v>
      </c>
      <c r="AG4527" s="7">
        <v>0.0</v>
      </c>
    </row>
    <row r="4528">
      <c r="A4528" s="3">
        <v>45720.15246878473</v>
      </c>
      <c r="B4528" s="4" t="s">
        <v>14510</v>
      </c>
      <c r="C4528" s="4" t="s">
        <v>34</v>
      </c>
      <c r="D4528" s="4" t="s">
        <v>35</v>
      </c>
      <c r="E4528" s="4" t="s">
        <v>36</v>
      </c>
      <c r="F4528" s="4" t="s">
        <v>14511</v>
      </c>
      <c r="G4528" s="4">
        <v>6.0</v>
      </c>
      <c r="H4528" s="4">
        <v>5.0</v>
      </c>
      <c r="I4528" s="4">
        <v>1.0</v>
      </c>
      <c r="J4528" s="4">
        <v>2.0</v>
      </c>
      <c r="K4528" s="4">
        <v>4.0</v>
      </c>
      <c r="L4528" s="4">
        <v>3.0</v>
      </c>
      <c r="M4528" s="4" t="s">
        <v>202</v>
      </c>
      <c r="N4528" s="4" t="s">
        <v>40</v>
      </c>
      <c r="O4528" s="4" t="s">
        <v>58</v>
      </c>
      <c r="P4528" s="4">
        <v>2.0</v>
      </c>
      <c r="Q4528" s="4" t="s">
        <v>58</v>
      </c>
      <c r="R4528" s="4" t="s">
        <v>58</v>
      </c>
      <c r="S4528" s="4" t="s">
        <v>58</v>
      </c>
      <c r="T4528" s="4" t="s">
        <v>40</v>
      </c>
      <c r="U4528" s="4">
        <v>5.0</v>
      </c>
      <c r="V4528" s="4" t="s">
        <v>14512</v>
      </c>
      <c r="W4528" s="4" t="s">
        <v>60</v>
      </c>
      <c r="X4528" s="4" t="s">
        <v>596</v>
      </c>
      <c r="Y4528" s="4" t="s">
        <v>70</v>
      </c>
      <c r="Z4528" s="4">
        <v>3.0</v>
      </c>
      <c r="AA4528" s="4" t="s">
        <v>126</v>
      </c>
      <c r="AB4528" s="4" t="s">
        <v>14513</v>
      </c>
      <c r="AC4528" s="4" t="s">
        <v>47</v>
      </c>
      <c r="AD4528" s="4" t="s">
        <v>128</v>
      </c>
      <c r="AE4528" s="4" t="s">
        <v>64</v>
      </c>
      <c r="AF4528" s="4" t="s">
        <v>256</v>
      </c>
      <c r="AG4528" s="7">
        <v>0.0</v>
      </c>
    </row>
    <row r="4529">
      <c r="A4529" s="3">
        <v>45720.18532696759</v>
      </c>
      <c r="B4529" s="4" t="s">
        <v>14514</v>
      </c>
      <c r="C4529" s="4" t="s">
        <v>34</v>
      </c>
      <c r="D4529" s="4" t="s">
        <v>81</v>
      </c>
      <c r="E4529" s="4" t="s">
        <v>55</v>
      </c>
      <c r="F4529" s="4" t="s">
        <v>14515</v>
      </c>
      <c r="G4529" s="4">
        <v>6.0</v>
      </c>
      <c r="H4529" s="4">
        <v>3.0</v>
      </c>
      <c r="I4529" s="4">
        <v>2.0</v>
      </c>
      <c r="J4529" s="4">
        <v>1.0</v>
      </c>
      <c r="K4529" s="4">
        <v>5.0</v>
      </c>
      <c r="L4529" s="4">
        <v>4.0</v>
      </c>
      <c r="M4529" s="4" t="s">
        <v>38</v>
      </c>
      <c r="N4529" s="4" t="s">
        <v>58</v>
      </c>
      <c r="O4529" s="4">
        <v>4.0</v>
      </c>
      <c r="P4529" s="4" t="s">
        <v>39</v>
      </c>
      <c r="Q4529" s="4" t="s">
        <v>58</v>
      </c>
      <c r="R4529" s="4">
        <v>4.0</v>
      </c>
      <c r="S4529" s="4">
        <v>2.0</v>
      </c>
      <c r="T4529" s="4" t="s">
        <v>58</v>
      </c>
      <c r="U4529" s="4">
        <v>5.0</v>
      </c>
      <c r="V4529" s="4" t="s">
        <v>14516</v>
      </c>
      <c r="W4529" s="4" t="s">
        <v>78</v>
      </c>
      <c r="X4529" s="4" t="s">
        <v>106</v>
      </c>
      <c r="Y4529" s="4" t="s">
        <v>62</v>
      </c>
      <c r="Z4529" s="4">
        <v>2.0</v>
      </c>
      <c r="AA4529" s="4" t="s">
        <v>45</v>
      </c>
      <c r="AB4529" s="4" t="s">
        <v>14517</v>
      </c>
      <c r="AC4529" s="4" t="s">
        <v>47</v>
      </c>
      <c r="AD4529" s="4" t="s">
        <v>128</v>
      </c>
      <c r="AE4529" s="4" t="s">
        <v>49</v>
      </c>
      <c r="AF4529" s="4" t="s">
        <v>152</v>
      </c>
      <c r="AG4529" s="7">
        <v>0.0</v>
      </c>
    </row>
    <row r="4530">
      <c r="A4530" s="3">
        <v>45720.31713755787</v>
      </c>
      <c r="B4530" s="4" t="s">
        <v>14518</v>
      </c>
      <c r="C4530" s="4" t="s">
        <v>34</v>
      </c>
      <c r="D4530" s="4" t="s">
        <v>35</v>
      </c>
      <c r="E4530" s="4" t="s">
        <v>55</v>
      </c>
      <c r="F4530" s="4" t="s">
        <v>14519</v>
      </c>
      <c r="G4530" s="4">
        <v>1.0</v>
      </c>
      <c r="H4530" s="4">
        <v>3.0</v>
      </c>
      <c r="I4530" s="4">
        <v>6.0</v>
      </c>
      <c r="J4530" s="4">
        <v>4.0</v>
      </c>
      <c r="K4530" s="4">
        <v>2.0</v>
      </c>
      <c r="L4530" s="4">
        <v>5.0</v>
      </c>
      <c r="M4530" s="4" t="s">
        <v>91</v>
      </c>
      <c r="N4530" s="4" t="s">
        <v>58</v>
      </c>
      <c r="O4530" s="4">
        <v>2.0</v>
      </c>
      <c r="P4530" s="4">
        <v>2.0</v>
      </c>
      <c r="Q4530" s="4">
        <v>4.0</v>
      </c>
      <c r="R4530" s="4" t="s">
        <v>39</v>
      </c>
      <c r="S4530" s="4" t="s">
        <v>58</v>
      </c>
      <c r="T4530" s="4">
        <v>4.0</v>
      </c>
      <c r="U4530" s="4">
        <v>4.0</v>
      </c>
      <c r="V4530" s="4" t="s">
        <v>14520</v>
      </c>
      <c r="W4530" s="4" t="s">
        <v>149</v>
      </c>
      <c r="X4530" s="4" t="s">
        <v>596</v>
      </c>
      <c r="Y4530" s="4" t="s">
        <v>62</v>
      </c>
      <c r="Z4530" s="4">
        <v>3.0</v>
      </c>
      <c r="AA4530" s="4" t="s">
        <v>126</v>
      </c>
      <c r="AB4530" s="4" t="s">
        <v>14521</v>
      </c>
      <c r="AC4530" s="4" t="s">
        <v>47</v>
      </c>
      <c r="AD4530" s="4" t="s">
        <v>128</v>
      </c>
      <c r="AE4530" s="4" t="s">
        <v>96</v>
      </c>
      <c r="AF4530" s="4" t="s">
        <v>50</v>
      </c>
      <c r="AG4530" s="7">
        <v>0.0</v>
      </c>
    </row>
    <row r="4531">
      <c r="A4531" s="3">
        <v>45720.31766778935</v>
      </c>
      <c r="B4531" s="4" t="s">
        <v>14522</v>
      </c>
      <c r="C4531" s="4" t="s">
        <v>34</v>
      </c>
      <c r="D4531" s="4" t="s">
        <v>35</v>
      </c>
      <c r="E4531" s="4" t="s">
        <v>122</v>
      </c>
      <c r="F4531" s="4" t="s">
        <v>14523</v>
      </c>
      <c r="G4531" s="4">
        <v>1.0</v>
      </c>
      <c r="H4531" s="4">
        <v>2.0</v>
      </c>
      <c r="I4531" s="4">
        <v>3.0</v>
      </c>
      <c r="J4531" s="4">
        <v>4.0</v>
      </c>
      <c r="K4531" s="4">
        <v>5.0</v>
      </c>
      <c r="L4531" s="4">
        <v>6.0</v>
      </c>
      <c r="M4531" s="4" t="s">
        <v>57</v>
      </c>
      <c r="N4531" s="4" t="s">
        <v>58</v>
      </c>
      <c r="O4531" s="4" t="s">
        <v>39</v>
      </c>
      <c r="P4531" s="4">
        <v>4.0</v>
      </c>
      <c r="Q4531" s="4" t="s">
        <v>39</v>
      </c>
      <c r="R4531" s="4" t="s">
        <v>39</v>
      </c>
      <c r="S4531" s="4" t="s">
        <v>40</v>
      </c>
      <c r="T4531" s="4" t="s">
        <v>58</v>
      </c>
      <c r="U4531" s="4">
        <v>3.0</v>
      </c>
      <c r="V4531" s="4" t="s">
        <v>14524</v>
      </c>
      <c r="W4531" s="4" t="s">
        <v>78</v>
      </c>
      <c r="X4531" s="4" t="s">
        <v>106</v>
      </c>
      <c r="Y4531" s="4" t="s">
        <v>44</v>
      </c>
      <c r="Z4531" s="4">
        <v>3.0</v>
      </c>
      <c r="AA4531" s="4" t="s">
        <v>126</v>
      </c>
      <c r="AB4531" s="4" t="s">
        <v>14525</v>
      </c>
      <c r="AC4531" s="4" t="s">
        <v>47</v>
      </c>
      <c r="AD4531" s="4" t="s">
        <v>48</v>
      </c>
      <c r="AE4531" s="4" t="s">
        <v>115</v>
      </c>
      <c r="AF4531" s="4" t="s">
        <v>50</v>
      </c>
      <c r="AG4531" s="7">
        <v>0.0</v>
      </c>
    </row>
    <row r="4532">
      <c r="A4532" s="3">
        <v>45720.3788033912</v>
      </c>
      <c r="B4532" s="4" t="s">
        <v>14526</v>
      </c>
      <c r="C4532" s="4" t="s">
        <v>34</v>
      </c>
      <c r="D4532" s="4" t="s">
        <v>54</v>
      </c>
      <c r="E4532" s="4" t="s">
        <v>122</v>
      </c>
      <c r="F4532" s="4" t="s">
        <v>14527</v>
      </c>
      <c r="G4532" s="4">
        <v>2.0</v>
      </c>
      <c r="H4532" s="4">
        <v>3.0</v>
      </c>
      <c r="I4532" s="4">
        <v>5.0</v>
      </c>
      <c r="J4532" s="4">
        <v>1.0</v>
      </c>
      <c r="K4532" s="4">
        <v>4.0</v>
      </c>
      <c r="L4532" s="4">
        <v>6.0</v>
      </c>
      <c r="M4532" s="4" t="s">
        <v>67</v>
      </c>
      <c r="N4532" s="4">
        <v>2.0</v>
      </c>
      <c r="O4532" s="4" t="s">
        <v>58</v>
      </c>
      <c r="P4532" s="4">
        <v>4.0</v>
      </c>
      <c r="Q4532" s="4">
        <v>4.0</v>
      </c>
      <c r="R4532" s="4">
        <v>4.0</v>
      </c>
      <c r="S4532" s="4" t="s">
        <v>58</v>
      </c>
      <c r="T4532" s="4" t="s">
        <v>58</v>
      </c>
      <c r="U4532" s="4">
        <v>3.0</v>
      </c>
      <c r="V4532" s="4" t="s">
        <v>690</v>
      </c>
      <c r="W4532" s="4" t="s">
        <v>78</v>
      </c>
      <c r="X4532" s="4" t="s">
        <v>43</v>
      </c>
      <c r="Y4532" s="4" t="s">
        <v>62</v>
      </c>
      <c r="Z4532" s="4">
        <v>2.0</v>
      </c>
      <c r="AA4532" s="4" t="s">
        <v>45</v>
      </c>
      <c r="AB4532" s="4" t="s">
        <v>14528</v>
      </c>
      <c r="AC4532" s="4" t="s">
        <v>47</v>
      </c>
      <c r="AD4532" s="4" t="s">
        <v>48</v>
      </c>
      <c r="AE4532" s="4" t="s">
        <v>96</v>
      </c>
      <c r="AF4532" s="4" t="s">
        <v>256</v>
      </c>
      <c r="AG4532" s="7">
        <v>0.0</v>
      </c>
    </row>
    <row r="4533">
      <c r="A4533" s="3">
        <v>45720.43454988426</v>
      </c>
      <c r="B4533" s="4" t="s">
        <v>14529</v>
      </c>
      <c r="C4533" s="4" t="s">
        <v>50</v>
      </c>
      <c r="AG4533" s="7">
        <v>0.0</v>
      </c>
    </row>
    <row r="4534">
      <c r="A4534" s="3">
        <v>45720.43549740741</v>
      </c>
      <c r="B4534" s="4" t="s">
        <v>14530</v>
      </c>
      <c r="C4534" s="4" t="s">
        <v>50</v>
      </c>
      <c r="AG4534" s="7">
        <v>0.0</v>
      </c>
    </row>
    <row r="4535">
      <c r="A4535" s="3">
        <v>45720.44508425926</v>
      </c>
      <c r="B4535" s="4" t="s">
        <v>14531</v>
      </c>
      <c r="C4535" s="4" t="s">
        <v>34</v>
      </c>
      <c r="D4535" s="4" t="s">
        <v>35</v>
      </c>
      <c r="E4535" s="4" t="s">
        <v>55</v>
      </c>
      <c r="F4535" s="6" t="s">
        <v>4226</v>
      </c>
      <c r="G4535" s="4">
        <v>6.0</v>
      </c>
      <c r="H4535" s="4">
        <v>5.0</v>
      </c>
      <c r="I4535" s="4">
        <v>1.0</v>
      </c>
      <c r="J4535" s="4">
        <v>4.0</v>
      </c>
      <c r="K4535" s="4">
        <v>2.0</v>
      </c>
      <c r="L4535" s="4">
        <v>3.0</v>
      </c>
      <c r="M4535" s="4" t="s">
        <v>14532</v>
      </c>
      <c r="N4535" s="4">
        <v>4.0</v>
      </c>
      <c r="O4535" s="4">
        <v>4.0</v>
      </c>
      <c r="P4535" s="4" t="s">
        <v>39</v>
      </c>
      <c r="Q4535" s="4" t="s">
        <v>39</v>
      </c>
      <c r="R4535" s="4">
        <v>4.0</v>
      </c>
      <c r="S4535" s="4" t="s">
        <v>39</v>
      </c>
      <c r="T4535" s="4" t="s">
        <v>40</v>
      </c>
      <c r="U4535" s="4">
        <v>5.0</v>
      </c>
      <c r="V4535" s="4" t="s">
        <v>59</v>
      </c>
      <c r="W4535" s="4" t="s">
        <v>78</v>
      </c>
      <c r="X4535" s="4" t="s">
        <v>43</v>
      </c>
      <c r="Y4535" s="4" t="s">
        <v>62</v>
      </c>
      <c r="Z4535" s="4">
        <v>1.0</v>
      </c>
      <c r="AA4535" s="4" t="s">
        <v>126</v>
      </c>
      <c r="AB4535" s="4" t="s">
        <v>14533</v>
      </c>
      <c r="AC4535" s="4" t="s">
        <v>47</v>
      </c>
      <c r="AD4535" s="4" t="s">
        <v>128</v>
      </c>
      <c r="AE4535" s="4" t="s">
        <v>64</v>
      </c>
      <c r="AF4535" s="4" t="s">
        <v>50</v>
      </c>
      <c r="AG4535" s="7">
        <v>0.0</v>
      </c>
    </row>
    <row r="4536">
      <c r="A4536" s="3">
        <v>45722.01730421296</v>
      </c>
      <c r="B4536" s="4" t="s">
        <v>14534</v>
      </c>
      <c r="C4536" s="4" t="s">
        <v>50</v>
      </c>
      <c r="AG4536" s="7">
        <v>0.0</v>
      </c>
    </row>
    <row r="4537">
      <c r="A4537" s="3">
        <v>45722.03449111111</v>
      </c>
      <c r="B4537" s="4" t="s">
        <v>14535</v>
      </c>
      <c r="C4537" s="4" t="s">
        <v>34</v>
      </c>
      <c r="D4537" s="4" t="s">
        <v>35</v>
      </c>
      <c r="E4537" s="4" t="s">
        <v>55</v>
      </c>
      <c r="F4537" s="4" t="s">
        <v>14536</v>
      </c>
      <c r="G4537" s="4">
        <v>2.0</v>
      </c>
      <c r="H4537" s="4">
        <v>6.0</v>
      </c>
      <c r="I4537" s="4">
        <v>1.0</v>
      </c>
      <c r="J4537" s="4">
        <v>3.0</v>
      </c>
      <c r="K4537" s="4">
        <v>4.0</v>
      </c>
      <c r="L4537" s="4">
        <v>5.0</v>
      </c>
      <c r="M4537" s="4" t="s">
        <v>57</v>
      </c>
      <c r="N4537" s="4" t="s">
        <v>40</v>
      </c>
      <c r="O4537" s="4">
        <v>2.0</v>
      </c>
      <c r="P4537" s="4" t="s">
        <v>40</v>
      </c>
      <c r="Q4537" s="4" t="s">
        <v>39</v>
      </c>
      <c r="R4537" s="4" t="s">
        <v>39</v>
      </c>
      <c r="S4537" s="4" t="s">
        <v>58</v>
      </c>
      <c r="T4537" s="4" t="s">
        <v>58</v>
      </c>
      <c r="U4537" s="4">
        <v>5.0</v>
      </c>
      <c r="V4537" s="4" t="s">
        <v>14537</v>
      </c>
      <c r="W4537" s="4" t="s">
        <v>78</v>
      </c>
      <c r="X4537" s="4" t="s">
        <v>101</v>
      </c>
      <c r="Y4537" s="4" t="s">
        <v>62</v>
      </c>
      <c r="Z4537" s="4">
        <v>1.0</v>
      </c>
      <c r="AA4537" s="4" t="s">
        <v>45</v>
      </c>
      <c r="AB4537" s="4" t="s">
        <v>14538</v>
      </c>
      <c r="AC4537" s="4" t="s">
        <v>47</v>
      </c>
      <c r="AD4537" s="4" t="s">
        <v>128</v>
      </c>
      <c r="AE4537" s="4" t="s">
        <v>64</v>
      </c>
      <c r="AF4537" s="4" t="s">
        <v>50</v>
      </c>
      <c r="AG4537" s="7">
        <v>0.0</v>
      </c>
    </row>
    <row r="4538">
      <c r="A4538" s="3">
        <v>45722.15710111111</v>
      </c>
      <c r="B4538" s="4" t="s">
        <v>14539</v>
      </c>
      <c r="C4538" s="4" t="s">
        <v>34</v>
      </c>
      <c r="D4538" s="4" t="s">
        <v>35</v>
      </c>
      <c r="E4538" s="4" t="s">
        <v>55</v>
      </c>
      <c r="F4538" s="4" t="s">
        <v>14540</v>
      </c>
      <c r="G4538" s="4">
        <v>4.0</v>
      </c>
      <c r="H4538" s="4">
        <v>5.0</v>
      </c>
      <c r="I4538" s="4">
        <v>3.0</v>
      </c>
      <c r="J4538" s="4">
        <v>6.0</v>
      </c>
      <c r="K4538" s="4">
        <v>2.0</v>
      </c>
      <c r="L4538" s="4">
        <v>1.0</v>
      </c>
      <c r="M4538" s="4" t="s">
        <v>57</v>
      </c>
      <c r="N4538" s="4">
        <v>4.0</v>
      </c>
      <c r="O4538" s="4">
        <v>4.0</v>
      </c>
      <c r="P4538" s="4">
        <v>4.0</v>
      </c>
      <c r="Q4538" s="4">
        <v>4.0</v>
      </c>
      <c r="R4538" s="4" t="s">
        <v>58</v>
      </c>
      <c r="S4538" s="4">
        <v>4.0</v>
      </c>
      <c r="T4538" s="4" t="s">
        <v>58</v>
      </c>
      <c r="U4538" s="4">
        <v>4.0</v>
      </c>
      <c r="V4538" s="4" t="s">
        <v>2039</v>
      </c>
      <c r="W4538" s="4" t="s">
        <v>78</v>
      </c>
      <c r="X4538" s="4" t="s">
        <v>43</v>
      </c>
      <c r="Y4538" s="4" t="s">
        <v>70</v>
      </c>
      <c r="Z4538" s="4">
        <v>1.0</v>
      </c>
      <c r="AA4538" s="4" t="s">
        <v>45</v>
      </c>
      <c r="AB4538" s="4" t="s">
        <v>14541</v>
      </c>
      <c r="AC4538" s="4" t="s">
        <v>47</v>
      </c>
      <c r="AD4538" s="4" t="s">
        <v>128</v>
      </c>
      <c r="AE4538" s="4" t="s">
        <v>49</v>
      </c>
      <c r="AF4538" s="4" t="s">
        <v>50</v>
      </c>
      <c r="AG4538" s="7">
        <v>0.0</v>
      </c>
    </row>
    <row r="4539">
      <c r="A4539" s="3">
        <v>45722.158128483796</v>
      </c>
      <c r="B4539" s="4" t="s">
        <v>14542</v>
      </c>
      <c r="C4539" s="4" t="s">
        <v>34</v>
      </c>
      <c r="D4539" s="4" t="s">
        <v>81</v>
      </c>
      <c r="E4539" s="4" t="s">
        <v>55</v>
      </c>
      <c r="F4539" s="4" t="s">
        <v>14543</v>
      </c>
      <c r="G4539" s="4">
        <v>6.0</v>
      </c>
      <c r="H4539" s="4">
        <v>4.0</v>
      </c>
      <c r="I4539" s="4">
        <v>5.0</v>
      </c>
      <c r="J4539" s="4">
        <v>1.0</v>
      </c>
      <c r="K4539" s="4">
        <v>3.0</v>
      </c>
      <c r="L4539" s="4">
        <v>2.0</v>
      </c>
      <c r="M4539" s="4" t="s">
        <v>38</v>
      </c>
      <c r="N4539" s="4">
        <v>4.0</v>
      </c>
      <c r="O4539" s="4" t="s">
        <v>58</v>
      </c>
      <c r="P4539" s="4">
        <v>4.0</v>
      </c>
      <c r="Q4539" s="4">
        <v>4.0</v>
      </c>
      <c r="R4539" s="4">
        <v>4.0</v>
      </c>
      <c r="S4539" s="4">
        <v>4.0</v>
      </c>
      <c r="T4539" s="4" t="s">
        <v>40</v>
      </c>
      <c r="U4539" s="4">
        <v>4.0</v>
      </c>
      <c r="V4539" s="4" t="s">
        <v>14544</v>
      </c>
      <c r="W4539" s="4" t="s">
        <v>78</v>
      </c>
      <c r="X4539" s="4" t="s">
        <v>196</v>
      </c>
      <c r="Y4539" s="4" t="s">
        <v>70</v>
      </c>
      <c r="Z4539" s="4">
        <v>1.0</v>
      </c>
      <c r="AA4539" s="4" t="s">
        <v>45</v>
      </c>
      <c r="AB4539" s="4" t="s">
        <v>14545</v>
      </c>
      <c r="AC4539" s="4" t="s">
        <v>47</v>
      </c>
      <c r="AD4539" s="4" t="s">
        <v>128</v>
      </c>
      <c r="AE4539" s="4" t="s">
        <v>49</v>
      </c>
      <c r="AF4539" s="4" t="s">
        <v>205</v>
      </c>
      <c r="AG4539" s="7">
        <v>0.0</v>
      </c>
    </row>
    <row r="4540">
      <c r="A4540" s="3">
        <v>45722.15938578703</v>
      </c>
      <c r="B4540" s="4" t="s">
        <v>14546</v>
      </c>
      <c r="C4540" s="4" t="s">
        <v>34</v>
      </c>
      <c r="D4540" s="4" t="s">
        <v>54</v>
      </c>
      <c r="E4540" s="4" t="s">
        <v>122</v>
      </c>
      <c r="F4540" s="4" t="s">
        <v>14547</v>
      </c>
      <c r="G4540" s="4">
        <v>6.0</v>
      </c>
      <c r="H4540" s="4">
        <v>5.0</v>
      </c>
      <c r="I4540" s="4">
        <v>4.0</v>
      </c>
      <c r="J4540" s="4">
        <v>1.0</v>
      </c>
      <c r="K4540" s="4">
        <v>2.0</v>
      </c>
      <c r="L4540" s="4">
        <v>3.0</v>
      </c>
      <c r="M4540" s="4" t="s">
        <v>213</v>
      </c>
      <c r="N4540" s="4" t="s">
        <v>58</v>
      </c>
      <c r="O4540" s="4">
        <v>2.0</v>
      </c>
      <c r="P4540" s="4" t="s">
        <v>40</v>
      </c>
      <c r="Q4540" s="4" t="s">
        <v>39</v>
      </c>
      <c r="R4540" s="4">
        <v>4.0</v>
      </c>
      <c r="S4540" s="4" t="s">
        <v>40</v>
      </c>
      <c r="T4540" s="4" t="s">
        <v>58</v>
      </c>
      <c r="U4540" s="4">
        <v>4.0</v>
      </c>
      <c r="V4540" s="4" t="s">
        <v>4943</v>
      </c>
      <c r="W4540" s="4" t="s">
        <v>78</v>
      </c>
      <c r="X4540" s="4" t="s">
        <v>43</v>
      </c>
      <c r="Y4540" s="4" t="s">
        <v>44</v>
      </c>
      <c r="Z4540" s="4">
        <v>2.0</v>
      </c>
      <c r="AA4540" s="4" t="s">
        <v>45</v>
      </c>
      <c r="AB4540" s="4" t="s">
        <v>14548</v>
      </c>
      <c r="AC4540" s="4" t="s">
        <v>47</v>
      </c>
      <c r="AD4540" s="4" t="s">
        <v>128</v>
      </c>
      <c r="AE4540" s="4" t="s">
        <v>49</v>
      </c>
      <c r="AF4540" s="4" t="s">
        <v>14549</v>
      </c>
      <c r="AG4540" s="7">
        <v>0.0</v>
      </c>
    </row>
    <row r="4541">
      <c r="A4541" s="3">
        <v>45722.15994921296</v>
      </c>
      <c r="B4541" s="4" t="s">
        <v>14550</v>
      </c>
      <c r="C4541" s="4" t="s">
        <v>34</v>
      </c>
      <c r="D4541" s="4" t="s">
        <v>81</v>
      </c>
      <c r="E4541" s="4" t="s">
        <v>122</v>
      </c>
      <c r="F4541" s="4" t="s">
        <v>14551</v>
      </c>
      <c r="G4541" s="4">
        <v>1.0</v>
      </c>
      <c r="H4541" s="4">
        <v>2.0</v>
      </c>
      <c r="I4541" s="4">
        <v>3.0</v>
      </c>
      <c r="J4541" s="4">
        <v>4.0</v>
      </c>
      <c r="K4541" s="4">
        <v>5.0</v>
      </c>
      <c r="L4541" s="4">
        <v>6.0</v>
      </c>
      <c r="M4541" s="4" t="s">
        <v>91</v>
      </c>
      <c r="N4541" s="4">
        <v>2.0</v>
      </c>
      <c r="O4541" s="4">
        <v>4.0</v>
      </c>
      <c r="P4541" s="4">
        <v>4.0</v>
      </c>
      <c r="Q4541" s="4" t="s">
        <v>39</v>
      </c>
      <c r="R4541" s="4">
        <v>4.0</v>
      </c>
      <c r="S4541" s="4" t="s">
        <v>58</v>
      </c>
      <c r="T4541" s="4" t="s">
        <v>58</v>
      </c>
      <c r="U4541" s="4">
        <v>4.0</v>
      </c>
      <c r="V4541" s="4" t="s">
        <v>10198</v>
      </c>
      <c r="W4541" s="4" t="s">
        <v>78</v>
      </c>
      <c r="X4541" s="4" t="s">
        <v>43</v>
      </c>
      <c r="Y4541" s="4" t="s">
        <v>62</v>
      </c>
      <c r="Z4541" s="4">
        <v>3.0</v>
      </c>
      <c r="AA4541" s="4" t="s">
        <v>45</v>
      </c>
      <c r="AB4541" s="4" t="s">
        <v>14552</v>
      </c>
      <c r="AC4541" s="4" t="s">
        <v>47</v>
      </c>
      <c r="AD4541" s="4" t="s">
        <v>128</v>
      </c>
      <c r="AE4541" s="4" t="s">
        <v>96</v>
      </c>
      <c r="AF4541" s="4" t="s">
        <v>50</v>
      </c>
      <c r="AG4541" s="7">
        <v>0.0</v>
      </c>
    </row>
    <row r="4542">
      <c r="A4542" s="3">
        <v>45722.16052543982</v>
      </c>
      <c r="B4542" s="4" t="s">
        <v>14553</v>
      </c>
      <c r="C4542" s="4" t="s">
        <v>34</v>
      </c>
      <c r="D4542" s="4" t="s">
        <v>81</v>
      </c>
      <c r="E4542" s="4" t="s">
        <v>122</v>
      </c>
      <c r="F4542" s="4" t="s">
        <v>14554</v>
      </c>
      <c r="G4542" s="4">
        <v>1.0</v>
      </c>
      <c r="H4542" s="4">
        <v>2.0</v>
      </c>
      <c r="I4542" s="4">
        <v>6.0</v>
      </c>
      <c r="J4542" s="4">
        <v>5.0</v>
      </c>
      <c r="K4542" s="4">
        <v>4.0</v>
      </c>
      <c r="L4542" s="4">
        <v>3.0</v>
      </c>
      <c r="M4542" s="4" t="s">
        <v>57</v>
      </c>
      <c r="N4542" s="4" t="s">
        <v>39</v>
      </c>
      <c r="O4542" s="4" t="s">
        <v>39</v>
      </c>
      <c r="P4542" s="4" t="s">
        <v>39</v>
      </c>
      <c r="Q4542" s="4" t="s">
        <v>39</v>
      </c>
      <c r="R4542" s="4" t="s">
        <v>39</v>
      </c>
      <c r="S4542" s="4" t="s">
        <v>39</v>
      </c>
      <c r="T4542" s="4">
        <v>2.0</v>
      </c>
      <c r="U4542" s="4">
        <v>3.0</v>
      </c>
      <c r="V4542" s="4" t="s">
        <v>14555</v>
      </c>
      <c r="W4542" s="4" t="s">
        <v>78</v>
      </c>
      <c r="X4542" s="4" t="s">
        <v>205</v>
      </c>
      <c r="Y4542" s="4" t="s">
        <v>62</v>
      </c>
      <c r="Z4542" s="4">
        <v>3.0</v>
      </c>
      <c r="AA4542" s="4" t="s">
        <v>45</v>
      </c>
      <c r="AB4542" s="4" t="s">
        <v>14556</v>
      </c>
      <c r="AC4542" s="4" t="s">
        <v>47</v>
      </c>
      <c r="AD4542" s="4" t="s">
        <v>128</v>
      </c>
      <c r="AE4542" s="4" t="s">
        <v>96</v>
      </c>
      <c r="AF4542" s="4" t="s">
        <v>205</v>
      </c>
      <c r="AG4542" s="7">
        <v>0.0</v>
      </c>
    </row>
    <row r="4543">
      <c r="A4543" s="3">
        <v>45722.161169363426</v>
      </c>
      <c r="B4543" s="4" t="s">
        <v>14557</v>
      </c>
      <c r="C4543" s="4" t="s">
        <v>34</v>
      </c>
      <c r="D4543" s="4" t="s">
        <v>81</v>
      </c>
      <c r="E4543" s="4" t="s">
        <v>36</v>
      </c>
      <c r="F4543" s="4" t="s">
        <v>14558</v>
      </c>
      <c r="G4543" s="4">
        <v>1.0</v>
      </c>
      <c r="H4543" s="4">
        <v>2.0</v>
      </c>
      <c r="I4543" s="4">
        <v>6.0</v>
      </c>
      <c r="J4543" s="4">
        <v>5.0</v>
      </c>
      <c r="K4543" s="4">
        <v>3.0</v>
      </c>
      <c r="L4543" s="4">
        <v>4.0</v>
      </c>
      <c r="M4543" s="4" t="s">
        <v>91</v>
      </c>
      <c r="N4543" s="4" t="s">
        <v>40</v>
      </c>
      <c r="O4543" s="4" t="s">
        <v>39</v>
      </c>
      <c r="P4543" s="4">
        <v>2.0</v>
      </c>
      <c r="Q4543" s="4" t="s">
        <v>58</v>
      </c>
      <c r="R4543" s="4" t="s">
        <v>39</v>
      </c>
      <c r="S4543" s="4" t="s">
        <v>58</v>
      </c>
      <c r="T4543" s="4" t="s">
        <v>58</v>
      </c>
      <c r="U4543" s="4">
        <v>5.0</v>
      </c>
      <c r="V4543" s="4" t="s">
        <v>14559</v>
      </c>
      <c r="W4543" s="4" t="s">
        <v>78</v>
      </c>
      <c r="X4543" s="4" t="s">
        <v>14560</v>
      </c>
      <c r="Y4543" s="4" t="s">
        <v>203</v>
      </c>
      <c r="Z4543" s="4">
        <v>1.0</v>
      </c>
      <c r="AA4543" s="4" t="s">
        <v>144</v>
      </c>
      <c r="AB4543" s="4" t="s">
        <v>14561</v>
      </c>
      <c r="AC4543" s="4" t="s">
        <v>47</v>
      </c>
      <c r="AD4543" s="4" t="s">
        <v>128</v>
      </c>
      <c r="AE4543" s="4" t="s">
        <v>96</v>
      </c>
      <c r="AF4543" s="4" t="s">
        <v>14562</v>
      </c>
      <c r="AG4543" s="7">
        <v>0.0</v>
      </c>
    </row>
    <row r="4544">
      <c r="A4544" s="3">
        <v>45722.1626903588</v>
      </c>
      <c r="B4544" s="4" t="s">
        <v>14563</v>
      </c>
      <c r="C4544" s="4" t="s">
        <v>34</v>
      </c>
      <c r="D4544" s="4" t="s">
        <v>81</v>
      </c>
      <c r="E4544" s="4" t="s">
        <v>55</v>
      </c>
      <c r="F4544" s="4" t="s">
        <v>14564</v>
      </c>
      <c r="G4544" s="4">
        <v>1.0</v>
      </c>
      <c r="H4544" s="4">
        <v>2.0</v>
      </c>
      <c r="I4544" s="4">
        <v>6.0</v>
      </c>
      <c r="J4544" s="4">
        <v>5.0</v>
      </c>
      <c r="K4544" s="4">
        <v>3.0</v>
      </c>
      <c r="L4544" s="4">
        <v>4.0</v>
      </c>
      <c r="M4544" s="4" t="s">
        <v>57</v>
      </c>
      <c r="N4544" s="4">
        <v>2.0</v>
      </c>
      <c r="O4544" s="4">
        <v>2.0</v>
      </c>
      <c r="P4544" s="4" t="s">
        <v>40</v>
      </c>
      <c r="Q4544" s="4" t="s">
        <v>58</v>
      </c>
      <c r="R4544" s="4">
        <v>4.0</v>
      </c>
      <c r="S4544" s="4">
        <v>2.0</v>
      </c>
      <c r="T4544" s="4" t="s">
        <v>40</v>
      </c>
      <c r="U4544" s="4">
        <v>3.0</v>
      </c>
      <c r="V4544" s="4" t="s">
        <v>14565</v>
      </c>
      <c r="W4544" s="4" t="s">
        <v>78</v>
      </c>
      <c r="X4544" s="4" t="s">
        <v>43</v>
      </c>
      <c r="Y4544" s="4" t="s">
        <v>44</v>
      </c>
      <c r="Z4544" s="4">
        <v>4.0</v>
      </c>
      <c r="AA4544" s="4" t="s">
        <v>45</v>
      </c>
      <c r="AB4544" s="4" t="s">
        <v>14566</v>
      </c>
      <c r="AC4544" s="4" t="s">
        <v>47</v>
      </c>
      <c r="AD4544" s="4" t="s">
        <v>128</v>
      </c>
      <c r="AE4544" s="4" t="s">
        <v>115</v>
      </c>
      <c r="AF4544" s="4" t="s">
        <v>50</v>
      </c>
      <c r="AG4544" s="7">
        <v>0.0</v>
      </c>
    </row>
    <row r="4545">
      <c r="A4545" s="3">
        <v>45722.16523039352</v>
      </c>
      <c r="B4545" s="4" t="s">
        <v>14567</v>
      </c>
      <c r="C4545" s="4" t="s">
        <v>34</v>
      </c>
      <c r="D4545" s="4" t="s">
        <v>35</v>
      </c>
      <c r="E4545" s="4" t="s">
        <v>122</v>
      </c>
      <c r="F4545" s="4" t="s">
        <v>14568</v>
      </c>
      <c r="G4545" s="4">
        <v>1.0</v>
      </c>
      <c r="H4545" s="4">
        <v>5.0</v>
      </c>
      <c r="I4545" s="4">
        <v>6.0</v>
      </c>
      <c r="J4545" s="4">
        <v>4.0</v>
      </c>
      <c r="K4545" s="4">
        <v>2.0</v>
      </c>
      <c r="L4545" s="4">
        <v>3.0</v>
      </c>
      <c r="M4545" s="4" t="s">
        <v>3427</v>
      </c>
      <c r="N4545" s="4">
        <v>4.0</v>
      </c>
      <c r="O4545" s="4" t="s">
        <v>39</v>
      </c>
      <c r="P4545" s="4" t="s">
        <v>58</v>
      </c>
      <c r="Q4545" s="4">
        <v>4.0</v>
      </c>
      <c r="R4545" s="4">
        <v>4.0</v>
      </c>
      <c r="S4545" s="4">
        <v>4.0</v>
      </c>
      <c r="T4545" s="4">
        <v>4.0</v>
      </c>
      <c r="U4545" s="4">
        <v>5.0</v>
      </c>
      <c r="V4545" s="4" t="s">
        <v>1247</v>
      </c>
      <c r="W4545" s="4" t="s">
        <v>78</v>
      </c>
      <c r="X4545" s="4" t="s">
        <v>106</v>
      </c>
      <c r="Y4545" s="4" t="s">
        <v>70</v>
      </c>
      <c r="Z4545" s="4">
        <v>1.0</v>
      </c>
      <c r="AA4545" s="4" t="s">
        <v>45</v>
      </c>
      <c r="AB4545" s="4" t="s">
        <v>14569</v>
      </c>
      <c r="AC4545" s="4" t="s">
        <v>47</v>
      </c>
      <c r="AD4545" s="4" t="s">
        <v>128</v>
      </c>
      <c r="AE4545" s="4" t="s">
        <v>72</v>
      </c>
      <c r="AF4545" s="4" t="s">
        <v>14570</v>
      </c>
      <c r="AG4545" s="7">
        <v>0.0</v>
      </c>
    </row>
    <row r="4546">
      <c r="A4546" s="3">
        <v>45722.16902332176</v>
      </c>
      <c r="B4546" s="4" t="s">
        <v>14571</v>
      </c>
      <c r="C4546" s="4" t="s">
        <v>34</v>
      </c>
      <c r="D4546" s="4" t="s">
        <v>35</v>
      </c>
      <c r="E4546" s="4" t="s">
        <v>36</v>
      </c>
      <c r="F4546" s="4" t="s">
        <v>14572</v>
      </c>
      <c r="G4546" s="4">
        <v>6.0</v>
      </c>
      <c r="H4546" s="4">
        <v>1.0</v>
      </c>
      <c r="I4546" s="4">
        <v>4.0</v>
      </c>
      <c r="J4546" s="4">
        <v>2.0</v>
      </c>
      <c r="K4546" s="4">
        <v>5.0</v>
      </c>
      <c r="L4546" s="4">
        <v>3.0</v>
      </c>
      <c r="M4546" s="4" t="s">
        <v>57</v>
      </c>
      <c r="N4546" s="4" t="s">
        <v>58</v>
      </c>
      <c r="O4546" s="4">
        <v>4.0</v>
      </c>
      <c r="P4546" s="4" t="s">
        <v>39</v>
      </c>
      <c r="Q4546" s="4" t="s">
        <v>58</v>
      </c>
      <c r="R4546" s="4">
        <v>2.0</v>
      </c>
      <c r="S4546" s="4" t="s">
        <v>58</v>
      </c>
      <c r="T4546" s="4" t="s">
        <v>58</v>
      </c>
      <c r="U4546" s="4">
        <v>4.0</v>
      </c>
      <c r="V4546" s="4" t="s">
        <v>802</v>
      </c>
      <c r="W4546" s="4" t="s">
        <v>922</v>
      </c>
      <c r="X4546" s="4" t="s">
        <v>596</v>
      </c>
      <c r="Y4546" s="4" t="s">
        <v>327</v>
      </c>
      <c r="Z4546" s="4">
        <v>5.0</v>
      </c>
      <c r="AA4546" s="4" t="s">
        <v>144</v>
      </c>
      <c r="AB4546" s="4" t="s">
        <v>14573</v>
      </c>
      <c r="AC4546" s="4" t="s">
        <v>47</v>
      </c>
      <c r="AD4546" s="4" t="s">
        <v>128</v>
      </c>
      <c r="AE4546" s="4" t="s">
        <v>49</v>
      </c>
      <c r="AF4546" s="4" t="s">
        <v>50</v>
      </c>
      <c r="AG4546" s="7">
        <v>0.0</v>
      </c>
    </row>
    <row r="4547">
      <c r="A4547" s="3">
        <v>45722.17979834491</v>
      </c>
      <c r="B4547" s="4" t="s">
        <v>14574</v>
      </c>
      <c r="C4547" s="4" t="s">
        <v>34</v>
      </c>
      <c r="D4547" s="4" t="s">
        <v>81</v>
      </c>
      <c r="E4547" s="4" t="s">
        <v>55</v>
      </c>
      <c r="F4547" s="4" t="s">
        <v>14575</v>
      </c>
      <c r="G4547" s="4">
        <v>6.0</v>
      </c>
      <c r="H4547" s="4">
        <v>3.0</v>
      </c>
      <c r="I4547" s="4">
        <v>2.0</v>
      </c>
      <c r="J4547" s="4">
        <v>1.0</v>
      </c>
      <c r="K4547" s="4">
        <v>4.0</v>
      </c>
      <c r="L4547" s="4">
        <v>5.0</v>
      </c>
      <c r="M4547" s="4" t="s">
        <v>57</v>
      </c>
      <c r="N4547" s="4">
        <v>2.0</v>
      </c>
      <c r="O4547" s="4" t="s">
        <v>39</v>
      </c>
      <c r="P4547" s="4">
        <v>4.0</v>
      </c>
      <c r="Q4547" s="4" t="s">
        <v>39</v>
      </c>
      <c r="R4547" s="4">
        <v>4.0</v>
      </c>
      <c r="S4547" s="4">
        <v>4.0</v>
      </c>
      <c r="T4547" s="4" t="s">
        <v>58</v>
      </c>
      <c r="U4547" s="4">
        <v>5.0</v>
      </c>
      <c r="V4547" s="4" t="s">
        <v>14576</v>
      </c>
      <c r="W4547" s="4" t="s">
        <v>78</v>
      </c>
      <c r="X4547" s="4" t="s">
        <v>106</v>
      </c>
      <c r="Y4547" s="4" t="s">
        <v>70</v>
      </c>
      <c r="Z4547" s="4">
        <v>3.0</v>
      </c>
      <c r="AA4547" s="4" t="s">
        <v>94</v>
      </c>
      <c r="AB4547" s="4" t="s">
        <v>14577</v>
      </c>
      <c r="AC4547" s="4" t="s">
        <v>47</v>
      </c>
      <c r="AD4547" s="4" t="s">
        <v>48</v>
      </c>
      <c r="AE4547" s="4" t="s">
        <v>96</v>
      </c>
      <c r="AF4547" s="4" t="s">
        <v>50</v>
      </c>
      <c r="AG4547" s="7">
        <v>0.0</v>
      </c>
    </row>
    <row r="4548">
      <c r="A4548" s="3">
        <v>45722.22184224537</v>
      </c>
      <c r="B4548" s="4" t="s">
        <v>14578</v>
      </c>
      <c r="C4548" s="4" t="s">
        <v>34</v>
      </c>
      <c r="D4548" s="4" t="s">
        <v>81</v>
      </c>
      <c r="E4548" s="4" t="s">
        <v>55</v>
      </c>
      <c r="F4548" s="4" t="s">
        <v>14579</v>
      </c>
      <c r="G4548" s="4">
        <v>4.0</v>
      </c>
      <c r="H4548" s="4">
        <v>3.0</v>
      </c>
      <c r="I4548" s="4">
        <v>5.0</v>
      </c>
      <c r="J4548" s="4">
        <v>6.0</v>
      </c>
      <c r="K4548" s="4">
        <v>2.0</v>
      </c>
      <c r="L4548" s="4">
        <v>1.0</v>
      </c>
      <c r="M4548" s="4" t="s">
        <v>91</v>
      </c>
      <c r="N4548" s="4" t="s">
        <v>40</v>
      </c>
      <c r="O4548" s="4" t="s">
        <v>40</v>
      </c>
      <c r="P4548" s="4" t="s">
        <v>40</v>
      </c>
      <c r="Q4548" s="4">
        <v>4.0</v>
      </c>
      <c r="R4548" s="4" t="s">
        <v>39</v>
      </c>
      <c r="S4548" s="4" t="s">
        <v>58</v>
      </c>
      <c r="T4548" s="4" t="s">
        <v>40</v>
      </c>
      <c r="U4548" s="4">
        <v>4.0</v>
      </c>
      <c r="V4548" s="4" t="s">
        <v>14580</v>
      </c>
      <c r="W4548" s="4" t="s">
        <v>60</v>
      </c>
      <c r="X4548" s="4" t="s">
        <v>50</v>
      </c>
      <c r="Y4548" s="4" t="s">
        <v>62</v>
      </c>
      <c r="Z4548" s="4">
        <v>3.0</v>
      </c>
      <c r="AA4548" s="4" t="s">
        <v>45</v>
      </c>
      <c r="AB4548" s="4" t="s">
        <v>14581</v>
      </c>
      <c r="AC4548" s="4" t="s">
        <v>47</v>
      </c>
      <c r="AD4548" s="4" t="s">
        <v>128</v>
      </c>
      <c r="AE4548" s="4" t="s">
        <v>115</v>
      </c>
      <c r="AF4548" s="4" t="s">
        <v>14582</v>
      </c>
      <c r="AG4548" s="7">
        <v>0.0</v>
      </c>
    </row>
    <row r="4549">
      <c r="A4549" s="3">
        <v>45722.23032315972</v>
      </c>
      <c r="B4549" s="4" t="s">
        <v>14583</v>
      </c>
      <c r="C4549" s="4" t="s">
        <v>34</v>
      </c>
      <c r="D4549" s="4" t="s">
        <v>35</v>
      </c>
      <c r="E4549" s="4" t="s">
        <v>55</v>
      </c>
      <c r="F4549" s="4" t="s">
        <v>14584</v>
      </c>
      <c r="G4549" s="4">
        <v>3.0</v>
      </c>
      <c r="H4549" s="4">
        <v>2.0</v>
      </c>
      <c r="I4549" s="4">
        <v>5.0</v>
      </c>
      <c r="J4549" s="4">
        <v>4.0</v>
      </c>
      <c r="K4549" s="4">
        <v>1.0</v>
      </c>
      <c r="L4549" s="4">
        <v>6.0</v>
      </c>
      <c r="M4549" s="4" t="s">
        <v>91</v>
      </c>
      <c r="N4549" s="4">
        <v>2.0</v>
      </c>
      <c r="O4549" s="4" t="s">
        <v>39</v>
      </c>
      <c r="P4549" s="4">
        <v>4.0</v>
      </c>
      <c r="Q4549" s="4">
        <v>4.0</v>
      </c>
      <c r="R4549" s="4" t="s">
        <v>58</v>
      </c>
      <c r="S4549" s="4">
        <v>4.0</v>
      </c>
      <c r="T4549" s="4" t="s">
        <v>58</v>
      </c>
      <c r="U4549" s="4">
        <v>3.0</v>
      </c>
      <c r="V4549" s="4" t="s">
        <v>14585</v>
      </c>
      <c r="W4549" s="4" t="s">
        <v>326</v>
      </c>
      <c r="X4549" s="4" t="s">
        <v>61</v>
      </c>
      <c r="Y4549" s="4" t="s">
        <v>62</v>
      </c>
      <c r="Z4549" s="4">
        <v>3.0</v>
      </c>
      <c r="AA4549" s="4" t="s">
        <v>45</v>
      </c>
      <c r="AB4549" s="4" t="s">
        <v>14586</v>
      </c>
      <c r="AC4549" s="4" t="s">
        <v>47</v>
      </c>
      <c r="AD4549" s="4" t="s">
        <v>128</v>
      </c>
      <c r="AE4549" s="4" t="s">
        <v>87</v>
      </c>
      <c r="AF4549" s="4" t="s">
        <v>619</v>
      </c>
      <c r="AG4549" s="7">
        <v>0.0</v>
      </c>
    </row>
    <row r="4550">
      <c r="A4550" s="3">
        <v>45722.270143263886</v>
      </c>
      <c r="B4550" s="4" t="s">
        <v>14587</v>
      </c>
      <c r="C4550" s="4" t="s">
        <v>34</v>
      </c>
      <c r="D4550" s="4" t="s">
        <v>81</v>
      </c>
      <c r="E4550" s="4" t="s">
        <v>55</v>
      </c>
      <c r="F4550" s="4" t="s">
        <v>14588</v>
      </c>
      <c r="G4550" s="4">
        <v>1.0</v>
      </c>
      <c r="H4550" s="4">
        <v>2.0</v>
      </c>
      <c r="I4550" s="4">
        <v>4.0</v>
      </c>
      <c r="J4550" s="4">
        <v>6.0</v>
      </c>
      <c r="K4550" s="4">
        <v>5.0</v>
      </c>
      <c r="L4550" s="4">
        <v>3.0</v>
      </c>
      <c r="M4550" s="4" t="s">
        <v>756</v>
      </c>
      <c r="N4550" s="4">
        <v>4.0</v>
      </c>
      <c r="O4550" s="4">
        <v>4.0</v>
      </c>
      <c r="P4550" s="4" t="s">
        <v>39</v>
      </c>
      <c r="Q4550" s="4" t="s">
        <v>39</v>
      </c>
      <c r="R4550" s="4">
        <v>4.0</v>
      </c>
      <c r="S4550" s="4">
        <v>4.0</v>
      </c>
      <c r="T4550" s="4" t="s">
        <v>58</v>
      </c>
      <c r="U4550" s="4">
        <v>4.0</v>
      </c>
      <c r="V4550" s="4" t="s">
        <v>495</v>
      </c>
      <c r="W4550" s="4" t="s">
        <v>78</v>
      </c>
      <c r="X4550" s="4" t="s">
        <v>61</v>
      </c>
      <c r="Y4550" s="4" t="s">
        <v>70</v>
      </c>
      <c r="Z4550" s="4">
        <v>4.0</v>
      </c>
      <c r="AA4550" s="4" t="s">
        <v>45</v>
      </c>
      <c r="AB4550" s="4" t="s">
        <v>14589</v>
      </c>
      <c r="AC4550" s="4" t="s">
        <v>47</v>
      </c>
      <c r="AD4550" s="4" t="s">
        <v>128</v>
      </c>
      <c r="AE4550" s="4" t="s">
        <v>96</v>
      </c>
      <c r="AF4550" s="4" t="s">
        <v>50</v>
      </c>
      <c r="AG4550" s="7">
        <v>0.0</v>
      </c>
    </row>
    <row r="4551">
      <c r="A4551" s="3">
        <v>45722.9154257176</v>
      </c>
      <c r="B4551" s="4" t="s">
        <v>14590</v>
      </c>
      <c r="C4551" s="4" t="s">
        <v>34</v>
      </c>
      <c r="D4551" s="4" t="s">
        <v>81</v>
      </c>
      <c r="E4551" s="4" t="s">
        <v>55</v>
      </c>
      <c r="F4551" s="4" t="s">
        <v>14591</v>
      </c>
      <c r="G4551" s="4">
        <v>1.0</v>
      </c>
      <c r="H4551" s="4">
        <v>3.0</v>
      </c>
      <c r="I4551" s="4">
        <v>4.0</v>
      </c>
      <c r="J4551" s="4">
        <v>5.0</v>
      </c>
      <c r="K4551" s="4">
        <v>6.0</v>
      </c>
      <c r="L4551" s="4">
        <v>2.0</v>
      </c>
      <c r="M4551" s="4" t="s">
        <v>142</v>
      </c>
      <c r="N4551" s="4">
        <v>4.0</v>
      </c>
      <c r="O4551" s="4">
        <v>4.0</v>
      </c>
      <c r="P4551" s="4" t="s">
        <v>39</v>
      </c>
      <c r="Q4551" s="4">
        <v>4.0</v>
      </c>
      <c r="R4551" s="4">
        <v>4.0</v>
      </c>
      <c r="S4551" s="4" t="s">
        <v>58</v>
      </c>
      <c r="T4551" s="4">
        <v>2.0</v>
      </c>
      <c r="U4551" s="4">
        <v>4.0</v>
      </c>
      <c r="V4551" s="4" t="s">
        <v>14592</v>
      </c>
      <c r="W4551" s="4" t="s">
        <v>78</v>
      </c>
      <c r="X4551" s="4" t="s">
        <v>106</v>
      </c>
      <c r="Y4551" s="4" t="s">
        <v>203</v>
      </c>
      <c r="Z4551" s="4">
        <v>3.0</v>
      </c>
      <c r="AA4551" s="4" t="s">
        <v>45</v>
      </c>
      <c r="AB4551" s="4" t="s">
        <v>2712</v>
      </c>
      <c r="AC4551" s="4" t="s">
        <v>47</v>
      </c>
      <c r="AD4551" s="4" t="s">
        <v>128</v>
      </c>
      <c r="AE4551" s="4" t="s">
        <v>115</v>
      </c>
      <c r="AF4551" s="4" t="s">
        <v>1093</v>
      </c>
      <c r="AG4551" s="7">
        <v>0.0</v>
      </c>
    </row>
    <row r="4552">
      <c r="A4552" s="3">
        <v>45723.06132613426</v>
      </c>
      <c r="B4552" s="4" t="s">
        <v>14593</v>
      </c>
      <c r="C4552" s="4" t="s">
        <v>34</v>
      </c>
      <c r="D4552" s="4" t="s">
        <v>35</v>
      </c>
      <c r="E4552" s="4" t="s">
        <v>122</v>
      </c>
      <c r="F4552" s="4" t="s">
        <v>14594</v>
      </c>
      <c r="G4552" s="4">
        <v>2.0</v>
      </c>
      <c r="H4552" s="4">
        <v>1.0</v>
      </c>
      <c r="I4552" s="4">
        <v>6.0</v>
      </c>
      <c r="J4552" s="4">
        <v>3.0</v>
      </c>
      <c r="K4552" s="4">
        <v>4.0</v>
      </c>
      <c r="L4552" s="4">
        <v>5.0</v>
      </c>
      <c r="M4552" s="4" t="s">
        <v>57</v>
      </c>
      <c r="N4552" s="4">
        <v>2.0</v>
      </c>
      <c r="O4552" s="4" t="s">
        <v>40</v>
      </c>
      <c r="P4552" s="4">
        <v>4.0</v>
      </c>
      <c r="Q4552" s="4">
        <v>4.0</v>
      </c>
      <c r="R4552" s="4" t="s">
        <v>58</v>
      </c>
      <c r="S4552" s="4" t="s">
        <v>39</v>
      </c>
      <c r="T4552" s="4">
        <v>4.0</v>
      </c>
      <c r="U4552" s="4">
        <v>4.0</v>
      </c>
      <c r="V4552" s="4" t="s">
        <v>14595</v>
      </c>
      <c r="W4552" s="4" t="s">
        <v>78</v>
      </c>
      <c r="X4552" s="4" t="s">
        <v>14596</v>
      </c>
      <c r="Y4552" s="4" t="s">
        <v>62</v>
      </c>
      <c r="Z4552" s="4">
        <v>3.0</v>
      </c>
      <c r="AA4552" s="4" t="s">
        <v>144</v>
      </c>
      <c r="AB4552" s="4" t="s">
        <v>14597</v>
      </c>
      <c r="AC4552" s="4" t="s">
        <v>47</v>
      </c>
      <c r="AD4552" s="4" t="s">
        <v>128</v>
      </c>
      <c r="AE4552" s="4" t="s">
        <v>96</v>
      </c>
      <c r="AF4552" s="4" t="s">
        <v>50</v>
      </c>
      <c r="AG4552" s="7">
        <v>0.0</v>
      </c>
    </row>
    <row r="4553">
      <c r="A4553" s="3">
        <v>45723.082511863424</v>
      </c>
      <c r="B4553" s="4" t="s">
        <v>14598</v>
      </c>
      <c r="C4553" s="4" t="s">
        <v>34</v>
      </c>
      <c r="D4553" s="4" t="s">
        <v>35</v>
      </c>
      <c r="E4553" s="4" t="s">
        <v>36</v>
      </c>
      <c r="F4553" s="4" t="s">
        <v>14599</v>
      </c>
      <c r="G4553" s="4">
        <v>6.0</v>
      </c>
      <c r="H4553" s="4">
        <v>5.0</v>
      </c>
      <c r="I4553" s="4">
        <v>4.0</v>
      </c>
      <c r="J4553" s="4">
        <v>3.0</v>
      </c>
      <c r="K4553" s="4">
        <v>2.0</v>
      </c>
      <c r="L4553" s="4">
        <v>1.0</v>
      </c>
      <c r="M4553" s="4" t="s">
        <v>57</v>
      </c>
      <c r="N4553" s="4" t="s">
        <v>58</v>
      </c>
      <c r="O4553" s="4">
        <v>4.0</v>
      </c>
      <c r="P4553" s="4" t="s">
        <v>58</v>
      </c>
      <c r="Q4553" s="4" t="s">
        <v>58</v>
      </c>
      <c r="R4553" s="4">
        <v>4.0</v>
      </c>
      <c r="S4553" s="4" t="s">
        <v>58</v>
      </c>
      <c r="T4553" s="4">
        <v>2.0</v>
      </c>
      <c r="U4553" s="4">
        <v>4.0</v>
      </c>
      <c r="V4553" s="4" t="s">
        <v>12758</v>
      </c>
      <c r="W4553" s="4" t="s">
        <v>78</v>
      </c>
      <c r="X4553" s="4" t="s">
        <v>50</v>
      </c>
      <c r="Y4553" s="4" t="s">
        <v>327</v>
      </c>
      <c r="Z4553" s="4">
        <v>1.0</v>
      </c>
      <c r="AA4553" s="4" t="s">
        <v>94</v>
      </c>
      <c r="AB4553" s="4" t="s">
        <v>14600</v>
      </c>
      <c r="AC4553" s="4" t="s">
        <v>47</v>
      </c>
      <c r="AD4553" s="4" t="s">
        <v>128</v>
      </c>
      <c r="AE4553" s="4" t="s">
        <v>96</v>
      </c>
      <c r="AF4553" s="4" t="s">
        <v>256</v>
      </c>
      <c r="AG4553" s="7">
        <v>0.0</v>
      </c>
    </row>
    <row r="4554">
      <c r="A4554" s="3">
        <v>45723.09296887732</v>
      </c>
      <c r="B4554" s="4" t="s">
        <v>14358</v>
      </c>
      <c r="C4554" s="4" t="s">
        <v>50</v>
      </c>
      <c r="AG4554" s="7">
        <v>0.0</v>
      </c>
    </row>
    <row r="4555">
      <c r="A4555" s="3">
        <v>45723.17115759259</v>
      </c>
      <c r="B4555" s="4" t="s">
        <v>14601</v>
      </c>
      <c r="C4555" s="4" t="s">
        <v>34</v>
      </c>
      <c r="D4555" s="4" t="s">
        <v>35</v>
      </c>
      <c r="E4555" s="4" t="s">
        <v>55</v>
      </c>
      <c r="F4555" s="4" t="s">
        <v>14602</v>
      </c>
      <c r="G4555" s="4">
        <v>1.0</v>
      </c>
      <c r="H4555" s="4">
        <v>2.0</v>
      </c>
      <c r="I4555" s="4">
        <v>6.0</v>
      </c>
      <c r="J4555" s="4">
        <v>3.0</v>
      </c>
      <c r="K4555" s="4">
        <v>4.0</v>
      </c>
      <c r="L4555" s="4">
        <v>5.0</v>
      </c>
      <c r="M4555" s="4" t="s">
        <v>14603</v>
      </c>
      <c r="N4555" s="4">
        <v>2.0</v>
      </c>
      <c r="O4555" s="4">
        <v>4.0</v>
      </c>
      <c r="P4555" s="4" t="s">
        <v>39</v>
      </c>
      <c r="Q4555" s="4">
        <v>4.0</v>
      </c>
      <c r="R4555" s="4" t="s">
        <v>58</v>
      </c>
      <c r="S4555" s="4">
        <v>2.0</v>
      </c>
      <c r="T4555" s="4" t="s">
        <v>40</v>
      </c>
      <c r="U4555" s="4">
        <v>5.0</v>
      </c>
      <c r="V4555" s="4" t="s">
        <v>59</v>
      </c>
      <c r="W4555" s="4" t="s">
        <v>78</v>
      </c>
      <c r="X4555" s="4" t="s">
        <v>196</v>
      </c>
      <c r="Y4555" s="4" t="s">
        <v>203</v>
      </c>
      <c r="Z4555" s="4">
        <v>3.0</v>
      </c>
      <c r="AA4555" s="4" t="s">
        <v>144</v>
      </c>
      <c r="AB4555" s="4" t="s">
        <v>14604</v>
      </c>
      <c r="AC4555" s="4" t="s">
        <v>47</v>
      </c>
      <c r="AD4555" s="4" t="s">
        <v>128</v>
      </c>
      <c r="AE4555" s="4" t="s">
        <v>115</v>
      </c>
      <c r="AF4555" s="4" t="s">
        <v>50</v>
      </c>
      <c r="AG4555" s="7">
        <v>0.0</v>
      </c>
    </row>
    <row r="4556">
      <c r="A4556" s="3">
        <v>45727.167672337964</v>
      </c>
      <c r="B4556" s="4" t="s">
        <v>14605</v>
      </c>
      <c r="C4556" s="4" t="s">
        <v>34</v>
      </c>
      <c r="D4556" s="4" t="s">
        <v>35</v>
      </c>
      <c r="E4556" s="4" t="s">
        <v>55</v>
      </c>
      <c r="F4556" s="4" t="s">
        <v>14606</v>
      </c>
      <c r="G4556" s="4">
        <v>1.0</v>
      </c>
      <c r="H4556" s="4">
        <v>5.0</v>
      </c>
      <c r="I4556" s="4">
        <v>6.0</v>
      </c>
      <c r="J4556" s="4">
        <v>3.0</v>
      </c>
      <c r="K4556" s="4">
        <v>4.0</v>
      </c>
      <c r="L4556" s="4">
        <v>2.0</v>
      </c>
      <c r="M4556" s="4" t="s">
        <v>57</v>
      </c>
      <c r="N4556" s="4" t="s">
        <v>58</v>
      </c>
      <c r="O4556" s="4" t="s">
        <v>58</v>
      </c>
      <c r="P4556" s="4" t="s">
        <v>58</v>
      </c>
      <c r="Q4556" s="4" t="s">
        <v>39</v>
      </c>
      <c r="R4556" s="4" t="s">
        <v>39</v>
      </c>
      <c r="S4556" s="4">
        <v>4.0</v>
      </c>
      <c r="T4556" s="4" t="s">
        <v>58</v>
      </c>
      <c r="U4556" s="4">
        <v>5.0</v>
      </c>
      <c r="V4556" s="4" t="s">
        <v>3854</v>
      </c>
      <c r="W4556" s="4" t="s">
        <v>78</v>
      </c>
      <c r="X4556" s="4" t="s">
        <v>106</v>
      </c>
      <c r="Y4556" s="4" t="s">
        <v>62</v>
      </c>
      <c r="Z4556" s="4">
        <v>1.0</v>
      </c>
      <c r="AA4556" s="4" t="s">
        <v>45</v>
      </c>
      <c r="AB4556" s="4" t="s">
        <v>14607</v>
      </c>
      <c r="AC4556" s="4" t="s">
        <v>47</v>
      </c>
      <c r="AD4556" s="4" t="s">
        <v>48</v>
      </c>
      <c r="AE4556" s="4" t="s">
        <v>115</v>
      </c>
      <c r="AF4556" s="4" t="s">
        <v>152</v>
      </c>
      <c r="AG4556" s="7">
        <v>0.0</v>
      </c>
    </row>
    <row r="4557">
      <c r="A4557" s="3">
        <v>45729.25848331019</v>
      </c>
      <c r="B4557" s="4" t="s">
        <v>14608</v>
      </c>
      <c r="C4557" s="4" t="s">
        <v>50</v>
      </c>
      <c r="AG4557" s="7">
        <v>0.0</v>
      </c>
    </row>
    <row r="4558">
      <c r="A4558" s="3">
        <v>45729.267677384254</v>
      </c>
      <c r="B4558" s="4" t="s">
        <v>14609</v>
      </c>
      <c r="C4558" s="4" t="s">
        <v>34</v>
      </c>
      <c r="D4558" s="4" t="s">
        <v>81</v>
      </c>
      <c r="E4558" s="4" t="s">
        <v>55</v>
      </c>
      <c r="F4558" s="4" t="s">
        <v>14610</v>
      </c>
      <c r="G4558" s="4">
        <v>1.0</v>
      </c>
      <c r="H4558" s="4">
        <v>2.0</v>
      </c>
      <c r="I4558" s="4">
        <v>4.0</v>
      </c>
      <c r="J4558" s="4">
        <v>3.0</v>
      </c>
      <c r="K4558" s="4">
        <v>5.0</v>
      </c>
      <c r="L4558" s="4">
        <v>6.0</v>
      </c>
      <c r="M4558" s="4" t="s">
        <v>14611</v>
      </c>
      <c r="N4558" s="4" t="s">
        <v>40</v>
      </c>
      <c r="O4558" s="4" t="s">
        <v>58</v>
      </c>
      <c r="P4558" s="4" t="s">
        <v>58</v>
      </c>
      <c r="Q4558" s="4">
        <v>4.0</v>
      </c>
      <c r="R4558" s="4" t="s">
        <v>39</v>
      </c>
      <c r="S4558" s="4">
        <v>2.0</v>
      </c>
      <c r="T4558" s="4" t="s">
        <v>40</v>
      </c>
      <c r="U4558" s="4">
        <v>4.0</v>
      </c>
      <c r="V4558" s="4" t="s">
        <v>8736</v>
      </c>
      <c r="W4558" s="4" t="s">
        <v>149</v>
      </c>
      <c r="X4558" s="4" t="s">
        <v>43</v>
      </c>
      <c r="Y4558" s="4" t="s">
        <v>62</v>
      </c>
      <c r="Z4558" s="4">
        <v>4.0</v>
      </c>
      <c r="AA4558" s="4" t="s">
        <v>45</v>
      </c>
      <c r="AB4558" s="4" t="s">
        <v>14612</v>
      </c>
      <c r="AC4558" s="4" t="s">
        <v>905</v>
      </c>
      <c r="AD4558" s="4" t="s">
        <v>128</v>
      </c>
      <c r="AE4558" s="4" t="s">
        <v>96</v>
      </c>
      <c r="AF4558" s="4" t="s">
        <v>1140</v>
      </c>
      <c r="AG4558" s="7">
        <v>0.0</v>
      </c>
    </row>
    <row r="4559">
      <c r="A4559" s="3">
        <v>45729.27122831019</v>
      </c>
      <c r="B4559" s="4" t="s">
        <v>14613</v>
      </c>
      <c r="C4559" s="4" t="s">
        <v>34</v>
      </c>
      <c r="D4559" s="4" t="s">
        <v>54</v>
      </c>
      <c r="E4559" s="4" t="s">
        <v>55</v>
      </c>
      <c r="F4559" s="4" t="s">
        <v>14614</v>
      </c>
      <c r="G4559" s="4">
        <v>1.0</v>
      </c>
      <c r="H4559" s="4">
        <v>6.0</v>
      </c>
      <c r="I4559" s="4">
        <v>4.0</v>
      </c>
      <c r="J4559" s="4">
        <v>2.0</v>
      </c>
      <c r="K4559" s="4">
        <v>3.0</v>
      </c>
      <c r="L4559" s="4">
        <v>5.0</v>
      </c>
      <c r="M4559" s="4" t="s">
        <v>57</v>
      </c>
      <c r="N4559" s="4">
        <v>4.0</v>
      </c>
      <c r="O4559" s="4" t="s">
        <v>40</v>
      </c>
      <c r="P4559" s="4">
        <v>4.0</v>
      </c>
      <c r="Q4559" s="4">
        <v>4.0</v>
      </c>
      <c r="R4559" s="4" t="s">
        <v>58</v>
      </c>
      <c r="S4559" s="4" t="s">
        <v>39</v>
      </c>
      <c r="T4559" s="4">
        <v>2.0</v>
      </c>
      <c r="U4559" s="4">
        <v>4.0</v>
      </c>
      <c r="V4559" s="4" t="s">
        <v>14615</v>
      </c>
      <c r="W4559" s="4" t="s">
        <v>78</v>
      </c>
      <c r="X4559" s="4" t="s">
        <v>93</v>
      </c>
      <c r="Y4559" s="4" t="s">
        <v>62</v>
      </c>
      <c r="Z4559" s="4">
        <v>5.0</v>
      </c>
      <c r="AA4559" s="4" t="s">
        <v>94</v>
      </c>
      <c r="AB4559" s="4" t="s">
        <v>14616</v>
      </c>
      <c r="AC4559" s="4" t="s">
        <v>47</v>
      </c>
      <c r="AD4559" s="4" t="s">
        <v>128</v>
      </c>
      <c r="AE4559" s="4" t="s">
        <v>96</v>
      </c>
      <c r="AF4559" s="4" t="s">
        <v>14617</v>
      </c>
      <c r="AG4559" s="7">
        <v>0.0</v>
      </c>
    </row>
    <row r="4560">
      <c r="A4560" s="3">
        <v>45729.28473331018</v>
      </c>
      <c r="B4560" s="4" t="s">
        <v>14618</v>
      </c>
      <c r="C4560" s="4" t="s">
        <v>34</v>
      </c>
      <c r="D4560" s="4" t="s">
        <v>54</v>
      </c>
      <c r="E4560" s="4" t="s">
        <v>55</v>
      </c>
      <c r="F4560" s="4" t="s">
        <v>14619</v>
      </c>
      <c r="G4560" s="4">
        <v>1.0</v>
      </c>
      <c r="H4560" s="4">
        <v>2.0</v>
      </c>
      <c r="I4560" s="4">
        <v>4.0</v>
      </c>
      <c r="J4560" s="4">
        <v>6.0</v>
      </c>
      <c r="K4560" s="4">
        <v>3.0</v>
      </c>
      <c r="L4560" s="4">
        <v>5.0</v>
      </c>
      <c r="M4560" s="4" t="s">
        <v>142</v>
      </c>
      <c r="N4560" s="4">
        <v>4.0</v>
      </c>
      <c r="O4560" s="4">
        <v>4.0</v>
      </c>
      <c r="P4560" s="4" t="s">
        <v>39</v>
      </c>
      <c r="Q4560" s="4" t="s">
        <v>58</v>
      </c>
      <c r="R4560" s="4" t="s">
        <v>58</v>
      </c>
      <c r="S4560" s="4">
        <v>4.0</v>
      </c>
      <c r="T4560" s="4" t="s">
        <v>58</v>
      </c>
      <c r="U4560" s="4">
        <v>4.0</v>
      </c>
      <c r="V4560" s="4" t="s">
        <v>14620</v>
      </c>
      <c r="W4560" s="4" t="s">
        <v>412</v>
      </c>
      <c r="X4560" s="4" t="s">
        <v>341</v>
      </c>
      <c r="Y4560" s="4" t="s">
        <v>70</v>
      </c>
      <c r="Z4560" s="4">
        <v>3.0</v>
      </c>
      <c r="AA4560" s="4" t="s">
        <v>126</v>
      </c>
      <c r="AB4560" s="4" t="s">
        <v>14621</v>
      </c>
      <c r="AC4560" s="4" t="s">
        <v>47</v>
      </c>
      <c r="AD4560" s="4" t="s">
        <v>128</v>
      </c>
      <c r="AE4560" s="4" t="s">
        <v>64</v>
      </c>
      <c r="AF4560" s="4" t="s">
        <v>50</v>
      </c>
      <c r="AG4560" s="7">
        <v>0.0</v>
      </c>
    </row>
    <row r="4561">
      <c r="A4561" s="3">
        <v>45729.28488184028</v>
      </c>
      <c r="B4561" s="4" t="s">
        <v>14622</v>
      </c>
      <c r="C4561" s="4" t="s">
        <v>34</v>
      </c>
      <c r="D4561" s="4" t="s">
        <v>81</v>
      </c>
      <c r="E4561" s="4" t="s">
        <v>55</v>
      </c>
      <c r="F4561" s="4" t="s">
        <v>14623</v>
      </c>
      <c r="G4561" s="4">
        <v>1.0</v>
      </c>
      <c r="H4561" s="4">
        <v>2.0</v>
      </c>
      <c r="I4561" s="4">
        <v>3.0</v>
      </c>
      <c r="J4561" s="4">
        <v>4.0</v>
      </c>
      <c r="K4561" s="4">
        <v>5.0</v>
      </c>
      <c r="L4561" s="4">
        <v>6.0</v>
      </c>
      <c r="M4561" s="4" t="s">
        <v>213</v>
      </c>
      <c r="N4561" s="4" t="s">
        <v>58</v>
      </c>
      <c r="O4561" s="4" t="s">
        <v>58</v>
      </c>
      <c r="P4561" s="4" t="s">
        <v>58</v>
      </c>
      <c r="Q4561" s="4" t="s">
        <v>58</v>
      </c>
      <c r="R4561" s="4" t="s">
        <v>58</v>
      </c>
      <c r="S4561" s="4" t="s">
        <v>58</v>
      </c>
      <c r="T4561" s="4" t="s">
        <v>58</v>
      </c>
      <c r="U4561" s="4">
        <v>4.0</v>
      </c>
      <c r="V4561" s="4" t="s">
        <v>14624</v>
      </c>
      <c r="W4561" s="4" t="s">
        <v>78</v>
      </c>
      <c r="X4561" s="4" t="s">
        <v>184</v>
      </c>
      <c r="Y4561" s="4" t="s">
        <v>62</v>
      </c>
      <c r="Z4561" s="4">
        <v>4.0</v>
      </c>
      <c r="AA4561" s="4" t="s">
        <v>14625</v>
      </c>
      <c r="AB4561" s="4" t="s">
        <v>9764</v>
      </c>
      <c r="AC4561" s="4" t="s">
        <v>47</v>
      </c>
      <c r="AD4561" s="4" t="s">
        <v>128</v>
      </c>
      <c r="AE4561" s="4" t="s">
        <v>96</v>
      </c>
      <c r="AF4561" s="4" t="s">
        <v>14626</v>
      </c>
      <c r="AG4561" s="7">
        <v>0.0</v>
      </c>
    </row>
    <row r="4562">
      <c r="A4562" s="3">
        <v>45732.037390868056</v>
      </c>
      <c r="B4562" s="4" t="s">
        <v>14627</v>
      </c>
      <c r="C4562" s="4" t="s">
        <v>50</v>
      </c>
      <c r="AG4562" s="7">
        <v>0.0</v>
      </c>
    </row>
    <row r="4563">
      <c r="A4563" s="3">
        <v>45733.80717609954</v>
      </c>
      <c r="B4563" s="4" t="s">
        <v>14628</v>
      </c>
      <c r="C4563" s="4" t="s">
        <v>50</v>
      </c>
      <c r="AG4563" s="7">
        <v>0.0</v>
      </c>
    </row>
    <row r="4564">
      <c r="A4564" s="3">
        <v>45733.818777754626</v>
      </c>
      <c r="B4564" s="4" t="s">
        <v>14629</v>
      </c>
      <c r="C4564" s="4" t="s">
        <v>34</v>
      </c>
      <c r="D4564" s="4" t="s">
        <v>98</v>
      </c>
      <c r="E4564" s="4" t="s">
        <v>122</v>
      </c>
      <c r="F4564" s="4" t="s">
        <v>14630</v>
      </c>
      <c r="G4564" s="4">
        <v>6.0</v>
      </c>
      <c r="H4564" s="4">
        <v>2.0</v>
      </c>
      <c r="I4564" s="4">
        <v>4.0</v>
      </c>
      <c r="J4564" s="4">
        <v>3.0</v>
      </c>
      <c r="K4564" s="4">
        <v>1.0</v>
      </c>
      <c r="L4564" s="4">
        <v>5.0</v>
      </c>
      <c r="M4564" s="4" t="s">
        <v>91</v>
      </c>
      <c r="N4564" s="4" t="s">
        <v>58</v>
      </c>
      <c r="O4564" s="4">
        <v>4.0</v>
      </c>
      <c r="P4564" s="4">
        <v>4.0</v>
      </c>
      <c r="Q4564" s="4" t="s">
        <v>58</v>
      </c>
      <c r="R4564" s="4">
        <v>4.0</v>
      </c>
      <c r="S4564" s="4">
        <v>2.0</v>
      </c>
      <c r="T4564" s="4" t="s">
        <v>40</v>
      </c>
      <c r="U4564" s="4">
        <v>3.0</v>
      </c>
      <c r="V4564" s="4" t="s">
        <v>1549</v>
      </c>
      <c r="W4564" s="4" t="s">
        <v>14631</v>
      </c>
      <c r="X4564" s="4" t="s">
        <v>106</v>
      </c>
      <c r="Y4564" s="4" t="s">
        <v>44</v>
      </c>
      <c r="Z4564" s="4">
        <v>1.0</v>
      </c>
      <c r="AA4564" s="4" t="s">
        <v>45</v>
      </c>
      <c r="AB4564" s="4" t="s">
        <v>14632</v>
      </c>
      <c r="AC4564" s="4" t="s">
        <v>47</v>
      </c>
      <c r="AD4564" s="4" t="s">
        <v>48</v>
      </c>
      <c r="AE4564" s="4" t="s">
        <v>115</v>
      </c>
      <c r="AF4564" s="4" t="s">
        <v>256</v>
      </c>
      <c r="AG4564" s="7">
        <v>0.0</v>
      </c>
    </row>
    <row r="4565">
      <c r="A4565" s="3">
        <v>45733.8220459375</v>
      </c>
      <c r="B4565" s="4" t="s">
        <v>14633</v>
      </c>
      <c r="C4565" s="4" t="s">
        <v>50</v>
      </c>
      <c r="AG4565" s="7">
        <v>0.0</v>
      </c>
    </row>
    <row r="4566">
      <c r="A4566" s="3">
        <v>45733.84591506944</v>
      </c>
      <c r="B4566" s="4" t="s">
        <v>14634</v>
      </c>
      <c r="C4566" s="4" t="s">
        <v>34</v>
      </c>
      <c r="D4566" s="4" t="s">
        <v>35</v>
      </c>
      <c r="E4566" s="4" t="s">
        <v>36</v>
      </c>
      <c r="F4566" s="4" t="s">
        <v>14635</v>
      </c>
      <c r="G4566" s="4">
        <v>6.0</v>
      </c>
      <c r="H4566" s="4">
        <v>5.0</v>
      </c>
      <c r="I4566" s="4">
        <v>1.0</v>
      </c>
      <c r="J4566" s="4">
        <v>4.0</v>
      </c>
      <c r="K4566" s="4">
        <v>3.0</v>
      </c>
      <c r="L4566" s="4">
        <v>2.0</v>
      </c>
      <c r="M4566" s="4" t="s">
        <v>124</v>
      </c>
      <c r="N4566" s="4" t="s">
        <v>58</v>
      </c>
      <c r="O4566" s="4" t="s">
        <v>58</v>
      </c>
      <c r="P4566" s="4" t="s">
        <v>58</v>
      </c>
      <c r="Q4566" s="4" t="s">
        <v>58</v>
      </c>
      <c r="R4566" s="4">
        <v>4.0</v>
      </c>
      <c r="S4566" s="4">
        <v>2.0</v>
      </c>
      <c r="T4566" s="4">
        <v>2.0</v>
      </c>
      <c r="U4566" s="4">
        <v>5.0</v>
      </c>
      <c r="V4566" s="4" t="s">
        <v>14636</v>
      </c>
      <c r="W4566" s="4" t="s">
        <v>60</v>
      </c>
      <c r="X4566" s="4" t="s">
        <v>309</v>
      </c>
      <c r="Y4566" s="4" t="s">
        <v>203</v>
      </c>
      <c r="Z4566" s="4">
        <v>2.0</v>
      </c>
      <c r="AA4566" s="4" t="s">
        <v>94</v>
      </c>
      <c r="AB4566" s="4" t="s">
        <v>14637</v>
      </c>
      <c r="AC4566" s="4" t="s">
        <v>47</v>
      </c>
      <c r="AD4566" s="4" t="s">
        <v>128</v>
      </c>
      <c r="AE4566" s="4" t="s">
        <v>64</v>
      </c>
      <c r="AF4566" s="4" t="s">
        <v>14638</v>
      </c>
      <c r="AG4566" s="7">
        <v>0.0</v>
      </c>
    </row>
    <row r="4567">
      <c r="A4567" s="3">
        <v>45733.85259259259</v>
      </c>
      <c r="B4567" s="4" t="s">
        <v>14639</v>
      </c>
      <c r="C4567" s="4" t="s">
        <v>34</v>
      </c>
      <c r="D4567" s="4" t="s">
        <v>81</v>
      </c>
      <c r="E4567" s="4" t="s">
        <v>55</v>
      </c>
      <c r="F4567" s="4" t="s">
        <v>14640</v>
      </c>
      <c r="G4567" s="4">
        <v>2.0</v>
      </c>
      <c r="H4567" s="4">
        <v>1.0</v>
      </c>
      <c r="I4567" s="4">
        <v>3.0</v>
      </c>
      <c r="J4567" s="4">
        <v>4.0</v>
      </c>
      <c r="K4567" s="4">
        <v>5.0</v>
      </c>
      <c r="L4567" s="4">
        <v>6.0</v>
      </c>
      <c r="M4567" s="4" t="s">
        <v>155</v>
      </c>
      <c r="N4567" s="4">
        <v>2.0</v>
      </c>
      <c r="O4567" s="4" t="s">
        <v>58</v>
      </c>
      <c r="P4567" s="4">
        <v>4.0</v>
      </c>
      <c r="Q4567" s="4">
        <v>4.0</v>
      </c>
      <c r="R4567" s="4">
        <v>4.0</v>
      </c>
      <c r="S4567" s="4" t="s">
        <v>58</v>
      </c>
      <c r="T4567" s="4">
        <v>4.0</v>
      </c>
      <c r="U4567" s="4">
        <v>4.0</v>
      </c>
      <c r="V4567" s="4" t="s">
        <v>14641</v>
      </c>
      <c r="W4567" s="4" t="s">
        <v>149</v>
      </c>
      <c r="X4567" s="4" t="s">
        <v>43</v>
      </c>
      <c r="Y4567" s="4" t="s">
        <v>62</v>
      </c>
      <c r="Z4567" s="4">
        <v>2.0</v>
      </c>
      <c r="AA4567" s="4" t="s">
        <v>94</v>
      </c>
      <c r="AB4567" s="4" t="s">
        <v>14642</v>
      </c>
      <c r="AC4567" s="4" t="s">
        <v>47</v>
      </c>
      <c r="AD4567" s="4" t="s">
        <v>48</v>
      </c>
      <c r="AE4567" s="4" t="s">
        <v>96</v>
      </c>
      <c r="AF4567" s="4" t="s">
        <v>14643</v>
      </c>
      <c r="AG4567" s="7">
        <v>0.0</v>
      </c>
    </row>
    <row r="4568">
      <c r="A4568" s="3">
        <v>45733.852989837964</v>
      </c>
      <c r="B4568" s="4" t="s">
        <v>14644</v>
      </c>
      <c r="C4568" s="4" t="s">
        <v>50</v>
      </c>
      <c r="AG4568" s="7">
        <v>0.0</v>
      </c>
    </row>
    <row r="4569">
      <c r="A4569" s="3">
        <v>45733.85638096065</v>
      </c>
      <c r="B4569" s="4" t="s">
        <v>14645</v>
      </c>
      <c r="C4569" s="4" t="s">
        <v>50</v>
      </c>
      <c r="AG4569" s="7">
        <v>0.0</v>
      </c>
    </row>
    <row r="4570">
      <c r="A4570" s="3">
        <v>45733.86101944445</v>
      </c>
      <c r="B4570" s="4" t="s">
        <v>14646</v>
      </c>
      <c r="C4570" s="4" t="s">
        <v>50</v>
      </c>
      <c r="AG4570" s="7">
        <v>0.0</v>
      </c>
    </row>
    <row r="4571">
      <c r="A4571" s="3">
        <v>45733.86163082176</v>
      </c>
      <c r="B4571" s="4" t="s">
        <v>14646</v>
      </c>
      <c r="C4571" s="4" t="s">
        <v>50</v>
      </c>
      <c r="AG4571" s="7">
        <v>0.0</v>
      </c>
    </row>
    <row r="4572">
      <c r="A4572" s="3">
        <v>45733.87434318287</v>
      </c>
      <c r="B4572" s="4" t="s">
        <v>14647</v>
      </c>
      <c r="C4572" s="4" t="s">
        <v>50</v>
      </c>
      <c r="AG4572" s="7">
        <v>0.0</v>
      </c>
    </row>
    <row r="4573">
      <c r="A4573" s="3">
        <v>45733.91797137732</v>
      </c>
      <c r="B4573" s="4" t="s">
        <v>14648</v>
      </c>
      <c r="C4573" s="4" t="s">
        <v>34</v>
      </c>
      <c r="D4573" s="4" t="s">
        <v>98</v>
      </c>
      <c r="E4573" s="4" t="s">
        <v>122</v>
      </c>
      <c r="F4573" s="4" t="s">
        <v>14649</v>
      </c>
      <c r="G4573" s="4">
        <v>2.0</v>
      </c>
      <c r="H4573" s="4">
        <v>1.0</v>
      </c>
      <c r="I4573" s="4">
        <v>6.0</v>
      </c>
      <c r="J4573" s="4">
        <v>5.0</v>
      </c>
      <c r="K4573" s="4">
        <v>4.0</v>
      </c>
      <c r="L4573" s="4">
        <v>3.0</v>
      </c>
      <c r="M4573" s="4" t="s">
        <v>57</v>
      </c>
      <c r="N4573" s="4" t="s">
        <v>40</v>
      </c>
      <c r="O4573" s="4" t="s">
        <v>40</v>
      </c>
      <c r="P4573" s="4" t="s">
        <v>40</v>
      </c>
      <c r="Q4573" s="4" t="s">
        <v>40</v>
      </c>
      <c r="R4573" s="4" t="s">
        <v>39</v>
      </c>
      <c r="S4573" s="4" t="s">
        <v>40</v>
      </c>
      <c r="T4573" s="4" t="s">
        <v>40</v>
      </c>
      <c r="U4573" s="4">
        <v>3.0</v>
      </c>
      <c r="V4573" s="4" t="s">
        <v>14650</v>
      </c>
      <c r="W4573" s="4" t="s">
        <v>326</v>
      </c>
      <c r="X4573" s="4" t="s">
        <v>43</v>
      </c>
      <c r="Y4573" s="4" t="s">
        <v>44</v>
      </c>
      <c r="Z4573" s="4">
        <v>1.0</v>
      </c>
      <c r="AA4573" s="4" t="s">
        <v>45</v>
      </c>
      <c r="AB4573" s="4" t="s">
        <v>14651</v>
      </c>
      <c r="AC4573" s="4" t="s">
        <v>47</v>
      </c>
      <c r="AD4573" s="4" t="s">
        <v>128</v>
      </c>
      <c r="AE4573" s="4" t="s">
        <v>64</v>
      </c>
      <c r="AF4573" s="4" t="s">
        <v>50</v>
      </c>
      <c r="AG4573" s="7">
        <v>0.0</v>
      </c>
    </row>
    <row r="4574">
      <c r="A4574" s="3">
        <v>45734.01202226852</v>
      </c>
      <c r="B4574" s="4" t="s">
        <v>14652</v>
      </c>
      <c r="C4574" s="4" t="s">
        <v>34</v>
      </c>
      <c r="D4574" s="4" t="s">
        <v>74</v>
      </c>
      <c r="E4574" s="4" t="s">
        <v>36</v>
      </c>
      <c r="F4574" s="4" t="s">
        <v>14653</v>
      </c>
      <c r="G4574" s="4">
        <v>6.0</v>
      </c>
      <c r="H4574" s="4">
        <v>5.0</v>
      </c>
      <c r="I4574" s="4">
        <v>1.0</v>
      </c>
      <c r="J4574" s="4">
        <v>2.0</v>
      </c>
      <c r="K4574" s="4">
        <v>4.0</v>
      </c>
      <c r="L4574" s="4">
        <v>3.0</v>
      </c>
      <c r="M4574" s="4" t="s">
        <v>91</v>
      </c>
      <c r="N4574" s="4" t="s">
        <v>58</v>
      </c>
      <c r="O4574" s="4">
        <v>4.0</v>
      </c>
      <c r="P4574" s="4" t="s">
        <v>58</v>
      </c>
      <c r="Q4574" s="4">
        <v>4.0</v>
      </c>
      <c r="R4574" s="4" t="s">
        <v>39</v>
      </c>
      <c r="S4574" s="4" t="s">
        <v>39</v>
      </c>
      <c r="T4574" s="4">
        <v>2.0</v>
      </c>
      <c r="U4574" s="4">
        <v>5.0</v>
      </c>
      <c r="V4574" s="4" t="s">
        <v>14654</v>
      </c>
      <c r="W4574" s="4" t="s">
        <v>78</v>
      </c>
      <c r="X4574" s="4" t="s">
        <v>150</v>
      </c>
      <c r="Y4574" s="4" t="s">
        <v>44</v>
      </c>
      <c r="Z4574" s="4">
        <v>3.0</v>
      </c>
      <c r="AA4574" s="4" t="s">
        <v>45</v>
      </c>
      <c r="AB4574" s="4" t="s">
        <v>14655</v>
      </c>
      <c r="AC4574" s="4" t="s">
        <v>47</v>
      </c>
      <c r="AD4574" s="4" t="s">
        <v>48</v>
      </c>
      <c r="AE4574" s="4" t="s">
        <v>115</v>
      </c>
      <c r="AF4574" s="4" t="s">
        <v>14656</v>
      </c>
      <c r="AG4574" s="7">
        <v>0.0</v>
      </c>
    </row>
    <row r="4575">
      <c r="A4575" s="3">
        <v>45734.17842414352</v>
      </c>
      <c r="B4575" s="4" t="s">
        <v>14657</v>
      </c>
      <c r="C4575" s="4" t="s">
        <v>34</v>
      </c>
      <c r="D4575" s="4" t="s">
        <v>81</v>
      </c>
      <c r="E4575" s="4" t="s">
        <v>36</v>
      </c>
      <c r="F4575" s="6" t="s">
        <v>704</v>
      </c>
      <c r="G4575" s="4">
        <v>1.0</v>
      </c>
      <c r="H4575" s="4">
        <v>2.0</v>
      </c>
      <c r="I4575" s="4">
        <v>3.0</v>
      </c>
      <c r="J4575" s="4">
        <v>4.0</v>
      </c>
      <c r="K4575" s="4">
        <v>5.0</v>
      </c>
      <c r="L4575" s="4">
        <v>6.0</v>
      </c>
      <c r="M4575" s="4" t="s">
        <v>91</v>
      </c>
      <c r="N4575" s="4" t="s">
        <v>39</v>
      </c>
      <c r="O4575" s="4" t="s">
        <v>39</v>
      </c>
      <c r="P4575" s="4" t="s">
        <v>39</v>
      </c>
      <c r="Q4575" s="4" t="s">
        <v>39</v>
      </c>
      <c r="R4575" s="4" t="s">
        <v>39</v>
      </c>
      <c r="S4575" s="4" t="s">
        <v>39</v>
      </c>
      <c r="T4575" s="4" t="s">
        <v>39</v>
      </c>
      <c r="U4575" s="4">
        <v>5.0</v>
      </c>
      <c r="V4575" s="4" t="s">
        <v>14658</v>
      </c>
      <c r="W4575" s="4" t="s">
        <v>78</v>
      </c>
      <c r="X4575" s="4" t="s">
        <v>106</v>
      </c>
      <c r="Y4575" s="4" t="s">
        <v>327</v>
      </c>
      <c r="Z4575" s="4">
        <v>5.0</v>
      </c>
      <c r="AA4575" s="4" t="s">
        <v>14659</v>
      </c>
      <c r="AB4575" s="4" t="s">
        <v>1322</v>
      </c>
      <c r="AC4575" s="4" t="s">
        <v>120</v>
      </c>
      <c r="AD4575" s="4" t="s">
        <v>48</v>
      </c>
      <c r="AE4575" s="4" t="s">
        <v>115</v>
      </c>
      <c r="AF4575" s="4" t="s">
        <v>881</v>
      </c>
      <c r="AG4575" s="7">
        <v>0.0</v>
      </c>
    </row>
    <row r="4576">
      <c r="A4576" s="3">
        <v>45734.224670972224</v>
      </c>
      <c r="B4576" s="4" t="s">
        <v>14660</v>
      </c>
      <c r="C4576" s="4" t="s">
        <v>34</v>
      </c>
      <c r="D4576" s="4" t="s">
        <v>74</v>
      </c>
      <c r="E4576" s="4" t="s">
        <v>55</v>
      </c>
      <c r="F4576" s="4" t="s">
        <v>14661</v>
      </c>
      <c r="G4576" s="4">
        <v>1.0</v>
      </c>
      <c r="H4576" s="4">
        <v>3.0</v>
      </c>
      <c r="I4576" s="4">
        <v>6.0</v>
      </c>
      <c r="J4576" s="4">
        <v>2.0</v>
      </c>
      <c r="K4576" s="4">
        <v>4.0</v>
      </c>
      <c r="L4576" s="4">
        <v>5.0</v>
      </c>
      <c r="M4576" s="4" t="s">
        <v>142</v>
      </c>
      <c r="N4576" s="4" t="s">
        <v>58</v>
      </c>
      <c r="O4576" s="4">
        <v>4.0</v>
      </c>
      <c r="P4576" s="4">
        <v>4.0</v>
      </c>
      <c r="Q4576" s="4" t="s">
        <v>39</v>
      </c>
      <c r="R4576" s="4" t="s">
        <v>58</v>
      </c>
      <c r="S4576" s="4" t="s">
        <v>58</v>
      </c>
      <c r="T4576" s="4">
        <v>4.0</v>
      </c>
      <c r="U4576" s="4">
        <v>4.0</v>
      </c>
      <c r="V4576" s="4" t="s">
        <v>14662</v>
      </c>
      <c r="W4576" s="4" t="s">
        <v>149</v>
      </c>
      <c r="X4576" s="4" t="s">
        <v>150</v>
      </c>
      <c r="Y4576" s="4" t="s">
        <v>70</v>
      </c>
      <c r="Z4576" s="4">
        <v>1.0</v>
      </c>
      <c r="AA4576" s="4" t="s">
        <v>94</v>
      </c>
      <c r="AB4576" s="4" t="s">
        <v>14663</v>
      </c>
      <c r="AC4576" s="4" t="s">
        <v>47</v>
      </c>
      <c r="AD4576" s="4" t="s">
        <v>48</v>
      </c>
      <c r="AE4576" s="4" t="s">
        <v>49</v>
      </c>
      <c r="AF4576" s="4" t="s">
        <v>50</v>
      </c>
      <c r="AG4576" s="7">
        <v>0.0</v>
      </c>
    </row>
    <row r="4577">
      <c r="A4577" s="3">
        <v>45734.225901620375</v>
      </c>
      <c r="B4577" s="4" t="s">
        <v>14664</v>
      </c>
      <c r="C4577" s="4" t="s">
        <v>34</v>
      </c>
      <c r="D4577" s="4" t="s">
        <v>81</v>
      </c>
      <c r="E4577" s="4" t="s">
        <v>1251</v>
      </c>
      <c r="F4577" s="4" t="s">
        <v>14665</v>
      </c>
      <c r="G4577" s="4">
        <v>6.0</v>
      </c>
      <c r="H4577" s="4">
        <v>4.0</v>
      </c>
      <c r="I4577" s="4">
        <v>5.0</v>
      </c>
      <c r="J4577" s="4">
        <v>1.0</v>
      </c>
      <c r="K4577" s="4">
        <v>3.0</v>
      </c>
      <c r="L4577" s="4">
        <v>2.0</v>
      </c>
      <c r="M4577" s="4" t="s">
        <v>3843</v>
      </c>
      <c r="N4577" s="4" t="s">
        <v>58</v>
      </c>
      <c r="O4577" s="4" t="s">
        <v>58</v>
      </c>
      <c r="P4577" s="4" t="s">
        <v>58</v>
      </c>
      <c r="Q4577" s="4" t="s">
        <v>39</v>
      </c>
      <c r="R4577" s="4" t="s">
        <v>39</v>
      </c>
      <c r="S4577" s="4" t="s">
        <v>39</v>
      </c>
      <c r="T4577" s="4">
        <v>4.0</v>
      </c>
      <c r="U4577" s="4">
        <v>2.0</v>
      </c>
      <c r="V4577" s="4" t="s">
        <v>14666</v>
      </c>
      <c r="W4577" s="4" t="s">
        <v>78</v>
      </c>
      <c r="X4577" s="4" t="s">
        <v>106</v>
      </c>
      <c r="Y4577" s="4" t="s">
        <v>62</v>
      </c>
      <c r="Z4577" s="4">
        <v>2.0</v>
      </c>
      <c r="AA4577" s="4" t="s">
        <v>45</v>
      </c>
      <c r="AB4577" s="4" t="s">
        <v>14667</v>
      </c>
      <c r="AC4577" s="4" t="s">
        <v>47</v>
      </c>
      <c r="AD4577" s="4" t="s">
        <v>128</v>
      </c>
      <c r="AE4577" s="4" t="s">
        <v>115</v>
      </c>
      <c r="AF4577" s="4" t="s">
        <v>152</v>
      </c>
      <c r="AG4577" s="7">
        <v>0.0</v>
      </c>
    </row>
    <row r="4578">
      <c r="A4578" s="3">
        <v>45734.26453222222</v>
      </c>
      <c r="B4578" s="4" t="s">
        <v>14668</v>
      </c>
      <c r="C4578" s="4" t="s">
        <v>34</v>
      </c>
      <c r="D4578" s="4" t="s">
        <v>54</v>
      </c>
      <c r="E4578" s="4" t="s">
        <v>122</v>
      </c>
      <c r="F4578" s="4" t="s">
        <v>14669</v>
      </c>
      <c r="G4578" s="4">
        <v>3.0</v>
      </c>
      <c r="H4578" s="4">
        <v>2.0</v>
      </c>
      <c r="I4578" s="4">
        <v>6.0</v>
      </c>
      <c r="J4578" s="4">
        <v>4.0</v>
      </c>
      <c r="K4578" s="4">
        <v>1.0</v>
      </c>
      <c r="L4578" s="4">
        <v>5.0</v>
      </c>
      <c r="M4578" s="4" t="s">
        <v>4544</v>
      </c>
      <c r="N4578" s="4">
        <v>2.0</v>
      </c>
      <c r="O4578" s="4" t="s">
        <v>58</v>
      </c>
      <c r="P4578" s="4" t="s">
        <v>40</v>
      </c>
      <c r="Q4578" s="4" t="s">
        <v>39</v>
      </c>
      <c r="R4578" s="4" t="s">
        <v>39</v>
      </c>
      <c r="S4578" s="4">
        <v>4.0</v>
      </c>
      <c r="T4578" s="4" t="s">
        <v>58</v>
      </c>
      <c r="U4578" s="4">
        <v>4.0</v>
      </c>
      <c r="V4578" s="4" t="s">
        <v>14670</v>
      </c>
      <c r="W4578" s="4" t="s">
        <v>60</v>
      </c>
      <c r="X4578" s="4" t="s">
        <v>101</v>
      </c>
      <c r="Y4578" s="4" t="s">
        <v>62</v>
      </c>
      <c r="Z4578" s="4">
        <v>1.0</v>
      </c>
      <c r="AA4578" s="4" t="s">
        <v>45</v>
      </c>
      <c r="AB4578" s="4" t="s">
        <v>14671</v>
      </c>
      <c r="AC4578" s="4" t="s">
        <v>47</v>
      </c>
      <c r="AD4578" s="4" t="s">
        <v>48</v>
      </c>
      <c r="AE4578" s="4" t="s">
        <v>64</v>
      </c>
      <c r="AF4578" s="4" t="s">
        <v>450</v>
      </c>
      <c r="AG4578" s="7">
        <v>0.0</v>
      </c>
    </row>
    <row r="4579">
      <c r="A4579" s="3">
        <v>45734.26670995371</v>
      </c>
      <c r="B4579" s="4" t="s">
        <v>14672</v>
      </c>
      <c r="C4579" s="4" t="s">
        <v>34</v>
      </c>
      <c r="D4579" s="4" t="s">
        <v>98</v>
      </c>
      <c r="E4579" s="4" t="s">
        <v>122</v>
      </c>
      <c r="F4579" s="4" t="s">
        <v>14673</v>
      </c>
      <c r="G4579" s="4">
        <v>3.0</v>
      </c>
      <c r="H4579" s="4">
        <v>4.0</v>
      </c>
      <c r="I4579" s="4">
        <v>1.0</v>
      </c>
      <c r="J4579" s="4">
        <v>2.0</v>
      </c>
      <c r="K4579" s="4">
        <v>5.0</v>
      </c>
      <c r="L4579" s="4">
        <v>6.0</v>
      </c>
      <c r="M4579" s="4" t="s">
        <v>57</v>
      </c>
      <c r="N4579" s="4" t="s">
        <v>58</v>
      </c>
      <c r="O4579" s="4" t="s">
        <v>58</v>
      </c>
      <c r="P4579" s="4" t="s">
        <v>58</v>
      </c>
      <c r="Q4579" s="4" t="s">
        <v>58</v>
      </c>
      <c r="R4579" s="4" t="s">
        <v>39</v>
      </c>
      <c r="S4579" s="4">
        <v>2.0</v>
      </c>
      <c r="T4579" s="4" t="s">
        <v>58</v>
      </c>
      <c r="U4579" s="4">
        <v>3.0</v>
      </c>
      <c r="V4579" s="4" t="s">
        <v>14674</v>
      </c>
      <c r="W4579" s="4" t="s">
        <v>78</v>
      </c>
      <c r="X4579" s="4" t="s">
        <v>50</v>
      </c>
      <c r="Y4579" s="4" t="s">
        <v>62</v>
      </c>
      <c r="Z4579" s="4">
        <v>1.0</v>
      </c>
      <c r="AA4579" s="4" t="s">
        <v>94</v>
      </c>
      <c r="AB4579" s="4" t="s">
        <v>14675</v>
      </c>
      <c r="AC4579" s="4" t="s">
        <v>47</v>
      </c>
      <c r="AD4579" s="4" t="s">
        <v>48</v>
      </c>
      <c r="AE4579" s="4" t="s">
        <v>64</v>
      </c>
      <c r="AF4579" s="4" t="s">
        <v>1052</v>
      </c>
      <c r="AG4579" s="7">
        <v>0.0</v>
      </c>
    </row>
    <row r="4580">
      <c r="A4580" s="3">
        <v>45734.27093269676</v>
      </c>
      <c r="B4580" s="4" t="s">
        <v>14676</v>
      </c>
      <c r="C4580" s="4" t="s">
        <v>34</v>
      </c>
      <c r="D4580" s="4" t="s">
        <v>74</v>
      </c>
      <c r="E4580" s="4" t="s">
        <v>55</v>
      </c>
      <c r="F4580" s="4" t="s">
        <v>14677</v>
      </c>
      <c r="G4580" s="4">
        <v>1.0</v>
      </c>
      <c r="H4580" s="4">
        <v>4.0</v>
      </c>
      <c r="I4580" s="4">
        <v>5.0</v>
      </c>
      <c r="J4580" s="4">
        <v>2.0</v>
      </c>
      <c r="K4580" s="4">
        <v>6.0</v>
      </c>
      <c r="L4580" s="4">
        <v>3.0</v>
      </c>
      <c r="M4580" s="4" t="s">
        <v>138</v>
      </c>
      <c r="N4580" s="4" t="s">
        <v>40</v>
      </c>
      <c r="O4580" s="4" t="s">
        <v>40</v>
      </c>
      <c r="P4580" s="4" t="s">
        <v>40</v>
      </c>
      <c r="Q4580" s="4" t="s">
        <v>40</v>
      </c>
      <c r="R4580" s="4" t="s">
        <v>39</v>
      </c>
      <c r="S4580" s="4" t="s">
        <v>40</v>
      </c>
      <c r="T4580" s="4" t="s">
        <v>40</v>
      </c>
      <c r="U4580" s="4">
        <v>3.0</v>
      </c>
      <c r="V4580" s="4" t="s">
        <v>14678</v>
      </c>
      <c r="W4580" s="4" t="s">
        <v>78</v>
      </c>
      <c r="X4580" s="4" t="s">
        <v>43</v>
      </c>
      <c r="Y4580" s="4" t="s">
        <v>44</v>
      </c>
      <c r="Z4580" s="4">
        <v>2.0</v>
      </c>
      <c r="AA4580" s="4" t="s">
        <v>94</v>
      </c>
      <c r="AB4580" s="4" t="s">
        <v>14679</v>
      </c>
      <c r="AC4580" s="4" t="s">
        <v>120</v>
      </c>
      <c r="AD4580" s="4" t="s">
        <v>128</v>
      </c>
      <c r="AE4580" s="4" t="s">
        <v>64</v>
      </c>
      <c r="AF4580" s="4" t="s">
        <v>3799</v>
      </c>
      <c r="AG4580" s="7">
        <v>0.0</v>
      </c>
    </row>
    <row r="4581">
      <c r="A4581" s="3">
        <v>45734.39174523148</v>
      </c>
      <c r="B4581" s="4" t="s">
        <v>14680</v>
      </c>
      <c r="C4581" s="4" t="s">
        <v>34</v>
      </c>
      <c r="D4581" s="4" t="s">
        <v>98</v>
      </c>
      <c r="E4581" s="4" t="s">
        <v>55</v>
      </c>
      <c r="F4581" s="4" t="s">
        <v>14681</v>
      </c>
      <c r="G4581" s="4">
        <v>1.0</v>
      </c>
      <c r="H4581" s="4">
        <v>3.0</v>
      </c>
      <c r="I4581" s="4">
        <v>4.0</v>
      </c>
      <c r="J4581" s="4">
        <v>5.0</v>
      </c>
      <c r="K4581" s="4">
        <v>6.0</v>
      </c>
      <c r="L4581" s="4">
        <v>2.0</v>
      </c>
      <c r="M4581" s="4" t="s">
        <v>142</v>
      </c>
      <c r="N4581" s="4" t="s">
        <v>40</v>
      </c>
      <c r="O4581" s="4">
        <v>2.0</v>
      </c>
      <c r="P4581" s="4">
        <v>2.0</v>
      </c>
      <c r="Q4581" s="4">
        <v>2.0</v>
      </c>
      <c r="R4581" s="4" t="s">
        <v>58</v>
      </c>
      <c r="S4581" s="4">
        <v>2.0</v>
      </c>
      <c r="T4581" s="4">
        <v>2.0</v>
      </c>
      <c r="U4581" s="4">
        <v>4.0</v>
      </c>
      <c r="V4581" s="4" t="s">
        <v>14682</v>
      </c>
      <c r="W4581" s="4" t="s">
        <v>78</v>
      </c>
      <c r="X4581" s="4" t="s">
        <v>106</v>
      </c>
      <c r="Y4581" s="4" t="s">
        <v>44</v>
      </c>
      <c r="Z4581" s="4">
        <v>1.0</v>
      </c>
      <c r="AA4581" s="4" t="s">
        <v>45</v>
      </c>
      <c r="AB4581" s="4" t="s">
        <v>14496</v>
      </c>
      <c r="AC4581" s="4" t="s">
        <v>47</v>
      </c>
      <c r="AD4581" s="4" t="s">
        <v>128</v>
      </c>
      <c r="AE4581" s="4" t="s">
        <v>96</v>
      </c>
      <c r="AF4581" s="4" t="s">
        <v>50</v>
      </c>
      <c r="AG4581" s="7">
        <v>0.0</v>
      </c>
    </row>
    <row r="4582">
      <c r="A4582" s="3">
        <v>45735.089530983794</v>
      </c>
      <c r="B4582" s="4" t="s">
        <v>14683</v>
      </c>
      <c r="C4582" s="4" t="s">
        <v>50</v>
      </c>
      <c r="AG4582" s="7">
        <v>0.0</v>
      </c>
    </row>
    <row r="4583">
      <c r="A4583" s="3">
        <v>45735.1058993287</v>
      </c>
      <c r="B4583" s="4" t="s">
        <v>14684</v>
      </c>
      <c r="C4583" s="4" t="s">
        <v>34</v>
      </c>
      <c r="D4583" s="4" t="s">
        <v>98</v>
      </c>
      <c r="E4583" s="4" t="s">
        <v>55</v>
      </c>
      <c r="F4583" s="4" t="s">
        <v>14685</v>
      </c>
      <c r="G4583" s="4">
        <v>6.0</v>
      </c>
      <c r="H4583" s="4">
        <v>3.0</v>
      </c>
      <c r="I4583" s="4">
        <v>1.0</v>
      </c>
      <c r="J4583" s="4">
        <v>4.0</v>
      </c>
      <c r="K4583" s="4">
        <v>5.0</v>
      </c>
      <c r="L4583" s="4">
        <v>2.0</v>
      </c>
      <c r="M4583" s="4" t="s">
        <v>363</v>
      </c>
      <c r="N4583" s="4" t="s">
        <v>58</v>
      </c>
      <c r="O4583" s="4" t="s">
        <v>39</v>
      </c>
      <c r="P4583" s="4" t="s">
        <v>39</v>
      </c>
      <c r="Q4583" s="4" t="s">
        <v>58</v>
      </c>
      <c r="R4583" s="4" t="s">
        <v>58</v>
      </c>
      <c r="S4583" s="4">
        <v>4.0</v>
      </c>
      <c r="T4583" s="4" t="s">
        <v>58</v>
      </c>
      <c r="U4583" s="4">
        <v>5.0</v>
      </c>
      <c r="V4583" s="4" t="s">
        <v>14686</v>
      </c>
      <c r="W4583" s="4" t="s">
        <v>412</v>
      </c>
      <c r="X4583" s="4" t="s">
        <v>106</v>
      </c>
      <c r="Y4583" s="4" t="s">
        <v>70</v>
      </c>
      <c r="Z4583" s="4">
        <v>3.0</v>
      </c>
      <c r="AA4583" s="4" t="s">
        <v>94</v>
      </c>
      <c r="AB4583" s="4" t="s">
        <v>14687</v>
      </c>
      <c r="AC4583" s="4" t="s">
        <v>47</v>
      </c>
      <c r="AD4583" s="4" t="s">
        <v>128</v>
      </c>
      <c r="AE4583" s="4" t="s">
        <v>87</v>
      </c>
      <c r="AF4583" s="4" t="s">
        <v>50</v>
      </c>
      <c r="AG4583" s="7">
        <v>0.0</v>
      </c>
    </row>
    <row r="4584">
      <c r="A4584" s="3">
        <v>45736.067734027776</v>
      </c>
      <c r="B4584" s="4" t="s">
        <v>14688</v>
      </c>
      <c r="C4584" s="4" t="s">
        <v>34</v>
      </c>
      <c r="D4584" s="4" t="s">
        <v>74</v>
      </c>
      <c r="E4584" s="4" t="s">
        <v>55</v>
      </c>
      <c r="F4584" s="4" t="s">
        <v>14689</v>
      </c>
      <c r="G4584" s="4">
        <v>6.0</v>
      </c>
      <c r="H4584" s="4">
        <v>5.0</v>
      </c>
      <c r="I4584" s="4">
        <v>4.0</v>
      </c>
      <c r="J4584" s="4">
        <v>3.0</v>
      </c>
      <c r="K4584" s="4">
        <v>2.0</v>
      </c>
      <c r="L4584" s="4">
        <v>1.0</v>
      </c>
      <c r="M4584" s="4" t="s">
        <v>3528</v>
      </c>
      <c r="N4584" s="4">
        <v>4.0</v>
      </c>
      <c r="O4584" s="4">
        <v>4.0</v>
      </c>
      <c r="P4584" s="4">
        <v>4.0</v>
      </c>
      <c r="Q4584" s="4" t="s">
        <v>39</v>
      </c>
      <c r="R4584" s="4">
        <v>4.0</v>
      </c>
      <c r="S4584" s="4" t="s">
        <v>58</v>
      </c>
      <c r="T4584" s="4">
        <v>2.0</v>
      </c>
      <c r="U4584" s="4">
        <v>4.0</v>
      </c>
      <c r="V4584" s="4" t="s">
        <v>14690</v>
      </c>
      <c r="W4584" s="4" t="s">
        <v>78</v>
      </c>
      <c r="X4584" s="4" t="s">
        <v>101</v>
      </c>
      <c r="Y4584" s="4" t="s">
        <v>70</v>
      </c>
      <c r="Z4584" s="4">
        <v>2.0</v>
      </c>
      <c r="AA4584" s="4" t="s">
        <v>45</v>
      </c>
      <c r="AB4584" s="4" t="s">
        <v>14691</v>
      </c>
      <c r="AC4584" s="4" t="s">
        <v>47</v>
      </c>
      <c r="AD4584" s="4" t="s">
        <v>48</v>
      </c>
      <c r="AE4584" s="4" t="s">
        <v>49</v>
      </c>
      <c r="AF4584" s="4" t="s">
        <v>152</v>
      </c>
      <c r="AG4584" s="7">
        <v>0.0</v>
      </c>
    </row>
    <row r="4585">
      <c r="A4585" s="3">
        <v>45736.424380752316</v>
      </c>
      <c r="B4585" s="4" t="s">
        <v>14692</v>
      </c>
      <c r="C4585" s="4" t="s">
        <v>34</v>
      </c>
      <c r="D4585" s="4" t="s">
        <v>35</v>
      </c>
      <c r="E4585" s="4" t="s">
        <v>36</v>
      </c>
      <c r="F4585" s="4" t="s">
        <v>14693</v>
      </c>
      <c r="G4585" s="4">
        <v>3.0</v>
      </c>
      <c r="H4585" s="4">
        <v>4.0</v>
      </c>
      <c r="I4585" s="4">
        <v>5.0</v>
      </c>
      <c r="J4585" s="4">
        <v>1.0</v>
      </c>
      <c r="K4585" s="4">
        <v>6.0</v>
      </c>
      <c r="L4585" s="4">
        <v>2.0</v>
      </c>
      <c r="M4585" s="4" t="s">
        <v>1374</v>
      </c>
      <c r="N4585" s="4" t="s">
        <v>58</v>
      </c>
      <c r="O4585" s="4">
        <v>4.0</v>
      </c>
      <c r="P4585" s="4">
        <v>4.0</v>
      </c>
      <c r="Q4585" s="4">
        <v>4.0</v>
      </c>
      <c r="R4585" s="4" t="s">
        <v>39</v>
      </c>
      <c r="S4585" s="4" t="s">
        <v>39</v>
      </c>
      <c r="T4585" s="4">
        <v>2.0</v>
      </c>
      <c r="U4585" s="4">
        <v>3.0</v>
      </c>
      <c r="V4585" s="4" t="s">
        <v>14694</v>
      </c>
      <c r="W4585" s="4" t="s">
        <v>78</v>
      </c>
      <c r="X4585" s="4" t="s">
        <v>455</v>
      </c>
      <c r="Y4585" s="4" t="s">
        <v>70</v>
      </c>
      <c r="Z4585" s="4">
        <v>1.0</v>
      </c>
      <c r="AA4585" s="4" t="s">
        <v>45</v>
      </c>
      <c r="AB4585" s="4" t="s">
        <v>277</v>
      </c>
      <c r="AC4585" s="4" t="s">
        <v>47</v>
      </c>
      <c r="AD4585" s="4" t="s">
        <v>48</v>
      </c>
      <c r="AE4585" s="4" t="s">
        <v>72</v>
      </c>
      <c r="AF4585" s="4" t="s">
        <v>152</v>
      </c>
      <c r="AG4585" s="7">
        <v>0.0</v>
      </c>
    </row>
    <row r="4586">
      <c r="A4586" s="3">
        <v>45737.11164163194</v>
      </c>
      <c r="B4586" s="4" t="s">
        <v>14695</v>
      </c>
      <c r="C4586" s="4" t="s">
        <v>34</v>
      </c>
      <c r="D4586" s="4" t="s">
        <v>35</v>
      </c>
      <c r="E4586" s="4" t="s">
        <v>55</v>
      </c>
      <c r="F4586" s="4" t="s">
        <v>14696</v>
      </c>
      <c r="G4586" s="4">
        <v>4.0</v>
      </c>
      <c r="H4586" s="4">
        <v>3.0</v>
      </c>
      <c r="I4586" s="4">
        <v>2.0</v>
      </c>
      <c r="J4586" s="4">
        <v>6.0</v>
      </c>
      <c r="K4586" s="4">
        <v>5.0</v>
      </c>
      <c r="L4586" s="4">
        <v>1.0</v>
      </c>
      <c r="M4586" s="4" t="s">
        <v>57</v>
      </c>
      <c r="N4586" s="4">
        <v>4.0</v>
      </c>
      <c r="O4586" s="4">
        <v>4.0</v>
      </c>
      <c r="P4586" s="4">
        <v>4.0</v>
      </c>
      <c r="Q4586" s="4">
        <v>4.0</v>
      </c>
      <c r="R4586" s="4">
        <v>4.0</v>
      </c>
      <c r="S4586" s="4">
        <v>4.0</v>
      </c>
      <c r="T4586" s="4" t="s">
        <v>58</v>
      </c>
      <c r="U4586" s="4">
        <v>4.0</v>
      </c>
      <c r="V4586" s="4" t="s">
        <v>690</v>
      </c>
      <c r="W4586" s="4" t="s">
        <v>241</v>
      </c>
      <c r="X4586" s="4" t="s">
        <v>196</v>
      </c>
      <c r="Y4586" s="4" t="s">
        <v>44</v>
      </c>
      <c r="Z4586" s="4">
        <v>3.0</v>
      </c>
      <c r="AA4586" s="4" t="s">
        <v>45</v>
      </c>
      <c r="AB4586" s="4" t="s">
        <v>427</v>
      </c>
      <c r="AC4586" s="4" t="s">
        <v>47</v>
      </c>
      <c r="AD4586" s="4" t="s">
        <v>128</v>
      </c>
      <c r="AE4586" s="4" t="s">
        <v>64</v>
      </c>
      <c r="AF4586" s="4" t="s">
        <v>50</v>
      </c>
      <c r="AG4586" s="7">
        <v>0.0</v>
      </c>
    </row>
    <row r="4587">
      <c r="A4587" s="3">
        <v>45737.35993015046</v>
      </c>
      <c r="B4587" s="4" t="s">
        <v>14697</v>
      </c>
      <c r="C4587" s="4" t="s">
        <v>34</v>
      </c>
      <c r="D4587" s="4" t="s">
        <v>81</v>
      </c>
      <c r="E4587" s="4" t="s">
        <v>55</v>
      </c>
      <c r="F4587" s="4" t="s">
        <v>14698</v>
      </c>
      <c r="G4587" s="4">
        <v>4.0</v>
      </c>
      <c r="H4587" s="4">
        <v>5.0</v>
      </c>
      <c r="I4587" s="4">
        <v>6.0</v>
      </c>
      <c r="J4587" s="4">
        <v>3.0</v>
      </c>
      <c r="K4587" s="4">
        <v>2.0</v>
      </c>
      <c r="L4587" s="4">
        <v>1.0</v>
      </c>
      <c r="M4587" s="4" t="s">
        <v>38</v>
      </c>
      <c r="N4587" s="4" t="s">
        <v>39</v>
      </c>
      <c r="O4587" s="4" t="s">
        <v>40</v>
      </c>
      <c r="P4587" s="4" t="s">
        <v>40</v>
      </c>
      <c r="Q4587" s="4" t="s">
        <v>40</v>
      </c>
      <c r="R4587" s="4" t="s">
        <v>40</v>
      </c>
      <c r="S4587" s="4" t="s">
        <v>40</v>
      </c>
      <c r="T4587" s="4" t="s">
        <v>40</v>
      </c>
      <c r="U4587" s="4">
        <v>4.0</v>
      </c>
      <c r="V4587" s="4" t="s">
        <v>14699</v>
      </c>
      <c r="W4587" s="4" t="s">
        <v>556</v>
      </c>
      <c r="X4587" s="4" t="s">
        <v>341</v>
      </c>
      <c r="Y4587" s="4" t="s">
        <v>62</v>
      </c>
      <c r="Z4587" s="4">
        <v>5.0</v>
      </c>
      <c r="AA4587" s="4" t="s">
        <v>126</v>
      </c>
      <c r="AB4587" s="4" t="s">
        <v>14700</v>
      </c>
      <c r="AC4587" s="4" t="s">
        <v>47</v>
      </c>
      <c r="AD4587" s="4" t="s">
        <v>48</v>
      </c>
      <c r="AE4587" s="4" t="s">
        <v>96</v>
      </c>
      <c r="AF4587" s="4" t="s">
        <v>467</v>
      </c>
      <c r="AG4587" s="7">
        <v>0.0</v>
      </c>
    </row>
    <row r="4588">
      <c r="A4588" s="3">
        <v>45742.03599770833</v>
      </c>
      <c r="B4588" s="4" t="s">
        <v>14701</v>
      </c>
      <c r="C4588" s="4" t="s">
        <v>34</v>
      </c>
      <c r="D4588" s="4" t="s">
        <v>81</v>
      </c>
      <c r="E4588" s="4" t="s">
        <v>55</v>
      </c>
      <c r="F4588" s="4" t="s">
        <v>14702</v>
      </c>
      <c r="G4588" s="4">
        <v>1.0</v>
      </c>
      <c r="H4588" s="4">
        <v>3.0</v>
      </c>
      <c r="I4588" s="4">
        <v>4.0</v>
      </c>
      <c r="J4588" s="4">
        <v>6.0</v>
      </c>
      <c r="K4588" s="4">
        <v>5.0</v>
      </c>
      <c r="L4588" s="4">
        <v>2.0</v>
      </c>
      <c r="M4588" s="4" t="s">
        <v>155</v>
      </c>
      <c r="N4588" s="4" t="s">
        <v>58</v>
      </c>
      <c r="O4588" s="4" t="s">
        <v>58</v>
      </c>
      <c r="P4588" s="4">
        <v>2.0</v>
      </c>
      <c r="Q4588" s="4" t="s">
        <v>58</v>
      </c>
      <c r="R4588" s="4">
        <v>4.0</v>
      </c>
      <c r="S4588" s="4">
        <v>4.0</v>
      </c>
      <c r="T4588" s="4" t="s">
        <v>40</v>
      </c>
      <c r="U4588" s="4">
        <v>5.0</v>
      </c>
      <c r="V4588" s="4" t="s">
        <v>14703</v>
      </c>
      <c r="W4588" s="4" t="s">
        <v>78</v>
      </c>
      <c r="X4588" s="4" t="s">
        <v>341</v>
      </c>
      <c r="Y4588" s="4" t="s">
        <v>44</v>
      </c>
      <c r="Z4588" s="4">
        <v>3.0</v>
      </c>
      <c r="AA4588" s="4" t="s">
        <v>126</v>
      </c>
      <c r="AB4588" s="4" t="s">
        <v>14704</v>
      </c>
      <c r="AC4588" s="4" t="s">
        <v>47</v>
      </c>
      <c r="AD4588" s="4" t="s">
        <v>128</v>
      </c>
      <c r="AE4588" s="4" t="s">
        <v>96</v>
      </c>
      <c r="AF4588" s="4" t="s">
        <v>50</v>
      </c>
      <c r="AG4588" s="7">
        <v>0.0</v>
      </c>
    </row>
    <row r="4589">
      <c r="A4589" s="3">
        <v>45742.12389534722</v>
      </c>
      <c r="B4589" s="4" t="s">
        <v>14705</v>
      </c>
      <c r="C4589" s="4" t="s">
        <v>34</v>
      </c>
      <c r="D4589" s="4" t="s">
        <v>35</v>
      </c>
      <c r="E4589" s="4" t="s">
        <v>36</v>
      </c>
      <c r="F4589" s="4" t="s">
        <v>14706</v>
      </c>
      <c r="G4589" s="4">
        <v>1.0</v>
      </c>
      <c r="H4589" s="4">
        <v>2.0</v>
      </c>
      <c r="I4589" s="4">
        <v>6.0</v>
      </c>
      <c r="J4589" s="4">
        <v>4.0</v>
      </c>
      <c r="K4589" s="4">
        <v>5.0</v>
      </c>
      <c r="L4589" s="4">
        <v>3.0</v>
      </c>
      <c r="M4589" s="4" t="s">
        <v>57</v>
      </c>
      <c r="N4589" s="4" t="s">
        <v>58</v>
      </c>
      <c r="O4589" s="4" t="s">
        <v>58</v>
      </c>
      <c r="P4589" s="4" t="s">
        <v>58</v>
      </c>
      <c r="Q4589" s="4" t="s">
        <v>39</v>
      </c>
      <c r="R4589" s="4" t="s">
        <v>39</v>
      </c>
      <c r="S4589" s="4" t="s">
        <v>39</v>
      </c>
      <c r="T4589" s="4">
        <v>4.0</v>
      </c>
      <c r="U4589" s="4">
        <v>5.0</v>
      </c>
      <c r="V4589" s="4" t="s">
        <v>14707</v>
      </c>
      <c r="W4589" s="4" t="s">
        <v>78</v>
      </c>
      <c r="X4589" s="4" t="s">
        <v>14708</v>
      </c>
      <c r="Y4589" s="4" t="s">
        <v>327</v>
      </c>
      <c r="Z4589" s="4">
        <v>2.0</v>
      </c>
      <c r="AA4589" s="4" t="s">
        <v>126</v>
      </c>
      <c r="AB4589" s="4" t="s">
        <v>1134</v>
      </c>
      <c r="AC4589" s="4" t="s">
        <v>47</v>
      </c>
      <c r="AD4589" s="4" t="s">
        <v>128</v>
      </c>
      <c r="AE4589" s="4" t="s">
        <v>64</v>
      </c>
      <c r="AF4589" s="4" t="s">
        <v>165</v>
      </c>
      <c r="AG4589" s="7">
        <v>0.0</v>
      </c>
    </row>
    <row r="4590">
      <c r="A4590" s="3">
        <v>45742.12586114583</v>
      </c>
      <c r="B4590" s="4" t="s">
        <v>14709</v>
      </c>
      <c r="C4590" s="4" t="s">
        <v>34</v>
      </c>
      <c r="D4590" s="4" t="s">
        <v>35</v>
      </c>
      <c r="E4590" s="4" t="s">
        <v>36</v>
      </c>
      <c r="F4590" s="4" t="s">
        <v>14710</v>
      </c>
      <c r="G4590" s="4">
        <v>1.0</v>
      </c>
      <c r="H4590" s="4">
        <v>5.0</v>
      </c>
      <c r="I4590" s="4">
        <v>4.0</v>
      </c>
      <c r="J4590" s="4">
        <v>6.0</v>
      </c>
      <c r="K4590" s="4">
        <v>2.0</v>
      </c>
      <c r="L4590" s="4">
        <v>3.0</v>
      </c>
      <c r="M4590" s="4" t="s">
        <v>57</v>
      </c>
      <c r="N4590" s="4" t="s">
        <v>58</v>
      </c>
      <c r="O4590" s="4" t="s">
        <v>58</v>
      </c>
      <c r="P4590" s="4">
        <v>2.0</v>
      </c>
      <c r="Q4590" s="4">
        <v>2.0</v>
      </c>
      <c r="R4590" s="4">
        <v>4.0</v>
      </c>
      <c r="S4590" s="4" t="s">
        <v>58</v>
      </c>
      <c r="T4590" s="4">
        <v>4.0</v>
      </c>
      <c r="U4590" s="4">
        <v>5.0</v>
      </c>
      <c r="V4590" s="4" t="s">
        <v>14711</v>
      </c>
      <c r="W4590" s="4" t="s">
        <v>78</v>
      </c>
      <c r="X4590" s="4" t="s">
        <v>341</v>
      </c>
      <c r="Y4590" s="4" t="s">
        <v>62</v>
      </c>
      <c r="Z4590" s="4">
        <v>2.0</v>
      </c>
      <c r="AA4590" s="4" t="s">
        <v>126</v>
      </c>
      <c r="AB4590" s="4" t="s">
        <v>14712</v>
      </c>
      <c r="AC4590" s="4" t="s">
        <v>47</v>
      </c>
      <c r="AD4590" s="4" t="s">
        <v>128</v>
      </c>
      <c r="AE4590" s="4" t="s">
        <v>49</v>
      </c>
      <c r="AF4590" s="4" t="s">
        <v>50</v>
      </c>
      <c r="AG4590" s="7">
        <v>0.0</v>
      </c>
    </row>
    <row r="4591">
      <c r="A4591" s="3">
        <v>45743.17623243056</v>
      </c>
      <c r="B4591" s="4" t="s">
        <v>14713</v>
      </c>
      <c r="C4591" s="4" t="s">
        <v>34</v>
      </c>
      <c r="D4591" s="4" t="s">
        <v>98</v>
      </c>
      <c r="E4591" s="4" t="s">
        <v>36</v>
      </c>
      <c r="F4591" s="4" t="s">
        <v>14714</v>
      </c>
      <c r="G4591" s="4">
        <v>6.0</v>
      </c>
      <c r="H4591" s="4">
        <v>5.0</v>
      </c>
      <c r="I4591" s="4">
        <v>1.0</v>
      </c>
      <c r="J4591" s="4">
        <v>4.0</v>
      </c>
      <c r="K4591" s="4">
        <v>3.0</v>
      </c>
      <c r="L4591" s="4">
        <v>2.0</v>
      </c>
      <c r="M4591" s="4" t="s">
        <v>250</v>
      </c>
      <c r="N4591" s="4">
        <v>4.0</v>
      </c>
      <c r="O4591" s="4">
        <v>4.0</v>
      </c>
      <c r="P4591" s="4" t="s">
        <v>39</v>
      </c>
      <c r="Q4591" s="4" t="s">
        <v>58</v>
      </c>
      <c r="R4591" s="4">
        <v>4.0</v>
      </c>
      <c r="S4591" s="4">
        <v>2.0</v>
      </c>
      <c r="T4591" s="4" t="s">
        <v>40</v>
      </c>
      <c r="U4591" s="4">
        <v>4.0</v>
      </c>
      <c r="V4591" s="4" t="s">
        <v>14715</v>
      </c>
      <c r="W4591" s="4" t="s">
        <v>60</v>
      </c>
      <c r="X4591" s="4" t="s">
        <v>106</v>
      </c>
      <c r="Y4591" s="4" t="s">
        <v>44</v>
      </c>
      <c r="Z4591" s="4">
        <v>1.0</v>
      </c>
      <c r="AA4591" s="4" t="s">
        <v>45</v>
      </c>
      <c r="AB4591" s="4" t="s">
        <v>14716</v>
      </c>
      <c r="AC4591" s="4" t="s">
        <v>47</v>
      </c>
      <c r="AD4591" s="4" t="s">
        <v>48</v>
      </c>
      <c r="AE4591" s="4" t="s">
        <v>72</v>
      </c>
      <c r="AF4591" s="4" t="s">
        <v>14717</v>
      </c>
      <c r="AG4591" s="7">
        <v>0.0</v>
      </c>
    </row>
    <row r="4592">
      <c r="A4592" s="3">
        <v>45743.88253766204</v>
      </c>
      <c r="B4592" s="4" t="s">
        <v>14718</v>
      </c>
      <c r="C4592" s="4" t="s">
        <v>34</v>
      </c>
      <c r="D4592" s="4" t="s">
        <v>98</v>
      </c>
      <c r="E4592" s="4" t="s">
        <v>55</v>
      </c>
      <c r="F4592" s="4" t="s">
        <v>761</v>
      </c>
      <c r="G4592" s="4">
        <v>1.0</v>
      </c>
      <c r="H4592" s="4">
        <v>4.0</v>
      </c>
      <c r="I4592" s="4">
        <v>2.0</v>
      </c>
      <c r="J4592" s="4">
        <v>3.0</v>
      </c>
      <c r="K4592" s="4">
        <v>5.0</v>
      </c>
      <c r="L4592" s="4">
        <v>6.0</v>
      </c>
      <c r="M4592" s="4" t="s">
        <v>38</v>
      </c>
      <c r="N4592" s="4" t="s">
        <v>58</v>
      </c>
      <c r="O4592" s="4">
        <v>4.0</v>
      </c>
      <c r="P4592" s="4" t="s">
        <v>58</v>
      </c>
      <c r="Q4592" s="4">
        <v>2.0</v>
      </c>
      <c r="R4592" s="4" t="s">
        <v>58</v>
      </c>
      <c r="S4592" s="4">
        <v>4.0</v>
      </c>
      <c r="T4592" s="4">
        <v>4.0</v>
      </c>
      <c r="U4592" s="4">
        <v>5.0</v>
      </c>
      <c r="V4592" s="4" t="s">
        <v>7991</v>
      </c>
      <c r="W4592" s="4" t="s">
        <v>149</v>
      </c>
      <c r="X4592" s="4" t="s">
        <v>798</v>
      </c>
      <c r="Y4592" s="4" t="s">
        <v>62</v>
      </c>
      <c r="Z4592" s="4">
        <v>3.0</v>
      </c>
      <c r="AA4592" s="4" t="s">
        <v>94</v>
      </c>
      <c r="AB4592" s="4" t="s">
        <v>14719</v>
      </c>
      <c r="AC4592" s="4" t="s">
        <v>47</v>
      </c>
      <c r="AD4592" s="4" t="s">
        <v>128</v>
      </c>
      <c r="AE4592" s="4" t="s">
        <v>64</v>
      </c>
      <c r="AF4592" s="4" t="s">
        <v>50</v>
      </c>
      <c r="AG4592" s="7">
        <v>0.0</v>
      </c>
    </row>
    <row r="4593">
      <c r="A4593" s="3">
        <v>45745.960282025466</v>
      </c>
      <c r="B4593" s="4" t="s">
        <v>14720</v>
      </c>
      <c r="C4593" s="4" t="s">
        <v>34</v>
      </c>
      <c r="D4593" s="4" t="s">
        <v>35</v>
      </c>
      <c r="E4593" s="4" t="s">
        <v>36</v>
      </c>
      <c r="F4593" s="4" t="s">
        <v>14721</v>
      </c>
      <c r="G4593" s="4">
        <v>2.0</v>
      </c>
      <c r="H4593" s="4">
        <v>3.0</v>
      </c>
      <c r="I4593" s="4">
        <v>4.0</v>
      </c>
      <c r="J4593" s="4">
        <v>5.0</v>
      </c>
      <c r="K4593" s="4">
        <v>6.0</v>
      </c>
      <c r="L4593" s="4">
        <v>1.0</v>
      </c>
      <c r="M4593" s="4" t="s">
        <v>1374</v>
      </c>
      <c r="N4593" s="4" t="s">
        <v>39</v>
      </c>
      <c r="O4593" s="4" t="s">
        <v>58</v>
      </c>
      <c r="P4593" s="4" t="s">
        <v>58</v>
      </c>
      <c r="Q4593" s="4">
        <v>4.0</v>
      </c>
      <c r="R4593" s="4" t="s">
        <v>39</v>
      </c>
      <c r="S4593" s="4">
        <v>4.0</v>
      </c>
      <c r="T4593" s="4">
        <v>4.0</v>
      </c>
      <c r="U4593" s="4">
        <v>4.0</v>
      </c>
      <c r="V4593" s="4" t="s">
        <v>14722</v>
      </c>
      <c r="W4593" s="4" t="s">
        <v>4644</v>
      </c>
      <c r="X4593" s="4" t="s">
        <v>623</v>
      </c>
      <c r="Y4593" s="4" t="s">
        <v>327</v>
      </c>
      <c r="Z4593" s="4">
        <v>1.0</v>
      </c>
      <c r="AA4593" s="4" t="s">
        <v>126</v>
      </c>
      <c r="AB4593" s="4" t="s">
        <v>14723</v>
      </c>
      <c r="AC4593" s="4" t="s">
        <v>47</v>
      </c>
      <c r="AD4593" s="4" t="s">
        <v>48</v>
      </c>
      <c r="AE4593" s="4" t="s">
        <v>96</v>
      </c>
      <c r="AF4593" s="4" t="s">
        <v>152</v>
      </c>
      <c r="AG4593" s="7">
        <v>0.0</v>
      </c>
    </row>
    <row r="4594">
      <c r="A4594" s="3">
        <v>45747.295186689815</v>
      </c>
      <c r="B4594" s="4" t="s">
        <v>14724</v>
      </c>
      <c r="C4594" s="4" t="s">
        <v>34</v>
      </c>
      <c r="D4594" s="4" t="s">
        <v>35</v>
      </c>
      <c r="E4594" s="4" t="s">
        <v>55</v>
      </c>
      <c r="F4594" s="4" t="s">
        <v>14725</v>
      </c>
      <c r="G4594" s="4">
        <v>1.0</v>
      </c>
      <c r="H4594" s="4">
        <v>4.0</v>
      </c>
      <c r="I4594" s="4">
        <v>6.0</v>
      </c>
      <c r="J4594" s="4">
        <v>2.0</v>
      </c>
      <c r="K4594" s="4">
        <v>5.0</v>
      </c>
      <c r="L4594" s="4">
        <v>3.0</v>
      </c>
      <c r="M4594" s="4" t="s">
        <v>14726</v>
      </c>
      <c r="N4594" s="4" t="s">
        <v>39</v>
      </c>
      <c r="O4594" s="4">
        <v>4.0</v>
      </c>
      <c r="P4594" s="4" t="s">
        <v>39</v>
      </c>
      <c r="Q4594" s="4">
        <v>4.0</v>
      </c>
      <c r="R4594" s="4" t="s">
        <v>39</v>
      </c>
      <c r="S4594" s="4" t="s">
        <v>39</v>
      </c>
      <c r="T4594" s="4" t="s">
        <v>40</v>
      </c>
      <c r="U4594" s="4">
        <v>3.0</v>
      </c>
      <c r="V4594" s="4" t="s">
        <v>495</v>
      </c>
      <c r="W4594" s="4" t="s">
        <v>149</v>
      </c>
      <c r="X4594" s="4" t="s">
        <v>101</v>
      </c>
      <c r="Y4594" s="4" t="s">
        <v>44</v>
      </c>
      <c r="Z4594" s="4">
        <v>2.0</v>
      </c>
      <c r="AA4594" s="4" t="s">
        <v>94</v>
      </c>
      <c r="AB4594" s="4" t="s">
        <v>14727</v>
      </c>
      <c r="AC4594" s="4" t="s">
        <v>120</v>
      </c>
      <c r="AD4594" s="4" t="s">
        <v>128</v>
      </c>
      <c r="AE4594" s="4" t="s">
        <v>96</v>
      </c>
      <c r="AF4594" s="4" t="s">
        <v>50</v>
      </c>
      <c r="AG4594" s="7">
        <v>0.0</v>
      </c>
    </row>
    <row r="4595">
      <c r="A4595" s="3">
        <v>45748.150144074076</v>
      </c>
      <c r="B4595" s="4" t="s">
        <v>14728</v>
      </c>
      <c r="C4595" s="4" t="s">
        <v>50</v>
      </c>
      <c r="AG4595" s="7">
        <v>0.0</v>
      </c>
    </row>
    <row r="4596">
      <c r="A4596" s="3">
        <v>45749.11928701389</v>
      </c>
      <c r="B4596" s="4" t="s">
        <v>14729</v>
      </c>
      <c r="C4596" s="4" t="s">
        <v>50</v>
      </c>
      <c r="AG4596" s="7">
        <v>0.0</v>
      </c>
    </row>
    <row r="4597">
      <c r="A4597" s="3">
        <v>45749.32870622685</v>
      </c>
      <c r="B4597" s="4" t="s">
        <v>14730</v>
      </c>
      <c r="C4597" s="4" t="s">
        <v>34</v>
      </c>
      <c r="D4597" s="4" t="s">
        <v>35</v>
      </c>
      <c r="E4597" s="4" t="s">
        <v>36</v>
      </c>
      <c r="F4597" s="4" t="s">
        <v>277</v>
      </c>
      <c r="G4597" s="4">
        <v>6.0</v>
      </c>
      <c r="H4597" s="4">
        <v>4.0</v>
      </c>
      <c r="I4597" s="4">
        <v>5.0</v>
      </c>
      <c r="J4597" s="4">
        <v>3.0</v>
      </c>
      <c r="K4597" s="4">
        <v>1.0</v>
      </c>
      <c r="L4597" s="4">
        <v>2.0</v>
      </c>
      <c r="M4597" s="4" t="s">
        <v>1374</v>
      </c>
      <c r="N4597" s="4" t="s">
        <v>39</v>
      </c>
      <c r="O4597" s="4" t="s">
        <v>58</v>
      </c>
      <c r="P4597" s="4" t="s">
        <v>58</v>
      </c>
      <c r="Q4597" s="4">
        <v>4.0</v>
      </c>
      <c r="R4597" s="4">
        <v>4.0</v>
      </c>
      <c r="S4597" s="4">
        <v>4.0</v>
      </c>
      <c r="T4597" s="4" t="s">
        <v>58</v>
      </c>
      <c r="U4597" s="4">
        <v>5.0</v>
      </c>
      <c r="V4597" s="4" t="s">
        <v>6834</v>
      </c>
      <c r="W4597" s="4" t="s">
        <v>78</v>
      </c>
      <c r="X4597" s="4" t="s">
        <v>932</v>
      </c>
      <c r="Y4597" s="4" t="s">
        <v>327</v>
      </c>
      <c r="Z4597" s="4">
        <v>1.0</v>
      </c>
      <c r="AA4597" s="4" t="s">
        <v>126</v>
      </c>
      <c r="AB4597" s="4" t="s">
        <v>277</v>
      </c>
      <c r="AC4597" s="4" t="s">
        <v>47</v>
      </c>
      <c r="AD4597" s="4" t="s">
        <v>48</v>
      </c>
      <c r="AE4597" s="4" t="s">
        <v>96</v>
      </c>
      <c r="AF4597" s="4" t="s">
        <v>277</v>
      </c>
      <c r="AG4597" s="7">
        <v>0.0</v>
      </c>
    </row>
    <row r="4598">
      <c r="A4598" s="3">
        <v>45750.05130274306</v>
      </c>
      <c r="B4598" s="4" t="s">
        <v>14731</v>
      </c>
      <c r="C4598" s="4" t="s">
        <v>50</v>
      </c>
      <c r="AG4598" s="7">
        <v>0.0</v>
      </c>
    </row>
    <row r="4599">
      <c r="A4599" s="3">
        <v>45750.13476230324</v>
      </c>
      <c r="B4599" s="4" t="s">
        <v>14732</v>
      </c>
      <c r="C4599" s="4" t="s">
        <v>34</v>
      </c>
      <c r="D4599" s="4" t="s">
        <v>81</v>
      </c>
      <c r="E4599" s="4" t="s">
        <v>55</v>
      </c>
      <c r="F4599" s="4" t="s">
        <v>14733</v>
      </c>
      <c r="G4599" s="4">
        <v>1.0</v>
      </c>
      <c r="H4599" s="4">
        <v>5.0</v>
      </c>
      <c r="I4599" s="4">
        <v>6.0</v>
      </c>
      <c r="J4599" s="4">
        <v>3.0</v>
      </c>
      <c r="K4599" s="4">
        <v>2.0</v>
      </c>
      <c r="L4599" s="4">
        <v>4.0</v>
      </c>
      <c r="M4599" s="4" t="s">
        <v>363</v>
      </c>
      <c r="N4599" s="4" t="s">
        <v>58</v>
      </c>
      <c r="O4599" s="4" t="s">
        <v>40</v>
      </c>
      <c r="P4599" s="4" t="s">
        <v>58</v>
      </c>
      <c r="Q4599" s="4" t="s">
        <v>40</v>
      </c>
      <c r="R4599" s="4" t="s">
        <v>40</v>
      </c>
      <c r="S4599" s="4">
        <v>2.0</v>
      </c>
      <c r="T4599" s="4" t="s">
        <v>58</v>
      </c>
      <c r="U4599" s="4">
        <v>4.0</v>
      </c>
      <c r="V4599" s="4" t="s">
        <v>14734</v>
      </c>
      <c r="W4599" s="4" t="s">
        <v>412</v>
      </c>
      <c r="X4599" s="4" t="s">
        <v>455</v>
      </c>
      <c r="Y4599" s="4" t="s">
        <v>62</v>
      </c>
      <c r="Z4599" s="4">
        <v>2.0</v>
      </c>
      <c r="AA4599" s="4" t="s">
        <v>45</v>
      </c>
      <c r="AB4599" s="4" t="s">
        <v>14735</v>
      </c>
      <c r="AC4599" s="4" t="s">
        <v>47</v>
      </c>
      <c r="AD4599" s="4" t="s">
        <v>128</v>
      </c>
      <c r="AE4599" s="4" t="s">
        <v>64</v>
      </c>
      <c r="AF4599" s="4" t="s">
        <v>14736</v>
      </c>
      <c r="AG4599" s="7">
        <v>0.0</v>
      </c>
    </row>
    <row r="4600">
      <c r="A4600" s="3">
        <v>45753.088584004625</v>
      </c>
      <c r="B4600" s="4" t="s">
        <v>14737</v>
      </c>
      <c r="C4600" s="4" t="s">
        <v>34</v>
      </c>
      <c r="D4600" s="4" t="s">
        <v>35</v>
      </c>
      <c r="E4600" s="4" t="s">
        <v>36</v>
      </c>
      <c r="F4600" s="4" t="s">
        <v>34</v>
      </c>
      <c r="G4600" s="4">
        <v>6.0</v>
      </c>
      <c r="H4600" s="4">
        <v>5.0</v>
      </c>
      <c r="I4600" s="4">
        <v>4.0</v>
      </c>
      <c r="J4600" s="4">
        <v>3.0</v>
      </c>
      <c r="K4600" s="4">
        <v>2.0</v>
      </c>
      <c r="L4600" s="4">
        <v>1.0</v>
      </c>
      <c r="M4600" s="4" t="s">
        <v>57</v>
      </c>
      <c r="N4600" s="4" t="s">
        <v>39</v>
      </c>
      <c r="O4600" s="4" t="s">
        <v>39</v>
      </c>
      <c r="P4600" s="4" t="s">
        <v>39</v>
      </c>
      <c r="Q4600" s="4" t="s">
        <v>39</v>
      </c>
      <c r="R4600" s="4" t="s">
        <v>39</v>
      </c>
      <c r="S4600" s="4" t="s">
        <v>39</v>
      </c>
      <c r="T4600" s="4" t="s">
        <v>39</v>
      </c>
      <c r="U4600" s="4">
        <v>5.0</v>
      </c>
      <c r="V4600" s="4" t="s">
        <v>34</v>
      </c>
      <c r="W4600" s="4" t="s">
        <v>78</v>
      </c>
      <c r="X4600" s="4" t="s">
        <v>93</v>
      </c>
      <c r="Y4600" s="4" t="s">
        <v>70</v>
      </c>
      <c r="Z4600" s="4">
        <v>3.0</v>
      </c>
      <c r="AA4600" s="4" t="s">
        <v>45</v>
      </c>
      <c r="AB4600" s="4" t="s">
        <v>34</v>
      </c>
      <c r="AC4600" s="4" t="s">
        <v>179</v>
      </c>
      <c r="AD4600" s="4" t="s">
        <v>414</v>
      </c>
      <c r="AE4600" s="4" t="s">
        <v>87</v>
      </c>
      <c r="AF4600" s="4" t="s">
        <v>14738</v>
      </c>
      <c r="AG4600" s="7">
        <v>0.0</v>
      </c>
    </row>
    <row r="4601">
      <c r="A4601" s="3">
        <v>45754.299109768515</v>
      </c>
      <c r="B4601" s="4" t="s">
        <v>14739</v>
      </c>
      <c r="C4601" s="4" t="s">
        <v>50</v>
      </c>
      <c r="AG4601" s="7">
        <v>0.0</v>
      </c>
    </row>
    <row r="4602">
      <c r="A4602" s="3">
        <v>45754.300713171295</v>
      </c>
      <c r="B4602" s="4" t="s">
        <v>14740</v>
      </c>
      <c r="C4602" s="4" t="s">
        <v>34</v>
      </c>
      <c r="D4602" s="4" t="s">
        <v>35</v>
      </c>
      <c r="E4602" s="4" t="s">
        <v>36</v>
      </c>
      <c r="F4602" s="4" t="s">
        <v>14741</v>
      </c>
      <c r="G4602" s="4">
        <v>2.0</v>
      </c>
      <c r="H4602" s="4">
        <v>4.0</v>
      </c>
      <c r="I4602" s="4">
        <v>3.0</v>
      </c>
      <c r="J4602" s="4">
        <v>1.0</v>
      </c>
      <c r="K4602" s="4">
        <v>5.0</v>
      </c>
      <c r="L4602" s="4">
        <v>6.0</v>
      </c>
      <c r="M4602" s="4" t="s">
        <v>1374</v>
      </c>
      <c r="N4602" s="4" t="s">
        <v>58</v>
      </c>
      <c r="O4602" s="4" t="s">
        <v>58</v>
      </c>
      <c r="P4602" s="4" t="s">
        <v>58</v>
      </c>
      <c r="Q4602" s="4" t="s">
        <v>58</v>
      </c>
      <c r="R4602" s="4" t="s">
        <v>58</v>
      </c>
      <c r="S4602" s="4" t="s">
        <v>58</v>
      </c>
      <c r="T4602" s="4" t="s">
        <v>58</v>
      </c>
      <c r="U4602" s="4">
        <v>3.0</v>
      </c>
      <c r="V4602" s="4" t="s">
        <v>14742</v>
      </c>
      <c r="W4602" s="4" t="s">
        <v>78</v>
      </c>
      <c r="X4602" s="4" t="s">
        <v>106</v>
      </c>
      <c r="Y4602" s="4" t="s">
        <v>70</v>
      </c>
      <c r="Z4602" s="4">
        <v>3.0</v>
      </c>
      <c r="AA4602" s="4" t="s">
        <v>45</v>
      </c>
      <c r="AB4602" s="4" t="s">
        <v>14743</v>
      </c>
      <c r="AC4602" s="4" t="s">
        <v>47</v>
      </c>
      <c r="AD4602" s="4" t="s">
        <v>128</v>
      </c>
      <c r="AE4602" s="4" t="s">
        <v>87</v>
      </c>
      <c r="AF4602" s="4" t="s">
        <v>50</v>
      </c>
      <c r="AG4602" s="7">
        <v>0.0</v>
      </c>
    </row>
    <row r="4603">
      <c r="A4603" s="3">
        <v>45756.906882256946</v>
      </c>
      <c r="B4603" s="4" t="s">
        <v>14744</v>
      </c>
      <c r="C4603" s="4" t="s">
        <v>34</v>
      </c>
      <c r="D4603" s="4" t="s">
        <v>35</v>
      </c>
      <c r="E4603" s="4" t="s">
        <v>36</v>
      </c>
      <c r="F4603" s="4">
        <v>9.0</v>
      </c>
      <c r="G4603" s="4">
        <v>1.0</v>
      </c>
      <c r="H4603" s="4">
        <v>2.0</v>
      </c>
      <c r="I4603" s="4">
        <v>5.0</v>
      </c>
      <c r="J4603" s="4">
        <v>4.0</v>
      </c>
      <c r="K4603" s="4">
        <v>6.0</v>
      </c>
      <c r="L4603" s="4">
        <v>3.0</v>
      </c>
      <c r="M4603" s="4" t="s">
        <v>250</v>
      </c>
      <c r="N4603" s="4" t="s">
        <v>40</v>
      </c>
      <c r="O4603" s="4">
        <v>2.0</v>
      </c>
      <c r="P4603" s="4" t="s">
        <v>58</v>
      </c>
      <c r="Q4603" s="4">
        <v>4.0</v>
      </c>
      <c r="R4603" s="4" t="s">
        <v>58</v>
      </c>
      <c r="S4603" s="4">
        <v>2.0</v>
      </c>
      <c r="T4603" s="4" t="s">
        <v>39</v>
      </c>
      <c r="U4603" s="4">
        <v>4.0</v>
      </c>
      <c r="V4603" s="4" t="s">
        <v>1450</v>
      </c>
      <c r="W4603" s="4" t="s">
        <v>42</v>
      </c>
      <c r="X4603" s="4" t="s">
        <v>150</v>
      </c>
      <c r="Y4603" s="4" t="s">
        <v>70</v>
      </c>
      <c r="Z4603" s="4">
        <v>4.0</v>
      </c>
      <c r="AA4603" s="4" t="s">
        <v>94</v>
      </c>
      <c r="AB4603" s="4">
        <v>6.0</v>
      </c>
      <c r="AC4603" s="4" t="s">
        <v>47</v>
      </c>
      <c r="AD4603" s="4" t="s">
        <v>128</v>
      </c>
      <c r="AE4603" s="4" t="s">
        <v>115</v>
      </c>
      <c r="AF4603" s="4" t="s">
        <v>50</v>
      </c>
      <c r="AG4603" s="7">
        <v>0.0</v>
      </c>
    </row>
    <row r="4604">
      <c r="A4604" s="3">
        <v>45763.18955512732</v>
      </c>
      <c r="B4604" s="4" t="s">
        <v>14745</v>
      </c>
      <c r="C4604" s="4" t="s">
        <v>34</v>
      </c>
      <c r="D4604" s="4" t="s">
        <v>81</v>
      </c>
      <c r="E4604" s="4" t="s">
        <v>122</v>
      </c>
      <c r="F4604" s="4" t="s">
        <v>277</v>
      </c>
      <c r="G4604" s="4">
        <v>1.0</v>
      </c>
      <c r="H4604" s="4">
        <v>2.0</v>
      </c>
      <c r="I4604" s="4">
        <v>3.0</v>
      </c>
      <c r="J4604" s="4">
        <v>5.0</v>
      </c>
      <c r="K4604" s="4">
        <v>6.0</v>
      </c>
      <c r="L4604" s="4">
        <v>4.0</v>
      </c>
      <c r="M4604" s="4" t="s">
        <v>57</v>
      </c>
      <c r="N4604" s="4" t="s">
        <v>40</v>
      </c>
      <c r="O4604" s="4" t="s">
        <v>40</v>
      </c>
      <c r="P4604" s="4" t="s">
        <v>40</v>
      </c>
      <c r="Q4604" s="4" t="s">
        <v>40</v>
      </c>
      <c r="R4604" s="4" t="s">
        <v>40</v>
      </c>
      <c r="S4604" s="4" t="s">
        <v>40</v>
      </c>
      <c r="T4604" s="4" t="s">
        <v>40</v>
      </c>
      <c r="U4604" s="4">
        <v>5.0</v>
      </c>
      <c r="V4604" s="4" t="s">
        <v>277</v>
      </c>
      <c r="W4604" s="4" t="s">
        <v>78</v>
      </c>
      <c r="X4604" s="4" t="s">
        <v>8587</v>
      </c>
      <c r="Y4604" s="4" t="s">
        <v>62</v>
      </c>
      <c r="Z4604" s="4">
        <v>1.0</v>
      </c>
      <c r="AA4604" s="4" t="s">
        <v>126</v>
      </c>
      <c r="AB4604" s="4" t="s">
        <v>8587</v>
      </c>
      <c r="AC4604" s="4" t="s">
        <v>905</v>
      </c>
      <c r="AD4604" s="4" t="s">
        <v>48</v>
      </c>
      <c r="AE4604" s="4" t="s">
        <v>96</v>
      </c>
      <c r="AF4604" s="4" t="s">
        <v>11599</v>
      </c>
      <c r="AG4604" s="7">
        <v>0.0</v>
      </c>
    </row>
    <row r="4605">
      <c r="A4605" s="3">
        <v>45764.48665019676</v>
      </c>
      <c r="B4605" s="4" t="s">
        <v>14746</v>
      </c>
      <c r="C4605" s="4" t="s">
        <v>34</v>
      </c>
      <c r="D4605" s="4" t="s">
        <v>35</v>
      </c>
      <c r="E4605" s="4" t="s">
        <v>36</v>
      </c>
      <c r="F4605" s="4" t="s">
        <v>14747</v>
      </c>
      <c r="G4605" s="4">
        <v>1.0</v>
      </c>
      <c r="H4605" s="4">
        <v>5.0</v>
      </c>
      <c r="I4605" s="4">
        <v>3.0</v>
      </c>
      <c r="J4605" s="4">
        <v>4.0</v>
      </c>
      <c r="K4605" s="4">
        <v>6.0</v>
      </c>
      <c r="L4605" s="4">
        <v>2.0</v>
      </c>
      <c r="M4605" s="4" t="s">
        <v>1374</v>
      </c>
      <c r="N4605" s="4" t="s">
        <v>58</v>
      </c>
      <c r="O4605" s="4" t="s">
        <v>39</v>
      </c>
      <c r="P4605" s="4">
        <v>4.0</v>
      </c>
      <c r="Q4605" s="4" t="s">
        <v>39</v>
      </c>
      <c r="R4605" s="4" t="s">
        <v>39</v>
      </c>
      <c r="S4605" s="4" t="s">
        <v>39</v>
      </c>
      <c r="T4605" s="4">
        <v>2.0</v>
      </c>
      <c r="U4605" s="4">
        <v>5.0</v>
      </c>
      <c r="V4605" s="4" t="s">
        <v>14748</v>
      </c>
      <c r="W4605" s="4" t="s">
        <v>14749</v>
      </c>
      <c r="X4605" s="4" t="s">
        <v>674</v>
      </c>
      <c r="Y4605" s="4" t="s">
        <v>203</v>
      </c>
      <c r="Z4605" s="4">
        <v>2.0</v>
      </c>
      <c r="AA4605" s="4" t="s">
        <v>144</v>
      </c>
      <c r="AB4605" s="4" t="s">
        <v>14750</v>
      </c>
      <c r="AC4605" s="4" t="s">
        <v>120</v>
      </c>
      <c r="AD4605" s="4" t="s">
        <v>48</v>
      </c>
      <c r="AE4605" s="4" t="s">
        <v>87</v>
      </c>
      <c r="AF4605" s="4" t="s">
        <v>50</v>
      </c>
      <c r="AG4605" s="7">
        <v>0.0</v>
      </c>
    </row>
    <row r="4606">
      <c r="A4606" s="3">
        <v>45764.95257075231</v>
      </c>
      <c r="B4606" s="4" t="s">
        <v>14751</v>
      </c>
      <c r="C4606" s="4" t="s">
        <v>34</v>
      </c>
      <c r="D4606" s="4" t="s">
        <v>98</v>
      </c>
      <c r="E4606" s="4" t="s">
        <v>36</v>
      </c>
      <c r="F4606" s="4" t="s">
        <v>14752</v>
      </c>
      <c r="G4606" s="4">
        <v>1.0</v>
      </c>
      <c r="H4606" s="4">
        <v>2.0</v>
      </c>
      <c r="I4606" s="4">
        <v>3.0</v>
      </c>
      <c r="J4606" s="4">
        <v>4.0</v>
      </c>
      <c r="K4606" s="4">
        <v>5.0</v>
      </c>
      <c r="L4606" s="4">
        <v>6.0</v>
      </c>
      <c r="M4606" s="4" t="s">
        <v>38</v>
      </c>
      <c r="N4606" s="4" t="s">
        <v>40</v>
      </c>
      <c r="O4606" s="4">
        <v>2.0</v>
      </c>
      <c r="P4606" s="4" t="s">
        <v>58</v>
      </c>
      <c r="Q4606" s="4">
        <v>4.0</v>
      </c>
      <c r="R4606" s="4" t="s">
        <v>39</v>
      </c>
      <c r="S4606" s="4" t="s">
        <v>58</v>
      </c>
      <c r="T4606" s="4" t="s">
        <v>39</v>
      </c>
      <c r="U4606" s="4">
        <v>3.0</v>
      </c>
      <c r="V4606" s="4" t="s">
        <v>14753</v>
      </c>
      <c r="W4606" s="4" t="s">
        <v>78</v>
      </c>
      <c r="X4606" s="4" t="s">
        <v>196</v>
      </c>
      <c r="Y4606" s="4" t="s">
        <v>70</v>
      </c>
      <c r="Z4606" s="4">
        <v>1.0</v>
      </c>
      <c r="AA4606" s="4" t="s">
        <v>45</v>
      </c>
      <c r="AB4606" s="4" t="s">
        <v>14754</v>
      </c>
      <c r="AC4606" s="4" t="s">
        <v>47</v>
      </c>
      <c r="AD4606" s="4" t="s">
        <v>48</v>
      </c>
      <c r="AE4606" s="4" t="s">
        <v>96</v>
      </c>
      <c r="AF4606" s="4" t="s">
        <v>152</v>
      </c>
      <c r="AG4606" s="7">
        <v>0.0</v>
      </c>
    </row>
    <row r="4607">
      <c r="A4607" s="3">
        <v>45766.8886</v>
      </c>
      <c r="B4607" s="4" t="s">
        <v>14755</v>
      </c>
      <c r="C4607" s="4" t="s">
        <v>34</v>
      </c>
      <c r="D4607" s="4" t="s">
        <v>81</v>
      </c>
      <c r="E4607" s="4" t="s">
        <v>55</v>
      </c>
      <c r="F4607" s="4" t="s">
        <v>357</v>
      </c>
      <c r="G4607" s="4">
        <v>6.0</v>
      </c>
      <c r="H4607" s="4">
        <v>4.0</v>
      </c>
      <c r="I4607" s="4">
        <v>1.0</v>
      </c>
      <c r="J4607" s="4">
        <v>3.0</v>
      </c>
      <c r="K4607" s="4">
        <v>2.0</v>
      </c>
      <c r="L4607" s="4">
        <v>5.0</v>
      </c>
      <c r="M4607" s="4" t="s">
        <v>124</v>
      </c>
      <c r="N4607" s="4" t="s">
        <v>58</v>
      </c>
      <c r="O4607" s="4" t="s">
        <v>39</v>
      </c>
      <c r="P4607" s="4">
        <v>4.0</v>
      </c>
      <c r="Q4607" s="4">
        <v>4.0</v>
      </c>
      <c r="R4607" s="4" t="s">
        <v>39</v>
      </c>
      <c r="S4607" s="4" t="s">
        <v>58</v>
      </c>
      <c r="T4607" s="4">
        <v>2.0</v>
      </c>
      <c r="U4607" s="4">
        <v>4.0</v>
      </c>
      <c r="V4607" s="4" t="s">
        <v>12972</v>
      </c>
      <c r="W4607" s="4" t="s">
        <v>149</v>
      </c>
      <c r="X4607" s="4" t="s">
        <v>43</v>
      </c>
      <c r="Y4607" s="4" t="s">
        <v>62</v>
      </c>
      <c r="Z4607" s="4">
        <v>4.0</v>
      </c>
      <c r="AA4607" s="4" t="s">
        <v>45</v>
      </c>
      <c r="AB4607" s="4" t="s">
        <v>14756</v>
      </c>
      <c r="AC4607" s="4" t="s">
        <v>47</v>
      </c>
      <c r="AD4607" s="4" t="s">
        <v>48</v>
      </c>
      <c r="AE4607" s="4" t="s">
        <v>115</v>
      </c>
      <c r="AF4607" s="4" t="s">
        <v>152</v>
      </c>
      <c r="AG4607" s="7">
        <v>0.0</v>
      </c>
    </row>
    <row r="4608">
      <c r="A4608" s="3">
        <v>45768.07943556713</v>
      </c>
      <c r="B4608" s="4" t="s">
        <v>14757</v>
      </c>
      <c r="C4608" s="4" t="s">
        <v>34</v>
      </c>
      <c r="D4608" s="4" t="s">
        <v>35</v>
      </c>
      <c r="E4608" s="4" t="s">
        <v>55</v>
      </c>
      <c r="F4608" s="4" t="s">
        <v>14758</v>
      </c>
      <c r="G4608" s="4">
        <v>1.0</v>
      </c>
      <c r="H4608" s="4">
        <v>6.0</v>
      </c>
      <c r="I4608" s="4">
        <v>2.0</v>
      </c>
      <c r="J4608" s="4">
        <v>3.0</v>
      </c>
      <c r="K4608" s="4">
        <v>4.0</v>
      </c>
      <c r="L4608" s="4">
        <v>5.0</v>
      </c>
      <c r="M4608" s="4" t="s">
        <v>4922</v>
      </c>
      <c r="N4608" s="4">
        <v>4.0</v>
      </c>
      <c r="O4608" s="4" t="s">
        <v>39</v>
      </c>
      <c r="P4608" s="4">
        <v>4.0</v>
      </c>
      <c r="Q4608" s="4" t="s">
        <v>39</v>
      </c>
      <c r="R4608" s="4" t="s">
        <v>39</v>
      </c>
      <c r="S4608" s="4">
        <v>4.0</v>
      </c>
      <c r="T4608" s="4">
        <v>4.0</v>
      </c>
      <c r="U4608" s="4">
        <v>5.0</v>
      </c>
      <c r="V4608" s="4" t="s">
        <v>14759</v>
      </c>
      <c r="W4608" s="4" t="s">
        <v>11401</v>
      </c>
      <c r="X4608" s="4" t="s">
        <v>398</v>
      </c>
      <c r="Y4608" s="4" t="s">
        <v>70</v>
      </c>
      <c r="Z4608" s="4">
        <v>1.0</v>
      </c>
      <c r="AA4608" s="4" t="s">
        <v>144</v>
      </c>
      <c r="AB4608" s="4" t="s">
        <v>14760</v>
      </c>
      <c r="AC4608" s="4" t="s">
        <v>120</v>
      </c>
      <c r="AD4608" s="4" t="s">
        <v>128</v>
      </c>
      <c r="AE4608" s="4" t="s">
        <v>72</v>
      </c>
      <c r="AF4608" s="4" t="s">
        <v>50</v>
      </c>
      <c r="AG4608" s="7">
        <v>0.0</v>
      </c>
    </row>
    <row r="4609">
      <c r="A4609" s="3">
        <v>45768.75222313657</v>
      </c>
      <c r="B4609" s="4" t="s">
        <v>14761</v>
      </c>
      <c r="C4609" s="4" t="s">
        <v>34</v>
      </c>
      <c r="D4609" s="4" t="s">
        <v>54</v>
      </c>
      <c r="E4609" s="4" t="s">
        <v>55</v>
      </c>
      <c r="F4609" s="4">
        <v>7.0</v>
      </c>
      <c r="G4609" s="4">
        <v>1.0</v>
      </c>
      <c r="H4609" s="4">
        <v>2.0</v>
      </c>
      <c r="I4609" s="4">
        <v>3.0</v>
      </c>
      <c r="J4609" s="4">
        <v>4.0</v>
      </c>
      <c r="K4609" s="4">
        <v>5.0</v>
      </c>
      <c r="L4609" s="4">
        <v>6.0</v>
      </c>
      <c r="M4609" s="4" t="s">
        <v>4091</v>
      </c>
      <c r="N4609" s="4">
        <v>2.0</v>
      </c>
      <c r="O4609" s="4" t="s">
        <v>58</v>
      </c>
      <c r="P4609" s="4">
        <v>2.0</v>
      </c>
      <c r="Q4609" s="4">
        <v>2.0</v>
      </c>
      <c r="R4609" s="4">
        <v>2.0</v>
      </c>
      <c r="S4609" s="4">
        <v>2.0</v>
      </c>
      <c r="T4609" s="4">
        <v>2.0</v>
      </c>
      <c r="U4609" s="4">
        <v>3.0</v>
      </c>
      <c r="V4609" s="4" t="s">
        <v>14762</v>
      </c>
      <c r="W4609" s="4" t="s">
        <v>78</v>
      </c>
      <c r="X4609" s="4" t="s">
        <v>196</v>
      </c>
      <c r="Y4609" s="4" t="s">
        <v>44</v>
      </c>
      <c r="Z4609" s="4">
        <v>3.0</v>
      </c>
      <c r="AA4609" s="4" t="s">
        <v>144</v>
      </c>
      <c r="AB4609" s="4" t="s">
        <v>14763</v>
      </c>
      <c r="AC4609" s="4" t="s">
        <v>47</v>
      </c>
      <c r="AD4609" s="4" t="s">
        <v>128</v>
      </c>
      <c r="AE4609" s="4" t="s">
        <v>115</v>
      </c>
      <c r="AF4609" s="4" t="s">
        <v>1052</v>
      </c>
      <c r="AG4609" s="7">
        <v>0.0</v>
      </c>
    </row>
    <row r="4610">
      <c r="A4610" s="3">
        <v>45769.02941228009</v>
      </c>
      <c r="B4610" s="4" t="s">
        <v>14764</v>
      </c>
      <c r="C4610" s="4" t="s">
        <v>34</v>
      </c>
      <c r="D4610" s="4" t="s">
        <v>35</v>
      </c>
      <c r="E4610" s="4" t="s">
        <v>36</v>
      </c>
      <c r="F4610" s="4" t="s">
        <v>14765</v>
      </c>
      <c r="G4610" s="4">
        <v>1.0</v>
      </c>
      <c r="H4610" s="4">
        <v>3.0</v>
      </c>
      <c r="I4610" s="4">
        <v>6.0</v>
      </c>
      <c r="J4610" s="4">
        <v>4.0</v>
      </c>
      <c r="K4610" s="4">
        <v>5.0</v>
      </c>
      <c r="L4610" s="4">
        <v>2.0</v>
      </c>
      <c r="M4610" s="4" t="s">
        <v>1733</v>
      </c>
      <c r="N4610" s="4">
        <v>4.0</v>
      </c>
      <c r="O4610" s="4" t="s">
        <v>58</v>
      </c>
      <c r="P4610" s="4" t="s">
        <v>39</v>
      </c>
      <c r="Q4610" s="4" t="s">
        <v>39</v>
      </c>
      <c r="R4610" s="4" t="s">
        <v>39</v>
      </c>
      <c r="S4610" s="4" t="s">
        <v>39</v>
      </c>
      <c r="T4610" s="4" t="s">
        <v>58</v>
      </c>
      <c r="U4610" s="4">
        <v>5.0</v>
      </c>
      <c r="V4610" s="4" t="s">
        <v>14766</v>
      </c>
      <c r="W4610" s="4" t="s">
        <v>60</v>
      </c>
      <c r="X4610" s="4" t="s">
        <v>106</v>
      </c>
      <c r="Y4610" s="4" t="s">
        <v>62</v>
      </c>
      <c r="Z4610" s="4">
        <v>1.0</v>
      </c>
      <c r="AA4610" s="4" t="s">
        <v>45</v>
      </c>
      <c r="AB4610" s="4" t="s">
        <v>14767</v>
      </c>
      <c r="AC4610" s="4" t="s">
        <v>47</v>
      </c>
      <c r="AD4610" s="4" t="s">
        <v>128</v>
      </c>
      <c r="AE4610" s="4" t="s">
        <v>96</v>
      </c>
      <c r="AF4610" s="4" t="s">
        <v>152</v>
      </c>
      <c r="AG4610" s="7">
        <v>0.0</v>
      </c>
    </row>
    <row r="4611">
      <c r="A4611" s="3">
        <v>45770.06765824074</v>
      </c>
      <c r="B4611" s="4" t="s">
        <v>14768</v>
      </c>
      <c r="C4611" s="4" t="s">
        <v>34</v>
      </c>
      <c r="D4611" s="4" t="s">
        <v>35</v>
      </c>
      <c r="E4611" s="4" t="s">
        <v>36</v>
      </c>
      <c r="F4611" s="4" t="s">
        <v>14769</v>
      </c>
      <c r="G4611" s="4">
        <v>6.0</v>
      </c>
      <c r="H4611" s="4">
        <v>5.0</v>
      </c>
      <c r="I4611" s="4">
        <v>4.0</v>
      </c>
      <c r="J4611" s="4">
        <v>3.0</v>
      </c>
      <c r="K4611" s="4">
        <v>2.0</v>
      </c>
      <c r="L4611" s="4">
        <v>1.0</v>
      </c>
      <c r="M4611" s="4" t="s">
        <v>14770</v>
      </c>
      <c r="N4611" s="4" t="s">
        <v>39</v>
      </c>
      <c r="O4611" s="4" t="s">
        <v>39</v>
      </c>
      <c r="P4611" s="4" t="s">
        <v>39</v>
      </c>
      <c r="Q4611" s="4" t="s">
        <v>39</v>
      </c>
      <c r="R4611" s="4" t="s">
        <v>39</v>
      </c>
      <c r="S4611" s="4" t="s">
        <v>39</v>
      </c>
      <c r="T4611" s="4" t="s">
        <v>39</v>
      </c>
      <c r="U4611" s="4">
        <v>5.0</v>
      </c>
      <c r="V4611" s="4" t="s">
        <v>14771</v>
      </c>
      <c r="W4611" s="4" t="s">
        <v>397</v>
      </c>
      <c r="X4611" s="4" t="s">
        <v>1034</v>
      </c>
      <c r="Y4611" s="4" t="s">
        <v>62</v>
      </c>
      <c r="Z4611" s="4">
        <v>2.0</v>
      </c>
      <c r="AA4611" s="4" t="s">
        <v>126</v>
      </c>
      <c r="AB4611" s="4" t="s">
        <v>14771</v>
      </c>
      <c r="AC4611" s="4" t="s">
        <v>47</v>
      </c>
      <c r="AD4611" s="4" t="s">
        <v>48</v>
      </c>
      <c r="AE4611" s="4" t="s">
        <v>49</v>
      </c>
      <c r="AF4611" s="4" t="s">
        <v>14771</v>
      </c>
      <c r="AG4611" s="7">
        <v>0.0</v>
      </c>
    </row>
    <row r="4612">
      <c r="A4612" s="3">
        <v>45770.08333359954</v>
      </c>
      <c r="B4612" s="4" t="s">
        <v>14772</v>
      </c>
      <c r="C4612" s="4" t="s">
        <v>34</v>
      </c>
      <c r="D4612" s="4" t="s">
        <v>35</v>
      </c>
      <c r="E4612" s="4" t="s">
        <v>36</v>
      </c>
      <c r="F4612" s="4" t="s">
        <v>2402</v>
      </c>
      <c r="G4612" s="4">
        <v>1.0</v>
      </c>
      <c r="H4612" s="4">
        <v>2.0</v>
      </c>
      <c r="I4612" s="4">
        <v>3.0</v>
      </c>
      <c r="J4612" s="4">
        <v>4.0</v>
      </c>
      <c r="K4612" s="4">
        <v>5.0</v>
      </c>
      <c r="L4612" s="4">
        <v>6.0</v>
      </c>
      <c r="M4612" s="4" t="s">
        <v>14773</v>
      </c>
      <c r="N4612" s="4" t="s">
        <v>40</v>
      </c>
      <c r="O4612" s="4">
        <v>2.0</v>
      </c>
      <c r="P4612" s="4" t="s">
        <v>40</v>
      </c>
      <c r="Q4612" s="4" t="s">
        <v>40</v>
      </c>
      <c r="R4612" s="4">
        <v>2.0</v>
      </c>
      <c r="S4612" s="4" t="s">
        <v>40</v>
      </c>
      <c r="T4612" s="4" t="s">
        <v>40</v>
      </c>
      <c r="U4612" s="4">
        <v>5.0</v>
      </c>
      <c r="V4612" s="4" t="s">
        <v>14774</v>
      </c>
      <c r="W4612" s="4" t="s">
        <v>78</v>
      </c>
      <c r="X4612" s="4" t="s">
        <v>106</v>
      </c>
      <c r="Y4612" s="4" t="s">
        <v>327</v>
      </c>
      <c r="Z4612" s="4">
        <v>1.0</v>
      </c>
      <c r="AA4612" s="4" t="s">
        <v>126</v>
      </c>
      <c r="AB4612" s="4" t="s">
        <v>3125</v>
      </c>
      <c r="AC4612" s="4" t="s">
        <v>47</v>
      </c>
      <c r="AD4612" s="4" t="s">
        <v>48</v>
      </c>
      <c r="AE4612" s="4" t="s">
        <v>96</v>
      </c>
      <c r="AF4612" s="4" t="s">
        <v>230</v>
      </c>
      <c r="AG4612" s="7">
        <v>0.0</v>
      </c>
    </row>
    <row r="4613">
      <c r="A4613" s="3">
        <v>45770.093805185184</v>
      </c>
      <c r="B4613" s="4" t="s">
        <v>14775</v>
      </c>
      <c r="C4613" s="4" t="s">
        <v>50</v>
      </c>
      <c r="AG4613" s="7">
        <v>0.0</v>
      </c>
    </row>
    <row r="4614">
      <c r="A4614" s="3">
        <v>45770.14933359953</v>
      </c>
      <c r="B4614" s="4" t="s">
        <v>14776</v>
      </c>
      <c r="C4614" s="4" t="s">
        <v>34</v>
      </c>
      <c r="D4614" s="4" t="s">
        <v>74</v>
      </c>
      <c r="E4614" s="4" t="s">
        <v>36</v>
      </c>
      <c r="F4614" s="4" t="s">
        <v>14777</v>
      </c>
      <c r="G4614" s="4">
        <v>6.0</v>
      </c>
      <c r="H4614" s="4">
        <v>3.0</v>
      </c>
      <c r="I4614" s="4">
        <v>1.0</v>
      </c>
      <c r="J4614" s="4">
        <v>5.0</v>
      </c>
      <c r="K4614" s="4">
        <v>2.0</v>
      </c>
      <c r="L4614" s="4">
        <v>4.0</v>
      </c>
      <c r="M4614" s="4" t="s">
        <v>57</v>
      </c>
      <c r="N4614" s="4">
        <v>4.0</v>
      </c>
      <c r="O4614" s="4">
        <v>4.0</v>
      </c>
      <c r="P4614" s="4" t="s">
        <v>58</v>
      </c>
      <c r="Q4614" s="4">
        <v>4.0</v>
      </c>
      <c r="R4614" s="4">
        <v>4.0</v>
      </c>
      <c r="S4614" s="4" t="s">
        <v>58</v>
      </c>
      <c r="T4614" s="4" t="s">
        <v>58</v>
      </c>
      <c r="U4614" s="4">
        <v>5.0</v>
      </c>
      <c r="V4614" s="4" t="s">
        <v>14778</v>
      </c>
      <c r="W4614" s="4" t="s">
        <v>78</v>
      </c>
      <c r="X4614" s="4" t="s">
        <v>93</v>
      </c>
      <c r="Y4614" s="4" t="s">
        <v>62</v>
      </c>
      <c r="Z4614" s="4">
        <v>1.0</v>
      </c>
      <c r="AA4614" s="4" t="s">
        <v>45</v>
      </c>
      <c r="AB4614" s="4" t="s">
        <v>14779</v>
      </c>
      <c r="AC4614" s="4" t="s">
        <v>47</v>
      </c>
      <c r="AD4614" s="4" t="s">
        <v>128</v>
      </c>
      <c r="AE4614" s="4" t="s">
        <v>64</v>
      </c>
      <c r="AF4614" s="4" t="s">
        <v>50</v>
      </c>
      <c r="AG4614" s="7">
        <v>0.0</v>
      </c>
    </row>
    <row r="4615">
      <c r="A4615" s="3">
        <v>45770.21203228009</v>
      </c>
      <c r="B4615" s="4" t="s">
        <v>14780</v>
      </c>
      <c r="C4615" s="4" t="s">
        <v>50</v>
      </c>
      <c r="AG4615" s="7">
        <v>0.0</v>
      </c>
    </row>
    <row r="4616">
      <c r="A4616" s="3">
        <v>45770.22068837963</v>
      </c>
      <c r="B4616" s="4" t="s">
        <v>14781</v>
      </c>
      <c r="C4616" s="4" t="s">
        <v>34</v>
      </c>
      <c r="D4616" s="4" t="s">
        <v>81</v>
      </c>
      <c r="E4616" s="4" t="s">
        <v>55</v>
      </c>
      <c r="F4616" s="4" t="s">
        <v>14782</v>
      </c>
      <c r="G4616" s="4">
        <v>6.0</v>
      </c>
      <c r="H4616" s="4">
        <v>3.0</v>
      </c>
      <c r="I4616" s="4">
        <v>2.0</v>
      </c>
      <c r="J4616" s="4">
        <v>4.0</v>
      </c>
      <c r="K4616" s="4">
        <v>1.0</v>
      </c>
      <c r="L4616" s="4">
        <v>5.0</v>
      </c>
      <c r="M4616" s="4" t="s">
        <v>1733</v>
      </c>
      <c r="N4616" s="4" t="s">
        <v>58</v>
      </c>
      <c r="O4616" s="4" t="s">
        <v>39</v>
      </c>
      <c r="P4616" s="4" t="s">
        <v>58</v>
      </c>
      <c r="Q4616" s="4" t="s">
        <v>58</v>
      </c>
      <c r="R4616" s="4" t="s">
        <v>39</v>
      </c>
      <c r="S4616" s="4" t="s">
        <v>58</v>
      </c>
      <c r="T4616" s="4">
        <v>2.0</v>
      </c>
      <c r="U4616" s="4">
        <v>4.0</v>
      </c>
      <c r="V4616" s="4" t="s">
        <v>346</v>
      </c>
      <c r="W4616" s="4" t="s">
        <v>69</v>
      </c>
      <c r="X4616" s="4" t="s">
        <v>43</v>
      </c>
      <c r="Y4616" s="4" t="s">
        <v>62</v>
      </c>
      <c r="Z4616" s="4">
        <v>2.0</v>
      </c>
      <c r="AA4616" s="4" t="s">
        <v>94</v>
      </c>
      <c r="AB4616" s="4" t="s">
        <v>14783</v>
      </c>
      <c r="AC4616" s="4" t="s">
        <v>47</v>
      </c>
      <c r="AD4616" s="4" t="s">
        <v>48</v>
      </c>
      <c r="AE4616" s="4" t="s">
        <v>96</v>
      </c>
      <c r="AF4616" s="4" t="s">
        <v>50</v>
      </c>
      <c r="AG4616" s="7">
        <v>0.0</v>
      </c>
    </row>
    <row r="4617">
      <c r="A4617" s="3">
        <v>45770.316180636575</v>
      </c>
      <c r="B4617" s="4" t="s">
        <v>14784</v>
      </c>
      <c r="C4617" s="4" t="s">
        <v>34</v>
      </c>
      <c r="D4617" s="4" t="s">
        <v>54</v>
      </c>
      <c r="E4617" s="4" t="s">
        <v>36</v>
      </c>
      <c r="F4617" s="4" t="s">
        <v>14785</v>
      </c>
      <c r="G4617" s="4">
        <v>6.0</v>
      </c>
      <c r="H4617" s="4">
        <v>1.0</v>
      </c>
      <c r="I4617" s="4">
        <v>4.0</v>
      </c>
      <c r="J4617" s="4">
        <v>2.0</v>
      </c>
      <c r="K4617" s="4">
        <v>5.0</v>
      </c>
      <c r="L4617" s="4">
        <v>3.0</v>
      </c>
      <c r="M4617" s="4" t="s">
        <v>4986</v>
      </c>
      <c r="N4617" s="4" t="s">
        <v>39</v>
      </c>
      <c r="O4617" s="4" t="s">
        <v>39</v>
      </c>
      <c r="P4617" s="4" t="s">
        <v>58</v>
      </c>
      <c r="Q4617" s="4" t="s">
        <v>58</v>
      </c>
      <c r="R4617" s="4" t="s">
        <v>58</v>
      </c>
      <c r="S4617" s="4" t="s">
        <v>40</v>
      </c>
      <c r="T4617" s="4" t="s">
        <v>40</v>
      </c>
      <c r="U4617" s="4">
        <v>5.0</v>
      </c>
      <c r="V4617" s="4" t="s">
        <v>14786</v>
      </c>
      <c r="W4617" s="4" t="s">
        <v>149</v>
      </c>
      <c r="X4617" s="4" t="s">
        <v>106</v>
      </c>
      <c r="Y4617" s="4" t="s">
        <v>70</v>
      </c>
      <c r="Z4617" s="4">
        <v>3.0</v>
      </c>
      <c r="AA4617" s="4" t="s">
        <v>94</v>
      </c>
      <c r="AB4617" s="4" t="s">
        <v>14787</v>
      </c>
      <c r="AC4617" s="4" t="s">
        <v>47</v>
      </c>
      <c r="AD4617" s="4" t="s">
        <v>48</v>
      </c>
      <c r="AE4617" s="4" t="s">
        <v>96</v>
      </c>
      <c r="AF4617" s="4" t="s">
        <v>50</v>
      </c>
      <c r="AG4617" s="7">
        <v>0.0</v>
      </c>
    </row>
    <row r="4618">
      <c r="A4618" s="3">
        <v>45770.78026327546</v>
      </c>
      <c r="B4618" s="4" t="s">
        <v>14788</v>
      </c>
      <c r="C4618" s="4" t="s">
        <v>34</v>
      </c>
      <c r="D4618" s="4" t="s">
        <v>81</v>
      </c>
      <c r="E4618" s="4" t="s">
        <v>1251</v>
      </c>
      <c r="F4618" s="4" t="s">
        <v>14789</v>
      </c>
      <c r="G4618" s="4">
        <v>4.0</v>
      </c>
      <c r="H4618" s="4">
        <v>2.0</v>
      </c>
      <c r="I4618" s="4">
        <v>1.0</v>
      </c>
      <c r="J4618" s="4">
        <v>3.0</v>
      </c>
      <c r="K4618" s="4">
        <v>5.0</v>
      </c>
      <c r="L4618" s="4">
        <v>6.0</v>
      </c>
      <c r="M4618" s="4" t="s">
        <v>14790</v>
      </c>
      <c r="N4618" s="4">
        <v>4.0</v>
      </c>
      <c r="O4618" s="4">
        <v>4.0</v>
      </c>
      <c r="P4618" s="4">
        <v>2.0</v>
      </c>
      <c r="Q4618" s="4" t="s">
        <v>40</v>
      </c>
      <c r="R4618" s="4" t="s">
        <v>39</v>
      </c>
      <c r="S4618" s="4">
        <v>2.0</v>
      </c>
      <c r="T4618" s="4" t="s">
        <v>40</v>
      </c>
      <c r="U4618" s="4">
        <v>4.0</v>
      </c>
      <c r="V4618" s="4" t="s">
        <v>14791</v>
      </c>
      <c r="W4618" s="4" t="s">
        <v>14792</v>
      </c>
      <c r="X4618" s="4" t="s">
        <v>101</v>
      </c>
      <c r="Y4618" s="4" t="s">
        <v>44</v>
      </c>
      <c r="Z4618" s="4">
        <v>5.0</v>
      </c>
      <c r="AA4618" s="4" t="s">
        <v>94</v>
      </c>
      <c r="AB4618" s="4" t="s">
        <v>14793</v>
      </c>
      <c r="AC4618" s="4" t="s">
        <v>47</v>
      </c>
      <c r="AD4618" s="4" t="s">
        <v>414</v>
      </c>
      <c r="AE4618" s="4" t="s">
        <v>96</v>
      </c>
      <c r="AF4618" s="4" t="s">
        <v>14794</v>
      </c>
      <c r="AG4618" s="7">
        <v>0.0</v>
      </c>
    </row>
    <row r="4619">
      <c r="A4619" s="3">
        <v>45770.88876219907</v>
      </c>
      <c r="B4619" s="4" t="s">
        <v>14795</v>
      </c>
      <c r="C4619" s="4" t="s">
        <v>34</v>
      </c>
      <c r="D4619" s="4" t="s">
        <v>35</v>
      </c>
      <c r="E4619" s="4" t="s">
        <v>55</v>
      </c>
      <c r="F4619" s="4" t="s">
        <v>14796</v>
      </c>
      <c r="G4619" s="4">
        <v>1.0</v>
      </c>
      <c r="H4619" s="4">
        <v>2.0</v>
      </c>
      <c r="I4619" s="4">
        <v>6.0</v>
      </c>
      <c r="J4619" s="4">
        <v>5.0</v>
      </c>
      <c r="K4619" s="4">
        <v>3.0</v>
      </c>
      <c r="L4619" s="4">
        <v>4.0</v>
      </c>
      <c r="M4619" s="4" t="s">
        <v>57</v>
      </c>
      <c r="N4619" s="4" t="s">
        <v>58</v>
      </c>
      <c r="O4619" s="4">
        <v>4.0</v>
      </c>
      <c r="P4619" s="4">
        <v>4.0</v>
      </c>
      <c r="Q4619" s="4">
        <v>4.0</v>
      </c>
      <c r="R4619" s="4" t="s">
        <v>39</v>
      </c>
      <c r="S4619" s="4">
        <v>4.0</v>
      </c>
      <c r="T4619" s="4" t="s">
        <v>58</v>
      </c>
      <c r="U4619" s="4">
        <v>5.0</v>
      </c>
      <c r="V4619" s="4" t="s">
        <v>14797</v>
      </c>
      <c r="W4619" s="4" t="s">
        <v>78</v>
      </c>
      <c r="X4619" s="4" t="s">
        <v>14798</v>
      </c>
      <c r="Y4619" s="4" t="s">
        <v>70</v>
      </c>
      <c r="Z4619" s="4">
        <v>3.0</v>
      </c>
      <c r="AA4619" s="4" t="s">
        <v>45</v>
      </c>
      <c r="AB4619" s="4" t="s">
        <v>14799</v>
      </c>
      <c r="AC4619" s="4" t="s">
        <v>47</v>
      </c>
      <c r="AD4619" s="4" t="s">
        <v>48</v>
      </c>
      <c r="AE4619" s="4" t="s">
        <v>96</v>
      </c>
      <c r="AF4619" s="4" t="s">
        <v>339</v>
      </c>
      <c r="AG4619" s="7">
        <v>0.0</v>
      </c>
    </row>
    <row r="4620">
      <c r="A4620" s="3">
        <v>45770.92662878473</v>
      </c>
      <c r="B4620" s="4" t="s">
        <v>14800</v>
      </c>
      <c r="C4620" s="4" t="s">
        <v>34</v>
      </c>
      <c r="D4620" s="4" t="s">
        <v>81</v>
      </c>
      <c r="E4620" s="4" t="s">
        <v>36</v>
      </c>
      <c r="F4620" s="4" t="s">
        <v>14801</v>
      </c>
      <c r="G4620" s="4">
        <v>6.0</v>
      </c>
      <c r="H4620" s="4">
        <v>5.0</v>
      </c>
      <c r="I4620" s="4">
        <v>2.0</v>
      </c>
      <c r="J4620" s="4">
        <v>1.0</v>
      </c>
      <c r="K4620" s="4">
        <v>3.0</v>
      </c>
      <c r="L4620" s="4">
        <v>4.0</v>
      </c>
      <c r="M4620" s="4" t="s">
        <v>57</v>
      </c>
      <c r="N4620" s="4" t="s">
        <v>58</v>
      </c>
      <c r="O4620" s="4">
        <v>2.0</v>
      </c>
      <c r="P4620" s="4" t="s">
        <v>40</v>
      </c>
      <c r="Q4620" s="4">
        <v>4.0</v>
      </c>
      <c r="R4620" s="4" t="s">
        <v>39</v>
      </c>
      <c r="S4620" s="4">
        <v>4.0</v>
      </c>
      <c r="T4620" s="4" t="s">
        <v>58</v>
      </c>
      <c r="U4620" s="4">
        <v>5.0</v>
      </c>
      <c r="V4620" s="4" t="s">
        <v>2349</v>
      </c>
      <c r="W4620" s="4" t="s">
        <v>78</v>
      </c>
      <c r="X4620" s="4" t="s">
        <v>43</v>
      </c>
      <c r="Y4620" s="4" t="s">
        <v>203</v>
      </c>
      <c r="Z4620" s="4">
        <v>1.0</v>
      </c>
      <c r="AA4620" s="4" t="s">
        <v>45</v>
      </c>
      <c r="AB4620" s="4" t="s">
        <v>8319</v>
      </c>
      <c r="AC4620" s="4" t="s">
        <v>47</v>
      </c>
      <c r="AD4620" s="4" t="s">
        <v>128</v>
      </c>
      <c r="AE4620" s="4" t="s">
        <v>72</v>
      </c>
      <c r="AF4620" s="4" t="s">
        <v>2817</v>
      </c>
      <c r="AG4620" s="7">
        <v>0.0</v>
      </c>
    </row>
    <row r="4621">
      <c r="A4621" s="3">
        <v>45772.25015503472</v>
      </c>
      <c r="B4621" s="4" t="s">
        <v>14802</v>
      </c>
      <c r="C4621" s="4" t="s">
        <v>50</v>
      </c>
      <c r="AG4621" s="7">
        <v>0.0</v>
      </c>
    </row>
    <row r="4622">
      <c r="A4622" s="3">
        <v>45773.17792234954</v>
      </c>
      <c r="B4622" s="4" t="s">
        <v>14803</v>
      </c>
      <c r="C4622" s="4" t="s">
        <v>50</v>
      </c>
      <c r="AG4622" s="7">
        <v>0.0</v>
      </c>
    </row>
    <row r="4623">
      <c r="A4623" s="3">
        <v>45773.98020423611</v>
      </c>
      <c r="B4623" s="4" t="s">
        <v>14804</v>
      </c>
      <c r="C4623" s="4" t="s">
        <v>34</v>
      </c>
      <c r="D4623" s="4" t="s">
        <v>54</v>
      </c>
      <c r="E4623" s="4" t="s">
        <v>55</v>
      </c>
      <c r="F4623" s="4" t="s">
        <v>14805</v>
      </c>
      <c r="G4623" s="4">
        <v>3.0</v>
      </c>
      <c r="H4623" s="4">
        <v>4.0</v>
      </c>
      <c r="I4623" s="4">
        <v>1.0</v>
      </c>
      <c r="J4623" s="4">
        <v>2.0</v>
      </c>
      <c r="K4623" s="4">
        <v>5.0</v>
      </c>
      <c r="L4623" s="4">
        <v>6.0</v>
      </c>
      <c r="M4623" s="4" t="s">
        <v>91</v>
      </c>
      <c r="N4623" s="4" t="s">
        <v>58</v>
      </c>
      <c r="O4623" s="4" t="s">
        <v>58</v>
      </c>
      <c r="P4623" s="4">
        <v>4.0</v>
      </c>
      <c r="Q4623" s="4" t="s">
        <v>39</v>
      </c>
      <c r="R4623" s="4" t="s">
        <v>39</v>
      </c>
      <c r="S4623" s="4" t="s">
        <v>40</v>
      </c>
      <c r="T4623" s="4">
        <v>2.0</v>
      </c>
      <c r="U4623" s="4">
        <v>4.0</v>
      </c>
      <c r="V4623" s="4" t="s">
        <v>14806</v>
      </c>
      <c r="W4623" s="4" t="s">
        <v>78</v>
      </c>
      <c r="X4623" s="4" t="s">
        <v>106</v>
      </c>
      <c r="Y4623" s="4" t="s">
        <v>44</v>
      </c>
      <c r="Z4623" s="4">
        <v>4.0</v>
      </c>
      <c r="AA4623" s="4" t="s">
        <v>94</v>
      </c>
      <c r="AB4623" s="4" t="s">
        <v>14807</v>
      </c>
      <c r="AC4623" s="4" t="s">
        <v>47</v>
      </c>
      <c r="AD4623" s="4" t="s">
        <v>48</v>
      </c>
      <c r="AE4623" s="4" t="s">
        <v>115</v>
      </c>
      <c r="AF4623" s="4" t="s">
        <v>561</v>
      </c>
      <c r="AG4623" s="7">
        <v>0.0</v>
      </c>
    </row>
    <row r="4624">
      <c r="A4624" s="3">
        <v>45775.28869765047</v>
      </c>
      <c r="B4624" s="4" t="s">
        <v>14808</v>
      </c>
      <c r="C4624" s="4" t="s">
        <v>50</v>
      </c>
      <c r="AG4624" s="7">
        <v>0.0</v>
      </c>
    </row>
    <row r="4625">
      <c r="A4625" s="3">
        <v>45776.19225489583</v>
      </c>
      <c r="B4625" s="4" t="s">
        <v>14809</v>
      </c>
      <c r="C4625" s="4" t="s">
        <v>34</v>
      </c>
      <c r="D4625" s="4" t="s">
        <v>35</v>
      </c>
      <c r="E4625" s="4" t="s">
        <v>36</v>
      </c>
      <c r="F4625" s="4" t="s">
        <v>14810</v>
      </c>
      <c r="G4625" s="4">
        <v>3.0</v>
      </c>
      <c r="H4625" s="4">
        <v>4.0</v>
      </c>
      <c r="I4625" s="4">
        <v>5.0</v>
      </c>
      <c r="J4625" s="4">
        <v>1.0</v>
      </c>
      <c r="K4625" s="4">
        <v>6.0</v>
      </c>
      <c r="L4625" s="4">
        <v>2.0</v>
      </c>
      <c r="M4625" s="4" t="s">
        <v>57</v>
      </c>
      <c r="N4625" s="4">
        <v>4.0</v>
      </c>
      <c r="O4625" s="4" t="s">
        <v>40</v>
      </c>
      <c r="P4625" s="4" t="s">
        <v>40</v>
      </c>
      <c r="Q4625" s="4" t="s">
        <v>58</v>
      </c>
      <c r="R4625" s="4" t="s">
        <v>39</v>
      </c>
      <c r="S4625" s="4" t="s">
        <v>58</v>
      </c>
      <c r="T4625" s="4" t="s">
        <v>40</v>
      </c>
      <c r="U4625" s="4">
        <v>5.0</v>
      </c>
      <c r="V4625" s="4" t="s">
        <v>14811</v>
      </c>
      <c r="W4625" s="4" t="s">
        <v>78</v>
      </c>
      <c r="X4625" s="4" t="s">
        <v>101</v>
      </c>
      <c r="Y4625" s="4" t="s">
        <v>62</v>
      </c>
      <c r="Z4625" s="4">
        <v>1.0</v>
      </c>
      <c r="AA4625" s="4" t="s">
        <v>14812</v>
      </c>
      <c r="AB4625" s="4" t="s">
        <v>14813</v>
      </c>
      <c r="AC4625" s="4" t="s">
        <v>47</v>
      </c>
      <c r="AD4625" s="4" t="s">
        <v>128</v>
      </c>
      <c r="AE4625" s="4" t="s">
        <v>96</v>
      </c>
      <c r="AF4625" s="4" t="s">
        <v>50</v>
      </c>
      <c r="AG4625" s="7">
        <v>0.0</v>
      </c>
    </row>
    <row r="4626">
      <c r="A4626" s="3">
        <v>45777.0953246875</v>
      </c>
      <c r="B4626" s="4" t="s">
        <v>14814</v>
      </c>
      <c r="C4626" s="4" t="s">
        <v>34</v>
      </c>
      <c r="D4626" s="4" t="s">
        <v>35</v>
      </c>
      <c r="E4626" s="4" t="s">
        <v>36</v>
      </c>
      <c r="F4626" s="4" t="s">
        <v>14815</v>
      </c>
      <c r="G4626" s="4">
        <v>4.0</v>
      </c>
      <c r="H4626" s="4">
        <v>5.0</v>
      </c>
      <c r="I4626" s="4">
        <v>1.0</v>
      </c>
      <c r="J4626" s="4">
        <v>6.0</v>
      </c>
      <c r="K4626" s="4">
        <v>2.0</v>
      </c>
      <c r="L4626" s="4">
        <v>3.0</v>
      </c>
      <c r="M4626" s="4" t="s">
        <v>142</v>
      </c>
      <c r="N4626" s="4">
        <v>4.0</v>
      </c>
      <c r="O4626" s="4">
        <v>4.0</v>
      </c>
      <c r="P4626" s="4">
        <v>2.0</v>
      </c>
      <c r="Q4626" s="4">
        <v>4.0</v>
      </c>
      <c r="R4626" s="4" t="s">
        <v>39</v>
      </c>
      <c r="S4626" s="4">
        <v>2.0</v>
      </c>
      <c r="T4626" s="4" t="s">
        <v>40</v>
      </c>
      <c r="U4626" s="4">
        <v>5.0</v>
      </c>
      <c r="V4626" s="4" t="s">
        <v>92</v>
      </c>
      <c r="W4626" s="4" t="s">
        <v>1531</v>
      </c>
      <c r="X4626" s="4" t="s">
        <v>932</v>
      </c>
      <c r="Y4626" s="4" t="s">
        <v>327</v>
      </c>
      <c r="Z4626" s="4">
        <v>1.0</v>
      </c>
      <c r="AA4626" s="4" t="s">
        <v>94</v>
      </c>
      <c r="AB4626" s="4" t="s">
        <v>14816</v>
      </c>
      <c r="AC4626" s="4" t="s">
        <v>47</v>
      </c>
      <c r="AD4626" s="4" t="s">
        <v>128</v>
      </c>
      <c r="AE4626" s="4" t="s">
        <v>64</v>
      </c>
      <c r="AF4626" s="4" t="s">
        <v>14817</v>
      </c>
      <c r="AG4626" s="7">
        <v>0.0</v>
      </c>
    </row>
    <row r="4627">
      <c r="A4627" s="3">
        <v>45777.10674945602</v>
      </c>
      <c r="B4627" s="4" t="s">
        <v>14818</v>
      </c>
      <c r="C4627" s="4" t="s">
        <v>34</v>
      </c>
      <c r="D4627" s="4" t="s">
        <v>81</v>
      </c>
      <c r="E4627" s="4" t="s">
        <v>55</v>
      </c>
      <c r="F4627" s="4" t="s">
        <v>14819</v>
      </c>
      <c r="G4627" s="4">
        <v>4.0</v>
      </c>
      <c r="H4627" s="4">
        <v>2.0</v>
      </c>
      <c r="I4627" s="4">
        <v>6.0</v>
      </c>
      <c r="J4627" s="4">
        <v>3.0</v>
      </c>
      <c r="K4627" s="4">
        <v>5.0</v>
      </c>
      <c r="L4627" s="4">
        <v>1.0</v>
      </c>
      <c r="M4627" s="4" t="s">
        <v>363</v>
      </c>
      <c r="N4627" s="4" t="s">
        <v>39</v>
      </c>
      <c r="O4627" s="4">
        <v>4.0</v>
      </c>
      <c r="P4627" s="4">
        <v>4.0</v>
      </c>
      <c r="Q4627" s="4" t="s">
        <v>58</v>
      </c>
      <c r="R4627" s="4" t="s">
        <v>39</v>
      </c>
      <c r="S4627" s="4" t="s">
        <v>40</v>
      </c>
      <c r="T4627" s="4" t="s">
        <v>58</v>
      </c>
      <c r="U4627" s="4">
        <v>5.0</v>
      </c>
      <c r="V4627" s="4" t="s">
        <v>5180</v>
      </c>
      <c r="W4627" s="4" t="s">
        <v>1531</v>
      </c>
      <c r="X4627" s="4" t="s">
        <v>150</v>
      </c>
      <c r="Y4627" s="4" t="s">
        <v>44</v>
      </c>
      <c r="Z4627" s="4">
        <v>3.0</v>
      </c>
      <c r="AA4627" s="4" t="s">
        <v>126</v>
      </c>
      <c r="AB4627" s="4" t="s">
        <v>14820</v>
      </c>
      <c r="AC4627" s="4" t="s">
        <v>47</v>
      </c>
      <c r="AD4627" s="4" t="s">
        <v>48</v>
      </c>
      <c r="AE4627" s="4" t="s">
        <v>49</v>
      </c>
      <c r="AF4627" s="4" t="s">
        <v>50</v>
      </c>
      <c r="AG4627" s="7">
        <v>0.0</v>
      </c>
    </row>
    <row r="4628">
      <c r="A4628" s="3">
        <v>45777.19535554398</v>
      </c>
      <c r="B4628" s="4" t="s">
        <v>14821</v>
      </c>
      <c r="C4628" s="4" t="s">
        <v>34</v>
      </c>
      <c r="D4628" s="4" t="s">
        <v>81</v>
      </c>
      <c r="E4628" s="4" t="s">
        <v>122</v>
      </c>
      <c r="F4628" s="4" t="s">
        <v>165</v>
      </c>
      <c r="G4628" s="4">
        <v>6.0</v>
      </c>
      <c r="H4628" s="4">
        <v>2.0</v>
      </c>
      <c r="I4628" s="4">
        <v>1.0</v>
      </c>
      <c r="J4628" s="4">
        <v>3.0</v>
      </c>
      <c r="K4628" s="4">
        <v>4.0</v>
      </c>
      <c r="L4628" s="4">
        <v>5.0</v>
      </c>
      <c r="M4628" s="4" t="s">
        <v>57</v>
      </c>
      <c r="N4628" s="4" t="s">
        <v>58</v>
      </c>
      <c r="O4628" s="4" t="s">
        <v>58</v>
      </c>
      <c r="P4628" s="4" t="s">
        <v>40</v>
      </c>
      <c r="Q4628" s="4" t="s">
        <v>58</v>
      </c>
      <c r="R4628" s="4">
        <v>4.0</v>
      </c>
      <c r="S4628" s="4" t="s">
        <v>58</v>
      </c>
      <c r="T4628" s="4">
        <v>2.0</v>
      </c>
      <c r="U4628" s="4">
        <v>4.0</v>
      </c>
      <c r="V4628" s="4" t="s">
        <v>165</v>
      </c>
      <c r="W4628" s="4" t="s">
        <v>78</v>
      </c>
      <c r="X4628" s="4" t="s">
        <v>43</v>
      </c>
      <c r="Y4628" s="4" t="s">
        <v>62</v>
      </c>
      <c r="Z4628" s="4">
        <v>2.0</v>
      </c>
      <c r="AA4628" s="4" t="s">
        <v>144</v>
      </c>
      <c r="AB4628" s="4" t="s">
        <v>165</v>
      </c>
      <c r="AC4628" s="4" t="s">
        <v>47</v>
      </c>
      <c r="AD4628" s="4" t="s">
        <v>414</v>
      </c>
      <c r="AE4628" s="4" t="s">
        <v>96</v>
      </c>
      <c r="AF4628" s="4" t="s">
        <v>165</v>
      </c>
      <c r="AG4628" s="7">
        <v>0.0</v>
      </c>
    </row>
    <row r="4629">
      <c r="A4629" s="3">
        <v>45777.878230104165</v>
      </c>
      <c r="B4629" s="4" t="s">
        <v>14822</v>
      </c>
      <c r="C4629" s="4" t="s">
        <v>34</v>
      </c>
      <c r="D4629" s="4" t="s">
        <v>54</v>
      </c>
      <c r="E4629" s="4" t="s">
        <v>55</v>
      </c>
      <c r="F4629" s="4" t="s">
        <v>14823</v>
      </c>
      <c r="G4629" s="4">
        <v>1.0</v>
      </c>
      <c r="H4629" s="4">
        <v>4.0</v>
      </c>
      <c r="I4629" s="4">
        <v>3.0</v>
      </c>
      <c r="J4629" s="4">
        <v>6.0</v>
      </c>
      <c r="K4629" s="4">
        <v>5.0</v>
      </c>
      <c r="L4629" s="4">
        <v>2.0</v>
      </c>
      <c r="M4629" s="4" t="s">
        <v>57</v>
      </c>
      <c r="N4629" s="4">
        <v>2.0</v>
      </c>
      <c r="O4629" s="4">
        <v>4.0</v>
      </c>
      <c r="P4629" s="4" t="s">
        <v>58</v>
      </c>
      <c r="Q4629" s="4">
        <v>4.0</v>
      </c>
      <c r="R4629" s="4">
        <v>4.0</v>
      </c>
      <c r="S4629" s="4">
        <v>4.0</v>
      </c>
      <c r="T4629" s="4" t="s">
        <v>58</v>
      </c>
      <c r="U4629" s="4">
        <v>4.0</v>
      </c>
      <c r="V4629" s="4" t="s">
        <v>14824</v>
      </c>
      <c r="W4629" s="4" t="s">
        <v>78</v>
      </c>
      <c r="X4629" s="4" t="s">
        <v>43</v>
      </c>
      <c r="Y4629" s="4" t="s">
        <v>70</v>
      </c>
      <c r="Z4629" s="4">
        <v>3.0</v>
      </c>
      <c r="AA4629" s="4" t="s">
        <v>94</v>
      </c>
      <c r="AB4629" s="4" t="s">
        <v>14825</v>
      </c>
      <c r="AC4629" s="4" t="s">
        <v>47</v>
      </c>
      <c r="AD4629" s="4" t="s">
        <v>128</v>
      </c>
      <c r="AE4629" s="4" t="s">
        <v>115</v>
      </c>
      <c r="AF4629" s="4" t="s">
        <v>165</v>
      </c>
      <c r="AG4629" s="7">
        <v>0.0</v>
      </c>
    </row>
    <row r="4630">
      <c r="A4630" s="3">
        <v>45777.980557083334</v>
      </c>
      <c r="B4630" s="4" t="s">
        <v>14826</v>
      </c>
      <c r="C4630" s="4" t="s">
        <v>34</v>
      </c>
      <c r="D4630" s="4" t="s">
        <v>81</v>
      </c>
      <c r="E4630" s="4" t="s">
        <v>36</v>
      </c>
      <c r="F4630" s="4" t="s">
        <v>14827</v>
      </c>
      <c r="G4630" s="4">
        <v>6.0</v>
      </c>
      <c r="H4630" s="4">
        <v>5.0</v>
      </c>
      <c r="I4630" s="4">
        <v>4.0</v>
      </c>
      <c r="J4630" s="4">
        <v>3.0</v>
      </c>
      <c r="K4630" s="4">
        <v>2.0</v>
      </c>
      <c r="L4630" s="4">
        <v>1.0</v>
      </c>
      <c r="M4630" s="4" t="s">
        <v>57</v>
      </c>
      <c r="N4630" s="4" t="s">
        <v>39</v>
      </c>
      <c r="O4630" s="4">
        <v>4.0</v>
      </c>
      <c r="P4630" s="4">
        <v>2.0</v>
      </c>
      <c r="Q4630" s="4" t="s">
        <v>39</v>
      </c>
      <c r="R4630" s="4">
        <v>4.0</v>
      </c>
      <c r="S4630" s="4">
        <v>2.0</v>
      </c>
      <c r="T4630" s="4" t="s">
        <v>40</v>
      </c>
      <c r="U4630" s="4">
        <v>5.0</v>
      </c>
      <c r="V4630" s="4" t="s">
        <v>3087</v>
      </c>
      <c r="W4630" s="4" t="s">
        <v>78</v>
      </c>
      <c r="X4630" s="4" t="s">
        <v>106</v>
      </c>
      <c r="Y4630" s="4" t="s">
        <v>203</v>
      </c>
      <c r="Z4630" s="4">
        <v>1.0</v>
      </c>
      <c r="AA4630" s="4" t="s">
        <v>45</v>
      </c>
      <c r="AB4630" s="4" t="s">
        <v>14828</v>
      </c>
      <c r="AC4630" s="4" t="s">
        <v>47</v>
      </c>
      <c r="AD4630" s="4" t="s">
        <v>48</v>
      </c>
      <c r="AE4630" s="4" t="s">
        <v>96</v>
      </c>
      <c r="AF4630" s="4" t="s">
        <v>50</v>
      </c>
      <c r="AG4630" s="7">
        <v>0.0</v>
      </c>
    </row>
    <row r="4631">
      <c r="A4631" s="3">
        <v>45778.014425057874</v>
      </c>
      <c r="B4631" s="4" t="s">
        <v>14829</v>
      </c>
      <c r="C4631" s="4" t="s">
        <v>50</v>
      </c>
      <c r="AG4631" s="7">
        <v>0.0</v>
      </c>
    </row>
    <row r="4632">
      <c r="A4632" s="3">
        <v>45778.075635625</v>
      </c>
      <c r="B4632" s="4" t="s">
        <v>14830</v>
      </c>
      <c r="C4632" s="4" t="s">
        <v>50</v>
      </c>
      <c r="AG4632" s="7">
        <v>0.0</v>
      </c>
    </row>
    <row r="4633">
      <c r="A4633" s="3">
        <v>45778.08032459491</v>
      </c>
      <c r="B4633" s="4" t="s">
        <v>14831</v>
      </c>
      <c r="C4633" s="4" t="s">
        <v>34</v>
      </c>
      <c r="D4633" s="4" t="s">
        <v>54</v>
      </c>
      <c r="E4633" s="4" t="s">
        <v>122</v>
      </c>
      <c r="F4633" s="4" t="s">
        <v>14832</v>
      </c>
      <c r="G4633" s="4">
        <v>6.0</v>
      </c>
      <c r="H4633" s="4">
        <v>5.0</v>
      </c>
      <c r="I4633" s="4">
        <v>2.0</v>
      </c>
      <c r="J4633" s="4">
        <v>1.0</v>
      </c>
      <c r="K4633" s="4">
        <v>3.0</v>
      </c>
      <c r="L4633" s="4">
        <v>4.0</v>
      </c>
      <c r="M4633" s="4" t="s">
        <v>14833</v>
      </c>
      <c r="N4633" s="4" t="s">
        <v>58</v>
      </c>
      <c r="O4633" s="4" t="s">
        <v>58</v>
      </c>
      <c r="P4633" s="4">
        <v>4.0</v>
      </c>
      <c r="Q4633" s="4" t="s">
        <v>58</v>
      </c>
      <c r="R4633" s="4" t="s">
        <v>39</v>
      </c>
      <c r="S4633" s="4">
        <v>4.0</v>
      </c>
      <c r="T4633" s="4" t="s">
        <v>58</v>
      </c>
      <c r="U4633" s="4">
        <v>4.0</v>
      </c>
      <c r="V4633" s="4" t="s">
        <v>14834</v>
      </c>
      <c r="W4633" s="4" t="s">
        <v>241</v>
      </c>
      <c r="X4633" s="4" t="s">
        <v>341</v>
      </c>
      <c r="Y4633" s="4" t="s">
        <v>62</v>
      </c>
      <c r="Z4633" s="4">
        <v>4.0</v>
      </c>
      <c r="AA4633" s="4" t="s">
        <v>45</v>
      </c>
      <c r="AB4633" s="4" t="s">
        <v>14835</v>
      </c>
      <c r="AC4633" s="4" t="s">
        <v>47</v>
      </c>
      <c r="AD4633" s="4" t="s">
        <v>128</v>
      </c>
      <c r="AE4633" s="4" t="s">
        <v>64</v>
      </c>
      <c r="AF4633" s="4" t="s">
        <v>165</v>
      </c>
      <c r="AG4633" s="7">
        <v>0.0</v>
      </c>
    </row>
    <row r="4634">
      <c r="A4634" s="3">
        <v>45778.08650790509</v>
      </c>
      <c r="B4634" s="4" t="s">
        <v>14836</v>
      </c>
      <c r="C4634" s="4" t="s">
        <v>34</v>
      </c>
      <c r="D4634" s="4" t="s">
        <v>54</v>
      </c>
      <c r="E4634" s="4" t="s">
        <v>55</v>
      </c>
      <c r="F4634" s="4" t="s">
        <v>14837</v>
      </c>
      <c r="G4634" s="4">
        <v>6.0</v>
      </c>
      <c r="H4634" s="4">
        <v>3.0</v>
      </c>
      <c r="I4634" s="4">
        <v>4.0</v>
      </c>
      <c r="J4634" s="4">
        <v>5.0</v>
      </c>
      <c r="K4634" s="4">
        <v>1.0</v>
      </c>
      <c r="L4634" s="4">
        <v>2.0</v>
      </c>
      <c r="M4634" s="4" t="s">
        <v>363</v>
      </c>
      <c r="N4634" s="4" t="s">
        <v>39</v>
      </c>
      <c r="O4634" s="4">
        <v>4.0</v>
      </c>
      <c r="P4634" s="4">
        <v>4.0</v>
      </c>
      <c r="Q4634" s="4">
        <v>4.0</v>
      </c>
      <c r="R4634" s="4" t="s">
        <v>58</v>
      </c>
      <c r="S4634" s="4" t="s">
        <v>58</v>
      </c>
      <c r="T4634" s="4">
        <v>2.0</v>
      </c>
      <c r="U4634" s="4">
        <v>3.0</v>
      </c>
      <c r="V4634" s="4" t="s">
        <v>14838</v>
      </c>
      <c r="W4634" s="4" t="s">
        <v>78</v>
      </c>
      <c r="X4634" s="4" t="s">
        <v>93</v>
      </c>
      <c r="Y4634" s="4" t="s">
        <v>70</v>
      </c>
      <c r="Z4634" s="4">
        <v>2.0</v>
      </c>
      <c r="AA4634" s="4" t="s">
        <v>94</v>
      </c>
      <c r="AB4634" s="4" t="s">
        <v>14839</v>
      </c>
      <c r="AC4634" s="4" t="s">
        <v>198</v>
      </c>
      <c r="AD4634" s="4" t="s">
        <v>48</v>
      </c>
      <c r="AE4634" s="4" t="s">
        <v>96</v>
      </c>
      <c r="AF4634" s="4" t="s">
        <v>230</v>
      </c>
      <c r="AG4634" s="7">
        <v>0.0</v>
      </c>
    </row>
    <row r="4635">
      <c r="A4635" s="3">
        <v>45778.09205928241</v>
      </c>
      <c r="B4635" s="4" t="s">
        <v>14840</v>
      </c>
      <c r="C4635" s="4" t="s">
        <v>34</v>
      </c>
      <c r="D4635" s="4" t="s">
        <v>74</v>
      </c>
      <c r="E4635" s="4" t="s">
        <v>1251</v>
      </c>
      <c r="F4635" s="4" t="s">
        <v>14841</v>
      </c>
      <c r="G4635" s="4">
        <v>1.0</v>
      </c>
      <c r="H4635" s="4">
        <v>4.0</v>
      </c>
      <c r="I4635" s="4">
        <v>6.0</v>
      </c>
      <c r="J4635" s="4">
        <v>5.0</v>
      </c>
      <c r="K4635" s="4">
        <v>2.0</v>
      </c>
      <c r="L4635" s="4">
        <v>3.0</v>
      </c>
      <c r="M4635" s="4" t="s">
        <v>57</v>
      </c>
      <c r="N4635" s="4" t="s">
        <v>40</v>
      </c>
      <c r="O4635" s="4" t="s">
        <v>58</v>
      </c>
      <c r="P4635" s="4" t="s">
        <v>58</v>
      </c>
      <c r="Q4635" s="4" t="s">
        <v>58</v>
      </c>
      <c r="R4635" s="4" t="s">
        <v>39</v>
      </c>
      <c r="S4635" s="4" t="s">
        <v>58</v>
      </c>
      <c r="T4635" s="4" t="s">
        <v>58</v>
      </c>
      <c r="U4635" s="4">
        <v>3.0</v>
      </c>
      <c r="V4635" s="4" t="s">
        <v>14842</v>
      </c>
      <c r="W4635" s="4" t="s">
        <v>78</v>
      </c>
      <c r="X4635" s="4" t="s">
        <v>106</v>
      </c>
      <c r="Y4635" s="4" t="s">
        <v>62</v>
      </c>
      <c r="Z4635" s="4">
        <v>2.0</v>
      </c>
      <c r="AA4635" s="4" t="s">
        <v>94</v>
      </c>
      <c r="AB4635" s="4" t="s">
        <v>14843</v>
      </c>
      <c r="AC4635" s="4" t="s">
        <v>47</v>
      </c>
      <c r="AD4635" s="4" t="s">
        <v>48</v>
      </c>
      <c r="AE4635" s="4" t="s">
        <v>49</v>
      </c>
      <c r="AF4635" s="4" t="s">
        <v>50</v>
      </c>
      <c r="AG4635" s="7">
        <v>0.0</v>
      </c>
    </row>
    <row r="4636">
      <c r="A4636" s="3">
        <v>45779.238403703705</v>
      </c>
      <c r="B4636" s="4" t="s">
        <v>14844</v>
      </c>
      <c r="C4636" s="4" t="s">
        <v>50</v>
      </c>
      <c r="AG4636" s="7">
        <v>0.0</v>
      </c>
    </row>
    <row r="4637">
      <c r="A4637" s="3">
        <v>45780.84505372685</v>
      </c>
      <c r="B4637" s="4" t="s">
        <v>14845</v>
      </c>
      <c r="C4637" s="4" t="s">
        <v>50</v>
      </c>
      <c r="AG4637" s="7">
        <v>0.0</v>
      </c>
    </row>
    <row r="4638">
      <c r="A4638" s="3">
        <v>45780.84940450231</v>
      </c>
      <c r="B4638" s="4" t="s">
        <v>14846</v>
      </c>
      <c r="C4638" s="4" t="s">
        <v>50</v>
      </c>
      <c r="AG4638" s="7">
        <v>0.0</v>
      </c>
    </row>
    <row r="4639">
      <c r="A4639" s="3">
        <v>45780.85218707176</v>
      </c>
      <c r="B4639" s="4" t="s">
        <v>14847</v>
      </c>
      <c r="C4639" s="4" t="s">
        <v>34</v>
      </c>
      <c r="D4639" s="4" t="s">
        <v>35</v>
      </c>
      <c r="E4639" s="4" t="s">
        <v>55</v>
      </c>
      <c r="F4639" s="4" t="s">
        <v>14848</v>
      </c>
      <c r="G4639" s="4">
        <v>4.0</v>
      </c>
      <c r="H4639" s="4">
        <v>2.0</v>
      </c>
      <c r="I4639" s="4">
        <v>1.0</v>
      </c>
      <c r="J4639" s="4">
        <v>3.0</v>
      </c>
      <c r="K4639" s="4">
        <v>5.0</v>
      </c>
      <c r="L4639" s="4">
        <v>6.0</v>
      </c>
      <c r="M4639" s="4" t="s">
        <v>38</v>
      </c>
      <c r="N4639" s="4">
        <v>4.0</v>
      </c>
      <c r="O4639" s="4" t="s">
        <v>58</v>
      </c>
      <c r="P4639" s="4" t="s">
        <v>39</v>
      </c>
      <c r="Q4639" s="4">
        <v>4.0</v>
      </c>
      <c r="R4639" s="4" t="s">
        <v>39</v>
      </c>
      <c r="S4639" s="4" t="s">
        <v>58</v>
      </c>
      <c r="T4639" s="4" t="s">
        <v>40</v>
      </c>
      <c r="U4639" s="4">
        <v>5.0</v>
      </c>
      <c r="V4639" s="4" t="s">
        <v>1059</v>
      </c>
      <c r="W4639" s="4" t="s">
        <v>78</v>
      </c>
      <c r="X4639" s="4" t="s">
        <v>150</v>
      </c>
      <c r="Y4639" s="4" t="s">
        <v>62</v>
      </c>
      <c r="Z4639" s="4">
        <v>1.0</v>
      </c>
      <c r="AA4639" s="4" t="s">
        <v>94</v>
      </c>
      <c r="AB4639" s="4" t="s">
        <v>14849</v>
      </c>
      <c r="AC4639" s="4" t="s">
        <v>47</v>
      </c>
      <c r="AD4639" s="4" t="s">
        <v>48</v>
      </c>
      <c r="AE4639" s="4" t="s">
        <v>64</v>
      </c>
      <c r="AF4639" s="4" t="s">
        <v>14850</v>
      </c>
      <c r="AG4639" s="7">
        <v>0.0</v>
      </c>
    </row>
    <row r="4640">
      <c r="A4640" s="3">
        <v>45780.85231354166</v>
      </c>
      <c r="B4640" s="4" t="s">
        <v>14851</v>
      </c>
      <c r="C4640" s="4" t="s">
        <v>34</v>
      </c>
      <c r="D4640" s="4" t="s">
        <v>81</v>
      </c>
      <c r="E4640" s="4" t="s">
        <v>122</v>
      </c>
      <c r="F4640" s="4" t="s">
        <v>14852</v>
      </c>
      <c r="G4640" s="4">
        <v>2.0</v>
      </c>
      <c r="H4640" s="4">
        <v>3.0</v>
      </c>
      <c r="I4640" s="4">
        <v>1.0</v>
      </c>
      <c r="J4640" s="4">
        <v>4.0</v>
      </c>
      <c r="K4640" s="4">
        <v>5.0</v>
      </c>
      <c r="L4640" s="4">
        <v>6.0</v>
      </c>
      <c r="M4640" s="4" t="s">
        <v>91</v>
      </c>
      <c r="N4640" s="4" t="s">
        <v>40</v>
      </c>
      <c r="O4640" s="4" t="s">
        <v>40</v>
      </c>
      <c r="P4640" s="4">
        <v>2.0</v>
      </c>
      <c r="Q4640" s="4">
        <v>2.0</v>
      </c>
      <c r="R4640" s="4" t="s">
        <v>58</v>
      </c>
      <c r="S4640" s="4" t="s">
        <v>58</v>
      </c>
      <c r="T4640" s="4" t="s">
        <v>40</v>
      </c>
      <c r="U4640" s="4">
        <v>4.0</v>
      </c>
      <c r="V4640" s="4" t="s">
        <v>14853</v>
      </c>
      <c r="W4640" s="4" t="s">
        <v>60</v>
      </c>
      <c r="X4640" s="4" t="s">
        <v>43</v>
      </c>
      <c r="Y4640" s="4" t="s">
        <v>44</v>
      </c>
      <c r="Z4640" s="4">
        <v>1.0</v>
      </c>
      <c r="AA4640" s="4" t="s">
        <v>126</v>
      </c>
      <c r="AB4640" s="4" t="s">
        <v>14854</v>
      </c>
      <c r="AC4640" s="4" t="s">
        <v>120</v>
      </c>
      <c r="AD4640" s="4" t="s">
        <v>414</v>
      </c>
      <c r="AE4640" s="4" t="s">
        <v>64</v>
      </c>
      <c r="AF4640" s="4" t="s">
        <v>339</v>
      </c>
      <c r="AG4640" s="7">
        <v>0.0</v>
      </c>
    </row>
    <row r="4641">
      <c r="A4641" s="3">
        <v>45780.85372796297</v>
      </c>
      <c r="B4641" s="4" t="s">
        <v>14855</v>
      </c>
      <c r="C4641" s="4" t="s">
        <v>34</v>
      </c>
      <c r="D4641" s="4" t="s">
        <v>81</v>
      </c>
      <c r="E4641" s="4" t="s">
        <v>36</v>
      </c>
      <c r="F4641" s="4" t="s">
        <v>14856</v>
      </c>
      <c r="G4641" s="4">
        <v>1.0</v>
      </c>
      <c r="H4641" s="4">
        <v>3.0</v>
      </c>
      <c r="I4641" s="4">
        <v>5.0</v>
      </c>
      <c r="J4641" s="4">
        <v>4.0</v>
      </c>
      <c r="K4641" s="4">
        <v>6.0</v>
      </c>
      <c r="L4641" s="4">
        <v>2.0</v>
      </c>
      <c r="M4641" s="4" t="s">
        <v>168</v>
      </c>
      <c r="N4641" s="4" t="s">
        <v>40</v>
      </c>
      <c r="O4641" s="4" t="s">
        <v>39</v>
      </c>
      <c r="P4641" s="4" t="s">
        <v>40</v>
      </c>
      <c r="Q4641" s="4" t="s">
        <v>40</v>
      </c>
      <c r="R4641" s="4" t="s">
        <v>39</v>
      </c>
      <c r="S4641" s="4" t="s">
        <v>39</v>
      </c>
      <c r="T4641" s="4" t="s">
        <v>40</v>
      </c>
      <c r="U4641" s="4">
        <v>5.0</v>
      </c>
      <c r="V4641" s="4" t="s">
        <v>14857</v>
      </c>
      <c r="W4641" s="4" t="s">
        <v>2393</v>
      </c>
      <c r="X4641" s="4" t="s">
        <v>196</v>
      </c>
      <c r="Y4641" s="4" t="s">
        <v>44</v>
      </c>
      <c r="Z4641" s="4">
        <v>5.0</v>
      </c>
      <c r="AA4641" s="4" t="s">
        <v>45</v>
      </c>
      <c r="AB4641" s="4" t="s">
        <v>14858</v>
      </c>
      <c r="AC4641" s="4" t="s">
        <v>198</v>
      </c>
      <c r="AD4641" s="4" t="s">
        <v>48</v>
      </c>
      <c r="AE4641" s="4" t="s">
        <v>64</v>
      </c>
      <c r="AF4641" s="4" t="s">
        <v>50</v>
      </c>
      <c r="AG4641" s="7">
        <v>0.0</v>
      </c>
    </row>
    <row r="4642">
      <c r="A4642" s="3">
        <v>45780.85545804398</v>
      </c>
      <c r="B4642" s="4" t="s">
        <v>14859</v>
      </c>
      <c r="C4642" s="4" t="s">
        <v>34</v>
      </c>
      <c r="D4642" s="4" t="s">
        <v>54</v>
      </c>
      <c r="E4642" s="4" t="s">
        <v>122</v>
      </c>
      <c r="F4642" s="4" t="s">
        <v>14860</v>
      </c>
      <c r="G4642" s="4">
        <v>3.0</v>
      </c>
      <c r="H4642" s="4">
        <v>6.0</v>
      </c>
      <c r="I4642" s="4">
        <v>1.0</v>
      </c>
      <c r="J4642" s="4">
        <v>5.0</v>
      </c>
      <c r="K4642" s="4">
        <v>4.0</v>
      </c>
      <c r="L4642" s="4">
        <v>2.0</v>
      </c>
      <c r="M4642" s="4" t="s">
        <v>339</v>
      </c>
      <c r="N4642" s="4" t="s">
        <v>39</v>
      </c>
      <c r="O4642" s="4" t="s">
        <v>40</v>
      </c>
      <c r="P4642" s="4" t="s">
        <v>40</v>
      </c>
      <c r="Q4642" s="4" t="s">
        <v>58</v>
      </c>
      <c r="R4642" s="4" t="s">
        <v>39</v>
      </c>
      <c r="S4642" s="4" t="s">
        <v>40</v>
      </c>
      <c r="T4642" s="4" t="s">
        <v>40</v>
      </c>
      <c r="U4642" s="4">
        <v>4.0</v>
      </c>
      <c r="V4642" s="4" t="s">
        <v>14861</v>
      </c>
      <c r="W4642" s="4" t="s">
        <v>60</v>
      </c>
      <c r="X4642" s="4" t="s">
        <v>50</v>
      </c>
      <c r="Y4642" s="4" t="s">
        <v>44</v>
      </c>
      <c r="Z4642" s="4">
        <v>3.0</v>
      </c>
      <c r="AA4642" s="4" t="s">
        <v>45</v>
      </c>
      <c r="AB4642" s="4" t="s">
        <v>14862</v>
      </c>
      <c r="AC4642" s="4" t="s">
        <v>120</v>
      </c>
      <c r="AD4642" s="4" t="s">
        <v>48</v>
      </c>
      <c r="AE4642" s="4" t="s">
        <v>115</v>
      </c>
      <c r="AF4642" s="4" t="s">
        <v>339</v>
      </c>
      <c r="AG4642" s="7">
        <v>0.0</v>
      </c>
    </row>
    <row r="4643">
      <c r="A4643" s="3">
        <v>45780.856742442134</v>
      </c>
      <c r="B4643" s="4" t="s">
        <v>14863</v>
      </c>
      <c r="C4643" s="4" t="s">
        <v>34</v>
      </c>
      <c r="D4643" s="4" t="s">
        <v>81</v>
      </c>
      <c r="E4643" s="4" t="s">
        <v>122</v>
      </c>
      <c r="F4643" s="4" t="s">
        <v>14864</v>
      </c>
      <c r="G4643" s="4">
        <v>3.0</v>
      </c>
      <c r="H4643" s="4">
        <v>5.0</v>
      </c>
      <c r="I4643" s="4">
        <v>1.0</v>
      </c>
      <c r="J4643" s="4">
        <v>4.0</v>
      </c>
      <c r="K4643" s="4">
        <v>2.0</v>
      </c>
      <c r="L4643" s="4">
        <v>6.0</v>
      </c>
      <c r="M4643" s="4" t="s">
        <v>57</v>
      </c>
      <c r="N4643" s="4" t="s">
        <v>39</v>
      </c>
      <c r="O4643" s="4" t="s">
        <v>39</v>
      </c>
      <c r="P4643" s="4">
        <v>4.0</v>
      </c>
      <c r="Q4643" s="4">
        <v>4.0</v>
      </c>
      <c r="R4643" s="4" t="s">
        <v>39</v>
      </c>
      <c r="S4643" s="4">
        <v>4.0</v>
      </c>
      <c r="T4643" s="4">
        <v>4.0</v>
      </c>
      <c r="U4643" s="4">
        <v>4.0</v>
      </c>
      <c r="V4643" s="4" t="s">
        <v>14865</v>
      </c>
      <c r="W4643" s="4" t="s">
        <v>60</v>
      </c>
      <c r="X4643" s="4" t="s">
        <v>43</v>
      </c>
      <c r="Y4643" s="4" t="s">
        <v>44</v>
      </c>
      <c r="Z4643" s="4">
        <v>1.0</v>
      </c>
      <c r="AA4643" s="4" t="s">
        <v>45</v>
      </c>
      <c r="AB4643" s="4" t="s">
        <v>14866</v>
      </c>
      <c r="AC4643" s="4" t="s">
        <v>47</v>
      </c>
      <c r="AD4643" s="4" t="s">
        <v>48</v>
      </c>
      <c r="AE4643" s="4" t="s">
        <v>72</v>
      </c>
      <c r="AF4643" s="4" t="s">
        <v>462</v>
      </c>
      <c r="AG4643" s="7">
        <v>0.0</v>
      </c>
    </row>
    <row r="4644">
      <c r="A4644" s="3">
        <v>45780.863170833334</v>
      </c>
      <c r="B4644" s="4" t="s">
        <v>14867</v>
      </c>
      <c r="C4644" s="4" t="s">
        <v>50</v>
      </c>
      <c r="AG4644" s="7">
        <v>0.0</v>
      </c>
    </row>
    <row r="4645">
      <c r="A4645" s="3">
        <v>45780.86842251157</v>
      </c>
      <c r="B4645" s="4" t="s">
        <v>14868</v>
      </c>
      <c r="C4645" s="4" t="s">
        <v>34</v>
      </c>
      <c r="D4645" s="4" t="s">
        <v>81</v>
      </c>
      <c r="E4645" s="4" t="s">
        <v>55</v>
      </c>
      <c r="F4645" s="4" t="s">
        <v>14869</v>
      </c>
      <c r="G4645" s="4">
        <v>4.0</v>
      </c>
      <c r="H4645" s="4">
        <v>6.0</v>
      </c>
      <c r="I4645" s="4">
        <v>5.0</v>
      </c>
      <c r="J4645" s="4">
        <v>1.0</v>
      </c>
      <c r="K4645" s="4">
        <v>2.0</v>
      </c>
      <c r="L4645" s="4">
        <v>3.0</v>
      </c>
      <c r="M4645" s="4" t="s">
        <v>250</v>
      </c>
      <c r="N4645" s="4" t="s">
        <v>40</v>
      </c>
      <c r="O4645" s="4" t="s">
        <v>39</v>
      </c>
      <c r="P4645" s="4" t="s">
        <v>39</v>
      </c>
      <c r="Q4645" s="4" t="s">
        <v>39</v>
      </c>
      <c r="R4645" s="4">
        <v>4.0</v>
      </c>
      <c r="S4645" s="4" t="s">
        <v>40</v>
      </c>
      <c r="T4645" s="4" t="s">
        <v>40</v>
      </c>
      <c r="U4645" s="4">
        <v>4.0</v>
      </c>
      <c r="V4645" s="4" t="s">
        <v>14870</v>
      </c>
      <c r="W4645" s="4" t="s">
        <v>2407</v>
      </c>
      <c r="X4645" s="4" t="s">
        <v>798</v>
      </c>
      <c r="Y4645" s="4" t="s">
        <v>203</v>
      </c>
      <c r="Z4645" s="4">
        <v>1.0</v>
      </c>
      <c r="AA4645" s="4" t="s">
        <v>144</v>
      </c>
      <c r="AB4645" s="4" t="s">
        <v>14871</v>
      </c>
      <c r="AC4645" s="4" t="s">
        <v>120</v>
      </c>
      <c r="AD4645" s="4" t="s">
        <v>48</v>
      </c>
      <c r="AE4645" s="4" t="s">
        <v>64</v>
      </c>
      <c r="AF4645" s="4" t="s">
        <v>50</v>
      </c>
      <c r="AG4645" s="7">
        <v>0.0</v>
      </c>
    </row>
    <row r="4646">
      <c r="A4646" s="3">
        <v>45780.876671817125</v>
      </c>
      <c r="B4646" s="4" t="s">
        <v>14872</v>
      </c>
      <c r="C4646" s="4" t="s">
        <v>34</v>
      </c>
      <c r="D4646" s="4" t="s">
        <v>35</v>
      </c>
      <c r="E4646" s="4" t="s">
        <v>55</v>
      </c>
      <c r="F4646" s="4" t="s">
        <v>14873</v>
      </c>
      <c r="G4646" s="4">
        <v>2.0</v>
      </c>
      <c r="H4646" s="4">
        <v>3.0</v>
      </c>
      <c r="I4646" s="4">
        <v>1.0</v>
      </c>
      <c r="J4646" s="4">
        <v>4.0</v>
      </c>
      <c r="K4646" s="4">
        <v>6.0</v>
      </c>
      <c r="L4646" s="4">
        <v>5.0</v>
      </c>
      <c r="M4646" s="4" t="s">
        <v>57</v>
      </c>
      <c r="N4646" s="4">
        <v>4.0</v>
      </c>
      <c r="O4646" s="4">
        <v>4.0</v>
      </c>
      <c r="P4646" s="4" t="s">
        <v>58</v>
      </c>
      <c r="Q4646" s="4" t="s">
        <v>58</v>
      </c>
      <c r="R4646" s="4" t="s">
        <v>39</v>
      </c>
      <c r="S4646" s="4" t="s">
        <v>58</v>
      </c>
      <c r="T4646" s="4">
        <v>2.0</v>
      </c>
      <c r="U4646" s="4">
        <v>4.0</v>
      </c>
      <c r="V4646" s="4" t="s">
        <v>7679</v>
      </c>
      <c r="W4646" s="4" t="s">
        <v>60</v>
      </c>
      <c r="X4646" s="4" t="s">
        <v>217</v>
      </c>
      <c r="Y4646" s="4" t="s">
        <v>44</v>
      </c>
      <c r="Z4646" s="4">
        <v>3.0</v>
      </c>
      <c r="AA4646" s="4" t="s">
        <v>94</v>
      </c>
      <c r="AB4646" s="4" t="s">
        <v>14874</v>
      </c>
      <c r="AC4646" s="4" t="s">
        <v>120</v>
      </c>
      <c r="AD4646" s="4" t="s">
        <v>48</v>
      </c>
      <c r="AE4646" s="4" t="s">
        <v>115</v>
      </c>
      <c r="AF4646" s="4" t="s">
        <v>14875</v>
      </c>
      <c r="AG4646" s="7">
        <v>0.0</v>
      </c>
    </row>
    <row r="4647">
      <c r="A4647" s="3">
        <v>45780.88575180556</v>
      </c>
      <c r="B4647" s="4" t="s">
        <v>14876</v>
      </c>
      <c r="C4647" s="4" t="s">
        <v>34</v>
      </c>
      <c r="D4647" s="4" t="s">
        <v>81</v>
      </c>
      <c r="E4647" s="4" t="s">
        <v>55</v>
      </c>
      <c r="F4647" s="4" t="s">
        <v>14877</v>
      </c>
      <c r="G4647" s="4">
        <v>6.0</v>
      </c>
      <c r="H4647" s="4">
        <v>4.0</v>
      </c>
      <c r="I4647" s="4">
        <v>1.0</v>
      </c>
      <c r="J4647" s="4">
        <v>2.0</v>
      </c>
      <c r="K4647" s="4">
        <v>3.0</v>
      </c>
      <c r="L4647" s="4">
        <v>5.0</v>
      </c>
      <c r="M4647" s="4" t="s">
        <v>57</v>
      </c>
      <c r="N4647" s="4" t="s">
        <v>58</v>
      </c>
      <c r="O4647" s="4" t="s">
        <v>58</v>
      </c>
      <c r="P4647" s="4">
        <v>4.0</v>
      </c>
      <c r="Q4647" s="4" t="s">
        <v>39</v>
      </c>
      <c r="R4647" s="4" t="s">
        <v>39</v>
      </c>
      <c r="S4647" s="4">
        <v>4.0</v>
      </c>
      <c r="T4647" s="4">
        <v>2.0</v>
      </c>
      <c r="U4647" s="4">
        <v>4.0</v>
      </c>
      <c r="V4647" s="4" t="s">
        <v>14878</v>
      </c>
      <c r="W4647" s="4" t="s">
        <v>60</v>
      </c>
      <c r="X4647" s="4" t="s">
        <v>43</v>
      </c>
      <c r="Y4647" s="4" t="s">
        <v>44</v>
      </c>
      <c r="Z4647" s="4">
        <v>3.0</v>
      </c>
      <c r="AA4647" s="4" t="s">
        <v>45</v>
      </c>
      <c r="AB4647" s="4" t="s">
        <v>14879</v>
      </c>
      <c r="AC4647" s="4" t="s">
        <v>120</v>
      </c>
      <c r="AD4647" s="4" t="s">
        <v>48</v>
      </c>
      <c r="AE4647" s="4" t="s">
        <v>64</v>
      </c>
      <c r="AF4647" s="4" t="s">
        <v>6024</v>
      </c>
      <c r="AG4647" s="7">
        <v>0.0</v>
      </c>
    </row>
    <row r="4648">
      <c r="A4648" s="3">
        <v>45781.067866944446</v>
      </c>
      <c r="B4648" s="4" t="s">
        <v>14880</v>
      </c>
      <c r="C4648" s="4" t="s">
        <v>34</v>
      </c>
      <c r="D4648" s="4" t="s">
        <v>35</v>
      </c>
      <c r="E4648" s="4" t="s">
        <v>55</v>
      </c>
      <c r="F4648" s="4" t="s">
        <v>14881</v>
      </c>
      <c r="G4648" s="4">
        <v>1.0</v>
      </c>
      <c r="H4648" s="4">
        <v>3.0</v>
      </c>
      <c r="I4648" s="4">
        <v>6.0</v>
      </c>
      <c r="J4648" s="4">
        <v>4.0</v>
      </c>
      <c r="K4648" s="4">
        <v>2.0</v>
      </c>
      <c r="L4648" s="4">
        <v>5.0</v>
      </c>
      <c r="M4648" s="4" t="s">
        <v>5387</v>
      </c>
      <c r="N4648" s="4">
        <v>4.0</v>
      </c>
      <c r="O4648" s="4" t="s">
        <v>39</v>
      </c>
      <c r="P4648" s="4" t="s">
        <v>39</v>
      </c>
      <c r="Q4648" s="4">
        <v>4.0</v>
      </c>
      <c r="R4648" s="4" t="s">
        <v>58</v>
      </c>
      <c r="S4648" s="4">
        <v>4.0</v>
      </c>
      <c r="T4648" s="4">
        <v>2.0</v>
      </c>
      <c r="U4648" s="4">
        <v>5.0</v>
      </c>
      <c r="V4648" s="4" t="s">
        <v>14882</v>
      </c>
      <c r="W4648" s="4" t="s">
        <v>149</v>
      </c>
      <c r="X4648" s="4" t="s">
        <v>133</v>
      </c>
      <c r="Y4648" s="4" t="s">
        <v>327</v>
      </c>
      <c r="Z4648" s="4">
        <v>3.0</v>
      </c>
      <c r="AA4648" s="4" t="s">
        <v>144</v>
      </c>
      <c r="AB4648" s="4" t="s">
        <v>14883</v>
      </c>
      <c r="AC4648" s="4" t="s">
        <v>120</v>
      </c>
      <c r="AD4648" s="4" t="s">
        <v>96</v>
      </c>
      <c r="AE4648" s="4" t="s">
        <v>96</v>
      </c>
      <c r="AF4648" s="4" t="s">
        <v>165</v>
      </c>
      <c r="AG4648" s="7">
        <v>0.0</v>
      </c>
    </row>
    <row r="4649">
      <c r="A4649" s="3">
        <v>45781.07591128472</v>
      </c>
      <c r="B4649" s="4" t="s">
        <v>14884</v>
      </c>
      <c r="C4649" s="4" t="s">
        <v>34</v>
      </c>
      <c r="D4649" s="4" t="s">
        <v>81</v>
      </c>
      <c r="E4649" s="4" t="s">
        <v>122</v>
      </c>
      <c r="F4649" s="4" t="s">
        <v>14885</v>
      </c>
      <c r="G4649" s="4">
        <v>1.0</v>
      </c>
      <c r="H4649" s="4">
        <v>6.0</v>
      </c>
      <c r="I4649" s="4">
        <v>5.0</v>
      </c>
      <c r="J4649" s="4">
        <v>4.0</v>
      </c>
      <c r="K4649" s="4">
        <v>2.0</v>
      </c>
      <c r="L4649" s="4">
        <v>3.0</v>
      </c>
      <c r="M4649" s="4" t="s">
        <v>91</v>
      </c>
      <c r="N4649" s="4" t="s">
        <v>40</v>
      </c>
      <c r="O4649" s="4">
        <v>2.0</v>
      </c>
      <c r="P4649" s="4">
        <v>4.0</v>
      </c>
      <c r="Q4649" s="4" t="s">
        <v>39</v>
      </c>
      <c r="R4649" s="4" t="s">
        <v>39</v>
      </c>
      <c r="S4649" s="4">
        <v>2.0</v>
      </c>
      <c r="T4649" s="4">
        <v>2.0</v>
      </c>
      <c r="U4649" s="4">
        <v>4.0</v>
      </c>
      <c r="V4649" s="4" t="s">
        <v>14886</v>
      </c>
      <c r="W4649" s="4" t="s">
        <v>78</v>
      </c>
      <c r="X4649" s="4" t="s">
        <v>43</v>
      </c>
      <c r="Y4649" s="4" t="s">
        <v>62</v>
      </c>
      <c r="Z4649" s="4">
        <v>3.0</v>
      </c>
      <c r="AA4649" s="4" t="s">
        <v>94</v>
      </c>
      <c r="AB4649" s="4" t="s">
        <v>14887</v>
      </c>
      <c r="AC4649" s="4" t="s">
        <v>826</v>
      </c>
      <c r="AD4649" s="4" t="s">
        <v>48</v>
      </c>
      <c r="AE4649" s="4" t="s">
        <v>64</v>
      </c>
      <c r="AF4649" s="4" t="s">
        <v>2926</v>
      </c>
      <c r="AG4649" s="7">
        <v>0.0</v>
      </c>
    </row>
    <row r="4650">
      <c r="A4650" s="3">
        <v>45781.297058553246</v>
      </c>
      <c r="B4650" s="4" t="s">
        <v>14888</v>
      </c>
      <c r="C4650" s="4" t="s">
        <v>34</v>
      </c>
      <c r="D4650" s="4" t="s">
        <v>35</v>
      </c>
      <c r="E4650" s="4" t="s">
        <v>36</v>
      </c>
      <c r="F4650" s="4" t="s">
        <v>14889</v>
      </c>
      <c r="G4650" s="4">
        <v>6.0</v>
      </c>
      <c r="H4650" s="4">
        <v>2.0</v>
      </c>
      <c r="I4650" s="4">
        <v>1.0</v>
      </c>
      <c r="J4650" s="4">
        <v>5.0</v>
      </c>
      <c r="K4650" s="4">
        <v>3.0</v>
      </c>
      <c r="L4650" s="4">
        <v>4.0</v>
      </c>
      <c r="M4650" s="4" t="s">
        <v>91</v>
      </c>
      <c r="N4650" s="4" t="s">
        <v>40</v>
      </c>
      <c r="O4650" s="4">
        <v>4.0</v>
      </c>
      <c r="P4650" s="4" t="s">
        <v>39</v>
      </c>
      <c r="Q4650" s="4" t="s">
        <v>58</v>
      </c>
      <c r="R4650" s="4" t="s">
        <v>39</v>
      </c>
      <c r="S4650" s="4">
        <v>4.0</v>
      </c>
      <c r="T4650" s="4">
        <v>4.0</v>
      </c>
      <c r="U4650" s="4">
        <v>4.0</v>
      </c>
      <c r="V4650" s="4" t="s">
        <v>14890</v>
      </c>
      <c r="W4650" s="4" t="s">
        <v>78</v>
      </c>
      <c r="X4650" s="4" t="s">
        <v>106</v>
      </c>
      <c r="Y4650" s="4" t="s">
        <v>62</v>
      </c>
      <c r="Z4650" s="4">
        <v>2.0</v>
      </c>
      <c r="AA4650" s="4" t="s">
        <v>45</v>
      </c>
      <c r="AB4650" s="4" t="s">
        <v>14891</v>
      </c>
      <c r="AC4650" s="4" t="s">
        <v>47</v>
      </c>
      <c r="AD4650" s="4" t="s">
        <v>128</v>
      </c>
      <c r="AE4650" s="4" t="s">
        <v>64</v>
      </c>
      <c r="AF4650" s="4" t="s">
        <v>152</v>
      </c>
      <c r="AG4650" s="7">
        <v>0.0</v>
      </c>
    </row>
    <row r="4651">
      <c r="A4651" s="3">
        <v>45781.66162049769</v>
      </c>
      <c r="B4651" s="4" t="s">
        <v>14892</v>
      </c>
      <c r="C4651" s="4" t="s">
        <v>34</v>
      </c>
      <c r="D4651" s="4" t="s">
        <v>81</v>
      </c>
      <c r="E4651" s="4" t="s">
        <v>122</v>
      </c>
      <c r="F4651" s="4" t="s">
        <v>14893</v>
      </c>
      <c r="G4651" s="4">
        <v>1.0</v>
      </c>
      <c r="H4651" s="4">
        <v>2.0</v>
      </c>
      <c r="I4651" s="4">
        <v>6.0</v>
      </c>
      <c r="J4651" s="4">
        <v>5.0</v>
      </c>
      <c r="K4651" s="4">
        <v>3.0</v>
      </c>
      <c r="L4651" s="4">
        <v>4.0</v>
      </c>
      <c r="M4651" s="4" t="s">
        <v>57</v>
      </c>
      <c r="N4651" s="4">
        <v>2.0</v>
      </c>
      <c r="O4651" s="4">
        <v>4.0</v>
      </c>
      <c r="P4651" s="4" t="s">
        <v>58</v>
      </c>
      <c r="Q4651" s="4" t="s">
        <v>58</v>
      </c>
      <c r="R4651" s="4">
        <v>4.0</v>
      </c>
      <c r="S4651" s="4">
        <v>4.0</v>
      </c>
      <c r="T4651" s="4">
        <v>4.0</v>
      </c>
      <c r="U4651" s="4">
        <v>4.0</v>
      </c>
      <c r="V4651" s="4" t="s">
        <v>14894</v>
      </c>
      <c r="W4651" s="4" t="s">
        <v>78</v>
      </c>
      <c r="X4651" s="4" t="s">
        <v>106</v>
      </c>
      <c r="Y4651" s="4" t="s">
        <v>44</v>
      </c>
      <c r="Z4651" s="4">
        <v>2.0</v>
      </c>
      <c r="AA4651" s="4" t="s">
        <v>94</v>
      </c>
      <c r="AB4651" s="4" t="s">
        <v>14895</v>
      </c>
      <c r="AC4651" s="4" t="s">
        <v>120</v>
      </c>
      <c r="AD4651" s="4" t="s">
        <v>48</v>
      </c>
      <c r="AE4651" s="4" t="s">
        <v>115</v>
      </c>
      <c r="AF4651" s="4" t="s">
        <v>14896</v>
      </c>
      <c r="AG4651" s="7">
        <v>0.0</v>
      </c>
    </row>
    <row r="4652">
      <c r="A4652" s="3">
        <v>45781.74090012732</v>
      </c>
      <c r="B4652" s="4" t="s">
        <v>14897</v>
      </c>
      <c r="C4652" s="4" t="s">
        <v>34</v>
      </c>
      <c r="D4652" s="4" t="s">
        <v>98</v>
      </c>
      <c r="E4652" s="4" t="s">
        <v>55</v>
      </c>
      <c r="F4652" s="4" t="s">
        <v>14898</v>
      </c>
      <c r="G4652" s="4">
        <v>6.0</v>
      </c>
      <c r="H4652" s="4">
        <v>5.0</v>
      </c>
      <c r="I4652" s="4">
        <v>1.0</v>
      </c>
      <c r="J4652" s="4">
        <v>4.0</v>
      </c>
      <c r="K4652" s="4">
        <v>2.0</v>
      </c>
      <c r="L4652" s="4">
        <v>3.0</v>
      </c>
      <c r="M4652" s="4" t="s">
        <v>363</v>
      </c>
      <c r="N4652" s="4" t="s">
        <v>39</v>
      </c>
      <c r="O4652" s="4">
        <v>4.0</v>
      </c>
      <c r="P4652" s="4">
        <v>4.0</v>
      </c>
      <c r="Q4652" s="4">
        <v>4.0</v>
      </c>
      <c r="R4652" s="4">
        <v>4.0</v>
      </c>
      <c r="S4652" s="4" t="s">
        <v>58</v>
      </c>
      <c r="T4652" s="4" t="s">
        <v>40</v>
      </c>
      <c r="U4652" s="4">
        <v>4.0</v>
      </c>
      <c r="V4652" s="4" t="s">
        <v>14899</v>
      </c>
      <c r="W4652" s="4" t="s">
        <v>149</v>
      </c>
      <c r="X4652" s="4" t="s">
        <v>43</v>
      </c>
      <c r="Y4652" s="4" t="s">
        <v>44</v>
      </c>
      <c r="Z4652" s="4">
        <v>1.0</v>
      </c>
      <c r="AA4652" s="4" t="s">
        <v>94</v>
      </c>
      <c r="AB4652" s="4" t="s">
        <v>14900</v>
      </c>
      <c r="AC4652" s="4" t="s">
        <v>120</v>
      </c>
      <c r="AD4652" s="4" t="s">
        <v>48</v>
      </c>
      <c r="AE4652" s="4" t="s">
        <v>115</v>
      </c>
      <c r="AF4652" s="4" t="s">
        <v>205</v>
      </c>
      <c r="AG4652" s="7">
        <v>0.0</v>
      </c>
    </row>
    <row r="4653">
      <c r="A4653" s="3">
        <v>45782.93870171296</v>
      </c>
      <c r="B4653" s="4" t="s">
        <v>14901</v>
      </c>
      <c r="C4653" s="4" t="s">
        <v>34</v>
      </c>
      <c r="D4653" s="4" t="s">
        <v>35</v>
      </c>
      <c r="E4653" s="4" t="s">
        <v>122</v>
      </c>
      <c r="F4653" s="4" t="s">
        <v>14902</v>
      </c>
      <c r="G4653" s="4">
        <v>6.0</v>
      </c>
      <c r="H4653" s="4">
        <v>5.0</v>
      </c>
      <c r="I4653" s="4">
        <v>3.0</v>
      </c>
      <c r="J4653" s="4">
        <v>1.0</v>
      </c>
      <c r="K4653" s="4">
        <v>4.0</v>
      </c>
      <c r="L4653" s="4">
        <v>2.0</v>
      </c>
      <c r="M4653" s="4" t="s">
        <v>250</v>
      </c>
      <c r="N4653" s="4" t="s">
        <v>39</v>
      </c>
      <c r="O4653" s="4" t="s">
        <v>58</v>
      </c>
      <c r="P4653" s="4" t="s">
        <v>58</v>
      </c>
      <c r="Q4653" s="4" t="s">
        <v>58</v>
      </c>
      <c r="R4653" s="4" t="s">
        <v>58</v>
      </c>
      <c r="S4653" s="4" t="s">
        <v>58</v>
      </c>
      <c r="T4653" s="4" t="s">
        <v>39</v>
      </c>
      <c r="U4653" s="4">
        <v>5.0</v>
      </c>
      <c r="V4653" s="4" t="s">
        <v>14903</v>
      </c>
      <c r="W4653" s="4" t="s">
        <v>685</v>
      </c>
      <c r="X4653" s="4" t="s">
        <v>13016</v>
      </c>
      <c r="Y4653" s="4" t="s">
        <v>70</v>
      </c>
      <c r="Z4653" s="4">
        <v>5.0</v>
      </c>
      <c r="AA4653" s="4" t="s">
        <v>45</v>
      </c>
      <c r="AB4653" s="4" t="s">
        <v>14904</v>
      </c>
      <c r="AC4653" s="4" t="s">
        <v>47</v>
      </c>
      <c r="AD4653" s="4" t="s">
        <v>128</v>
      </c>
      <c r="AE4653" s="4" t="s">
        <v>72</v>
      </c>
      <c r="AF4653" s="4" t="s">
        <v>14905</v>
      </c>
      <c r="AG4653" s="7">
        <v>0.0</v>
      </c>
    </row>
    <row r="4654">
      <c r="A4654" s="3">
        <v>45783.0297537963</v>
      </c>
      <c r="B4654" s="4" t="s">
        <v>14906</v>
      </c>
      <c r="C4654" s="4" t="s">
        <v>34</v>
      </c>
      <c r="D4654" s="4" t="s">
        <v>54</v>
      </c>
      <c r="E4654" s="4" t="s">
        <v>55</v>
      </c>
      <c r="F4654" s="4" t="s">
        <v>14907</v>
      </c>
      <c r="G4654" s="4">
        <v>3.0</v>
      </c>
      <c r="H4654" s="4">
        <v>1.0</v>
      </c>
      <c r="I4654" s="4">
        <v>4.0</v>
      </c>
      <c r="J4654" s="4">
        <v>6.0</v>
      </c>
      <c r="K4654" s="4">
        <v>2.0</v>
      </c>
      <c r="L4654" s="4">
        <v>5.0</v>
      </c>
      <c r="M4654" s="4" t="s">
        <v>91</v>
      </c>
      <c r="N4654" s="4" t="s">
        <v>58</v>
      </c>
      <c r="O4654" s="4">
        <v>4.0</v>
      </c>
      <c r="P4654" s="4" t="s">
        <v>58</v>
      </c>
      <c r="Q4654" s="4">
        <v>4.0</v>
      </c>
      <c r="R4654" s="4" t="s">
        <v>39</v>
      </c>
      <c r="S4654" s="4" t="s">
        <v>39</v>
      </c>
      <c r="T4654" s="4" t="s">
        <v>40</v>
      </c>
      <c r="U4654" s="4">
        <v>4.0</v>
      </c>
      <c r="V4654" s="4" t="s">
        <v>14908</v>
      </c>
      <c r="W4654" s="4" t="s">
        <v>78</v>
      </c>
      <c r="X4654" s="4" t="s">
        <v>14909</v>
      </c>
      <c r="Y4654" s="4" t="s">
        <v>44</v>
      </c>
      <c r="Z4654" s="4">
        <v>1.0</v>
      </c>
      <c r="AA4654" s="4" t="s">
        <v>94</v>
      </c>
      <c r="AB4654" s="4" t="s">
        <v>14910</v>
      </c>
      <c r="AC4654" s="4" t="s">
        <v>120</v>
      </c>
      <c r="AD4654" s="4" t="s">
        <v>48</v>
      </c>
      <c r="AE4654" s="4" t="s">
        <v>115</v>
      </c>
      <c r="AF4654" s="4" t="s">
        <v>14911</v>
      </c>
      <c r="AG4654" s="7">
        <v>0.0</v>
      </c>
    </row>
    <row r="4655">
      <c r="A4655" s="3">
        <v>45783.040280127316</v>
      </c>
      <c r="B4655" s="4" t="s">
        <v>14912</v>
      </c>
      <c r="C4655" s="4" t="s">
        <v>34</v>
      </c>
      <c r="D4655" s="4" t="s">
        <v>81</v>
      </c>
      <c r="E4655" s="4" t="s">
        <v>36</v>
      </c>
      <c r="F4655" s="4" t="s">
        <v>14913</v>
      </c>
      <c r="G4655" s="4">
        <v>6.0</v>
      </c>
      <c r="H4655" s="4">
        <v>5.0</v>
      </c>
      <c r="I4655" s="4">
        <v>4.0</v>
      </c>
      <c r="J4655" s="4">
        <v>3.0</v>
      </c>
      <c r="K4655" s="4">
        <v>2.0</v>
      </c>
      <c r="L4655" s="4">
        <v>1.0</v>
      </c>
      <c r="M4655" s="4" t="s">
        <v>14914</v>
      </c>
      <c r="N4655" s="4" t="s">
        <v>39</v>
      </c>
      <c r="O4655" s="4" t="s">
        <v>58</v>
      </c>
      <c r="P4655" s="4" t="s">
        <v>58</v>
      </c>
      <c r="Q4655" s="4" t="s">
        <v>58</v>
      </c>
      <c r="R4655" s="4" t="s">
        <v>58</v>
      </c>
      <c r="S4655" s="4">
        <v>4.0</v>
      </c>
      <c r="T4655" s="4" t="s">
        <v>40</v>
      </c>
      <c r="U4655" s="4">
        <v>1.0</v>
      </c>
      <c r="V4655" s="4" t="s">
        <v>14915</v>
      </c>
      <c r="W4655" s="4" t="s">
        <v>78</v>
      </c>
      <c r="X4655" s="4" t="s">
        <v>14916</v>
      </c>
      <c r="Y4655" s="4" t="s">
        <v>70</v>
      </c>
      <c r="Z4655" s="4">
        <v>2.0</v>
      </c>
      <c r="AA4655" s="4" t="s">
        <v>94</v>
      </c>
      <c r="AB4655" s="4" t="s">
        <v>1106</v>
      </c>
      <c r="AC4655" s="4" t="s">
        <v>120</v>
      </c>
      <c r="AD4655" s="4" t="s">
        <v>48</v>
      </c>
      <c r="AE4655" s="4" t="s">
        <v>115</v>
      </c>
      <c r="AF4655" s="4" t="s">
        <v>14917</v>
      </c>
      <c r="AG4655" s="7">
        <v>0.0</v>
      </c>
    </row>
    <row r="4656">
      <c r="A4656" s="3">
        <v>45783.63667417824</v>
      </c>
      <c r="B4656" s="4" t="s">
        <v>14918</v>
      </c>
      <c r="C4656" s="4" t="s">
        <v>34</v>
      </c>
      <c r="D4656" s="4" t="s">
        <v>35</v>
      </c>
      <c r="E4656" s="4" t="s">
        <v>55</v>
      </c>
      <c r="F4656" s="4" t="s">
        <v>14919</v>
      </c>
      <c r="G4656" s="4">
        <v>3.0</v>
      </c>
      <c r="H4656" s="4">
        <v>1.0</v>
      </c>
      <c r="I4656" s="4">
        <v>5.0</v>
      </c>
      <c r="J4656" s="4">
        <v>6.0</v>
      </c>
      <c r="K4656" s="4">
        <v>4.0</v>
      </c>
      <c r="L4656" s="4">
        <v>2.0</v>
      </c>
      <c r="M4656" s="4" t="s">
        <v>868</v>
      </c>
      <c r="N4656" s="4">
        <v>2.0</v>
      </c>
      <c r="O4656" s="4" t="s">
        <v>58</v>
      </c>
      <c r="P4656" s="4" t="s">
        <v>58</v>
      </c>
      <c r="Q4656" s="4" t="s">
        <v>58</v>
      </c>
      <c r="R4656" s="4">
        <v>2.0</v>
      </c>
      <c r="S4656" s="4">
        <v>2.0</v>
      </c>
      <c r="T4656" s="4">
        <v>4.0</v>
      </c>
      <c r="U4656" s="4">
        <v>4.0</v>
      </c>
      <c r="V4656" s="4" t="s">
        <v>14920</v>
      </c>
      <c r="W4656" s="4" t="s">
        <v>69</v>
      </c>
      <c r="X4656" s="4" t="s">
        <v>43</v>
      </c>
      <c r="Y4656" s="4" t="s">
        <v>44</v>
      </c>
      <c r="Z4656" s="4">
        <v>3.0</v>
      </c>
      <c r="AA4656" s="4" t="s">
        <v>94</v>
      </c>
      <c r="AB4656" s="4" t="s">
        <v>14921</v>
      </c>
      <c r="AC4656" s="4" t="s">
        <v>120</v>
      </c>
      <c r="AD4656" s="4" t="s">
        <v>128</v>
      </c>
      <c r="AE4656" s="4" t="s">
        <v>115</v>
      </c>
      <c r="AF4656" s="4" t="s">
        <v>14922</v>
      </c>
      <c r="AG4656" s="7">
        <v>0.0</v>
      </c>
    </row>
    <row r="4657">
      <c r="A4657" s="3">
        <v>45786.36567143518</v>
      </c>
      <c r="B4657" s="4" t="s">
        <v>14802</v>
      </c>
      <c r="C4657" s="4" t="s">
        <v>34</v>
      </c>
      <c r="D4657" s="4" t="s">
        <v>74</v>
      </c>
      <c r="E4657" s="4" t="s">
        <v>36</v>
      </c>
      <c r="F4657" s="4" t="s">
        <v>2887</v>
      </c>
      <c r="G4657" s="4">
        <v>6.0</v>
      </c>
      <c r="H4657" s="4">
        <v>4.0</v>
      </c>
      <c r="I4657" s="4">
        <v>1.0</v>
      </c>
      <c r="J4657" s="4">
        <v>3.0</v>
      </c>
      <c r="K4657" s="4">
        <v>2.0</v>
      </c>
      <c r="L4657" s="4">
        <v>5.0</v>
      </c>
      <c r="M4657" s="4" t="s">
        <v>57</v>
      </c>
      <c r="N4657" s="4">
        <v>2.0</v>
      </c>
      <c r="O4657" s="4" t="s">
        <v>39</v>
      </c>
      <c r="P4657" s="4" t="s">
        <v>39</v>
      </c>
      <c r="Q4657" s="4" t="s">
        <v>58</v>
      </c>
      <c r="R4657" s="4">
        <v>4.0</v>
      </c>
      <c r="S4657" s="4">
        <v>2.0</v>
      </c>
      <c r="T4657" s="4" t="s">
        <v>58</v>
      </c>
      <c r="U4657" s="4">
        <v>4.0</v>
      </c>
      <c r="V4657" s="4" t="s">
        <v>406</v>
      </c>
      <c r="W4657" s="4" t="s">
        <v>78</v>
      </c>
      <c r="X4657" s="4" t="s">
        <v>93</v>
      </c>
      <c r="Y4657" s="4" t="s">
        <v>44</v>
      </c>
      <c r="Z4657" s="4">
        <v>1.0</v>
      </c>
      <c r="AA4657" s="4" t="s">
        <v>126</v>
      </c>
      <c r="AB4657" s="4" t="s">
        <v>14923</v>
      </c>
      <c r="AC4657" s="4" t="s">
        <v>120</v>
      </c>
      <c r="AD4657" s="4" t="s">
        <v>128</v>
      </c>
      <c r="AE4657" s="4" t="s">
        <v>115</v>
      </c>
      <c r="AF4657" s="4" t="s">
        <v>50</v>
      </c>
      <c r="AG4657" s="7">
        <v>0.0</v>
      </c>
    </row>
    <row r="4658">
      <c r="A4658" s="3">
        <v>45786.99601793982</v>
      </c>
      <c r="B4658" s="4" t="s">
        <v>14924</v>
      </c>
      <c r="C4658" s="4" t="s">
        <v>34</v>
      </c>
      <c r="D4658" s="4" t="s">
        <v>54</v>
      </c>
      <c r="E4658" s="4" t="s">
        <v>36</v>
      </c>
      <c r="F4658" s="4" t="s">
        <v>14925</v>
      </c>
      <c r="G4658" s="4">
        <v>1.0</v>
      </c>
      <c r="H4658" s="4">
        <v>3.0</v>
      </c>
      <c r="I4658" s="4">
        <v>6.0</v>
      </c>
      <c r="J4658" s="4">
        <v>2.0</v>
      </c>
      <c r="K4658" s="4">
        <v>4.0</v>
      </c>
      <c r="L4658" s="4">
        <v>5.0</v>
      </c>
      <c r="M4658" s="4" t="s">
        <v>57</v>
      </c>
      <c r="N4658" s="4">
        <v>4.0</v>
      </c>
      <c r="O4658" s="4" t="s">
        <v>58</v>
      </c>
      <c r="P4658" s="4" t="s">
        <v>39</v>
      </c>
      <c r="Q4658" s="4">
        <v>2.0</v>
      </c>
      <c r="R4658" s="4">
        <v>4.0</v>
      </c>
      <c r="S4658" s="4" t="s">
        <v>58</v>
      </c>
      <c r="T4658" s="4">
        <v>2.0</v>
      </c>
      <c r="U4658" s="4">
        <v>4.0</v>
      </c>
      <c r="V4658" s="4" t="s">
        <v>14926</v>
      </c>
      <c r="W4658" s="4" t="s">
        <v>78</v>
      </c>
      <c r="X4658" s="4" t="s">
        <v>341</v>
      </c>
      <c r="Y4658" s="4" t="s">
        <v>44</v>
      </c>
      <c r="Z4658" s="4">
        <v>2.0</v>
      </c>
      <c r="AA4658" s="4" t="s">
        <v>45</v>
      </c>
      <c r="AB4658" s="4" t="s">
        <v>14927</v>
      </c>
      <c r="AC4658" s="4" t="s">
        <v>47</v>
      </c>
      <c r="AD4658" s="4" t="s">
        <v>48</v>
      </c>
      <c r="AE4658" s="4" t="s">
        <v>96</v>
      </c>
      <c r="AF4658" s="4" t="s">
        <v>50</v>
      </c>
      <c r="AG4658" s="7">
        <v>0.0</v>
      </c>
    </row>
    <row r="4659">
      <c r="A4659" s="3">
        <v>45787.425560497686</v>
      </c>
      <c r="B4659" s="4" t="s">
        <v>14928</v>
      </c>
      <c r="C4659" s="4" t="s">
        <v>34</v>
      </c>
      <c r="D4659" s="4" t="s">
        <v>81</v>
      </c>
      <c r="E4659" s="4" t="s">
        <v>36</v>
      </c>
      <c r="F4659" s="4" t="s">
        <v>14929</v>
      </c>
      <c r="G4659" s="4">
        <v>1.0</v>
      </c>
      <c r="H4659" s="4">
        <v>5.0</v>
      </c>
      <c r="I4659" s="4">
        <v>2.0</v>
      </c>
      <c r="J4659" s="4">
        <v>6.0</v>
      </c>
      <c r="K4659" s="4">
        <v>4.0</v>
      </c>
      <c r="L4659" s="4">
        <v>3.0</v>
      </c>
      <c r="M4659" s="4" t="s">
        <v>91</v>
      </c>
      <c r="N4659" s="4">
        <v>2.0</v>
      </c>
      <c r="O4659" s="4" t="s">
        <v>39</v>
      </c>
      <c r="P4659" s="4" t="s">
        <v>39</v>
      </c>
      <c r="Q4659" s="4" t="s">
        <v>39</v>
      </c>
      <c r="R4659" s="4" t="s">
        <v>39</v>
      </c>
      <c r="S4659" s="4">
        <v>4.0</v>
      </c>
      <c r="T4659" s="4" t="s">
        <v>58</v>
      </c>
      <c r="U4659" s="4">
        <v>5.0</v>
      </c>
      <c r="V4659" s="4" t="s">
        <v>14930</v>
      </c>
      <c r="W4659" s="4" t="s">
        <v>78</v>
      </c>
      <c r="X4659" s="4" t="s">
        <v>93</v>
      </c>
      <c r="Y4659" s="4" t="s">
        <v>70</v>
      </c>
      <c r="Z4659" s="4">
        <v>1.0</v>
      </c>
      <c r="AA4659" s="4" t="s">
        <v>144</v>
      </c>
      <c r="AB4659" s="4" t="s">
        <v>14931</v>
      </c>
      <c r="AC4659" s="4" t="s">
        <v>120</v>
      </c>
      <c r="AD4659" s="4" t="s">
        <v>48</v>
      </c>
      <c r="AE4659" s="4" t="s">
        <v>64</v>
      </c>
      <c r="AF4659" s="4" t="s">
        <v>256</v>
      </c>
      <c r="AG4659" s="7">
        <v>0.0</v>
      </c>
    </row>
    <row r="4660">
      <c r="A4660" s="3">
        <v>45787.47747560185</v>
      </c>
      <c r="B4660" s="4" t="s">
        <v>14932</v>
      </c>
      <c r="C4660" s="4" t="s">
        <v>34</v>
      </c>
      <c r="D4660" s="4" t="s">
        <v>74</v>
      </c>
      <c r="E4660" s="4" t="s">
        <v>55</v>
      </c>
      <c r="F4660" s="4" t="s">
        <v>14933</v>
      </c>
      <c r="G4660" s="4">
        <v>3.0</v>
      </c>
      <c r="H4660" s="4">
        <v>4.0</v>
      </c>
      <c r="I4660" s="4">
        <v>6.0</v>
      </c>
      <c r="J4660" s="4">
        <v>1.0</v>
      </c>
      <c r="K4660" s="4">
        <v>5.0</v>
      </c>
      <c r="L4660" s="4">
        <v>2.0</v>
      </c>
      <c r="M4660" s="4" t="s">
        <v>3911</v>
      </c>
      <c r="N4660" s="4" t="s">
        <v>40</v>
      </c>
      <c r="O4660" s="4" t="s">
        <v>58</v>
      </c>
      <c r="P4660" s="4" t="s">
        <v>58</v>
      </c>
      <c r="Q4660" s="4" t="s">
        <v>58</v>
      </c>
      <c r="R4660" s="4" t="s">
        <v>39</v>
      </c>
      <c r="S4660" s="4" t="s">
        <v>58</v>
      </c>
      <c r="T4660" s="4" t="s">
        <v>40</v>
      </c>
      <c r="U4660" s="4">
        <v>4.0</v>
      </c>
      <c r="V4660" s="4" t="s">
        <v>13818</v>
      </c>
      <c r="W4660" s="4" t="s">
        <v>78</v>
      </c>
      <c r="X4660" s="4" t="s">
        <v>106</v>
      </c>
      <c r="Y4660" s="4" t="s">
        <v>62</v>
      </c>
      <c r="Z4660" s="4">
        <v>2.0</v>
      </c>
      <c r="AA4660" s="4" t="s">
        <v>45</v>
      </c>
      <c r="AB4660" s="4" t="s">
        <v>14934</v>
      </c>
      <c r="AC4660" s="4" t="s">
        <v>47</v>
      </c>
      <c r="AD4660" s="4" t="s">
        <v>128</v>
      </c>
      <c r="AE4660" s="4" t="s">
        <v>96</v>
      </c>
      <c r="AF4660" s="4" t="s">
        <v>50</v>
      </c>
      <c r="AG4660" s="7">
        <v>0.0</v>
      </c>
    </row>
    <row r="4661">
      <c r="A4661" s="3">
        <v>45788.84871931713</v>
      </c>
      <c r="B4661" s="4" t="s">
        <v>14935</v>
      </c>
      <c r="C4661" s="4" t="s">
        <v>50</v>
      </c>
      <c r="AG4661" s="7">
        <v>0.0</v>
      </c>
    </row>
    <row r="4662">
      <c r="A4662" s="3">
        <v>45790.2906893287</v>
      </c>
      <c r="B4662" s="4" t="s">
        <v>14936</v>
      </c>
      <c r="C4662" s="4" t="s">
        <v>34</v>
      </c>
      <c r="D4662" s="4" t="s">
        <v>74</v>
      </c>
      <c r="E4662" s="4" t="s">
        <v>55</v>
      </c>
      <c r="F4662" s="4" t="s">
        <v>14937</v>
      </c>
      <c r="G4662" s="4">
        <v>6.0</v>
      </c>
      <c r="H4662" s="4">
        <v>4.0</v>
      </c>
      <c r="I4662" s="4">
        <v>1.0</v>
      </c>
      <c r="J4662" s="4">
        <v>5.0</v>
      </c>
      <c r="K4662" s="4">
        <v>3.0</v>
      </c>
      <c r="L4662" s="4">
        <v>2.0</v>
      </c>
      <c r="M4662" s="4" t="s">
        <v>213</v>
      </c>
      <c r="N4662" s="4" t="s">
        <v>40</v>
      </c>
      <c r="O4662" s="4" t="s">
        <v>39</v>
      </c>
      <c r="P4662" s="4" t="s">
        <v>39</v>
      </c>
      <c r="Q4662" s="4">
        <v>4.0</v>
      </c>
      <c r="R4662" s="4">
        <v>4.0</v>
      </c>
      <c r="S4662" s="4" t="s">
        <v>40</v>
      </c>
      <c r="T4662" s="4" t="s">
        <v>40</v>
      </c>
      <c r="U4662" s="4">
        <v>3.0</v>
      </c>
      <c r="V4662" s="4" t="s">
        <v>14938</v>
      </c>
      <c r="W4662" s="4" t="s">
        <v>149</v>
      </c>
      <c r="X4662" s="4" t="s">
        <v>43</v>
      </c>
      <c r="Y4662" s="4" t="s">
        <v>44</v>
      </c>
      <c r="Z4662" s="4">
        <v>3.0</v>
      </c>
      <c r="AA4662" s="4" t="s">
        <v>45</v>
      </c>
      <c r="AB4662" s="4" t="s">
        <v>14939</v>
      </c>
      <c r="AC4662" s="4" t="s">
        <v>47</v>
      </c>
      <c r="AD4662" s="4" t="s">
        <v>128</v>
      </c>
      <c r="AE4662" s="4" t="s">
        <v>64</v>
      </c>
      <c r="AF4662" s="4" t="s">
        <v>50</v>
      </c>
      <c r="AG4662" s="7">
        <v>0.0</v>
      </c>
    </row>
    <row r="4663">
      <c r="A4663" s="3">
        <v>45791.17152564815</v>
      </c>
      <c r="B4663" s="4" t="s">
        <v>14940</v>
      </c>
      <c r="C4663" s="4" t="s">
        <v>50</v>
      </c>
      <c r="AG4663" s="7">
        <v>0.0</v>
      </c>
    </row>
    <row r="4664">
      <c r="A4664" s="3">
        <v>45791.194090115736</v>
      </c>
      <c r="B4664" s="4" t="s">
        <v>14941</v>
      </c>
      <c r="C4664" s="4" t="s">
        <v>34</v>
      </c>
      <c r="D4664" s="4" t="s">
        <v>81</v>
      </c>
      <c r="E4664" s="4" t="s">
        <v>55</v>
      </c>
      <c r="F4664" s="6" t="s">
        <v>1589</v>
      </c>
      <c r="G4664" s="4">
        <v>2.0</v>
      </c>
      <c r="H4664" s="4">
        <v>3.0</v>
      </c>
      <c r="I4664" s="4">
        <v>6.0</v>
      </c>
      <c r="J4664" s="4">
        <v>1.0</v>
      </c>
      <c r="K4664" s="4">
        <v>4.0</v>
      </c>
      <c r="L4664" s="4">
        <v>5.0</v>
      </c>
      <c r="M4664" s="4" t="s">
        <v>57</v>
      </c>
      <c r="N4664" s="4" t="s">
        <v>58</v>
      </c>
      <c r="O4664" s="4">
        <v>4.0</v>
      </c>
      <c r="P4664" s="4">
        <v>4.0</v>
      </c>
      <c r="Q4664" s="4">
        <v>4.0</v>
      </c>
      <c r="R4664" s="4" t="s">
        <v>58</v>
      </c>
      <c r="S4664" s="4">
        <v>4.0</v>
      </c>
      <c r="T4664" s="4">
        <v>2.0</v>
      </c>
      <c r="U4664" s="4">
        <v>4.0</v>
      </c>
      <c r="V4664" s="4" t="s">
        <v>14942</v>
      </c>
      <c r="W4664" s="4" t="s">
        <v>78</v>
      </c>
      <c r="X4664" s="4" t="s">
        <v>61</v>
      </c>
      <c r="Y4664" s="4" t="s">
        <v>44</v>
      </c>
      <c r="Z4664" s="4">
        <v>2.0</v>
      </c>
      <c r="AA4664" s="4" t="s">
        <v>45</v>
      </c>
      <c r="AB4664" s="4" t="s">
        <v>14943</v>
      </c>
      <c r="AC4664" s="4" t="s">
        <v>47</v>
      </c>
      <c r="AD4664" s="4" t="s">
        <v>48</v>
      </c>
      <c r="AE4664" s="4" t="s">
        <v>115</v>
      </c>
      <c r="AF4664" s="4" t="s">
        <v>256</v>
      </c>
      <c r="AG4664" s="7">
        <v>0.0</v>
      </c>
    </row>
    <row r="4665">
      <c r="A4665" s="3">
        <v>45791.335420752315</v>
      </c>
      <c r="B4665" s="4" t="s">
        <v>14944</v>
      </c>
      <c r="C4665" s="4" t="s">
        <v>34</v>
      </c>
      <c r="D4665" s="4" t="s">
        <v>35</v>
      </c>
      <c r="E4665" s="4" t="s">
        <v>55</v>
      </c>
      <c r="F4665" s="4" t="s">
        <v>14945</v>
      </c>
      <c r="G4665" s="4">
        <v>1.0</v>
      </c>
      <c r="H4665" s="4">
        <v>6.0</v>
      </c>
      <c r="I4665" s="4">
        <v>5.0</v>
      </c>
      <c r="J4665" s="4">
        <v>2.0</v>
      </c>
      <c r="K4665" s="4">
        <v>3.0</v>
      </c>
      <c r="L4665" s="4">
        <v>4.0</v>
      </c>
      <c r="M4665" s="4" t="s">
        <v>868</v>
      </c>
      <c r="N4665" s="4">
        <v>2.0</v>
      </c>
      <c r="O4665" s="4" t="s">
        <v>40</v>
      </c>
      <c r="P4665" s="4" t="s">
        <v>40</v>
      </c>
      <c r="Q4665" s="4">
        <v>2.0</v>
      </c>
      <c r="R4665" s="4" t="s">
        <v>58</v>
      </c>
      <c r="S4665" s="4" t="s">
        <v>58</v>
      </c>
      <c r="T4665" s="4">
        <v>4.0</v>
      </c>
      <c r="U4665" s="4">
        <v>4.0</v>
      </c>
      <c r="V4665" s="4" t="s">
        <v>14946</v>
      </c>
      <c r="W4665" s="4" t="s">
        <v>566</v>
      </c>
      <c r="X4665" s="4" t="s">
        <v>455</v>
      </c>
      <c r="Y4665" s="4" t="s">
        <v>62</v>
      </c>
      <c r="Z4665" s="4">
        <v>2.0</v>
      </c>
      <c r="AA4665" s="4" t="s">
        <v>45</v>
      </c>
      <c r="AB4665" s="4" t="s">
        <v>14947</v>
      </c>
      <c r="AC4665" s="4" t="s">
        <v>1172</v>
      </c>
      <c r="AD4665" s="4" t="s">
        <v>48</v>
      </c>
      <c r="AE4665" s="4" t="s">
        <v>72</v>
      </c>
      <c r="AF4665" s="4" t="s">
        <v>14948</v>
      </c>
      <c r="AG4665" s="7">
        <v>0.0</v>
      </c>
    </row>
    <row r="4666">
      <c r="A4666" s="3">
        <v>45792.89020833334</v>
      </c>
      <c r="B4666" s="4" t="s">
        <v>14949</v>
      </c>
      <c r="C4666" s="4" t="s">
        <v>50</v>
      </c>
      <c r="AG4666" s="7">
        <v>0.0</v>
      </c>
    </row>
    <row r="4667">
      <c r="A4667" s="3">
        <v>45793.05093719908</v>
      </c>
      <c r="B4667" s="4" t="s">
        <v>14950</v>
      </c>
      <c r="C4667" s="4" t="s">
        <v>34</v>
      </c>
      <c r="D4667" s="4" t="s">
        <v>81</v>
      </c>
      <c r="E4667" s="4" t="s">
        <v>55</v>
      </c>
      <c r="F4667" s="4" t="s">
        <v>14951</v>
      </c>
      <c r="G4667" s="4">
        <v>1.0</v>
      </c>
      <c r="H4667" s="4">
        <v>3.0</v>
      </c>
      <c r="I4667" s="4">
        <v>6.0</v>
      </c>
      <c r="J4667" s="4">
        <v>2.0</v>
      </c>
      <c r="K4667" s="4">
        <v>5.0</v>
      </c>
      <c r="L4667" s="4">
        <v>4.0</v>
      </c>
      <c r="M4667" s="4" t="s">
        <v>57</v>
      </c>
      <c r="N4667" s="4" t="s">
        <v>58</v>
      </c>
      <c r="O4667" s="4">
        <v>4.0</v>
      </c>
      <c r="P4667" s="4">
        <v>2.0</v>
      </c>
      <c r="Q4667" s="4" t="s">
        <v>40</v>
      </c>
      <c r="R4667" s="4">
        <v>2.0</v>
      </c>
      <c r="S4667" s="4" t="s">
        <v>39</v>
      </c>
      <c r="T4667" s="4">
        <v>2.0</v>
      </c>
      <c r="U4667" s="4">
        <v>5.0</v>
      </c>
      <c r="V4667" s="4" t="s">
        <v>1514</v>
      </c>
      <c r="W4667" s="4" t="s">
        <v>1498</v>
      </c>
      <c r="X4667" s="4" t="s">
        <v>43</v>
      </c>
      <c r="Y4667" s="4" t="s">
        <v>44</v>
      </c>
      <c r="Z4667" s="4">
        <v>4.0</v>
      </c>
      <c r="AA4667" s="4" t="s">
        <v>45</v>
      </c>
      <c r="AB4667" s="4" t="s">
        <v>14952</v>
      </c>
      <c r="AC4667" s="4" t="s">
        <v>47</v>
      </c>
      <c r="AD4667" s="4" t="s">
        <v>128</v>
      </c>
      <c r="AE4667" s="4" t="s">
        <v>49</v>
      </c>
      <c r="AF4667" s="4" t="s">
        <v>277</v>
      </c>
      <c r="AG4667" s="7">
        <v>0.0</v>
      </c>
    </row>
    <row r="4668">
      <c r="A4668" s="3">
        <v>45793.07457515046</v>
      </c>
      <c r="B4668" s="4" t="s">
        <v>14953</v>
      </c>
      <c r="C4668" s="4" t="s">
        <v>50</v>
      </c>
      <c r="AG4668" s="7">
        <v>0.0</v>
      </c>
    </row>
    <row r="4669">
      <c r="A4669" s="3">
        <v>45793.56470991898</v>
      </c>
      <c r="B4669" s="4" t="s">
        <v>14954</v>
      </c>
      <c r="C4669" s="4" t="s">
        <v>34</v>
      </c>
      <c r="D4669" s="4" t="s">
        <v>54</v>
      </c>
      <c r="E4669" s="4" t="s">
        <v>55</v>
      </c>
      <c r="F4669" s="4" t="s">
        <v>14955</v>
      </c>
      <c r="G4669" s="4">
        <v>4.0</v>
      </c>
      <c r="H4669" s="4">
        <v>5.0</v>
      </c>
      <c r="I4669" s="4">
        <v>3.0</v>
      </c>
      <c r="J4669" s="4">
        <v>1.0</v>
      </c>
      <c r="K4669" s="4">
        <v>6.0</v>
      </c>
      <c r="L4669" s="4">
        <v>2.0</v>
      </c>
      <c r="M4669" s="4" t="s">
        <v>57</v>
      </c>
      <c r="N4669" s="4">
        <v>4.0</v>
      </c>
      <c r="O4669" s="4">
        <v>4.0</v>
      </c>
      <c r="P4669" s="4">
        <v>4.0</v>
      </c>
      <c r="Q4669" s="4">
        <v>4.0</v>
      </c>
      <c r="R4669" s="4">
        <v>4.0</v>
      </c>
      <c r="S4669" s="4">
        <v>4.0</v>
      </c>
      <c r="T4669" s="4">
        <v>4.0</v>
      </c>
      <c r="U4669" s="4">
        <v>4.0</v>
      </c>
      <c r="V4669" s="4" t="s">
        <v>14956</v>
      </c>
      <c r="W4669" s="4" t="s">
        <v>287</v>
      </c>
      <c r="X4669" s="4" t="s">
        <v>297</v>
      </c>
      <c r="Y4669" s="4" t="s">
        <v>44</v>
      </c>
      <c r="Z4669" s="4">
        <v>1.0</v>
      </c>
      <c r="AA4669" s="4" t="s">
        <v>144</v>
      </c>
      <c r="AB4669" s="4" t="s">
        <v>14957</v>
      </c>
      <c r="AC4669" s="4" t="s">
        <v>120</v>
      </c>
      <c r="AD4669" s="4" t="s">
        <v>128</v>
      </c>
      <c r="AE4669" s="4" t="s">
        <v>96</v>
      </c>
      <c r="AF4669" s="4" t="s">
        <v>50</v>
      </c>
      <c r="AG4669" s="7">
        <v>0.0</v>
      </c>
    </row>
    <row r="4670">
      <c r="A4670" s="3">
        <v>45794.282062604165</v>
      </c>
      <c r="B4670" s="4" t="s">
        <v>14958</v>
      </c>
      <c r="C4670" s="4" t="s">
        <v>50</v>
      </c>
      <c r="AG4670" s="7">
        <v>0.0</v>
      </c>
    </row>
    <row r="4671">
      <c r="A4671" s="3">
        <v>45795.394078125</v>
      </c>
      <c r="B4671" s="4" t="s">
        <v>14959</v>
      </c>
      <c r="C4671" s="4" t="s">
        <v>50</v>
      </c>
      <c r="AG4671" s="7">
        <v>0.0</v>
      </c>
    </row>
    <row r="4672">
      <c r="A4672" s="3">
        <v>45795.98534515046</v>
      </c>
      <c r="B4672" s="4" t="s">
        <v>14960</v>
      </c>
      <c r="C4672" s="4" t="s">
        <v>50</v>
      </c>
      <c r="AG4672" s="7">
        <v>0.0</v>
      </c>
    </row>
    <row r="4673">
      <c r="A4673" s="3">
        <v>45796.167992013885</v>
      </c>
      <c r="B4673" s="4" t="s">
        <v>14961</v>
      </c>
      <c r="C4673" s="4" t="s">
        <v>34</v>
      </c>
      <c r="D4673" s="4" t="s">
        <v>98</v>
      </c>
      <c r="E4673" s="4" t="s">
        <v>36</v>
      </c>
      <c r="F4673" s="4" t="s">
        <v>3025</v>
      </c>
      <c r="G4673" s="4">
        <v>6.0</v>
      </c>
      <c r="H4673" s="4">
        <v>5.0</v>
      </c>
      <c r="I4673" s="4">
        <v>1.0</v>
      </c>
      <c r="J4673" s="4">
        <v>3.0</v>
      </c>
      <c r="K4673" s="4">
        <v>4.0</v>
      </c>
      <c r="L4673" s="4">
        <v>2.0</v>
      </c>
      <c r="M4673" s="4" t="s">
        <v>12135</v>
      </c>
      <c r="N4673" s="4" t="s">
        <v>40</v>
      </c>
      <c r="O4673" s="4" t="s">
        <v>39</v>
      </c>
      <c r="P4673" s="4" t="s">
        <v>39</v>
      </c>
      <c r="Q4673" s="4">
        <v>4.0</v>
      </c>
      <c r="R4673" s="4">
        <v>4.0</v>
      </c>
      <c r="S4673" s="4">
        <v>2.0</v>
      </c>
      <c r="T4673" s="4" t="s">
        <v>40</v>
      </c>
      <c r="U4673" s="4">
        <v>4.0</v>
      </c>
      <c r="V4673" s="4" t="s">
        <v>14962</v>
      </c>
      <c r="W4673" s="4" t="s">
        <v>78</v>
      </c>
      <c r="X4673" s="4" t="s">
        <v>43</v>
      </c>
      <c r="Y4673" s="4" t="s">
        <v>70</v>
      </c>
      <c r="Z4673" s="4">
        <v>1.0</v>
      </c>
      <c r="AA4673" s="4" t="s">
        <v>94</v>
      </c>
      <c r="AB4673" s="4" t="s">
        <v>14963</v>
      </c>
      <c r="AC4673" s="4" t="s">
        <v>47</v>
      </c>
      <c r="AD4673" s="4" t="s">
        <v>48</v>
      </c>
      <c r="AE4673" s="4" t="s">
        <v>115</v>
      </c>
      <c r="AF4673" s="4" t="s">
        <v>152</v>
      </c>
      <c r="AG4673" s="7">
        <v>0.0</v>
      </c>
    </row>
    <row r="4674">
      <c r="A4674" s="3">
        <v>45796.18165063657</v>
      </c>
      <c r="B4674" s="4" t="s">
        <v>14964</v>
      </c>
      <c r="C4674" s="4" t="s">
        <v>34</v>
      </c>
      <c r="D4674" s="4" t="s">
        <v>54</v>
      </c>
      <c r="E4674" s="4" t="s">
        <v>122</v>
      </c>
      <c r="F4674" s="4" t="s">
        <v>14965</v>
      </c>
      <c r="G4674" s="4">
        <v>1.0</v>
      </c>
      <c r="H4674" s="4">
        <v>3.0</v>
      </c>
      <c r="I4674" s="4">
        <v>4.0</v>
      </c>
      <c r="J4674" s="4">
        <v>2.0</v>
      </c>
      <c r="K4674" s="4">
        <v>5.0</v>
      </c>
      <c r="L4674" s="4">
        <v>6.0</v>
      </c>
      <c r="M4674" s="4" t="s">
        <v>57</v>
      </c>
      <c r="N4674" s="4" t="s">
        <v>40</v>
      </c>
      <c r="O4674" s="4">
        <v>2.0</v>
      </c>
      <c r="P4674" s="4" t="s">
        <v>58</v>
      </c>
      <c r="Q4674" s="4">
        <v>4.0</v>
      </c>
      <c r="R4674" s="4" t="s">
        <v>39</v>
      </c>
      <c r="S4674" s="4">
        <v>2.0</v>
      </c>
      <c r="T4674" s="4">
        <v>2.0</v>
      </c>
      <c r="U4674" s="4">
        <v>2.0</v>
      </c>
      <c r="V4674" s="4" t="s">
        <v>14966</v>
      </c>
      <c r="W4674" s="4" t="s">
        <v>412</v>
      </c>
      <c r="X4674" s="4" t="s">
        <v>43</v>
      </c>
      <c r="Y4674" s="4" t="s">
        <v>62</v>
      </c>
      <c r="Z4674" s="4">
        <v>4.0</v>
      </c>
      <c r="AA4674" s="4" t="s">
        <v>94</v>
      </c>
      <c r="AB4674" s="4" t="s">
        <v>14967</v>
      </c>
      <c r="AC4674" s="4" t="s">
        <v>47</v>
      </c>
      <c r="AD4674" s="4" t="s">
        <v>128</v>
      </c>
      <c r="AE4674" s="4" t="s">
        <v>115</v>
      </c>
      <c r="AF4674" s="4" t="s">
        <v>14968</v>
      </c>
      <c r="AG4674" s="7">
        <v>0.0</v>
      </c>
    </row>
    <row r="4675">
      <c r="A4675" s="3">
        <v>45797.099743217594</v>
      </c>
      <c r="B4675" s="4" t="s">
        <v>14969</v>
      </c>
      <c r="C4675" s="4" t="s">
        <v>34</v>
      </c>
      <c r="D4675" s="4" t="s">
        <v>74</v>
      </c>
      <c r="E4675" s="4" t="s">
        <v>55</v>
      </c>
      <c r="F4675" s="4" t="s">
        <v>14970</v>
      </c>
      <c r="G4675" s="4">
        <v>1.0</v>
      </c>
      <c r="H4675" s="4">
        <v>3.0</v>
      </c>
      <c r="I4675" s="4">
        <v>6.0</v>
      </c>
      <c r="J4675" s="4">
        <v>4.0</v>
      </c>
      <c r="K4675" s="4">
        <v>5.0</v>
      </c>
      <c r="L4675" s="4">
        <v>2.0</v>
      </c>
      <c r="M4675" s="4" t="s">
        <v>2107</v>
      </c>
      <c r="N4675" s="4">
        <v>2.0</v>
      </c>
      <c r="O4675" s="4">
        <v>4.0</v>
      </c>
      <c r="P4675" s="4" t="s">
        <v>39</v>
      </c>
      <c r="Q4675" s="4" t="s">
        <v>58</v>
      </c>
      <c r="R4675" s="4" t="s">
        <v>39</v>
      </c>
      <c r="S4675" s="4" t="s">
        <v>58</v>
      </c>
      <c r="T4675" s="4" t="s">
        <v>40</v>
      </c>
      <c r="U4675" s="4">
        <v>4.0</v>
      </c>
      <c r="V4675" s="4" t="s">
        <v>1946</v>
      </c>
      <c r="W4675" s="4" t="s">
        <v>78</v>
      </c>
      <c r="X4675" s="4" t="s">
        <v>455</v>
      </c>
      <c r="Y4675" s="4" t="s">
        <v>203</v>
      </c>
      <c r="Z4675" s="4">
        <v>2.0</v>
      </c>
      <c r="AA4675" s="4" t="s">
        <v>45</v>
      </c>
      <c r="AB4675" s="4" t="s">
        <v>14971</v>
      </c>
      <c r="AC4675" s="4" t="s">
        <v>120</v>
      </c>
      <c r="AD4675" s="4" t="s">
        <v>128</v>
      </c>
      <c r="AE4675" s="4" t="s">
        <v>49</v>
      </c>
      <c r="AF4675" s="4" t="s">
        <v>50</v>
      </c>
      <c r="AG4675" s="7">
        <v>0.0</v>
      </c>
    </row>
    <row r="4676">
      <c r="A4676" s="3">
        <v>45797.1799962963</v>
      </c>
      <c r="B4676" s="4" t="s">
        <v>14972</v>
      </c>
      <c r="C4676" s="4" t="s">
        <v>34</v>
      </c>
      <c r="D4676" s="4" t="s">
        <v>54</v>
      </c>
      <c r="E4676" s="4" t="s">
        <v>36</v>
      </c>
      <c r="F4676" s="4" t="s">
        <v>14973</v>
      </c>
      <c r="G4676" s="4">
        <v>5.0</v>
      </c>
      <c r="H4676" s="4">
        <v>3.0</v>
      </c>
      <c r="I4676" s="4">
        <v>2.0</v>
      </c>
      <c r="J4676" s="4">
        <v>1.0</v>
      </c>
      <c r="K4676" s="4">
        <v>4.0</v>
      </c>
      <c r="L4676" s="4">
        <v>6.0</v>
      </c>
      <c r="M4676" s="4" t="s">
        <v>91</v>
      </c>
      <c r="N4676" s="4">
        <v>4.0</v>
      </c>
      <c r="O4676" s="4" t="s">
        <v>39</v>
      </c>
      <c r="P4676" s="4" t="s">
        <v>39</v>
      </c>
      <c r="Q4676" s="4" t="s">
        <v>39</v>
      </c>
      <c r="R4676" s="4" t="s">
        <v>39</v>
      </c>
      <c r="S4676" s="4" t="s">
        <v>58</v>
      </c>
      <c r="T4676" s="4">
        <v>2.0</v>
      </c>
      <c r="U4676" s="4">
        <v>4.0</v>
      </c>
      <c r="V4676" s="4" t="s">
        <v>14974</v>
      </c>
      <c r="W4676" s="4" t="s">
        <v>78</v>
      </c>
      <c r="X4676" s="4" t="s">
        <v>196</v>
      </c>
      <c r="Y4676" s="4" t="s">
        <v>70</v>
      </c>
      <c r="Z4676" s="4">
        <v>2.0</v>
      </c>
      <c r="AA4676" s="4" t="s">
        <v>45</v>
      </c>
      <c r="AB4676" s="4" t="s">
        <v>14975</v>
      </c>
      <c r="AC4676" s="4" t="s">
        <v>120</v>
      </c>
      <c r="AD4676" s="4" t="s">
        <v>128</v>
      </c>
      <c r="AE4676" s="4" t="s">
        <v>72</v>
      </c>
      <c r="AF4676" s="4" t="s">
        <v>50</v>
      </c>
      <c r="AG4676" s="7">
        <v>0.0</v>
      </c>
    </row>
    <row r="4677">
      <c r="A4677" s="3">
        <v>45797.3478840625</v>
      </c>
      <c r="B4677" s="4" t="s">
        <v>14976</v>
      </c>
      <c r="C4677" s="4" t="s">
        <v>34</v>
      </c>
      <c r="D4677" s="4" t="s">
        <v>81</v>
      </c>
      <c r="E4677" s="4" t="s">
        <v>36</v>
      </c>
      <c r="F4677" s="4" t="s">
        <v>761</v>
      </c>
      <c r="G4677" s="4">
        <v>1.0</v>
      </c>
      <c r="H4677" s="4">
        <v>2.0</v>
      </c>
      <c r="I4677" s="4">
        <v>4.0</v>
      </c>
      <c r="J4677" s="4">
        <v>3.0</v>
      </c>
      <c r="K4677" s="4">
        <v>6.0</v>
      </c>
      <c r="L4677" s="4">
        <v>5.0</v>
      </c>
      <c r="M4677" s="4" t="s">
        <v>363</v>
      </c>
      <c r="N4677" s="4" t="s">
        <v>58</v>
      </c>
      <c r="O4677" s="4" t="s">
        <v>58</v>
      </c>
      <c r="P4677" s="4" t="s">
        <v>58</v>
      </c>
      <c r="Q4677" s="4" t="s">
        <v>39</v>
      </c>
      <c r="R4677" s="4" t="s">
        <v>58</v>
      </c>
      <c r="S4677" s="4">
        <v>4.0</v>
      </c>
      <c r="T4677" s="4">
        <v>2.0</v>
      </c>
      <c r="U4677" s="4">
        <v>5.0</v>
      </c>
      <c r="V4677" s="4" t="s">
        <v>10078</v>
      </c>
      <c r="W4677" s="4" t="s">
        <v>78</v>
      </c>
      <c r="X4677" s="4" t="s">
        <v>106</v>
      </c>
      <c r="Y4677" s="4" t="s">
        <v>62</v>
      </c>
      <c r="Z4677" s="4">
        <v>1.0</v>
      </c>
      <c r="AA4677" s="4" t="s">
        <v>94</v>
      </c>
      <c r="AB4677" s="4" t="s">
        <v>14977</v>
      </c>
      <c r="AC4677" s="4" t="s">
        <v>47</v>
      </c>
      <c r="AD4677" s="4" t="s">
        <v>48</v>
      </c>
      <c r="AE4677" s="4" t="s">
        <v>72</v>
      </c>
      <c r="AF4677" s="4" t="s">
        <v>14977</v>
      </c>
      <c r="AG4677" s="7">
        <v>0.0</v>
      </c>
    </row>
    <row r="4678">
      <c r="A4678" s="3">
        <v>45797.92329474537</v>
      </c>
      <c r="B4678" s="4" t="s">
        <v>14978</v>
      </c>
      <c r="C4678" s="4" t="s">
        <v>50</v>
      </c>
      <c r="AG4678" s="7">
        <v>0.0</v>
      </c>
    </row>
    <row r="4679">
      <c r="A4679" s="3">
        <v>45798.09890920139</v>
      </c>
      <c r="B4679" s="4" t="s">
        <v>14979</v>
      </c>
      <c r="C4679" s="4" t="s">
        <v>50</v>
      </c>
      <c r="AG4679" s="7">
        <v>0.0</v>
      </c>
    </row>
    <row r="4680">
      <c r="A4680" s="3">
        <v>45798.16709416667</v>
      </c>
      <c r="B4680" s="4" t="s">
        <v>14980</v>
      </c>
      <c r="C4680" s="4" t="s">
        <v>34</v>
      </c>
      <c r="D4680" s="4" t="s">
        <v>98</v>
      </c>
      <c r="E4680" s="4" t="s">
        <v>55</v>
      </c>
      <c r="F4680" s="4" t="s">
        <v>14981</v>
      </c>
      <c r="G4680" s="4">
        <v>1.0</v>
      </c>
      <c r="H4680" s="4">
        <v>2.0</v>
      </c>
      <c r="I4680" s="4">
        <v>6.0</v>
      </c>
      <c r="J4680" s="4">
        <v>5.0</v>
      </c>
      <c r="K4680" s="4">
        <v>4.0</v>
      </c>
      <c r="L4680" s="4">
        <v>3.0</v>
      </c>
      <c r="M4680" s="4" t="s">
        <v>8190</v>
      </c>
      <c r="N4680" s="4" t="s">
        <v>39</v>
      </c>
      <c r="O4680" s="4" t="s">
        <v>58</v>
      </c>
      <c r="P4680" s="4" t="s">
        <v>58</v>
      </c>
      <c r="Q4680" s="4">
        <v>4.0</v>
      </c>
      <c r="R4680" s="4" t="s">
        <v>39</v>
      </c>
      <c r="S4680" s="4">
        <v>4.0</v>
      </c>
      <c r="T4680" s="4" t="s">
        <v>58</v>
      </c>
      <c r="U4680" s="4">
        <v>5.0</v>
      </c>
      <c r="V4680" s="4" t="s">
        <v>14982</v>
      </c>
      <c r="W4680" s="4" t="s">
        <v>78</v>
      </c>
      <c r="X4680" s="4" t="s">
        <v>674</v>
      </c>
      <c r="Y4680" s="4" t="s">
        <v>44</v>
      </c>
      <c r="Z4680" s="4">
        <v>1.0</v>
      </c>
      <c r="AA4680" s="4" t="s">
        <v>45</v>
      </c>
      <c r="AB4680" s="4" t="s">
        <v>14983</v>
      </c>
      <c r="AC4680" s="4" t="s">
        <v>47</v>
      </c>
      <c r="AD4680" s="4" t="s">
        <v>128</v>
      </c>
      <c r="AE4680" s="4" t="s">
        <v>64</v>
      </c>
      <c r="AF4680" s="4" t="s">
        <v>205</v>
      </c>
      <c r="AG4680" s="7">
        <v>0.0</v>
      </c>
    </row>
    <row r="4681">
      <c r="A4681" s="3">
        <v>45801.165542268514</v>
      </c>
      <c r="B4681" s="4" t="s">
        <v>14984</v>
      </c>
      <c r="C4681" s="4" t="s">
        <v>50</v>
      </c>
      <c r="AG4681" s="7">
        <v>0.0</v>
      </c>
    </row>
    <row r="4682">
      <c r="A4682" s="3">
        <v>45801.86640815972</v>
      </c>
      <c r="B4682" s="4" t="s">
        <v>14985</v>
      </c>
      <c r="C4682" s="4" t="s">
        <v>34</v>
      </c>
      <c r="D4682" s="4" t="s">
        <v>81</v>
      </c>
      <c r="E4682" s="4" t="s">
        <v>55</v>
      </c>
      <c r="F4682" s="4" t="s">
        <v>14986</v>
      </c>
      <c r="G4682" s="4">
        <v>4.0</v>
      </c>
      <c r="H4682" s="4">
        <v>6.0</v>
      </c>
      <c r="I4682" s="4">
        <v>3.0</v>
      </c>
      <c r="J4682" s="4">
        <v>2.0</v>
      </c>
      <c r="K4682" s="4">
        <v>5.0</v>
      </c>
      <c r="L4682" s="4">
        <v>1.0</v>
      </c>
      <c r="M4682" s="4" t="s">
        <v>213</v>
      </c>
      <c r="N4682" s="4" t="s">
        <v>58</v>
      </c>
      <c r="O4682" s="4" t="s">
        <v>39</v>
      </c>
      <c r="P4682" s="4">
        <v>2.0</v>
      </c>
      <c r="Q4682" s="4">
        <v>4.0</v>
      </c>
      <c r="R4682" s="4" t="s">
        <v>58</v>
      </c>
      <c r="S4682" s="4" t="s">
        <v>39</v>
      </c>
      <c r="T4682" s="4" t="s">
        <v>40</v>
      </c>
      <c r="U4682" s="4">
        <v>4.0</v>
      </c>
      <c r="V4682" s="4" t="s">
        <v>14987</v>
      </c>
      <c r="W4682" s="4" t="s">
        <v>556</v>
      </c>
      <c r="X4682" s="4" t="s">
        <v>674</v>
      </c>
      <c r="Y4682" s="4" t="s">
        <v>70</v>
      </c>
      <c r="Z4682" s="4">
        <v>3.0</v>
      </c>
      <c r="AA4682" s="4" t="s">
        <v>45</v>
      </c>
      <c r="AB4682" s="4" t="s">
        <v>14988</v>
      </c>
      <c r="AC4682" s="4" t="s">
        <v>47</v>
      </c>
      <c r="AD4682" s="4" t="s">
        <v>128</v>
      </c>
      <c r="AE4682" s="4" t="s">
        <v>87</v>
      </c>
      <c r="AF4682" s="4" t="s">
        <v>50</v>
      </c>
      <c r="AG4682" s="7">
        <v>0.0</v>
      </c>
    </row>
    <row r="4683">
      <c r="A4683" s="3">
        <v>45804.037054409724</v>
      </c>
      <c r="B4683" s="4" t="s">
        <v>14989</v>
      </c>
      <c r="C4683" s="4" t="s">
        <v>34</v>
      </c>
      <c r="D4683" s="4" t="s">
        <v>81</v>
      </c>
      <c r="E4683" s="4" t="s">
        <v>55</v>
      </c>
      <c r="F4683" s="4" t="s">
        <v>14990</v>
      </c>
      <c r="G4683" s="4">
        <v>2.0</v>
      </c>
      <c r="H4683" s="4">
        <v>4.0</v>
      </c>
      <c r="I4683" s="4">
        <v>3.0</v>
      </c>
      <c r="J4683" s="4">
        <v>1.0</v>
      </c>
      <c r="K4683" s="4">
        <v>5.0</v>
      </c>
      <c r="L4683" s="4">
        <v>6.0</v>
      </c>
      <c r="M4683" s="4" t="s">
        <v>57</v>
      </c>
      <c r="N4683" s="4">
        <v>2.0</v>
      </c>
      <c r="O4683" s="4">
        <v>4.0</v>
      </c>
      <c r="P4683" s="4" t="s">
        <v>39</v>
      </c>
      <c r="Q4683" s="4" t="s">
        <v>39</v>
      </c>
      <c r="R4683" s="4" t="s">
        <v>58</v>
      </c>
      <c r="S4683" s="4">
        <v>4.0</v>
      </c>
      <c r="T4683" s="4" t="s">
        <v>58</v>
      </c>
      <c r="U4683" s="4">
        <v>4.0</v>
      </c>
      <c r="V4683" s="4" t="s">
        <v>14991</v>
      </c>
      <c r="W4683" s="4" t="s">
        <v>78</v>
      </c>
      <c r="X4683" s="4" t="s">
        <v>43</v>
      </c>
      <c r="Y4683" s="4" t="s">
        <v>62</v>
      </c>
      <c r="Z4683" s="4">
        <v>3.0</v>
      </c>
      <c r="AA4683" s="4" t="s">
        <v>94</v>
      </c>
      <c r="AB4683" s="4" t="s">
        <v>14992</v>
      </c>
      <c r="AC4683" s="4" t="s">
        <v>47</v>
      </c>
      <c r="AD4683" s="4" t="s">
        <v>128</v>
      </c>
      <c r="AE4683" s="4" t="s">
        <v>72</v>
      </c>
      <c r="AF4683" s="4" t="s">
        <v>50</v>
      </c>
      <c r="AG4683" s="7">
        <v>0.0</v>
      </c>
    </row>
    <row r="4684">
      <c r="A4684" s="3">
        <v>45804.155896041666</v>
      </c>
      <c r="B4684" s="4" t="s">
        <v>14993</v>
      </c>
      <c r="C4684" s="4" t="s">
        <v>50</v>
      </c>
      <c r="AG4684" s="7">
        <v>0.0</v>
      </c>
    </row>
    <row r="4685">
      <c r="A4685" s="3">
        <v>45804.57069341435</v>
      </c>
      <c r="B4685" s="4" t="s">
        <v>14994</v>
      </c>
      <c r="C4685" s="4" t="s">
        <v>34</v>
      </c>
      <c r="D4685" s="4" t="s">
        <v>81</v>
      </c>
      <c r="E4685" s="4" t="s">
        <v>36</v>
      </c>
      <c r="F4685" s="4" t="s">
        <v>14995</v>
      </c>
      <c r="G4685" s="4">
        <v>1.0</v>
      </c>
      <c r="H4685" s="4">
        <v>2.0</v>
      </c>
      <c r="I4685" s="4">
        <v>6.0</v>
      </c>
      <c r="J4685" s="4">
        <v>4.0</v>
      </c>
      <c r="K4685" s="4">
        <v>3.0</v>
      </c>
      <c r="L4685" s="4">
        <v>5.0</v>
      </c>
      <c r="M4685" s="4" t="s">
        <v>38</v>
      </c>
      <c r="N4685" s="4" t="s">
        <v>40</v>
      </c>
      <c r="O4685" s="4" t="s">
        <v>40</v>
      </c>
      <c r="P4685" s="4" t="s">
        <v>40</v>
      </c>
      <c r="Q4685" s="4" t="s">
        <v>40</v>
      </c>
      <c r="R4685" s="4" t="s">
        <v>40</v>
      </c>
      <c r="S4685" s="4" t="s">
        <v>40</v>
      </c>
      <c r="T4685" s="4" t="s">
        <v>40</v>
      </c>
      <c r="U4685" s="4">
        <v>5.0</v>
      </c>
      <c r="V4685" s="4" t="s">
        <v>14996</v>
      </c>
      <c r="W4685" s="4" t="s">
        <v>60</v>
      </c>
      <c r="X4685" s="4" t="s">
        <v>674</v>
      </c>
      <c r="Y4685" s="4" t="s">
        <v>62</v>
      </c>
      <c r="Z4685" s="4">
        <v>3.0</v>
      </c>
      <c r="AA4685" s="4" t="s">
        <v>45</v>
      </c>
      <c r="AB4685" s="4" t="s">
        <v>14997</v>
      </c>
      <c r="AC4685" s="4" t="s">
        <v>47</v>
      </c>
      <c r="AD4685" s="4" t="s">
        <v>48</v>
      </c>
      <c r="AE4685" s="4" t="s">
        <v>115</v>
      </c>
      <c r="AF4685" s="4" t="s">
        <v>50</v>
      </c>
      <c r="AG4685" s="7">
        <v>0.0</v>
      </c>
    </row>
    <row r="4686">
      <c r="A4686" s="3">
        <v>45804.77867800926</v>
      </c>
      <c r="B4686" s="4" t="s">
        <v>14998</v>
      </c>
      <c r="C4686" s="4" t="s">
        <v>50</v>
      </c>
      <c r="AG4686" s="7">
        <v>0.0</v>
      </c>
    </row>
    <row r="4687">
      <c r="A4687" s="3">
        <v>45805.155814108795</v>
      </c>
      <c r="B4687" s="4" t="s">
        <v>14999</v>
      </c>
      <c r="C4687" s="4" t="s">
        <v>34</v>
      </c>
      <c r="D4687" s="4" t="s">
        <v>98</v>
      </c>
      <c r="E4687" s="4" t="s">
        <v>55</v>
      </c>
      <c r="F4687" s="4" t="s">
        <v>15000</v>
      </c>
      <c r="G4687" s="4">
        <v>1.0</v>
      </c>
      <c r="H4687" s="4">
        <v>3.0</v>
      </c>
      <c r="I4687" s="4">
        <v>2.0</v>
      </c>
      <c r="J4687" s="4">
        <v>4.0</v>
      </c>
      <c r="K4687" s="4">
        <v>5.0</v>
      </c>
      <c r="L4687" s="4">
        <v>6.0</v>
      </c>
      <c r="M4687" s="4" t="s">
        <v>38</v>
      </c>
      <c r="N4687" s="4">
        <v>4.0</v>
      </c>
      <c r="O4687" s="4" t="s">
        <v>58</v>
      </c>
      <c r="P4687" s="4">
        <v>4.0</v>
      </c>
      <c r="Q4687" s="4">
        <v>2.0</v>
      </c>
      <c r="R4687" s="4" t="s">
        <v>58</v>
      </c>
      <c r="S4687" s="4" t="s">
        <v>58</v>
      </c>
      <c r="T4687" s="4" t="s">
        <v>58</v>
      </c>
      <c r="U4687" s="4">
        <v>3.0</v>
      </c>
      <c r="V4687" s="4" t="s">
        <v>15001</v>
      </c>
      <c r="W4687" s="4" t="s">
        <v>1531</v>
      </c>
      <c r="X4687" s="4" t="s">
        <v>184</v>
      </c>
      <c r="Y4687" s="4" t="s">
        <v>62</v>
      </c>
      <c r="Z4687" s="4">
        <v>4.0</v>
      </c>
      <c r="AA4687" s="4" t="s">
        <v>126</v>
      </c>
      <c r="AB4687" s="4" t="s">
        <v>15002</v>
      </c>
      <c r="AC4687" s="4" t="s">
        <v>120</v>
      </c>
      <c r="AD4687" s="4" t="s">
        <v>128</v>
      </c>
      <c r="AE4687" s="4" t="s">
        <v>115</v>
      </c>
      <c r="AF4687" s="4" t="s">
        <v>15003</v>
      </c>
      <c r="AG4687" s="7">
        <v>0.0</v>
      </c>
    </row>
    <row r="4688">
      <c r="A4688" s="3">
        <v>45805.15674953704</v>
      </c>
      <c r="B4688" s="4" t="s">
        <v>14999</v>
      </c>
      <c r="C4688" s="4" t="s">
        <v>50</v>
      </c>
      <c r="AG4688" s="7">
        <v>0.0</v>
      </c>
    </row>
    <row r="4689">
      <c r="A4689" s="3">
        <v>45806.20543827546</v>
      </c>
      <c r="B4689" s="4" t="s">
        <v>15004</v>
      </c>
      <c r="C4689" s="4" t="s">
        <v>34</v>
      </c>
      <c r="D4689" s="4" t="s">
        <v>35</v>
      </c>
      <c r="E4689" s="4" t="s">
        <v>963</v>
      </c>
      <c r="F4689" s="4" t="s">
        <v>15005</v>
      </c>
      <c r="G4689" s="4">
        <v>1.0</v>
      </c>
      <c r="H4689" s="4">
        <v>3.0</v>
      </c>
      <c r="I4689" s="4">
        <v>4.0</v>
      </c>
      <c r="J4689" s="4">
        <v>2.0</v>
      </c>
      <c r="K4689" s="4">
        <v>5.0</v>
      </c>
      <c r="L4689" s="4">
        <v>6.0</v>
      </c>
      <c r="M4689" s="4" t="s">
        <v>38</v>
      </c>
      <c r="N4689" s="4" t="s">
        <v>40</v>
      </c>
      <c r="O4689" s="4">
        <v>2.0</v>
      </c>
      <c r="P4689" s="4">
        <v>2.0</v>
      </c>
      <c r="Q4689" s="4">
        <v>2.0</v>
      </c>
      <c r="R4689" s="4">
        <v>2.0</v>
      </c>
      <c r="S4689" s="4">
        <v>2.0</v>
      </c>
      <c r="T4689" s="4">
        <v>2.0</v>
      </c>
      <c r="U4689" s="4">
        <v>3.0</v>
      </c>
      <c r="V4689" s="4" t="s">
        <v>4495</v>
      </c>
      <c r="W4689" s="4" t="s">
        <v>78</v>
      </c>
      <c r="X4689" s="4" t="s">
        <v>106</v>
      </c>
      <c r="Y4689" s="4" t="s">
        <v>70</v>
      </c>
      <c r="Z4689" s="4">
        <v>3.0</v>
      </c>
      <c r="AA4689" s="4" t="s">
        <v>94</v>
      </c>
      <c r="AB4689" s="4" t="s">
        <v>15006</v>
      </c>
      <c r="AC4689" s="4" t="s">
        <v>905</v>
      </c>
      <c r="AD4689" s="4" t="s">
        <v>128</v>
      </c>
      <c r="AE4689" s="4" t="s">
        <v>87</v>
      </c>
      <c r="AF4689" s="4" t="s">
        <v>15007</v>
      </c>
      <c r="AG4689" s="7">
        <v>0.0</v>
      </c>
    </row>
    <row r="4690">
      <c r="A4690" s="3">
        <v>45806.32569457176</v>
      </c>
      <c r="B4690" s="4" t="s">
        <v>15008</v>
      </c>
      <c r="C4690" s="4" t="s">
        <v>34</v>
      </c>
      <c r="D4690" s="4" t="s">
        <v>98</v>
      </c>
      <c r="E4690" s="4" t="s">
        <v>122</v>
      </c>
      <c r="F4690" s="4" t="s">
        <v>15009</v>
      </c>
      <c r="G4690" s="4">
        <v>2.0</v>
      </c>
      <c r="H4690" s="4">
        <v>1.0</v>
      </c>
      <c r="I4690" s="4">
        <v>6.0</v>
      </c>
      <c r="J4690" s="4">
        <v>3.0</v>
      </c>
      <c r="K4690" s="4">
        <v>4.0</v>
      </c>
      <c r="L4690" s="4">
        <v>5.0</v>
      </c>
      <c r="M4690" s="4" t="s">
        <v>155</v>
      </c>
      <c r="N4690" s="4" t="s">
        <v>58</v>
      </c>
      <c r="O4690" s="4">
        <v>4.0</v>
      </c>
      <c r="P4690" s="4">
        <v>4.0</v>
      </c>
      <c r="Q4690" s="4">
        <v>4.0</v>
      </c>
      <c r="R4690" s="4">
        <v>4.0</v>
      </c>
      <c r="S4690" s="4">
        <v>2.0</v>
      </c>
      <c r="T4690" s="4" t="s">
        <v>40</v>
      </c>
      <c r="U4690" s="4">
        <v>3.0</v>
      </c>
      <c r="V4690" s="4" t="s">
        <v>346</v>
      </c>
      <c r="W4690" s="4" t="s">
        <v>78</v>
      </c>
      <c r="X4690" s="4" t="s">
        <v>43</v>
      </c>
      <c r="Y4690" s="4" t="s">
        <v>44</v>
      </c>
      <c r="Z4690" s="4">
        <v>2.0</v>
      </c>
      <c r="AA4690" s="4" t="s">
        <v>45</v>
      </c>
      <c r="AB4690" s="4" t="s">
        <v>15010</v>
      </c>
      <c r="AC4690" s="4" t="s">
        <v>47</v>
      </c>
      <c r="AD4690" s="4" t="s">
        <v>48</v>
      </c>
      <c r="AE4690" s="4" t="s">
        <v>72</v>
      </c>
      <c r="AF4690" s="4" t="s">
        <v>1052</v>
      </c>
      <c r="AG4690" s="7">
        <v>0.0</v>
      </c>
    </row>
    <row r="4691">
      <c r="A4691" s="3">
        <v>45806.75603429398</v>
      </c>
      <c r="B4691" s="4" t="s">
        <v>15011</v>
      </c>
      <c r="C4691" s="4" t="s">
        <v>34</v>
      </c>
      <c r="D4691" s="4" t="s">
        <v>74</v>
      </c>
      <c r="E4691" s="4" t="s">
        <v>36</v>
      </c>
      <c r="F4691" s="4" t="s">
        <v>15012</v>
      </c>
      <c r="G4691" s="4">
        <v>1.0</v>
      </c>
      <c r="H4691" s="4">
        <v>2.0</v>
      </c>
      <c r="I4691" s="4">
        <v>6.0</v>
      </c>
      <c r="J4691" s="4">
        <v>5.0</v>
      </c>
      <c r="K4691" s="4">
        <v>4.0</v>
      </c>
      <c r="L4691" s="4">
        <v>3.0</v>
      </c>
      <c r="M4691" s="4" t="s">
        <v>57</v>
      </c>
      <c r="N4691" s="4" t="s">
        <v>40</v>
      </c>
      <c r="O4691" s="4" t="s">
        <v>58</v>
      </c>
      <c r="P4691" s="4" t="s">
        <v>39</v>
      </c>
      <c r="Q4691" s="4" t="s">
        <v>58</v>
      </c>
      <c r="R4691" s="4" t="s">
        <v>39</v>
      </c>
      <c r="S4691" s="4">
        <v>2.0</v>
      </c>
      <c r="T4691" s="4" t="s">
        <v>40</v>
      </c>
      <c r="U4691" s="4">
        <v>5.0</v>
      </c>
      <c r="V4691" s="4" t="s">
        <v>15013</v>
      </c>
      <c r="W4691" s="4" t="s">
        <v>78</v>
      </c>
      <c r="X4691" s="4" t="s">
        <v>15014</v>
      </c>
      <c r="Y4691" s="4" t="s">
        <v>44</v>
      </c>
      <c r="Z4691" s="4">
        <v>1.0</v>
      </c>
      <c r="AA4691" s="4" t="s">
        <v>45</v>
      </c>
      <c r="AB4691" s="4" t="s">
        <v>15015</v>
      </c>
      <c r="AC4691" s="4" t="s">
        <v>47</v>
      </c>
      <c r="AD4691" s="4" t="s">
        <v>128</v>
      </c>
      <c r="AE4691" s="4" t="s">
        <v>115</v>
      </c>
      <c r="AF4691" s="4" t="s">
        <v>15016</v>
      </c>
      <c r="AG4691" s="7">
        <v>0.0</v>
      </c>
    </row>
    <row r="4692">
      <c r="A4692" s="3">
        <v>45807.400806087964</v>
      </c>
      <c r="B4692" s="4" t="s">
        <v>15017</v>
      </c>
      <c r="C4692" s="4" t="s">
        <v>34</v>
      </c>
      <c r="D4692" s="4" t="s">
        <v>98</v>
      </c>
      <c r="E4692" s="4" t="s">
        <v>55</v>
      </c>
      <c r="F4692" s="4" t="s">
        <v>15018</v>
      </c>
      <c r="G4692" s="4">
        <v>6.0</v>
      </c>
      <c r="H4692" s="4">
        <v>5.0</v>
      </c>
      <c r="I4692" s="4">
        <v>1.0</v>
      </c>
      <c r="J4692" s="4">
        <v>4.0</v>
      </c>
      <c r="K4692" s="4">
        <v>2.0</v>
      </c>
      <c r="L4692" s="4">
        <v>3.0</v>
      </c>
      <c r="M4692" s="4" t="s">
        <v>124</v>
      </c>
      <c r="N4692" s="4" t="s">
        <v>40</v>
      </c>
      <c r="O4692" s="4">
        <v>4.0</v>
      </c>
      <c r="P4692" s="4">
        <v>4.0</v>
      </c>
      <c r="Q4692" s="4">
        <v>4.0</v>
      </c>
      <c r="R4692" s="4">
        <v>4.0</v>
      </c>
      <c r="S4692" s="4">
        <v>2.0</v>
      </c>
      <c r="T4692" s="4" t="s">
        <v>40</v>
      </c>
      <c r="U4692" s="4">
        <v>4.0</v>
      </c>
      <c r="V4692" s="4" t="s">
        <v>15019</v>
      </c>
      <c r="W4692" s="4" t="s">
        <v>149</v>
      </c>
      <c r="X4692" s="4" t="s">
        <v>43</v>
      </c>
      <c r="Y4692" s="4" t="s">
        <v>70</v>
      </c>
      <c r="Z4692" s="4">
        <v>1.0</v>
      </c>
      <c r="AA4692" s="4" t="s">
        <v>45</v>
      </c>
      <c r="AB4692" s="4" t="s">
        <v>15020</v>
      </c>
      <c r="AC4692" s="4" t="s">
        <v>47</v>
      </c>
      <c r="AD4692" s="4" t="s">
        <v>128</v>
      </c>
      <c r="AE4692" s="4" t="s">
        <v>49</v>
      </c>
      <c r="AF4692" s="4" t="s">
        <v>50</v>
      </c>
      <c r="AG4692" s="7">
        <v>0.0</v>
      </c>
    </row>
    <row r="4693">
      <c r="A4693" s="3">
        <v>45808.00032237268</v>
      </c>
      <c r="B4693" s="4" t="s">
        <v>15021</v>
      </c>
      <c r="C4693" s="4" t="s">
        <v>34</v>
      </c>
      <c r="D4693" s="4" t="s">
        <v>35</v>
      </c>
      <c r="E4693" s="4" t="s">
        <v>55</v>
      </c>
      <c r="F4693" s="4" t="s">
        <v>4447</v>
      </c>
      <c r="G4693" s="4">
        <v>6.0</v>
      </c>
      <c r="H4693" s="4">
        <v>4.0</v>
      </c>
      <c r="I4693" s="4">
        <v>5.0</v>
      </c>
      <c r="J4693" s="4">
        <v>3.0</v>
      </c>
      <c r="K4693" s="4">
        <v>2.0</v>
      </c>
      <c r="L4693" s="4">
        <v>1.0</v>
      </c>
      <c r="M4693" s="4" t="s">
        <v>363</v>
      </c>
      <c r="N4693" s="4" t="s">
        <v>40</v>
      </c>
      <c r="O4693" s="4" t="s">
        <v>39</v>
      </c>
      <c r="P4693" s="4" t="s">
        <v>39</v>
      </c>
      <c r="Q4693" s="4" t="s">
        <v>39</v>
      </c>
      <c r="R4693" s="4">
        <v>2.0</v>
      </c>
      <c r="S4693" s="4" t="s">
        <v>39</v>
      </c>
      <c r="T4693" s="4" t="s">
        <v>39</v>
      </c>
      <c r="U4693" s="4">
        <v>5.0</v>
      </c>
      <c r="V4693" s="4" t="s">
        <v>15022</v>
      </c>
      <c r="W4693" s="4" t="s">
        <v>2257</v>
      </c>
      <c r="X4693" s="4" t="s">
        <v>798</v>
      </c>
      <c r="Y4693" s="4" t="s">
        <v>203</v>
      </c>
      <c r="Z4693" s="4">
        <v>5.0</v>
      </c>
      <c r="AA4693" s="4" t="s">
        <v>94</v>
      </c>
      <c r="AB4693" s="4" t="s">
        <v>15023</v>
      </c>
      <c r="AC4693" s="4" t="s">
        <v>47</v>
      </c>
      <c r="AD4693" s="4" t="s">
        <v>128</v>
      </c>
      <c r="AE4693" s="4" t="s">
        <v>49</v>
      </c>
      <c r="AF4693" s="4" t="s">
        <v>50</v>
      </c>
      <c r="AG4693" s="7">
        <v>0.0</v>
      </c>
    </row>
    <row r="4694">
      <c r="A4694" s="3">
        <v>45808.017455787034</v>
      </c>
      <c r="B4694" s="4" t="s">
        <v>15024</v>
      </c>
      <c r="C4694" s="4" t="s">
        <v>34</v>
      </c>
      <c r="D4694" s="4" t="s">
        <v>35</v>
      </c>
      <c r="E4694" s="4" t="s">
        <v>36</v>
      </c>
      <c r="F4694" s="4" t="s">
        <v>15025</v>
      </c>
      <c r="G4694" s="4">
        <v>1.0</v>
      </c>
      <c r="H4694" s="4">
        <v>2.0</v>
      </c>
      <c r="I4694" s="4">
        <v>6.0</v>
      </c>
      <c r="J4694" s="4">
        <v>5.0</v>
      </c>
      <c r="K4694" s="4">
        <v>4.0</v>
      </c>
      <c r="L4694" s="4">
        <v>3.0</v>
      </c>
      <c r="M4694" s="4" t="s">
        <v>57</v>
      </c>
      <c r="N4694" s="4" t="s">
        <v>40</v>
      </c>
      <c r="O4694" s="4" t="s">
        <v>39</v>
      </c>
      <c r="P4694" s="4" t="s">
        <v>39</v>
      </c>
      <c r="Q4694" s="4" t="s">
        <v>39</v>
      </c>
      <c r="R4694" s="4" t="s">
        <v>39</v>
      </c>
      <c r="S4694" s="4" t="s">
        <v>39</v>
      </c>
      <c r="T4694" s="4" t="s">
        <v>40</v>
      </c>
      <c r="U4694" s="4">
        <v>5.0</v>
      </c>
      <c r="V4694" s="4" t="s">
        <v>2250</v>
      </c>
      <c r="W4694" s="4" t="s">
        <v>149</v>
      </c>
      <c r="X4694" s="4" t="s">
        <v>93</v>
      </c>
      <c r="Y4694" s="4" t="s">
        <v>70</v>
      </c>
      <c r="Z4694" s="4">
        <v>3.0</v>
      </c>
      <c r="AA4694" s="4" t="s">
        <v>126</v>
      </c>
      <c r="AB4694" s="4" t="s">
        <v>15026</v>
      </c>
      <c r="AC4694" s="4" t="s">
        <v>120</v>
      </c>
      <c r="AD4694" s="4" t="s">
        <v>128</v>
      </c>
      <c r="AE4694" s="4" t="s">
        <v>115</v>
      </c>
      <c r="AF4694" s="4" t="s">
        <v>1220</v>
      </c>
      <c r="AG4694" s="7">
        <v>0.0</v>
      </c>
    </row>
    <row r="4695">
      <c r="A4695" s="3">
        <v>45808.19899333333</v>
      </c>
      <c r="B4695" s="4" t="s">
        <v>15027</v>
      </c>
      <c r="C4695" s="4" t="s">
        <v>34</v>
      </c>
      <c r="D4695" s="4" t="s">
        <v>81</v>
      </c>
      <c r="E4695" s="4" t="s">
        <v>122</v>
      </c>
      <c r="F4695" s="4" t="s">
        <v>15028</v>
      </c>
      <c r="G4695" s="4">
        <v>1.0</v>
      </c>
      <c r="H4695" s="4">
        <v>3.0</v>
      </c>
      <c r="I4695" s="4">
        <v>2.0</v>
      </c>
      <c r="J4695" s="4">
        <v>4.0</v>
      </c>
      <c r="K4695" s="4">
        <v>6.0</v>
      </c>
      <c r="L4695" s="4">
        <v>5.0</v>
      </c>
      <c r="M4695" s="4" t="s">
        <v>15029</v>
      </c>
      <c r="N4695" s="4" t="s">
        <v>58</v>
      </c>
      <c r="O4695" s="4" t="s">
        <v>58</v>
      </c>
      <c r="P4695" s="4" t="s">
        <v>58</v>
      </c>
      <c r="Q4695" s="4">
        <v>4.0</v>
      </c>
      <c r="R4695" s="4" t="s">
        <v>58</v>
      </c>
      <c r="S4695" s="4">
        <v>4.0</v>
      </c>
      <c r="T4695" s="4" t="s">
        <v>40</v>
      </c>
      <c r="U4695" s="4">
        <v>4.0</v>
      </c>
      <c r="V4695" s="4" t="s">
        <v>15030</v>
      </c>
      <c r="W4695" s="4" t="s">
        <v>1531</v>
      </c>
      <c r="X4695" s="4" t="s">
        <v>150</v>
      </c>
      <c r="Y4695" s="4" t="s">
        <v>203</v>
      </c>
      <c r="Z4695" s="4">
        <v>2.0</v>
      </c>
      <c r="AA4695" s="4" t="s">
        <v>126</v>
      </c>
      <c r="AB4695" s="4" t="s">
        <v>15031</v>
      </c>
      <c r="AC4695" s="4" t="s">
        <v>47</v>
      </c>
      <c r="AD4695" s="4" t="s">
        <v>48</v>
      </c>
      <c r="AE4695" s="4" t="s">
        <v>87</v>
      </c>
      <c r="AF4695" s="4" t="s">
        <v>230</v>
      </c>
      <c r="AG4695" s="7">
        <v>0.0</v>
      </c>
    </row>
    <row r="4696">
      <c r="A4696" s="3">
        <v>45808.95899719908</v>
      </c>
      <c r="B4696" s="4" t="s">
        <v>15032</v>
      </c>
      <c r="C4696" s="4" t="s">
        <v>34</v>
      </c>
      <c r="D4696" s="4" t="s">
        <v>81</v>
      </c>
      <c r="E4696" s="4" t="s">
        <v>36</v>
      </c>
      <c r="F4696" s="4" t="s">
        <v>15033</v>
      </c>
      <c r="G4696" s="4">
        <v>6.0</v>
      </c>
      <c r="H4696" s="4">
        <v>5.0</v>
      </c>
      <c r="I4696" s="4">
        <v>1.0</v>
      </c>
      <c r="J4696" s="4">
        <v>3.0</v>
      </c>
      <c r="K4696" s="4">
        <v>4.0</v>
      </c>
      <c r="L4696" s="4">
        <v>2.0</v>
      </c>
      <c r="M4696" s="4" t="s">
        <v>57</v>
      </c>
      <c r="N4696" s="4" t="s">
        <v>58</v>
      </c>
      <c r="O4696" s="4">
        <v>4.0</v>
      </c>
      <c r="P4696" s="4">
        <v>4.0</v>
      </c>
      <c r="Q4696" s="4">
        <v>4.0</v>
      </c>
      <c r="R4696" s="4">
        <v>4.0</v>
      </c>
      <c r="S4696" s="4">
        <v>4.0</v>
      </c>
      <c r="T4696" s="4">
        <v>2.0</v>
      </c>
      <c r="U4696" s="4">
        <v>4.0</v>
      </c>
      <c r="V4696" s="4" t="s">
        <v>15034</v>
      </c>
      <c r="W4696" s="4" t="s">
        <v>78</v>
      </c>
      <c r="X4696" s="4" t="s">
        <v>150</v>
      </c>
      <c r="Y4696" s="4" t="s">
        <v>70</v>
      </c>
      <c r="Z4696" s="4">
        <v>1.0</v>
      </c>
      <c r="AA4696" s="4" t="s">
        <v>45</v>
      </c>
      <c r="AB4696" s="4" t="s">
        <v>15035</v>
      </c>
      <c r="AC4696" s="4" t="s">
        <v>47</v>
      </c>
      <c r="AD4696" s="4" t="s">
        <v>48</v>
      </c>
      <c r="AE4696" s="4" t="s">
        <v>49</v>
      </c>
      <c r="AF4696" s="4" t="s">
        <v>152</v>
      </c>
      <c r="AG4696" s="7">
        <v>0.0</v>
      </c>
    </row>
    <row r="4697">
      <c r="A4697" s="3">
        <v>45809.064216921295</v>
      </c>
      <c r="B4697" s="4" t="s">
        <v>15036</v>
      </c>
      <c r="C4697" s="4" t="s">
        <v>50</v>
      </c>
      <c r="AG4697" s="7">
        <v>0.0</v>
      </c>
    </row>
    <row r="4698">
      <c r="A4698" s="3">
        <v>45810.04935891204</v>
      </c>
      <c r="B4698" s="4" t="s">
        <v>15037</v>
      </c>
      <c r="C4698" s="4" t="s">
        <v>34</v>
      </c>
      <c r="D4698" s="4" t="s">
        <v>98</v>
      </c>
      <c r="E4698" s="4" t="s">
        <v>122</v>
      </c>
      <c r="F4698" s="4" t="s">
        <v>15038</v>
      </c>
      <c r="G4698" s="4">
        <v>1.0</v>
      </c>
      <c r="H4698" s="4">
        <v>3.0</v>
      </c>
      <c r="I4698" s="4">
        <v>5.0</v>
      </c>
      <c r="J4698" s="4">
        <v>2.0</v>
      </c>
      <c r="K4698" s="4">
        <v>4.0</v>
      </c>
      <c r="L4698" s="4">
        <v>6.0</v>
      </c>
      <c r="M4698" s="4" t="s">
        <v>1344</v>
      </c>
      <c r="N4698" s="4" t="s">
        <v>40</v>
      </c>
      <c r="O4698" s="4">
        <v>2.0</v>
      </c>
      <c r="P4698" s="4">
        <v>2.0</v>
      </c>
      <c r="Q4698" s="4" t="s">
        <v>40</v>
      </c>
      <c r="R4698" s="4">
        <v>2.0</v>
      </c>
      <c r="S4698" s="4" t="s">
        <v>40</v>
      </c>
      <c r="T4698" s="4" t="s">
        <v>58</v>
      </c>
      <c r="U4698" s="4">
        <v>4.0</v>
      </c>
      <c r="V4698" s="4" t="s">
        <v>690</v>
      </c>
      <c r="W4698" s="4" t="s">
        <v>1009</v>
      </c>
      <c r="X4698" s="4" t="s">
        <v>101</v>
      </c>
      <c r="Y4698" s="4" t="s">
        <v>62</v>
      </c>
      <c r="Z4698" s="4">
        <v>3.0</v>
      </c>
      <c r="AA4698" s="4" t="s">
        <v>45</v>
      </c>
      <c r="AB4698" s="4" t="s">
        <v>15039</v>
      </c>
      <c r="AC4698" s="4" t="s">
        <v>47</v>
      </c>
      <c r="AD4698" s="4" t="s">
        <v>48</v>
      </c>
      <c r="AE4698" s="4" t="s">
        <v>96</v>
      </c>
      <c r="AF4698" s="4" t="s">
        <v>50</v>
      </c>
      <c r="AG4698" s="7">
        <v>0.0</v>
      </c>
    </row>
    <row r="4699">
      <c r="A4699" s="3">
        <v>45810.16906565972</v>
      </c>
      <c r="B4699" s="4" t="s">
        <v>15040</v>
      </c>
      <c r="C4699" s="4" t="s">
        <v>34</v>
      </c>
      <c r="D4699" s="4" t="s">
        <v>98</v>
      </c>
      <c r="E4699" s="4" t="s">
        <v>55</v>
      </c>
      <c r="F4699" s="4" t="s">
        <v>15041</v>
      </c>
      <c r="G4699" s="4">
        <v>4.0</v>
      </c>
      <c r="H4699" s="4">
        <v>6.0</v>
      </c>
      <c r="I4699" s="4">
        <v>5.0</v>
      </c>
      <c r="J4699" s="4">
        <v>3.0</v>
      </c>
      <c r="K4699" s="4">
        <v>2.0</v>
      </c>
      <c r="L4699" s="4">
        <v>1.0</v>
      </c>
      <c r="M4699" s="4" t="s">
        <v>15042</v>
      </c>
      <c r="N4699" s="4" t="s">
        <v>40</v>
      </c>
      <c r="O4699" s="4" t="s">
        <v>39</v>
      </c>
      <c r="P4699" s="4">
        <v>4.0</v>
      </c>
      <c r="Q4699" s="4" t="s">
        <v>40</v>
      </c>
      <c r="R4699" s="4" t="s">
        <v>39</v>
      </c>
      <c r="S4699" s="4" t="s">
        <v>40</v>
      </c>
      <c r="T4699" s="4" t="s">
        <v>40</v>
      </c>
      <c r="U4699" s="4">
        <v>5.0</v>
      </c>
      <c r="V4699" s="4" t="s">
        <v>15043</v>
      </c>
      <c r="W4699" s="4" t="s">
        <v>78</v>
      </c>
      <c r="X4699" s="4" t="s">
        <v>93</v>
      </c>
      <c r="Y4699" s="4" t="s">
        <v>44</v>
      </c>
      <c r="Z4699" s="4">
        <v>1.0</v>
      </c>
      <c r="AA4699" s="4" t="s">
        <v>45</v>
      </c>
      <c r="AB4699" s="4" t="s">
        <v>15044</v>
      </c>
      <c r="AC4699" s="4" t="s">
        <v>47</v>
      </c>
      <c r="AD4699" s="4" t="s">
        <v>48</v>
      </c>
      <c r="AE4699" s="4" t="s">
        <v>96</v>
      </c>
      <c r="AF4699" s="4" t="s">
        <v>15045</v>
      </c>
      <c r="AG4699" s="7">
        <v>0.0</v>
      </c>
    </row>
    <row r="4700">
      <c r="A4700" s="3">
        <v>45810.42112490741</v>
      </c>
      <c r="B4700" s="4" t="s">
        <v>15046</v>
      </c>
      <c r="C4700" s="4" t="s">
        <v>50</v>
      </c>
      <c r="AG4700" s="7">
        <v>0.0</v>
      </c>
    </row>
    <row r="4701">
      <c r="A4701" s="3">
        <v>45810.46331679398</v>
      </c>
      <c r="B4701" s="4" t="s">
        <v>15047</v>
      </c>
      <c r="C4701" s="4" t="s">
        <v>50</v>
      </c>
      <c r="AG4701" s="7">
        <v>0.0</v>
      </c>
    </row>
    <row r="4702">
      <c r="A4702" s="3">
        <v>45810.80697770833</v>
      </c>
      <c r="B4702" s="4" t="s">
        <v>15048</v>
      </c>
      <c r="C4702" s="4" t="s">
        <v>34</v>
      </c>
      <c r="D4702" s="4" t="s">
        <v>98</v>
      </c>
      <c r="E4702" s="4" t="s">
        <v>55</v>
      </c>
      <c r="F4702" s="4" t="s">
        <v>15049</v>
      </c>
      <c r="G4702" s="4">
        <v>3.0</v>
      </c>
      <c r="H4702" s="4">
        <v>1.0</v>
      </c>
      <c r="I4702" s="4">
        <v>6.0</v>
      </c>
      <c r="J4702" s="4">
        <v>5.0</v>
      </c>
      <c r="K4702" s="4">
        <v>2.0</v>
      </c>
      <c r="L4702" s="4">
        <v>4.0</v>
      </c>
      <c r="M4702" s="4" t="s">
        <v>57</v>
      </c>
      <c r="N4702" s="4">
        <v>2.0</v>
      </c>
      <c r="O4702" s="4">
        <v>2.0</v>
      </c>
      <c r="P4702" s="4">
        <v>2.0</v>
      </c>
      <c r="Q4702" s="4">
        <v>4.0</v>
      </c>
      <c r="R4702" s="4">
        <v>4.0</v>
      </c>
      <c r="S4702" s="4" t="s">
        <v>58</v>
      </c>
      <c r="T4702" s="4" t="s">
        <v>58</v>
      </c>
      <c r="U4702" s="4">
        <v>4.0</v>
      </c>
      <c r="V4702" s="4" t="s">
        <v>15050</v>
      </c>
      <c r="W4702" s="4" t="s">
        <v>78</v>
      </c>
      <c r="X4702" s="4" t="s">
        <v>106</v>
      </c>
      <c r="Y4702" s="4" t="s">
        <v>70</v>
      </c>
      <c r="Z4702" s="4">
        <v>2.0</v>
      </c>
      <c r="AA4702" s="4" t="s">
        <v>45</v>
      </c>
      <c r="AB4702" s="4" t="s">
        <v>15051</v>
      </c>
      <c r="AC4702" s="4" t="s">
        <v>47</v>
      </c>
      <c r="AD4702" s="4" t="s">
        <v>128</v>
      </c>
      <c r="AE4702" s="4" t="s">
        <v>87</v>
      </c>
      <c r="AF4702" s="4" t="s">
        <v>165</v>
      </c>
      <c r="AG4702" s="7">
        <v>0.0</v>
      </c>
    </row>
    <row r="4703">
      <c r="A4703" s="3">
        <v>45811.01936423611</v>
      </c>
      <c r="B4703" s="4" t="s">
        <v>15052</v>
      </c>
      <c r="C4703" s="4" t="s">
        <v>34</v>
      </c>
      <c r="D4703" s="4" t="s">
        <v>54</v>
      </c>
      <c r="E4703" s="4" t="s">
        <v>36</v>
      </c>
      <c r="F4703" s="4" t="s">
        <v>15053</v>
      </c>
      <c r="G4703" s="4">
        <v>1.0</v>
      </c>
      <c r="H4703" s="4">
        <v>2.0</v>
      </c>
      <c r="I4703" s="4">
        <v>5.0</v>
      </c>
      <c r="J4703" s="4">
        <v>4.0</v>
      </c>
      <c r="K4703" s="4">
        <v>3.0</v>
      </c>
      <c r="L4703" s="4">
        <v>6.0</v>
      </c>
      <c r="M4703" s="4" t="s">
        <v>3902</v>
      </c>
      <c r="N4703" s="4">
        <v>2.0</v>
      </c>
      <c r="O4703" s="4">
        <v>4.0</v>
      </c>
      <c r="P4703" s="4" t="s">
        <v>39</v>
      </c>
      <c r="Q4703" s="4" t="s">
        <v>39</v>
      </c>
      <c r="R4703" s="4" t="s">
        <v>39</v>
      </c>
      <c r="S4703" s="4" t="s">
        <v>39</v>
      </c>
      <c r="T4703" s="4">
        <v>4.0</v>
      </c>
      <c r="U4703" s="4">
        <v>5.0</v>
      </c>
      <c r="V4703" s="4" t="s">
        <v>7679</v>
      </c>
      <c r="W4703" s="4" t="s">
        <v>78</v>
      </c>
      <c r="X4703" s="4" t="s">
        <v>277</v>
      </c>
      <c r="Y4703" s="4" t="s">
        <v>62</v>
      </c>
      <c r="Z4703" s="4">
        <v>3.0</v>
      </c>
      <c r="AA4703" s="4" t="s">
        <v>94</v>
      </c>
      <c r="AB4703" s="4" t="s">
        <v>15054</v>
      </c>
      <c r="AC4703" s="4" t="s">
        <v>47</v>
      </c>
      <c r="AD4703" s="4" t="s">
        <v>128</v>
      </c>
      <c r="AE4703" s="4" t="s">
        <v>115</v>
      </c>
      <c r="AF4703" s="4" t="s">
        <v>277</v>
      </c>
      <c r="AG4703" s="7">
        <v>0.0</v>
      </c>
    </row>
    <row r="4704">
      <c r="A4704" s="3">
        <v>45811.05566087963</v>
      </c>
      <c r="B4704" s="4" t="s">
        <v>14936</v>
      </c>
      <c r="C4704" s="4" t="s">
        <v>34</v>
      </c>
      <c r="D4704" s="4" t="s">
        <v>35</v>
      </c>
      <c r="E4704" s="4" t="s">
        <v>36</v>
      </c>
      <c r="F4704" s="4" t="s">
        <v>34</v>
      </c>
      <c r="G4704" s="4">
        <v>6.0</v>
      </c>
      <c r="H4704" s="4">
        <v>5.0</v>
      </c>
      <c r="I4704" s="4">
        <v>4.0</v>
      </c>
      <c r="J4704" s="4">
        <v>3.0</v>
      </c>
      <c r="K4704" s="4">
        <v>2.0</v>
      </c>
      <c r="L4704" s="4">
        <v>1.0</v>
      </c>
      <c r="M4704" s="4" t="s">
        <v>459</v>
      </c>
      <c r="N4704" s="4" t="s">
        <v>39</v>
      </c>
      <c r="O4704" s="4" t="s">
        <v>39</v>
      </c>
      <c r="P4704" s="4" t="s">
        <v>58</v>
      </c>
      <c r="Q4704" s="4">
        <v>4.0</v>
      </c>
      <c r="R4704" s="4">
        <v>2.0</v>
      </c>
      <c r="S4704" s="4">
        <v>2.0</v>
      </c>
      <c r="T4704" s="4">
        <v>2.0</v>
      </c>
      <c r="U4704" s="4">
        <v>5.0</v>
      </c>
      <c r="V4704" s="4" t="s">
        <v>406</v>
      </c>
      <c r="W4704" s="4" t="s">
        <v>42</v>
      </c>
      <c r="X4704" s="4" t="s">
        <v>43</v>
      </c>
      <c r="Y4704" s="4" t="s">
        <v>70</v>
      </c>
      <c r="Z4704" s="4">
        <v>1.0</v>
      </c>
      <c r="AA4704" s="4" t="s">
        <v>45</v>
      </c>
      <c r="AB4704" s="4" t="s">
        <v>15055</v>
      </c>
      <c r="AC4704" s="4" t="s">
        <v>47</v>
      </c>
      <c r="AD4704" s="4" t="s">
        <v>128</v>
      </c>
      <c r="AE4704" s="4" t="s">
        <v>64</v>
      </c>
      <c r="AF4704" s="4" t="s">
        <v>50</v>
      </c>
      <c r="AG4704" s="7">
        <v>0.0</v>
      </c>
    </row>
    <row r="4705">
      <c r="A4705" s="3">
        <v>45811.078711180555</v>
      </c>
      <c r="B4705" s="4" t="s">
        <v>15056</v>
      </c>
      <c r="C4705" s="4" t="s">
        <v>50</v>
      </c>
      <c r="AG4705" s="7">
        <v>0.0</v>
      </c>
    </row>
    <row r="4706">
      <c r="A4706" s="3">
        <v>45811.08160075231</v>
      </c>
      <c r="B4706" s="4" t="s">
        <v>15057</v>
      </c>
      <c r="C4706" s="4" t="s">
        <v>34</v>
      </c>
      <c r="D4706" s="4" t="s">
        <v>81</v>
      </c>
      <c r="E4706" s="4" t="s">
        <v>55</v>
      </c>
      <c r="F4706" s="4" t="s">
        <v>15058</v>
      </c>
      <c r="G4706" s="4">
        <v>2.0</v>
      </c>
      <c r="H4706" s="4">
        <v>4.0</v>
      </c>
      <c r="I4706" s="4">
        <v>6.0</v>
      </c>
      <c r="J4706" s="4">
        <v>5.0</v>
      </c>
      <c r="K4706" s="4">
        <v>3.0</v>
      </c>
      <c r="L4706" s="4">
        <v>1.0</v>
      </c>
      <c r="M4706" s="4" t="s">
        <v>363</v>
      </c>
      <c r="N4706" s="4" t="s">
        <v>40</v>
      </c>
      <c r="O4706" s="4">
        <v>4.0</v>
      </c>
      <c r="P4706" s="4" t="s">
        <v>39</v>
      </c>
      <c r="Q4706" s="4" t="s">
        <v>58</v>
      </c>
      <c r="R4706" s="4">
        <v>4.0</v>
      </c>
      <c r="S4706" s="4" t="s">
        <v>58</v>
      </c>
      <c r="T4706" s="4">
        <v>2.0</v>
      </c>
      <c r="U4706" s="4">
        <v>4.0</v>
      </c>
      <c r="V4706" s="4" t="s">
        <v>15059</v>
      </c>
      <c r="W4706" s="4" t="s">
        <v>78</v>
      </c>
      <c r="X4706" s="4" t="s">
        <v>596</v>
      </c>
      <c r="Y4706" s="4" t="s">
        <v>44</v>
      </c>
      <c r="Z4706" s="4">
        <v>1.0</v>
      </c>
      <c r="AA4706" s="4" t="s">
        <v>45</v>
      </c>
      <c r="AB4706" s="4" t="s">
        <v>15060</v>
      </c>
      <c r="AC4706" s="4" t="s">
        <v>47</v>
      </c>
      <c r="AD4706" s="4" t="s">
        <v>128</v>
      </c>
      <c r="AE4706" s="4" t="s">
        <v>64</v>
      </c>
      <c r="AF4706" s="4" t="s">
        <v>50</v>
      </c>
      <c r="AG4706" s="7">
        <v>0.0</v>
      </c>
    </row>
    <row r="4707">
      <c r="A4707" s="3">
        <v>45811.100316157404</v>
      </c>
      <c r="B4707" s="4" t="s">
        <v>15061</v>
      </c>
      <c r="C4707" s="4" t="s">
        <v>34</v>
      </c>
      <c r="D4707" s="4" t="s">
        <v>35</v>
      </c>
      <c r="E4707" s="4" t="s">
        <v>122</v>
      </c>
      <c r="F4707" s="4" t="s">
        <v>15062</v>
      </c>
      <c r="G4707" s="4">
        <v>1.0</v>
      </c>
      <c r="H4707" s="4">
        <v>2.0</v>
      </c>
      <c r="I4707" s="4">
        <v>6.0</v>
      </c>
      <c r="J4707" s="4">
        <v>5.0</v>
      </c>
      <c r="K4707" s="4">
        <v>4.0</v>
      </c>
      <c r="L4707" s="4">
        <v>3.0</v>
      </c>
      <c r="M4707" s="4" t="s">
        <v>8594</v>
      </c>
      <c r="N4707" s="4" t="s">
        <v>58</v>
      </c>
      <c r="O4707" s="4">
        <v>4.0</v>
      </c>
      <c r="P4707" s="4">
        <v>4.0</v>
      </c>
      <c r="Q4707" s="4">
        <v>4.0</v>
      </c>
      <c r="R4707" s="4" t="s">
        <v>39</v>
      </c>
      <c r="S4707" s="4">
        <v>4.0</v>
      </c>
      <c r="T4707" s="4" t="s">
        <v>58</v>
      </c>
      <c r="U4707" s="4">
        <v>4.0</v>
      </c>
      <c r="V4707" s="4" t="s">
        <v>7382</v>
      </c>
      <c r="W4707" s="4" t="s">
        <v>3300</v>
      </c>
      <c r="X4707" s="4" t="s">
        <v>297</v>
      </c>
      <c r="Y4707" s="4" t="s">
        <v>62</v>
      </c>
      <c r="Z4707" s="4">
        <v>4.0</v>
      </c>
      <c r="AA4707" s="4" t="s">
        <v>126</v>
      </c>
      <c r="AB4707" s="4" t="s">
        <v>15063</v>
      </c>
      <c r="AC4707" s="4" t="s">
        <v>120</v>
      </c>
      <c r="AD4707" s="4" t="s">
        <v>48</v>
      </c>
      <c r="AE4707" s="4" t="s">
        <v>72</v>
      </c>
      <c r="AF4707" s="4" t="s">
        <v>152</v>
      </c>
      <c r="AG4707" s="7">
        <v>0.0</v>
      </c>
    </row>
    <row r="4708">
      <c r="A4708" s="3">
        <v>45811.11565850694</v>
      </c>
      <c r="B4708" s="4" t="s">
        <v>15064</v>
      </c>
      <c r="C4708" s="4" t="s">
        <v>50</v>
      </c>
      <c r="AG4708" s="7">
        <v>0.0</v>
      </c>
    </row>
    <row r="4709">
      <c r="A4709" s="3">
        <v>45812.10704638889</v>
      </c>
      <c r="B4709" s="4" t="s">
        <v>15065</v>
      </c>
      <c r="C4709" s="4" t="s">
        <v>34</v>
      </c>
      <c r="D4709" s="4" t="s">
        <v>35</v>
      </c>
      <c r="E4709" s="4" t="s">
        <v>36</v>
      </c>
      <c r="F4709" s="4" t="s">
        <v>15066</v>
      </c>
      <c r="G4709" s="4">
        <v>5.0</v>
      </c>
      <c r="H4709" s="4">
        <v>3.0</v>
      </c>
      <c r="I4709" s="4">
        <v>1.0</v>
      </c>
      <c r="J4709" s="4">
        <v>6.0</v>
      </c>
      <c r="K4709" s="4">
        <v>2.0</v>
      </c>
      <c r="L4709" s="4">
        <v>4.0</v>
      </c>
      <c r="M4709" s="4" t="s">
        <v>38</v>
      </c>
      <c r="N4709" s="4" t="s">
        <v>58</v>
      </c>
      <c r="O4709" s="4" t="s">
        <v>58</v>
      </c>
      <c r="P4709" s="4">
        <v>4.0</v>
      </c>
      <c r="Q4709" s="4">
        <v>4.0</v>
      </c>
      <c r="R4709" s="4">
        <v>4.0</v>
      </c>
      <c r="S4709" s="4" t="s">
        <v>58</v>
      </c>
      <c r="T4709" s="4" t="s">
        <v>39</v>
      </c>
      <c r="U4709" s="4">
        <v>5.0</v>
      </c>
      <c r="V4709" s="4" t="s">
        <v>15067</v>
      </c>
      <c r="W4709" s="4" t="s">
        <v>42</v>
      </c>
      <c r="X4709" s="4" t="s">
        <v>455</v>
      </c>
      <c r="Y4709" s="4" t="s">
        <v>70</v>
      </c>
      <c r="Z4709" s="4">
        <v>2.0</v>
      </c>
      <c r="AA4709" s="4" t="s">
        <v>94</v>
      </c>
      <c r="AB4709" s="4" t="s">
        <v>15068</v>
      </c>
      <c r="AC4709" s="4" t="s">
        <v>47</v>
      </c>
      <c r="AD4709" s="4" t="s">
        <v>48</v>
      </c>
      <c r="AE4709" s="4" t="s">
        <v>96</v>
      </c>
      <c r="AF4709" s="4" t="s">
        <v>50</v>
      </c>
      <c r="AG4709" s="7">
        <v>0.0</v>
      </c>
    </row>
    <row r="4710">
      <c r="A4710" s="3">
        <v>45812.12800730324</v>
      </c>
      <c r="B4710" s="4" t="s">
        <v>15069</v>
      </c>
      <c r="C4710" s="4" t="s">
        <v>34</v>
      </c>
      <c r="D4710" s="4" t="s">
        <v>35</v>
      </c>
      <c r="E4710" s="4" t="s">
        <v>122</v>
      </c>
      <c r="F4710" s="4" t="s">
        <v>15070</v>
      </c>
      <c r="G4710" s="4">
        <v>6.0</v>
      </c>
      <c r="H4710" s="4">
        <v>3.0</v>
      </c>
      <c r="I4710" s="4">
        <v>2.0</v>
      </c>
      <c r="J4710" s="4">
        <v>1.0</v>
      </c>
      <c r="K4710" s="4">
        <v>4.0</v>
      </c>
      <c r="L4710" s="4">
        <v>5.0</v>
      </c>
      <c r="M4710" s="4" t="s">
        <v>124</v>
      </c>
      <c r="N4710" s="4">
        <v>4.0</v>
      </c>
      <c r="O4710" s="4" t="s">
        <v>58</v>
      </c>
      <c r="P4710" s="4" t="s">
        <v>58</v>
      </c>
      <c r="Q4710" s="4" t="s">
        <v>39</v>
      </c>
      <c r="R4710" s="4">
        <v>4.0</v>
      </c>
      <c r="S4710" s="4" t="s">
        <v>58</v>
      </c>
      <c r="T4710" s="4">
        <v>2.0</v>
      </c>
      <c r="U4710" s="4">
        <v>3.0</v>
      </c>
      <c r="V4710" s="4" t="s">
        <v>15071</v>
      </c>
      <c r="W4710" s="4" t="s">
        <v>78</v>
      </c>
      <c r="X4710" s="4" t="s">
        <v>309</v>
      </c>
      <c r="Y4710" s="4" t="s">
        <v>62</v>
      </c>
      <c r="Z4710" s="4">
        <v>2.0</v>
      </c>
      <c r="AA4710" s="4" t="s">
        <v>45</v>
      </c>
      <c r="AB4710" s="4" t="s">
        <v>15072</v>
      </c>
      <c r="AC4710" s="4" t="s">
        <v>47</v>
      </c>
      <c r="AD4710" s="4" t="s">
        <v>128</v>
      </c>
      <c r="AE4710" s="4" t="s">
        <v>96</v>
      </c>
      <c r="AF4710" s="4" t="s">
        <v>50</v>
      </c>
      <c r="AG4710" s="7">
        <v>0.0</v>
      </c>
    </row>
    <row r="4711">
      <c r="A4711" s="3">
        <v>45812.22944601852</v>
      </c>
      <c r="B4711" s="4" t="s">
        <v>15073</v>
      </c>
      <c r="C4711" s="4" t="s">
        <v>34</v>
      </c>
      <c r="D4711" s="4" t="s">
        <v>81</v>
      </c>
      <c r="E4711" s="4" t="s">
        <v>55</v>
      </c>
      <c r="F4711" s="4" t="s">
        <v>15074</v>
      </c>
      <c r="G4711" s="4">
        <v>2.0</v>
      </c>
      <c r="H4711" s="4">
        <v>1.0</v>
      </c>
      <c r="I4711" s="4">
        <v>6.0</v>
      </c>
      <c r="J4711" s="4">
        <v>5.0</v>
      </c>
      <c r="K4711" s="4">
        <v>3.0</v>
      </c>
      <c r="L4711" s="4">
        <v>4.0</v>
      </c>
      <c r="M4711" s="4" t="s">
        <v>91</v>
      </c>
      <c r="N4711" s="4" t="s">
        <v>40</v>
      </c>
      <c r="O4711" s="4">
        <v>2.0</v>
      </c>
      <c r="P4711" s="4">
        <v>4.0</v>
      </c>
      <c r="Q4711" s="4" t="s">
        <v>39</v>
      </c>
      <c r="R4711" s="4">
        <v>4.0</v>
      </c>
      <c r="S4711" s="4" t="s">
        <v>58</v>
      </c>
      <c r="T4711" s="4" t="s">
        <v>40</v>
      </c>
      <c r="U4711" s="4">
        <v>4.0</v>
      </c>
      <c r="V4711" s="4" t="s">
        <v>2808</v>
      </c>
      <c r="W4711" s="4" t="s">
        <v>78</v>
      </c>
      <c r="X4711" s="4" t="s">
        <v>341</v>
      </c>
      <c r="Y4711" s="4" t="s">
        <v>44</v>
      </c>
      <c r="Z4711" s="4">
        <v>3.0</v>
      </c>
      <c r="AA4711" s="4" t="s">
        <v>126</v>
      </c>
      <c r="AB4711" s="4" t="s">
        <v>15075</v>
      </c>
      <c r="AC4711" s="4" t="s">
        <v>47</v>
      </c>
      <c r="AD4711" s="4" t="s">
        <v>128</v>
      </c>
      <c r="AE4711" s="4" t="s">
        <v>96</v>
      </c>
      <c r="AF4711" s="4" t="s">
        <v>4450</v>
      </c>
      <c r="AG4711" s="7">
        <v>0.0</v>
      </c>
    </row>
    <row r="4712">
      <c r="A4712" s="3">
        <v>45812.63907282407</v>
      </c>
      <c r="B4712" s="4" t="s">
        <v>15076</v>
      </c>
      <c r="C4712" s="4" t="s">
        <v>34</v>
      </c>
      <c r="D4712" s="4" t="s">
        <v>54</v>
      </c>
      <c r="E4712" s="4" t="s">
        <v>36</v>
      </c>
      <c r="F4712" s="4" t="s">
        <v>15077</v>
      </c>
      <c r="G4712" s="4">
        <v>5.0</v>
      </c>
      <c r="H4712" s="4">
        <v>4.0</v>
      </c>
      <c r="I4712" s="4">
        <v>3.0</v>
      </c>
      <c r="J4712" s="4">
        <v>2.0</v>
      </c>
      <c r="K4712" s="4">
        <v>1.0</v>
      </c>
      <c r="L4712" s="4">
        <v>6.0</v>
      </c>
      <c r="M4712" s="4" t="s">
        <v>38</v>
      </c>
      <c r="N4712" s="4" t="s">
        <v>58</v>
      </c>
      <c r="O4712" s="4" t="s">
        <v>39</v>
      </c>
      <c r="P4712" s="4">
        <v>4.0</v>
      </c>
      <c r="Q4712" s="4" t="s">
        <v>39</v>
      </c>
      <c r="R4712" s="4">
        <v>4.0</v>
      </c>
      <c r="S4712" s="4" t="s">
        <v>39</v>
      </c>
      <c r="T4712" s="4" t="s">
        <v>39</v>
      </c>
      <c r="U4712" s="4">
        <v>5.0</v>
      </c>
      <c r="V4712" s="4" t="s">
        <v>15078</v>
      </c>
      <c r="W4712" s="4" t="s">
        <v>78</v>
      </c>
      <c r="X4712" s="4" t="s">
        <v>106</v>
      </c>
      <c r="Y4712" s="4" t="s">
        <v>44</v>
      </c>
      <c r="Z4712" s="4">
        <v>5.0</v>
      </c>
      <c r="AA4712" s="4" t="s">
        <v>126</v>
      </c>
      <c r="AB4712" s="4" t="s">
        <v>15079</v>
      </c>
      <c r="AC4712" s="4" t="s">
        <v>120</v>
      </c>
      <c r="AD4712" s="4" t="s">
        <v>128</v>
      </c>
      <c r="AE4712" s="4" t="s">
        <v>115</v>
      </c>
      <c r="AF4712" s="4" t="s">
        <v>15080</v>
      </c>
      <c r="AG4712" s="7">
        <v>0.0</v>
      </c>
    </row>
    <row r="4713">
      <c r="A4713" s="3">
        <v>45813.129675625</v>
      </c>
      <c r="B4713" s="4" t="s">
        <v>15081</v>
      </c>
      <c r="C4713" s="4" t="s">
        <v>34</v>
      </c>
      <c r="D4713" s="4" t="s">
        <v>54</v>
      </c>
      <c r="E4713" s="4" t="s">
        <v>55</v>
      </c>
      <c r="F4713" s="4" t="s">
        <v>15082</v>
      </c>
      <c r="G4713" s="4">
        <v>1.0</v>
      </c>
      <c r="H4713" s="4">
        <v>6.0</v>
      </c>
      <c r="I4713" s="4">
        <v>4.0</v>
      </c>
      <c r="J4713" s="4">
        <v>5.0</v>
      </c>
      <c r="K4713" s="4">
        <v>3.0</v>
      </c>
      <c r="L4713" s="4">
        <v>2.0</v>
      </c>
      <c r="M4713" s="4" t="s">
        <v>91</v>
      </c>
      <c r="N4713" s="4" t="s">
        <v>39</v>
      </c>
      <c r="O4713" s="4" t="s">
        <v>39</v>
      </c>
      <c r="P4713" s="4" t="s">
        <v>39</v>
      </c>
      <c r="Q4713" s="4">
        <v>4.0</v>
      </c>
      <c r="R4713" s="4" t="s">
        <v>39</v>
      </c>
      <c r="S4713" s="4" t="s">
        <v>58</v>
      </c>
      <c r="T4713" s="4">
        <v>2.0</v>
      </c>
      <c r="U4713" s="4">
        <v>4.0</v>
      </c>
      <c r="V4713" s="4" t="s">
        <v>15083</v>
      </c>
      <c r="W4713" s="4" t="s">
        <v>69</v>
      </c>
      <c r="X4713" s="4" t="s">
        <v>674</v>
      </c>
      <c r="Y4713" s="4" t="s">
        <v>70</v>
      </c>
      <c r="Z4713" s="4">
        <v>4.0</v>
      </c>
      <c r="AA4713" s="4" t="s">
        <v>45</v>
      </c>
      <c r="AB4713" s="4" t="s">
        <v>15084</v>
      </c>
      <c r="AC4713" s="4" t="s">
        <v>120</v>
      </c>
      <c r="AD4713" s="4" t="s">
        <v>48</v>
      </c>
      <c r="AE4713" s="4" t="s">
        <v>49</v>
      </c>
      <c r="AF4713" s="4" t="s">
        <v>50</v>
      </c>
      <c r="AG4713" s="7">
        <v>0.0</v>
      </c>
    </row>
    <row r="4714">
      <c r="A4714" s="3">
        <v>45813.89414305556</v>
      </c>
      <c r="B4714" s="4" t="s">
        <v>15085</v>
      </c>
      <c r="C4714" s="4" t="s">
        <v>50</v>
      </c>
      <c r="AG4714" s="7">
        <v>0.0</v>
      </c>
    </row>
    <row r="4715">
      <c r="A4715" s="3">
        <v>45814.34338010417</v>
      </c>
      <c r="B4715" s="4" t="s">
        <v>15086</v>
      </c>
      <c r="C4715" s="4" t="s">
        <v>34</v>
      </c>
      <c r="D4715" s="4" t="s">
        <v>98</v>
      </c>
      <c r="E4715" s="4" t="s">
        <v>55</v>
      </c>
      <c r="F4715" s="4" t="s">
        <v>15087</v>
      </c>
      <c r="G4715" s="4">
        <v>5.0</v>
      </c>
      <c r="H4715" s="4">
        <v>6.0</v>
      </c>
      <c r="I4715" s="4">
        <v>1.0</v>
      </c>
      <c r="J4715" s="4">
        <v>4.0</v>
      </c>
      <c r="K4715" s="4">
        <v>2.0</v>
      </c>
      <c r="L4715" s="4">
        <v>3.0</v>
      </c>
      <c r="M4715" s="4" t="s">
        <v>57</v>
      </c>
      <c r="N4715" s="4">
        <v>4.0</v>
      </c>
      <c r="O4715" s="4" t="s">
        <v>39</v>
      </c>
      <c r="P4715" s="4" t="s">
        <v>39</v>
      </c>
      <c r="Q4715" s="4" t="s">
        <v>39</v>
      </c>
      <c r="R4715" s="4" t="s">
        <v>39</v>
      </c>
      <c r="S4715" s="4" t="s">
        <v>39</v>
      </c>
      <c r="T4715" s="4" t="s">
        <v>58</v>
      </c>
      <c r="U4715" s="4">
        <v>4.0</v>
      </c>
      <c r="V4715" s="4" t="s">
        <v>15088</v>
      </c>
      <c r="W4715" s="4" t="s">
        <v>685</v>
      </c>
      <c r="X4715" s="4" t="s">
        <v>43</v>
      </c>
      <c r="Y4715" s="4" t="s">
        <v>62</v>
      </c>
      <c r="Z4715" s="4">
        <v>3.0</v>
      </c>
      <c r="AA4715" s="4" t="s">
        <v>45</v>
      </c>
      <c r="AB4715" s="4" t="s">
        <v>15089</v>
      </c>
      <c r="AC4715" s="4" t="s">
        <v>120</v>
      </c>
      <c r="AD4715" s="4" t="s">
        <v>48</v>
      </c>
      <c r="AE4715" s="4" t="s">
        <v>64</v>
      </c>
      <c r="AF4715" s="4" t="s">
        <v>15090</v>
      </c>
      <c r="AG4715" s="7">
        <v>0.0</v>
      </c>
    </row>
    <row r="4716">
      <c r="A4716" s="3">
        <v>45814.38246998843</v>
      </c>
      <c r="B4716" s="4" t="s">
        <v>15091</v>
      </c>
      <c r="C4716" s="4" t="s">
        <v>34</v>
      </c>
      <c r="D4716" s="4" t="s">
        <v>81</v>
      </c>
      <c r="E4716" s="4" t="s">
        <v>36</v>
      </c>
      <c r="F4716" s="4" t="s">
        <v>15092</v>
      </c>
      <c r="G4716" s="4">
        <v>1.0</v>
      </c>
      <c r="H4716" s="4">
        <v>2.0</v>
      </c>
      <c r="I4716" s="4">
        <v>3.0</v>
      </c>
      <c r="J4716" s="4">
        <v>4.0</v>
      </c>
      <c r="K4716" s="4">
        <v>5.0</v>
      </c>
      <c r="L4716" s="4">
        <v>6.0</v>
      </c>
      <c r="M4716" s="4" t="s">
        <v>213</v>
      </c>
      <c r="N4716" s="4" t="s">
        <v>40</v>
      </c>
      <c r="O4716" s="4" t="s">
        <v>39</v>
      </c>
      <c r="P4716" s="4" t="s">
        <v>39</v>
      </c>
      <c r="Q4716" s="4" t="s">
        <v>39</v>
      </c>
      <c r="R4716" s="4" t="s">
        <v>39</v>
      </c>
      <c r="S4716" s="4" t="s">
        <v>39</v>
      </c>
      <c r="T4716" s="4" t="s">
        <v>39</v>
      </c>
      <c r="U4716" s="4">
        <v>5.0</v>
      </c>
      <c r="V4716" s="4" t="s">
        <v>561</v>
      </c>
      <c r="W4716" s="4" t="s">
        <v>60</v>
      </c>
      <c r="X4716" s="4" t="s">
        <v>106</v>
      </c>
      <c r="Y4716" s="4" t="s">
        <v>44</v>
      </c>
      <c r="Z4716" s="4">
        <v>5.0</v>
      </c>
      <c r="AA4716" s="4" t="s">
        <v>45</v>
      </c>
      <c r="AB4716" s="4" t="s">
        <v>15093</v>
      </c>
      <c r="AC4716" s="4" t="s">
        <v>47</v>
      </c>
      <c r="AD4716" s="4" t="s">
        <v>48</v>
      </c>
      <c r="AE4716" s="4" t="s">
        <v>49</v>
      </c>
      <c r="AF4716" s="4" t="s">
        <v>561</v>
      </c>
      <c r="AG4716" s="7">
        <v>0.0</v>
      </c>
    </row>
    <row r="4717">
      <c r="A4717" s="3">
        <v>45814.93731418981</v>
      </c>
      <c r="B4717" s="4" t="s">
        <v>15094</v>
      </c>
      <c r="C4717" s="4" t="s">
        <v>50</v>
      </c>
      <c r="AG4717" s="7">
        <v>0.0</v>
      </c>
    </row>
    <row r="4718">
      <c r="A4718" s="3">
        <v>45814.996667893516</v>
      </c>
      <c r="B4718" s="4" t="s">
        <v>15095</v>
      </c>
      <c r="C4718" s="4" t="s">
        <v>34</v>
      </c>
      <c r="D4718" s="4" t="s">
        <v>74</v>
      </c>
      <c r="E4718" s="4" t="s">
        <v>55</v>
      </c>
      <c r="F4718" s="4" t="s">
        <v>15096</v>
      </c>
      <c r="G4718" s="4">
        <v>1.0</v>
      </c>
      <c r="H4718" s="4">
        <v>3.0</v>
      </c>
      <c r="I4718" s="4">
        <v>6.0</v>
      </c>
      <c r="J4718" s="4">
        <v>5.0</v>
      </c>
      <c r="K4718" s="4">
        <v>4.0</v>
      </c>
      <c r="L4718" s="4">
        <v>2.0</v>
      </c>
      <c r="M4718" s="4" t="s">
        <v>142</v>
      </c>
      <c r="N4718" s="4">
        <v>2.0</v>
      </c>
      <c r="O4718" s="4">
        <v>4.0</v>
      </c>
      <c r="P4718" s="4">
        <v>4.0</v>
      </c>
      <c r="Q4718" s="4" t="s">
        <v>39</v>
      </c>
      <c r="R4718" s="4" t="s">
        <v>39</v>
      </c>
      <c r="S4718" s="4">
        <v>4.0</v>
      </c>
      <c r="T4718" s="4" t="s">
        <v>58</v>
      </c>
      <c r="U4718" s="4">
        <v>4.0</v>
      </c>
      <c r="V4718" s="4" t="s">
        <v>15097</v>
      </c>
      <c r="W4718" s="4" t="s">
        <v>78</v>
      </c>
      <c r="X4718" s="4" t="s">
        <v>106</v>
      </c>
      <c r="Y4718" s="4" t="s">
        <v>62</v>
      </c>
      <c r="Z4718" s="4">
        <v>3.0</v>
      </c>
      <c r="AA4718" s="4" t="s">
        <v>45</v>
      </c>
      <c r="AB4718" s="4" t="s">
        <v>15098</v>
      </c>
      <c r="AC4718" s="4" t="s">
        <v>47</v>
      </c>
      <c r="AD4718" s="4" t="s">
        <v>128</v>
      </c>
      <c r="AE4718" s="4" t="s">
        <v>96</v>
      </c>
      <c r="AF4718" s="4" t="s">
        <v>205</v>
      </c>
      <c r="AG4718" s="7">
        <v>0.0</v>
      </c>
    </row>
    <row r="4719">
      <c r="A4719" s="3">
        <v>45815.02279831019</v>
      </c>
      <c r="B4719" s="4" t="s">
        <v>15099</v>
      </c>
      <c r="C4719" s="4" t="s">
        <v>34</v>
      </c>
      <c r="D4719" s="4" t="s">
        <v>81</v>
      </c>
      <c r="E4719" s="4" t="s">
        <v>36</v>
      </c>
      <c r="F4719" s="4" t="s">
        <v>15100</v>
      </c>
      <c r="G4719" s="4">
        <v>5.0</v>
      </c>
      <c r="H4719" s="4">
        <v>3.0</v>
      </c>
      <c r="I4719" s="4">
        <v>6.0</v>
      </c>
      <c r="J4719" s="4">
        <v>4.0</v>
      </c>
      <c r="K4719" s="4">
        <v>2.0</v>
      </c>
      <c r="L4719" s="4">
        <v>1.0</v>
      </c>
      <c r="M4719" s="4" t="s">
        <v>155</v>
      </c>
      <c r="N4719" s="4">
        <v>4.0</v>
      </c>
      <c r="O4719" s="4" t="s">
        <v>39</v>
      </c>
      <c r="P4719" s="4" t="s">
        <v>39</v>
      </c>
      <c r="Q4719" s="4" t="s">
        <v>39</v>
      </c>
      <c r="R4719" s="4" t="s">
        <v>39</v>
      </c>
      <c r="S4719" s="4">
        <v>4.0</v>
      </c>
      <c r="T4719" s="4" t="s">
        <v>39</v>
      </c>
      <c r="U4719" s="4">
        <v>5.0</v>
      </c>
      <c r="V4719" s="4" t="s">
        <v>15101</v>
      </c>
      <c r="W4719" s="4" t="s">
        <v>78</v>
      </c>
      <c r="X4719" s="4" t="s">
        <v>596</v>
      </c>
      <c r="Y4719" s="4" t="s">
        <v>62</v>
      </c>
      <c r="Z4719" s="4">
        <v>3.0</v>
      </c>
      <c r="AA4719" s="4" t="s">
        <v>126</v>
      </c>
      <c r="AB4719" s="4" t="s">
        <v>15102</v>
      </c>
      <c r="AC4719" s="4" t="s">
        <v>47</v>
      </c>
      <c r="AD4719" s="4" t="s">
        <v>48</v>
      </c>
      <c r="AE4719" s="4" t="s">
        <v>64</v>
      </c>
      <c r="AF4719" s="4" t="s">
        <v>50</v>
      </c>
      <c r="AG4719" s="7">
        <v>0.0</v>
      </c>
    </row>
    <row r="4720">
      <c r="A4720" s="3">
        <v>45816.40042074074</v>
      </c>
      <c r="B4720" s="4" t="s">
        <v>15103</v>
      </c>
      <c r="C4720" s="4" t="s">
        <v>50</v>
      </c>
      <c r="AG4720" s="7">
        <v>0.0</v>
      </c>
    </row>
    <row r="4721">
      <c r="A4721" s="3">
        <v>45817.85741070602</v>
      </c>
      <c r="B4721" s="4" t="s">
        <v>15104</v>
      </c>
      <c r="C4721" s="4" t="s">
        <v>34</v>
      </c>
      <c r="D4721" s="4" t="s">
        <v>81</v>
      </c>
      <c r="E4721" s="4" t="s">
        <v>55</v>
      </c>
      <c r="F4721" s="4" t="s">
        <v>15105</v>
      </c>
      <c r="G4721" s="4">
        <v>1.0</v>
      </c>
      <c r="H4721" s="4">
        <v>2.0</v>
      </c>
      <c r="I4721" s="4">
        <v>6.0</v>
      </c>
      <c r="J4721" s="4">
        <v>3.0</v>
      </c>
      <c r="K4721" s="4">
        <v>5.0</v>
      </c>
      <c r="L4721" s="4">
        <v>4.0</v>
      </c>
      <c r="M4721" s="4" t="s">
        <v>142</v>
      </c>
      <c r="N4721" s="4" t="s">
        <v>58</v>
      </c>
      <c r="O4721" s="4">
        <v>4.0</v>
      </c>
      <c r="P4721" s="4">
        <v>4.0</v>
      </c>
      <c r="Q4721" s="4" t="s">
        <v>39</v>
      </c>
      <c r="R4721" s="4" t="s">
        <v>58</v>
      </c>
      <c r="S4721" s="4" t="s">
        <v>58</v>
      </c>
      <c r="T4721" s="4" t="s">
        <v>58</v>
      </c>
      <c r="U4721" s="4">
        <v>4.0</v>
      </c>
      <c r="V4721" s="4" t="s">
        <v>1767</v>
      </c>
      <c r="W4721" s="4" t="s">
        <v>149</v>
      </c>
      <c r="X4721" s="4" t="s">
        <v>596</v>
      </c>
      <c r="Y4721" s="4" t="s">
        <v>62</v>
      </c>
      <c r="Z4721" s="4">
        <v>2.0</v>
      </c>
      <c r="AA4721" s="4" t="s">
        <v>126</v>
      </c>
      <c r="AB4721" s="4" t="s">
        <v>15106</v>
      </c>
      <c r="AC4721" s="4" t="s">
        <v>47</v>
      </c>
      <c r="AD4721" s="4" t="s">
        <v>48</v>
      </c>
      <c r="AE4721" s="4" t="s">
        <v>64</v>
      </c>
      <c r="AF4721" s="4" t="s">
        <v>1150</v>
      </c>
      <c r="AG4721" s="7">
        <v>0.0</v>
      </c>
    </row>
    <row r="4722">
      <c r="A4722" s="3">
        <v>45817.927490671296</v>
      </c>
      <c r="B4722" s="4" t="s">
        <v>15107</v>
      </c>
      <c r="C4722" s="4" t="s">
        <v>34</v>
      </c>
      <c r="D4722" s="4" t="s">
        <v>74</v>
      </c>
      <c r="E4722" s="4" t="s">
        <v>55</v>
      </c>
      <c r="F4722" s="4" t="s">
        <v>15108</v>
      </c>
      <c r="G4722" s="4">
        <v>5.0</v>
      </c>
      <c r="H4722" s="4">
        <v>3.0</v>
      </c>
      <c r="I4722" s="4">
        <v>4.0</v>
      </c>
      <c r="J4722" s="4">
        <v>1.0</v>
      </c>
      <c r="K4722" s="4">
        <v>2.0</v>
      </c>
      <c r="L4722" s="4">
        <v>6.0</v>
      </c>
      <c r="M4722" s="4" t="s">
        <v>142</v>
      </c>
      <c r="N4722" s="4">
        <v>2.0</v>
      </c>
      <c r="O4722" s="4">
        <v>4.0</v>
      </c>
      <c r="P4722" s="4">
        <v>4.0</v>
      </c>
      <c r="Q4722" s="4" t="s">
        <v>39</v>
      </c>
      <c r="R4722" s="4">
        <v>4.0</v>
      </c>
      <c r="S4722" s="4" t="s">
        <v>58</v>
      </c>
      <c r="T4722" s="4" t="s">
        <v>40</v>
      </c>
      <c r="U4722" s="4">
        <v>5.0</v>
      </c>
      <c r="V4722" s="4" t="s">
        <v>15109</v>
      </c>
      <c r="W4722" s="4" t="s">
        <v>60</v>
      </c>
      <c r="X4722" s="4" t="s">
        <v>150</v>
      </c>
      <c r="Y4722" s="4" t="s">
        <v>44</v>
      </c>
      <c r="Z4722" s="4">
        <v>1.0</v>
      </c>
      <c r="AA4722" s="4" t="s">
        <v>45</v>
      </c>
      <c r="AB4722" s="4" t="s">
        <v>15110</v>
      </c>
      <c r="AC4722" s="4" t="s">
        <v>47</v>
      </c>
      <c r="AD4722" s="4" t="s">
        <v>48</v>
      </c>
      <c r="AE4722" s="4" t="s">
        <v>87</v>
      </c>
      <c r="AF4722" s="4" t="s">
        <v>152</v>
      </c>
      <c r="AG4722" s="7">
        <v>0.0</v>
      </c>
    </row>
    <row r="4723">
      <c r="A4723" s="3">
        <v>45818.47783913194</v>
      </c>
      <c r="B4723" s="4" t="s">
        <v>15111</v>
      </c>
      <c r="C4723" s="4" t="s">
        <v>34</v>
      </c>
      <c r="D4723" s="4" t="s">
        <v>74</v>
      </c>
      <c r="E4723" s="4" t="s">
        <v>36</v>
      </c>
      <c r="F4723" s="4" t="s">
        <v>15112</v>
      </c>
      <c r="G4723" s="4">
        <v>6.0</v>
      </c>
      <c r="H4723" s="4">
        <v>4.0</v>
      </c>
      <c r="I4723" s="4">
        <v>1.0</v>
      </c>
      <c r="J4723" s="4">
        <v>5.0</v>
      </c>
      <c r="K4723" s="4">
        <v>3.0</v>
      </c>
      <c r="L4723" s="4">
        <v>2.0</v>
      </c>
      <c r="M4723" s="4" t="s">
        <v>57</v>
      </c>
      <c r="N4723" s="4" t="s">
        <v>39</v>
      </c>
      <c r="O4723" s="4" t="s">
        <v>39</v>
      </c>
      <c r="P4723" s="4" t="s">
        <v>39</v>
      </c>
      <c r="Q4723" s="4" t="s">
        <v>39</v>
      </c>
      <c r="R4723" s="4">
        <v>4.0</v>
      </c>
      <c r="S4723" s="4">
        <v>4.0</v>
      </c>
      <c r="T4723" s="4">
        <v>4.0</v>
      </c>
      <c r="U4723" s="4">
        <v>5.0</v>
      </c>
      <c r="V4723" s="4" t="s">
        <v>495</v>
      </c>
      <c r="W4723" s="4" t="s">
        <v>149</v>
      </c>
      <c r="X4723" s="4" t="s">
        <v>596</v>
      </c>
      <c r="Y4723" s="4" t="s">
        <v>62</v>
      </c>
      <c r="Z4723" s="4">
        <v>1.0</v>
      </c>
      <c r="AA4723" s="4" t="s">
        <v>94</v>
      </c>
      <c r="AB4723" s="4" t="s">
        <v>15113</v>
      </c>
      <c r="AC4723" s="4" t="s">
        <v>120</v>
      </c>
      <c r="AD4723" s="4" t="s">
        <v>48</v>
      </c>
      <c r="AE4723" s="4" t="s">
        <v>49</v>
      </c>
      <c r="AF4723" s="4" t="s">
        <v>277</v>
      </c>
      <c r="AG4723" s="7">
        <v>0.0</v>
      </c>
    </row>
    <row r="4724">
      <c r="A4724" s="3">
        <v>45818.96003984954</v>
      </c>
      <c r="B4724" s="4" t="s">
        <v>15114</v>
      </c>
      <c r="C4724" s="4" t="s">
        <v>50</v>
      </c>
      <c r="AG4724" s="7">
        <v>0.0</v>
      </c>
    </row>
    <row r="4725">
      <c r="A4725" s="3">
        <v>45819.27667556713</v>
      </c>
      <c r="B4725" s="4" t="s">
        <v>15115</v>
      </c>
      <c r="C4725" s="4" t="s">
        <v>34</v>
      </c>
      <c r="D4725" s="4" t="s">
        <v>81</v>
      </c>
      <c r="E4725" s="4" t="s">
        <v>55</v>
      </c>
      <c r="F4725" s="4" t="s">
        <v>15116</v>
      </c>
      <c r="G4725" s="4">
        <v>1.0</v>
      </c>
      <c r="H4725" s="4">
        <v>4.0</v>
      </c>
      <c r="I4725" s="4">
        <v>3.0</v>
      </c>
      <c r="J4725" s="4">
        <v>5.0</v>
      </c>
      <c r="K4725" s="4">
        <v>2.0</v>
      </c>
      <c r="L4725" s="4">
        <v>6.0</v>
      </c>
      <c r="M4725" s="4" t="s">
        <v>15117</v>
      </c>
      <c r="N4725" s="4" t="s">
        <v>58</v>
      </c>
      <c r="O4725" s="4" t="s">
        <v>58</v>
      </c>
      <c r="P4725" s="4">
        <v>4.0</v>
      </c>
      <c r="Q4725" s="4">
        <v>4.0</v>
      </c>
      <c r="R4725" s="4" t="s">
        <v>39</v>
      </c>
      <c r="S4725" s="4">
        <v>4.0</v>
      </c>
      <c r="T4725" s="4" t="s">
        <v>58</v>
      </c>
      <c r="U4725" s="4">
        <v>4.0</v>
      </c>
      <c r="V4725" s="4" t="s">
        <v>15118</v>
      </c>
      <c r="W4725" s="4" t="s">
        <v>2948</v>
      </c>
      <c r="X4725" s="4" t="s">
        <v>297</v>
      </c>
      <c r="Y4725" s="4" t="s">
        <v>44</v>
      </c>
      <c r="Z4725" s="4">
        <v>4.0</v>
      </c>
      <c r="AA4725" s="4" t="s">
        <v>126</v>
      </c>
      <c r="AB4725" s="4" t="s">
        <v>15119</v>
      </c>
      <c r="AC4725" s="4" t="s">
        <v>47</v>
      </c>
      <c r="AD4725" s="4" t="s">
        <v>48</v>
      </c>
      <c r="AE4725" s="4" t="s">
        <v>72</v>
      </c>
      <c r="AF4725" s="4" t="s">
        <v>152</v>
      </c>
      <c r="AG4725" s="7">
        <v>0.0</v>
      </c>
    </row>
    <row r="4726">
      <c r="A4726" s="3">
        <v>45820.72033681713</v>
      </c>
      <c r="B4726" s="4" t="s">
        <v>15120</v>
      </c>
      <c r="C4726" s="4" t="s">
        <v>34</v>
      </c>
      <c r="D4726" s="4" t="s">
        <v>35</v>
      </c>
      <c r="E4726" s="4" t="s">
        <v>55</v>
      </c>
      <c r="F4726" s="4" t="s">
        <v>2164</v>
      </c>
      <c r="G4726" s="4">
        <v>1.0</v>
      </c>
      <c r="H4726" s="4">
        <v>5.0</v>
      </c>
      <c r="I4726" s="4">
        <v>4.0</v>
      </c>
      <c r="J4726" s="4">
        <v>3.0</v>
      </c>
      <c r="K4726" s="4">
        <v>2.0</v>
      </c>
      <c r="L4726" s="4">
        <v>6.0</v>
      </c>
      <c r="M4726" s="4" t="s">
        <v>57</v>
      </c>
      <c r="N4726" s="4" t="s">
        <v>40</v>
      </c>
      <c r="O4726" s="4">
        <v>2.0</v>
      </c>
      <c r="P4726" s="4" t="s">
        <v>39</v>
      </c>
      <c r="Q4726" s="4">
        <v>4.0</v>
      </c>
      <c r="R4726" s="4" t="s">
        <v>58</v>
      </c>
      <c r="S4726" s="4" t="s">
        <v>39</v>
      </c>
      <c r="T4726" s="4">
        <v>2.0</v>
      </c>
      <c r="U4726" s="4">
        <v>4.0</v>
      </c>
      <c r="V4726" s="4" t="s">
        <v>7382</v>
      </c>
      <c r="W4726" s="4" t="s">
        <v>1009</v>
      </c>
      <c r="X4726" s="4" t="s">
        <v>398</v>
      </c>
      <c r="Y4726" s="4" t="s">
        <v>44</v>
      </c>
      <c r="Z4726" s="4">
        <v>5.0</v>
      </c>
      <c r="AA4726" s="4" t="s">
        <v>45</v>
      </c>
      <c r="AB4726" s="4" t="s">
        <v>15121</v>
      </c>
      <c r="AC4726" s="4" t="s">
        <v>120</v>
      </c>
      <c r="AD4726" s="4" t="s">
        <v>128</v>
      </c>
      <c r="AE4726" s="4" t="s">
        <v>72</v>
      </c>
      <c r="AF4726" s="4" t="s">
        <v>15121</v>
      </c>
      <c r="AG4726" s="7">
        <v>0.0</v>
      </c>
    </row>
    <row r="4727">
      <c r="A4727" s="3">
        <v>45820.984148310185</v>
      </c>
      <c r="B4727" s="4" t="s">
        <v>15122</v>
      </c>
      <c r="C4727" s="4" t="s">
        <v>50</v>
      </c>
      <c r="AG4727" s="7">
        <v>0.0</v>
      </c>
    </row>
    <row r="4728">
      <c r="A4728" s="3">
        <v>45822.39623834491</v>
      </c>
      <c r="B4728" s="4" t="s">
        <v>15123</v>
      </c>
      <c r="C4728" s="4" t="s">
        <v>34</v>
      </c>
      <c r="D4728" s="4" t="s">
        <v>35</v>
      </c>
      <c r="E4728" s="4" t="s">
        <v>55</v>
      </c>
      <c r="F4728" s="4" t="s">
        <v>15124</v>
      </c>
      <c r="G4728" s="4">
        <v>1.0</v>
      </c>
      <c r="H4728" s="4">
        <v>2.0</v>
      </c>
      <c r="I4728" s="4">
        <v>6.0</v>
      </c>
      <c r="J4728" s="4">
        <v>3.0</v>
      </c>
      <c r="K4728" s="4">
        <v>4.0</v>
      </c>
      <c r="L4728" s="4">
        <v>5.0</v>
      </c>
      <c r="M4728" s="4" t="s">
        <v>91</v>
      </c>
      <c r="N4728" s="4" t="s">
        <v>58</v>
      </c>
      <c r="O4728" s="4" t="s">
        <v>40</v>
      </c>
      <c r="P4728" s="4" t="s">
        <v>39</v>
      </c>
      <c r="Q4728" s="4" t="s">
        <v>39</v>
      </c>
      <c r="R4728" s="4" t="s">
        <v>39</v>
      </c>
      <c r="S4728" s="4" t="s">
        <v>39</v>
      </c>
      <c r="T4728" s="4" t="s">
        <v>39</v>
      </c>
      <c r="U4728" s="4">
        <v>4.0</v>
      </c>
      <c r="V4728" s="4" t="s">
        <v>15125</v>
      </c>
      <c r="W4728" s="4" t="s">
        <v>2257</v>
      </c>
      <c r="X4728" s="4" t="s">
        <v>106</v>
      </c>
      <c r="Y4728" s="4" t="s">
        <v>203</v>
      </c>
      <c r="Z4728" s="4">
        <v>2.0</v>
      </c>
      <c r="AA4728" s="4" t="s">
        <v>94</v>
      </c>
      <c r="AB4728" s="4" t="s">
        <v>15126</v>
      </c>
      <c r="AC4728" s="4" t="s">
        <v>47</v>
      </c>
      <c r="AD4728" s="4" t="s">
        <v>48</v>
      </c>
      <c r="AE4728" s="4" t="s">
        <v>115</v>
      </c>
      <c r="AF4728" s="4" t="s">
        <v>50</v>
      </c>
      <c r="AG4728" s="7">
        <v>0.0</v>
      </c>
    </row>
    <row r="4729">
      <c r="A4729" s="3">
        <v>45822.88358418981</v>
      </c>
      <c r="B4729" s="4" t="s">
        <v>15127</v>
      </c>
      <c r="C4729" s="4" t="s">
        <v>34</v>
      </c>
      <c r="D4729" s="4" t="s">
        <v>81</v>
      </c>
      <c r="E4729" s="4" t="s">
        <v>122</v>
      </c>
      <c r="F4729" s="4" t="s">
        <v>3239</v>
      </c>
      <c r="G4729" s="4">
        <v>1.0</v>
      </c>
      <c r="H4729" s="4">
        <v>2.0</v>
      </c>
      <c r="I4729" s="4">
        <v>3.0</v>
      </c>
      <c r="J4729" s="4">
        <v>4.0</v>
      </c>
      <c r="K4729" s="4">
        <v>5.0</v>
      </c>
      <c r="L4729" s="4">
        <v>6.0</v>
      </c>
      <c r="M4729" s="4" t="s">
        <v>38</v>
      </c>
      <c r="N4729" s="4">
        <v>4.0</v>
      </c>
      <c r="O4729" s="4" t="s">
        <v>39</v>
      </c>
      <c r="P4729" s="4" t="s">
        <v>39</v>
      </c>
      <c r="Q4729" s="4" t="s">
        <v>39</v>
      </c>
      <c r="R4729" s="4" t="s">
        <v>39</v>
      </c>
      <c r="S4729" s="4">
        <v>4.0</v>
      </c>
      <c r="T4729" s="4" t="s">
        <v>58</v>
      </c>
      <c r="U4729" s="4">
        <v>3.0</v>
      </c>
      <c r="V4729" s="4" t="s">
        <v>15128</v>
      </c>
      <c r="W4729" s="4" t="s">
        <v>3919</v>
      </c>
      <c r="X4729" s="4" t="s">
        <v>196</v>
      </c>
      <c r="Y4729" s="4" t="s">
        <v>70</v>
      </c>
      <c r="Z4729" s="4">
        <v>3.0</v>
      </c>
      <c r="AA4729" s="4" t="s">
        <v>144</v>
      </c>
      <c r="AB4729" s="4" t="s">
        <v>15129</v>
      </c>
      <c r="AC4729" s="4" t="s">
        <v>47</v>
      </c>
      <c r="AD4729" s="4" t="s">
        <v>48</v>
      </c>
      <c r="AE4729" s="4" t="s">
        <v>96</v>
      </c>
      <c r="AF4729" s="4" t="s">
        <v>4367</v>
      </c>
      <c r="AG4729" s="7">
        <v>0.0</v>
      </c>
    </row>
    <row r="4730">
      <c r="A4730" s="3">
        <v>45823.00650826389</v>
      </c>
      <c r="B4730" s="4" t="s">
        <v>15130</v>
      </c>
      <c r="C4730" s="4" t="s">
        <v>34</v>
      </c>
      <c r="D4730" s="4" t="s">
        <v>98</v>
      </c>
      <c r="E4730" s="4" t="s">
        <v>36</v>
      </c>
      <c r="F4730" s="4">
        <v>4.0</v>
      </c>
      <c r="G4730" s="4">
        <v>4.0</v>
      </c>
      <c r="H4730" s="4">
        <v>2.0</v>
      </c>
      <c r="I4730" s="4">
        <v>3.0</v>
      </c>
      <c r="J4730" s="4">
        <v>1.0</v>
      </c>
      <c r="K4730" s="4">
        <v>6.0</v>
      </c>
      <c r="L4730" s="4">
        <v>5.0</v>
      </c>
      <c r="M4730" s="4" t="s">
        <v>57</v>
      </c>
      <c r="N4730" s="4" t="s">
        <v>40</v>
      </c>
      <c r="O4730" s="4" t="s">
        <v>40</v>
      </c>
      <c r="P4730" s="4" t="s">
        <v>40</v>
      </c>
      <c r="Q4730" s="4" t="s">
        <v>40</v>
      </c>
      <c r="R4730" s="4" t="s">
        <v>40</v>
      </c>
      <c r="S4730" s="4" t="s">
        <v>40</v>
      </c>
      <c r="T4730" s="4" t="s">
        <v>40</v>
      </c>
      <c r="U4730" s="4">
        <v>3.0</v>
      </c>
      <c r="V4730" s="4" t="s">
        <v>15131</v>
      </c>
      <c r="W4730" s="4" t="s">
        <v>7882</v>
      </c>
      <c r="X4730" s="4" t="s">
        <v>43</v>
      </c>
      <c r="Y4730" s="4" t="s">
        <v>44</v>
      </c>
      <c r="Z4730" s="4">
        <v>1.0</v>
      </c>
      <c r="AA4730" s="4" t="s">
        <v>94</v>
      </c>
      <c r="AB4730" s="4" t="s">
        <v>15132</v>
      </c>
      <c r="AC4730" s="4" t="s">
        <v>47</v>
      </c>
      <c r="AD4730" s="4" t="s">
        <v>128</v>
      </c>
      <c r="AE4730" s="4" t="s">
        <v>115</v>
      </c>
      <c r="AF4730" s="4" t="s">
        <v>12739</v>
      </c>
      <c r="AG4730" s="7">
        <v>0.0</v>
      </c>
    </row>
    <row r="4731">
      <c r="A4731" s="3">
        <v>45824.98435303241</v>
      </c>
      <c r="B4731" s="4" t="s">
        <v>15133</v>
      </c>
      <c r="C4731" s="4" t="s">
        <v>34</v>
      </c>
      <c r="D4731" s="4" t="s">
        <v>81</v>
      </c>
      <c r="E4731" s="4" t="s">
        <v>36</v>
      </c>
      <c r="F4731" s="4" t="s">
        <v>15134</v>
      </c>
      <c r="G4731" s="4">
        <v>6.0</v>
      </c>
      <c r="H4731" s="4">
        <v>5.0</v>
      </c>
      <c r="I4731" s="4">
        <v>2.0</v>
      </c>
      <c r="J4731" s="4">
        <v>4.0</v>
      </c>
      <c r="K4731" s="4">
        <v>3.0</v>
      </c>
      <c r="L4731" s="4">
        <v>1.0</v>
      </c>
      <c r="M4731" s="4" t="s">
        <v>2396</v>
      </c>
      <c r="N4731" s="4" t="s">
        <v>58</v>
      </c>
      <c r="O4731" s="4" t="s">
        <v>39</v>
      </c>
      <c r="P4731" s="4" t="s">
        <v>39</v>
      </c>
      <c r="Q4731" s="4" t="s">
        <v>39</v>
      </c>
      <c r="R4731" s="4" t="s">
        <v>58</v>
      </c>
      <c r="S4731" s="4" t="s">
        <v>39</v>
      </c>
      <c r="T4731" s="4" t="s">
        <v>40</v>
      </c>
      <c r="U4731" s="4">
        <v>5.0</v>
      </c>
      <c r="V4731" s="4" t="s">
        <v>15135</v>
      </c>
      <c r="W4731" s="4" t="s">
        <v>78</v>
      </c>
      <c r="X4731" s="4" t="s">
        <v>43</v>
      </c>
      <c r="Y4731" s="4" t="s">
        <v>70</v>
      </c>
      <c r="Z4731" s="4">
        <v>3.0</v>
      </c>
      <c r="AA4731" s="4" t="s">
        <v>45</v>
      </c>
      <c r="AB4731" s="4" t="s">
        <v>15136</v>
      </c>
      <c r="AC4731" s="4" t="s">
        <v>47</v>
      </c>
      <c r="AD4731" s="4" t="s">
        <v>128</v>
      </c>
      <c r="AE4731" s="4" t="s">
        <v>96</v>
      </c>
      <c r="AF4731" s="4" t="s">
        <v>50</v>
      </c>
      <c r="AG4731" s="7">
        <v>0.0</v>
      </c>
    </row>
    <row r="4732">
      <c r="A4732" s="3">
        <v>45825.815537222225</v>
      </c>
      <c r="B4732" s="4" t="s">
        <v>15076</v>
      </c>
      <c r="C4732" s="4" t="s">
        <v>34</v>
      </c>
      <c r="D4732" s="4" t="s">
        <v>35</v>
      </c>
      <c r="E4732" s="4" t="s">
        <v>36</v>
      </c>
      <c r="F4732" s="4" t="s">
        <v>15137</v>
      </c>
      <c r="G4732" s="4">
        <v>1.0</v>
      </c>
      <c r="H4732" s="4">
        <v>2.0</v>
      </c>
      <c r="I4732" s="4">
        <v>3.0</v>
      </c>
      <c r="J4732" s="4">
        <v>4.0</v>
      </c>
      <c r="K4732" s="4">
        <v>5.0</v>
      </c>
      <c r="L4732" s="4">
        <v>6.0</v>
      </c>
      <c r="M4732" s="4" t="s">
        <v>1733</v>
      </c>
      <c r="N4732" s="4" t="s">
        <v>39</v>
      </c>
      <c r="O4732" s="4">
        <v>4.0</v>
      </c>
      <c r="P4732" s="4">
        <v>2.0</v>
      </c>
      <c r="Q4732" s="4" t="s">
        <v>39</v>
      </c>
      <c r="R4732" s="4" t="s">
        <v>40</v>
      </c>
      <c r="S4732" s="4" t="s">
        <v>39</v>
      </c>
      <c r="T4732" s="4" t="s">
        <v>39</v>
      </c>
      <c r="U4732" s="4">
        <v>5.0</v>
      </c>
      <c r="V4732" s="4" t="s">
        <v>15138</v>
      </c>
      <c r="W4732" s="4" t="s">
        <v>69</v>
      </c>
      <c r="X4732" s="4" t="s">
        <v>798</v>
      </c>
      <c r="Y4732" s="4" t="s">
        <v>62</v>
      </c>
      <c r="Z4732" s="4">
        <v>4.0</v>
      </c>
      <c r="AA4732" s="4" t="s">
        <v>45</v>
      </c>
      <c r="AB4732" s="4" t="s">
        <v>15139</v>
      </c>
      <c r="AC4732" s="4" t="s">
        <v>120</v>
      </c>
      <c r="AD4732" s="4" t="s">
        <v>128</v>
      </c>
      <c r="AE4732" s="4" t="s">
        <v>115</v>
      </c>
      <c r="AF4732" s="4" t="s">
        <v>15140</v>
      </c>
      <c r="AG4732" s="7">
        <v>0.0</v>
      </c>
    </row>
    <row r="4733">
      <c r="A4733" s="3">
        <v>45825.979376550924</v>
      </c>
      <c r="B4733" s="4" t="s">
        <v>15141</v>
      </c>
      <c r="C4733" s="4" t="s">
        <v>34</v>
      </c>
      <c r="D4733" s="4" t="s">
        <v>35</v>
      </c>
      <c r="E4733" s="4" t="s">
        <v>55</v>
      </c>
      <c r="F4733" s="4" t="s">
        <v>15142</v>
      </c>
      <c r="G4733" s="4">
        <v>5.0</v>
      </c>
      <c r="H4733" s="4">
        <v>6.0</v>
      </c>
      <c r="I4733" s="4">
        <v>1.0</v>
      </c>
      <c r="J4733" s="4">
        <v>4.0</v>
      </c>
      <c r="K4733" s="4">
        <v>3.0</v>
      </c>
      <c r="L4733" s="4">
        <v>2.0</v>
      </c>
      <c r="M4733" s="4" t="s">
        <v>142</v>
      </c>
      <c r="N4733" s="4" t="s">
        <v>58</v>
      </c>
      <c r="O4733" s="4">
        <v>4.0</v>
      </c>
      <c r="P4733" s="4" t="s">
        <v>39</v>
      </c>
      <c r="Q4733" s="4" t="s">
        <v>39</v>
      </c>
      <c r="R4733" s="4">
        <v>2.0</v>
      </c>
      <c r="S4733" s="4">
        <v>4.0</v>
      </c>
      <c r="T4733" s="4" t="s">
        <v>40</v>
      </c>
      <c r="U4733" s="4">
        <v>4.0</v>
      </c>
      <c r="V4733" s="4" t="s">
        <v>15143</v>
      </c>
      <c r="W4733" s="4" t="s">
        <v>78</v>
      </c>
      <c r="X4733" s="4" t="s">
        <v>61</v>
      </c>
      <c r="Y4733" s="4" t="s">
        <v>62</v>
      </c>
      <c r="Z4733" s="4">
        <v>1.0</v>
      </c>
      <c r="AA4733" s="4" t="s">
        <v>94</v>
      </c>
      <c r="AB4733" s="4" t="s">
        <v>15144</v>
      </c>
      <c r="AC4733" s="4" t="s">
        <v>47</v>
      </c>
      <c r="AD4733" s="4" t="s">
        <v>48</v>
      </c>
      <c r="AE4733" s="4" t="s">
        <v>49</v>
      </c>
      <c r="AF4733" s="4" t="s">
        <v>152</v>
      </c>
      <c r="AG4733" s="7">
        <v>0.0</v>
      </c>
    </row>
    <row r="4734">
      <c r="A4734" s="3">
        <v>45827.729557638886</v>
      </c>
      <c r="B4734" s="4" t="s">
        <v>15145</v>
      </c>
      <c r="C4734" s="4" t="s">
        <v>50</v>
      </c>
      <c r="AG4734" s="7">
        <v>0.0</v>
      </c>
    </row>
    <row r="4735">
      <c r="A4735" s="3">
        <v>45828.34935978009</v>
      </c>
      <c r="B4735" s="4" t="s">
        <v>15146</v>
      </c>
      <c r="C4735" s="4" t="s">
        <v>50</v>
      </c>
      <c r="AG4735" s="7">
        <v>0.0</v>
      </c>
    </row>
    <row r="4736">
      <c r="A4736" s="3">
        <v>45828.54567972222</v>
      </c>
      <c r="B4736" s="4" t="s">
        <v>15147</v>
      </c>
      <c r="C4736" s="4" t="s">
        <v>50</v>
      </c>
      <c r="AG4736" s="7">
        <v>0.0</v>
      </c>
    </row>
    <row r="4737">
      <c r="A4737" s="3">
        <v>45828.5840883912</v>
      </c>
      <c r="B4737" s="4" t="s">
        <v>15076</v>
      </c>
      <c r="C4737" s="4" t="s">
        <v>34</v>
      </c>
      <c r="D4737" s="4" t="s">
        <v>35</v>
      </c>
      <c r="E4737" s="4" t="s">
        <v>36</v>
      </c>
      <c r="F4737" s="4" t="s">
        <v>2509</v>
      </c>
      <c r="G4737" s="4">
        <v>1.0</v>
      </c>
      <c r="H4737" s="4">
        <v>2.0</v>
      </c>
      <c r="I4737" s="4">
        <v>3.0</v>
      </c>
      <c r="J4737" s="4">
        <v>4.0</v>
      </c>
      <c r="K4737" s="4">
        <v>5.0</v>
      </c>
      <c r="L4737" s="4">
        <v>6.0</v>
      </c>
      <c r="M4737" s="4" t="s">
        <v>168</v>
      </c>
      <c r="N4737" s="4" t="s">
        <v>39</v>
      </c>
      <c r="O4737" s="4">
        <v>4.0</v>
      </c>
      <c r="P4737" s="4" t="s">
        <v>58</v>
      </c>
      <c r="Q4737" s="4">
        <v>2.0</v>
      </c>
      <c r="R4737" s="4" t="s">
        <v>40</v>
      </c>
      <c r="S4737" s="4">
        <v>4.0</v>
      </c>
      <c r="T4737" s="4" t="s">
        <v>39</v>
      </c>
      <c r="U4737" s="4">
        <v>1.0</v>
      </c>
      <c r="V4737" s="4" t="s">
        <v>15148</v>
      </c>
      <c r="W4737" s="4" t="s">
        <v>149</v>
      </c>
      <c r="X4737" s="4" t="s">
        <v>196</v>
      </c>
      <c r="Y4737" s="4" t="s">
        <v>44</v>
      </c>
      <c r="Z4737" s="4">
        <v>5.0</v>
      </c>
      <c r="AA4737" s="4" t="s">
        <v>45</v>
      </c>
      <c r="AB4737" s="4" t="s">
        <v>34</v>
      </c>
      <c r="AC4737" s="4" t="s">
        <v>120</v>
      </c>
      <c r="AD4737" s="4" t="s">
        <v>128</v>
      </c>
      <c r="AE4737" s="4" t="s">
        <v>115</v>
      </c>
      <c r="AF4737" s="4" t="s">
        <v>15149</v>
      </c>
      <c r="AG4737" s="7">
        <v>0.0</v>
      </c>
    </row>
    <row r="4738">
      <c r="A4738" s="3">
        <v>45828.88587704861</v>
      </c>
      <c r="B4738" s="4" t="s">
        <v>15150</v>
      </c>
      <c r="C4738" s="4" t="s">
        <v>34</v>
      </c>
      <c r="D4738" s="4" t="s">
        <v>54</v>
      </c>
      <c r="E4738" s="4" t="s">
        <v>36</v>
      </c>
      <c r="F4738" s="4" t="s">
        <v>15151</v>
      </c>
      <c r="G4738" s="4">
        <v>1.0</v>
      </c>
      <c r="H4738" s="4">
        <v>3.0</v>
      </c>
      <c r="I4738" s="4">
        <v>6.0</v>
      </c>
      <c r="J4738" s="4">
        <v>4.0</v>
      </c>
      <c r="K4738" s="4">
        <v>2.0</v>
      </c>
      <c r="L4738" s="4">
        <v>5.0</v>
      </c>
      <c r="M4738" s="4" t="s">
        <v>57</v>
      </c>
      <c r="N4738" s="4" t="s">
        <v>58</v>
      </c>
      <c r="O4738" s="4" t="s">
        <v>39</v>
      </c>
      <c r="P4738" s="4" t="s">
        <v>39</v>
      </c>
      <c r="Q4738" s="4" t="s">
        <v>39</v>
      </c>
      <c r="R4738" s="4">
        <v>4.0</v>
      </c>
      <c r="S4738" s="4" t="s">
        <v>39</v>
      </c>
      <c r="T4738" s="4">
        <v>2.0</v>
      </c>
      <c r="U4738" s="4">
        <v>5.0</v>
      </c>
      <c r="V4738" s="4" t="s">
        <v>15152</v>
      </c>
      <c r="W4738" s="4" t="s">
        <v>78</v>
      </c>
      <c r="X4738" s="4" t="s">
        <v>43</v>
      </c>
      <c r="Y4738" s="4" t="s">
        <v>62</v>
      </c>
      <c r="Z4738" s="4">
        <v>1.0</v>
      </c>
      <c r="AA4738" s="4" t="s">
        <v>45</v>
      </c>
      <c r="AB4738" s="4" t="s">
        <v>15153</v>
      </c>
      <c r="AC4738" s="4" t="s">
        <v>47</v>
      </c>
      <c r="AD4738" s="4" t="s">
        <v>128</v>
      </c>
      <c r="AE4738" s="4" t="s">
        <v>96</v>
      </c>
      <c r="AF4738" s="4" t="s">
        <v>2926</v>
      </c>
      <c r="AG4738" s="7">
        <v>0.0</v>
      </c>
    </row>
    <row r="4739">
      <c r="A4739" s="3">
        <v>45829.15971417824</v>
      </c>
      <c r="B4739" s="4" t="s">
        <v>15154</v>
      </c>
      <c r="C4739" s="4" t="s">
        <v>50</v>
      </c>
      <c r="AG4739" s="7">
        <v>0.0</v>
      </c>
    </row>
    <row r="4740">
      <c r="A4740" s="3">
        <v>45831.72536626157</v>
      </c>
      <c r="B4740" s="4" t="s">
        <v>15155</v>
      </c>
      <c r="C4740" s="4" t="s">
        <v>50</v>
      </c>
      <c r="AG4740" s="7">
        <v>0.0</v>
      </c>
    </row>
    <row r="4741">
      <c r="A4741" s="3">
        <v>45833.66909483796</v>
      </c>
      <c r="B4741" s="4" t="s">
        <v>15156</v>
      </c>
      <c r="C4741" s="4" t="s">
        <v>50</v>
      </c>
      <c r="AG4741" s="7">
        <v>0.0</v>
      </c>
    </row>
    <row r="4742">
      <c r="A4742" s="3">
        <v>45834.221864328705</v>
      </c>
      <c r="B4742" s="4" t="s">
        <v>15157</v>
      </c>
      <c r="C4742" s="4" t="s">
        <v>34</v>
      </c>
      <c r="D4742" s="4" t="s">
        <v>81</v>
      </c>
      <c r="E4742" s="4" t="s">
        <v>36</v>
      </c>
      <c r="F4742" s="4" t="s">
        <v>15158</v>
      </c>
      <c r="G4742" s="4">
        <v>1.0</v>
      </c>
      <c r="H4742" s="4">
        <v>2.0</v>
      </c>
      <c r="I4742" s="4">
        <v>3.0</v>
      </c>
      <c r="J4742" s="4">
        <v>4.0</v>
      </c>
      <c r="K4742" s="4">
        <v>5.0</v>
      </c>
      <c r="L4742" s="4">
        <v>6.0</v>
      </c>
      <c r="M4742" s="4" t="s">
        <v>91</v>
      </c>
      <c r="N4742" s="4" t="s">
        <v>40</v>
      </c>
      <c r="O4742" s="4" t="s">
        <v>39</v>
      </c>
      <c r="P4742" s="4" t="s">
        <v>40</v>
      </c>
      <c r="Q4742" s="4" t="s">
        <v>40</v>
      </c>
      <c r="R4742" s="4" t="s">
        <v>39</v>
      </c>
      <c r="S4742" s="4">
        <v>4.0</v>
      </c>
      <c r="T4742" s="4" t="s">
        <v>40</v>
      </c>
      <c r="U4742" s="4">
        <v>5.0</v>
      </c>
      <c r="V4742" s="4" t="s">
        <v>15159</v>
      </c>
      <c r="W4742" s="4" t="s">
        <v>78</v>
      </c>
      <c r="X4742" s="4" t="s">
        <v>93</v>
      </c>
      <c r="Y4742" s="4" t="s">
        <v>44</v>
      </c>
      <c r="Z4742" s="4">
        <v>1.0</v>
      </c>
      <c r="AA4742" s="4" t="s">
        <v>45</v>
      </c>
      <c r="AB4742" s="4" t="s">
        <v>6542</v>
      </c>
      <c r="AC4742" s="4" t="s">
        <v>47</v>
      </c>
      <c r="AD4742" s="4" t="s">
        <v>48</v>
      </c>
      <c r="AE4742" s="4" t="s">
        <v>115</v>
      </c>
      <c r="AF4742" s="4" t="s">
        <v>152</v>
      </c>
      <c r="AG4742" s="7">
        <v>0.0</v>
      </c>
    </row>
    <row r="4743">
      <c r="A4743" s="3">
        <v>45836.07501528935</v>
      </c>
      <c r="B4743" s="4" t="s">
        <v>15094</v>
      </c>
      <c r="C4743" s="4" t="s">
        <v>50</v>
      </c>
      <c r="AG4743" s="7">
        <v>0.0</v>
      </c>
    </row>
    <row r="4744">
      <c r="A4744" s="3">
        <v>45837.87652474537</v>
      </c>
      <c r="B4744" s="4" t="s">
        <v>15160</v>
      </c>
      <c r="C4744" s="4" t="s">
        <v>34</v>
      </c>
      <c r="D4744" s="4" t="s">
        <v>74</v>
      </c>
      <c r="E4744" s="4" t="s">
        <v>36</v>
      </c>
      <c r="F4744" s="6" t="s">
        <v>1589</v>
      </c>
      <c r="G4744" s="4">
        <v>1.0</v>
      </c>
      <c r="H4744" s="4">
        <v>2.0</v>
      </c>
      <c r="I4744" s="4">
        <v>6.0</v>
      </c>
      <c r="J4744" s="4">
        <v>3.0</v>
      </c>
      <c r="K4744" s="4">
        <v>5.0</v>
      </c>
      <c r="L4744" s="4">
        <v>4.0</v>
      </c>
      <c r="M4744" s="4" t="s">
        <v>57</v>
      </c>
      <c r="N4744" s="4" t="s">
        <v>58</v>
      </c>
      <c r="O4744" s="4" t="s">
        <v>58</v>
      </c>
      <c r="P4744" s="4">
        <v>2.0</v>
      </c>
      <c r="Q4744" s="4">
        <v>2.0</v>
      </c>
      <c r="R4744" s="4" t="s">
        <v>39</v>
      </c>
      <c r="S4744" s="4">
        <v>4.0</v>
      </c>
      <c r="T4744" s="4" t="s">
        <v>58</v>
      </c>
      <c r="U4744" s="4">
        <v>4.0</v>
      </c>
      <c r="V4744" s="4" t="s">
        <v>7679</v>
      </c>
      <c r="W4744" s="4" t="s">
        <v>78</v>
      </c>
      <c r="X4744" s="4" t="s">
        <v>455</v>
      </c>
      <c r="Y4744" s="4" t="s">
        <v>44</v>
      </c>
      <c r="Z4744" s="4">
        <v>1.0</v>
      </c>
      <c r="AA4744" s="4" t="s">
        <v>126</v>
      </c>
      <c r="AB4744" s="4" t="s">
        <v>15161</v>
      </c>
      <c r="AC4744" s="4" t="s">
        <v>47</v>
      </c>
      <c r="AD4744" s="4" t="s">
        <v>128</v>
      </c>
      <c r="AE4744" s="4" t="s">
        <v>115</v>
      </c>
      <c r="AF4744" s="4" t="s">
        <v>881</v>
      </c>
      <c r="AG4744" s="7">
        <v>0.0</v>
      </c>
    </row>
    <row r="4745">
      <c r="A4745" s="3">
        <v>45838.038429305554</v>
      </c>
      <c r="B4745" s="4" t="s">
        <v>15162</v>
      </c>
      <c r="C4745" s="4" t="s">
        <v>34</v>
      </c>
      <c r="D4745" s="4" t="s">
        <v>81</v>
      </c>
      <c r="E4745" s="4" t="s">
        <v>36</v>
      </c>
      <c r="F4745" s="4" t="s">
        <v>15163</v>
      </c>
      <c r="G4745" s="4">
        <v>1.0</v>
      </c>
      <c r="H4745" s="4">
        <v>2.0</v>
      </c>
      <c r="I4745" s="4">
        <v>6.0</v>
      </c>
      <c r="J4745" s="4">
        <v>5.0</v>
      </c>
      <c r="K4745" s="4">
        <v>4.0</v>
      </c>
      <c r="L4745" s="4">
        <v>3.0</v>
      </c>
      <c r="M4745" s="4" t="s">
        <v>15164</v>
      </c>
      <c r="N4745" s="4">
        <v>4.0</v>
      </c>
      <c r="O4745" s="4">
        <v>2.0</v>
      </c>
      <c r="P4745" s="4" t="s">
        <v>58</v>
      </c>
      <c r="Q4745" s="4" t="s">
        <v>58</v>
      </c>
      <c r="R4745" s="4" t="s">
        <v>39</v>
      </c>
      <c r="S4745" s="4">
        <v>4.0</v>
      </c>
      <c r="T4745" s="4" t="s">
        <v>58</v>
      </c>
      <c r="U4745" s="4">
        <v>5.0</v>
      </c>
      <c r="V4745" s="4" t="s">
        <v>15165</v>
      </c>
      <c r="W4745" s="4" t="s">
        <v>78</v>
      </c>
      <c r="X4745" s="4" t="s">
        <v>101</v>
      </c>
      <c r="Y4745" s="4" t="s">
        <v>203</v>
      </c>
      <c r="Z4745" s="4">
        <v>1.0</v>
      </c>
      <c r="AA4745" s="4" t="s">
        <v>45</v>
      </c>
      <c r="AB4745" s="4" t="s">
        <v>15166</v>
      </c>
      <c r="AC4745" s="4" t="s">
        <v>47</v>
      </c>
      <c r="AD4745" s="4" t="s">
        <v>128</v>
      </c>
      <c r="AE4745" s="4" t="s">
        <v>115</v>
      </c>
      <c r="AF4745" s="4" t="s">
        <v>462</v>
      </c>
      <c r="AG4745" s="7">
        <v>0.0</v>
      </c>
    </row>
    <row r="4746">
      <c r="A4746" s="3">
        <v>45839.59513880787</v>
      </c>
      <c r="B4746" s="4" t="s">
        <v>15167</v>
      </c>
      <c r="C4746" s="4" t="s">
        <v>34</v>
      </c>
      <c r="D4746" s="4" t="s">
        <v>35</v>
      </c>
      <c r="E4746" s="4" t="s">
        <v>55</v>
      </c>
      <c r="F4746" s="4" t="s">
        <v>15168</v>
      </c>
      <c r="G4746" s="4">
        <v>2.0</v>
      </c>
      <c r="H4746" s="4">
        <v>3.0</v>
      </c>
      <c r="I4746" s="4">
        <v>6.0</v>
      </c>
      <c r="J4746" s="4">
        <v>4.0</v>
      </c>
      <c r="K4746" s="4">
        <v>5.0</v>
      </c>
      <c r="L4746" s="4">
        <v>1.0</v>
      </c>
      <c r="M4746" s="4" t="s">
        <v>5339</v>
      </c>
      <c r="N4746" s="4" t="s">
        <v>40</v>
      </c>
      <c r="O4746" s="4">
        <v>2.0</v>
      </c>
      <c r="P4746" s="4" t="s">
        <v>39</v>
      </c>
      <c r="Q4746" s="4" t="s">
        <v>39</v>
      </c>
      <c r="R4746" s="4" t="s">
        <v>39</v>
      </c>
      <c r="S4746" s="4" t="s">
        <v>39</v>
      </c>
      <c r="T4746" s="4">
        <v>4.0</v>
      </c>
      <c r="U4746" s="4">
        <v>5.0</v>
      </c>
      <c r="V4746" s="4" t="s">
        <v>15169</v>
      </c>
      <c r="W4746" s="4" t="s">
        <v>3272</v>
      </c>
      <c r="X4746" s="4" t="s">
        <v>196</v>
      </c>
      <c r="Y4746" s="4" t="s">
        <v>44</v>
      </c>
      <c r="Z4746" s="4">
        <v>5.0</v>
      </c>
      <c r="AA4746" s="4" t="s">
        <v>126</v>
      </c>
      <c r="AB4746" s="4" t="s">
        <v>15170</v>
      </c>
      <c r="AC4746" s="4" t="s">
        <v>47</v>
      </c>
      <c r="AD4746" s="4" t="s">
        <v>128</v>
      </c>
      <c r="AE4746" s="4" t="s">
        <v>96</v>
      </c>
      <c r="AF4746" s="4" t="s">
        <v>15171</v>
      </c>
      <c r="AG4746" s="7">
        <v>0.0</v>
      </c>
    </row>
    <row r="4747">
      <c r="A4747" s="3">
        <v>45840.22824619213</v>
      </c>
      <c r="B4747" s="4" t="s">
        <v>15073</v>
      </c>
      <c r="C4747" s="4" t="s">
        <v>34</v>
      </c>
      <c r="D4747" s="4" t="s">
        <v>81</v>
      </c>
      <c r="E4747" s="4" t="s">
        <v>55</v>
      </c>
      <c r="F4747" s="4" t="s">
        <v>15172</v>
      </c>
      <c r="G4747" s="4">
        <v>1.0</v>
      </c>
      <c r="H4747" s="4">
        <v>2.0</v>
      </c>
      <c r="I4747" s="4">
        <v>3.0</v>
      </c>
      <c r="J4747" s="4">
        <v>4.0</v>
      </c>
      <c r="K4747" s="4">
        <v>5.0</v>
      </c>
      <c r="L4747" s="4">
        <v>6.0</v>
      </c>
      <c r="M4747" s="4" t="s">
        <v>2396</v>
      </c>
      <c r="N4747" s="4" t="s">
        <v>40</v>
      </c>
      <c r="O4747" s="4">
        <v>2.0</v>
      </c>
      <c r="P4747" s="4" t="s">
        <v>58</v>
      </c>
      <c r="Q4747" s="4">
        <v>4.0</v>
      </c>
      <c r="R4747" s="4" t="s">
        <v>39</v>
      </c>
      <c r="S4747" s="4">
        <v>4.0</v>
      </c>
      <c r="T4747" s="4" t="s">
        <v>39</v>
      </c>
      <c r="U4747" s="4">
        <v>3.0</v>
      </c>
      <c r="V4747" s="4" t="s">
        <v>15173</v>
      </c>
      <c r="W4747" s="4" t="s">
        <v>7882</v>
      </c>
      <c r="X4747" s="4" t="s">
        <v>196</v>
      </c>
      <c r="Y4747" s="4" t="s">
        <v>327</v>
      </c>
      <c r="Z4747" s="4">
        <v>4.0</v>
      </c>
      <c r="AA4747" s="4" t="s">
        <v>45</v>
      </c>
      <c r="AB4747" s="4" t="s">
        <v>15174</v>
      </c>
      <c r="AC4747" s="4" t="s">
        <v>47</v>
      </c>
      <c r="AD4747" s="4" t="s">
        <v>128</v>
      </c>
      <c r="AE4747" s="4" t="s">
        <v>96</v>
      </c>
      <c r="AF4747" s="4" t="s">
        <v>15175</v>
      </c>
      <c r="AG4747" s="7">
        <v>0.0</v>
      </c>
    </row>
    <row r="4748">
      <c r="A4748" s="3">
        <v>45841.18919446759</v>
      </c>
      <c r="B4748" s="4" t="s">
        <v>15176</v>
      </c>
      <c r="C4748" s="4" t="s">
        <v>34</v>
      </c>
      <c r="D4748" s="4" t="s">
        <v>81</v>
      </c>
      <c r="E4748" s="4" t="s">
        <v>55</v>
      </c>
      <c r="F4748" s="4" t="s">
        <v>15177</v>
      </c>
      <c r="G4748" s="4">
        <v>4.0</v>
      </c>
      <c r="H4748" s="4">
        <v>3.0</v>
      </c>
      <c r="I4748" s="4">
        <v>1.0</v>
      </c>
      <c r="J4748" s="4">
        <v>5.0</v>
      </c>
      <c r="K4748" s="4">
        <v>2.0</v>
      </c>
      <c r="L4748" s="4">
        <v>6.0</v>
      </c>
      <c r="M4748" s="4" t="s">
        <v>11875</v>
      </c>
      <c r="N4748" s="4" t="s">
        <v>58</v>
      </c>
      <c r="O4748" s="4">
        <v>4.0</v>
      </c>
      <c r="P4748" s="4" t="s">
        <v>39</v>
      </c>
      <c r="Q4748" s="4">
        <v>4.0</v>
      </c>
      <c r="R4748" s="4">
        <v>4.0</v>
      </c>
      <c r="S4748" s="4">
        <v>4.0</v>
      </c>
      <c r="T4748" s="4" t="s">
        <v>58</v>
      </c>
      <c r="U4748" s="4">
        <v>3.0</v>
      </c>
      <c r="V4748" s="4" t="s">
        <v>1803</v>
      </c>
      <c r="W4748" s="4" t="s">
        <v>149</v>
      </c>
      <c r="X4748" s="4" t="s">
        <v>150</v>
      </c>
      <c r="Y4748" s="4" t="s">
        <v>70</v>
      </c>
      <c r="Z4748" s="4">
        <v>2.0</v>
      </c>
      <c r="AA4748" s="4" t="s">
        <v>126</v>
      </c>
      <c r="AB4748" s="4" t="s">
        <v>15178</v>
      </c>
      <c r="AC4748" s="4" t="s">
        <v>47</v>
      </c>
      <c r="AD4748" s="4" t="s">
        <v>48</v>
      </c>
      <c r="AE4748" s="4" t="s">
        <v>96</v>
      </c>
      <c r="AF4748" s="4" t="s">
        <v>152</v>
      </c>
      <c r="AG4748" s="7">
        <v>0.0</v>
      </c>
    </row>
    <row r="4749">
      <c r="A4749" s="3">
        <v>45842.53788836805</v>
      </c>
      <c r="B4749" s="4" t="s">
        <v>15179</v>
      </c>
      <c r="C4749" s="4" t="s">
        <v>34</v>
      </c>
      <c r="D4749" s="4" t="s">
        <v>81</v>
      </c>
      <c r="E4749" s="4" t="s">
        <v>55</v>
      </c>
      <c r="F4749" s="4" t="s">
        <v>15180</v>
      </c>
      <c r="G4749" s="4">
        <v>1.0</v>
      </c>
      <c r="H4749" s="4">
        <v>3.0</v>
      </c>
      <c r="I4749" s="4">
        <v>5.0</v>
      </c>
      <c r="J4749" s="4">
        <v>6.0</v>
      </c>
      <c r="K4749" s="4">
        <v>2.0</v>
      </c>
      <c r="L4749" s="4">
        <v>4.0</v>
      </c>
      <c r="M4749" s="4" t="s">
        <v>1962</v>
      </c>
      <c r="N4749" s="4">
        <v>2.0</v>
      </c>
      <c r="O4749" s="4">
        <v>2.0</v>
      </c>
      <c r="P4749" s="4" t="s">
        <v>58</v>
      </c>
      <c r="Q4749" s="4" t="s">
        <v>58</v>
      </c>
      <c r="R4749" s="4">
        <v>4.0</v>
      </c>
      <c r="S4749" s="4" t="s">
        <v>39</v>
      </c>
      <c r="T4749" s="4" t="s">
        <v>40</v>
      </c>
      <c r="U4749" s="4">
        <v>4.0</v>
      </c>
      <c r="V4749" s="4" t="s">
        <v>15181</v>
      </c>
      <c r="W4749" s="4" t="s">
        <v>149</v>
      </c>
      <c r="X4749" s="4" t="s">
        <v>309</v>
      </c>
      <c r="Y4749" s="4" t="s">
        <v>70</v>
      </c>
      <c r="Z4749" s="4">
        <v>2.0</v>
      </c>
      <c r="AA4749" s="4" t="s">
        <v>45</v>
      </c>
      <c r="AB4749" s="4" t="s">
        <v>15182</v>
      </c>
      <c r="AC4749" s="4" t="s">
        <v>47</v>
      </c>
      <c r="AD4749" s="4" t="s">
        <v>128</v>
      </c>
      <c r="AE4749" s="4" t="s">
        <v>49</v>
      </c>
      <c r="AF4749" s="4" t="s">
        <v>50</v>
      </c>
      <c r="AG4749" s="7">
        <v>0.0</v>
      </c>
    </row>
    <row r="4750">
      <c r="A4750" s="3">
        <v>45843.03807313657</v>
      </c>
      <c r="B4750" s="4" t="s">
        <v>15183</v>
      </c>
      <c r="C4750" s="4" t="s">
        <v>34</v>
      </c>
      <c r="D4750" s="4" t="s">
        <v>81</v>
      </c>
      <c r="E4750" s="4" t="s">
        <v>55</v>
      </c>
      <c r="F4750" s="4" t="s">
        <v>15184</v>
      </c>
      <c r="G4750" s="4">
        <v>3.0</v>
      </c>
      <c r="H4750" s="4">
        <v>1.0</v>
      </c>
      <c r="I4750" s="4">
        <v>4.0</v>
      </c>
      <c r="J4750" s="4">
        <v>6.0</v>
      </c>
      <c r="K4750" s="4">
        <v>5.0</v>
      </c>
      <c r="L4750" s="4">
        <v>2.0</v>
      </c>
      <c r="M4750" s="4" t="s">
        <v>57</v>
      </c>
      <c r="N4750" s="4" t="s">
        <v>58</v>
      </c>
      <c r="O4750" s="4">
        <v>4.0</v>
      </c>
      <c r="P4750" s="4" t="s">
        <v>40</v>
      </c>
      <c r="Q4750" s="4">
        <v>2.0</v>
      </c>
      <c r="R4750" s="4" t="s">
        <v>39</v>
      </c>
      <c r="S4750" s="4" t="s">
        <v>58</v>
      </c>
      <c r="T4750" s="4">
        <v>2.0</v>
      </c>
      <c r="U4750" s="4">
        <v>4.0</v>
      </c>
      <c r="V4750" s="4" t="s">
        <v>15185</v>
      </c>
      <c r="W4750" s="4" t="s">
        <v>78</v>
      </c>
      <c r="X4750" s="4" t="s">
        <v>455</v>
      </c>
      <c r="Y4750" s="4" t="s">
        <v>44</v>
      </c>
      <c r="Z4750" s="4">
        <v>2.0</v>
      </c>
      <c r="AA4750" s="4" t="s">
        <v>45</v>
      </c>
      <c r="AB4750" s="4" t="s">
        <v>15186</v>
      </c>
      <c r="AC4750" s="4" t="s">
        <v>47</v>
      </c>
      <c r="AD4750" s="4" t="s">
        <v>48</v>
      </c>
      <c r="AE4750" s="4" t="s">
        <v>64</v>
      </c>
      <c r="AF4750" s="4" t="s">
        <v>50</v>
      </c>
      <c r="AG4750" s="7">
        <v>0.0</v>
      </c>
    </row>
    <row r="4751">
      <c r="A4751" s="3">
        <v>45845.12489298611</v>
      </c>
      <c r="B4751" s="4" t="s">
        <v>15187</v>
      </c>
      <c r="C4751" s="4" t="s">
        <v>34</v>
      </c>
      <c r="D4751" s="4" t="s">
        <v>35</v>
      </c>
      <c r="E4751" s="4" t="s">
        <v>122</v>
      </c>
      <c r="F4751" s="4" t="s">
        <v>15188</v>
      </c>
      <c r="G4751" s="4">
        <v>5.0</v>
      </c>
      <c r="H4751" s="4">
        <v>2.0</v>
      </c>
      <c r="I4751" s="4">
        <v>3.0</v>
      </c>
      <c r="J4751" s="4">
        <v>6.0</v>
      </c>
      <c r="K4751" s="4">
        <v>1.0</v>
      </c>
      <c r="L4751" s="4">
        <v>4.0</v>
      </c>
      <c r="M4751" s="4" t="s">
        <v>363</v>
      </c>
      <c r="N4751" s="4" t="s">
        <v>39</v>
      </c>
      <c r="O4751" s="4" t="s">
        <v>39</v>
      </c>
      <c r="P4751" s="4" t="s">
        <v>58</v>
      </c>
      <c r="Q4751" s="4">
        <v>4.0</v>
      </c>
      <c r="R4751" s="4">
        <v>4.0</v>
      </c>
      <c r="S4751" s="4" t="s">
        <v>58</v>
      </c>
      <c r="T4751" s="4" t="s">
        <v>58</v>
      </c>
      <c r="U4751" s="4">
        <v>4.0</v>
      </c>
      <c r="V4751" s="4" t="s">
        <v>15189</v>
      </c>
      <c r="W4751" s="4" t="s">
        <v>1009</v>
      </c>
      <c r="X4751" s="4" t="s">
        <v>184</v>
      </c>
      <c r="Y4751" s="4" t="s">
        <v>70</v>
      </c>
      <c r="Z4751" s="4">
        <v>3.0</v>
      </c>
      <c r="AA4751" s="4" t="s">
        <v>45</v>
      </c>
      <c r="AB4751" s="4" t="s">
        <v>15190</v>
      </c>
      <c r="AC4751" s="4" t="s">
        <v>47</v>
      </c>
      <c r="AD4751" s="4" t="s">
        <v>128</v>
      </c>
      <c r="AE4751" s="4" t="s">
        <v>64</v>
      </c>
      <c r="AF4751" s="4" t="s">
        <v>277</v>
      </c>
      <c r="AG4751" s="7">
        <v>0.0</v>
      </c>
    </row>
    <row r="4752">
      <c r="A4752" s="3">
        <v>45845.299490439815</v>
      </c>
      <c r="B4752" s="4" t="s">
        <v>15191</v>
      </c>
      <c r="C4752" s="4" t="s">
        <v>50</v>
      </c>
      <c r="AG4752" s="7">
        <v>0.0</v>
      </c>
    </row>
    <row r="4753">
      <c r="A4753" s="3">
        <v>45846.091068449074</v>
      </c>
      <c r="B4753" s="4" t="s">
        <v>15192</v>
      </c>
      <c r="C4753" s="4" t="s">
        <v>34</v>
      </c>
      <c r="D4753" s="4" t="s">
        <v>35</v>
      </c>
      <c r="E4753" s="4" t="s">
        <v>55</v>
      </c>
      <c r="F4753" s="4" t="s">
        <v>15193</v>
      </c>
      <c r="G4753" s="4">
        <v>6.0</v>
      </c>
      <c r="H4753" s="4">
        <v>3.0</v>
      </c>
      <c r="I4753" s="4">
        <v>4.0</v>
      </c>
      <c r="J4753" s="4">
        <v>5.0</v>
      </c>
      <c r="K4753" s="4">
        <v>1.0</v>
      </c>
      <c r="L4753" s="4">
        <v>2.0</v>
      </c>
      <c r="M4753" s="4" t="s">
        <v>15194</v>
      </c>
      <c r="N4753" s="4">
        <v>2.0</v>
      </c>
      <c r="O4753" s="4" t="s">
        <v>39</v>
      </c>
      <c r="P4753" s="4">
        <v>2.0</v>
      </c>
      <c r="Q4753" s="4" t="s">
        <v>58</v>
      </c>
      <c r="R4753" s="4" t="s">
        <v>39</v>
      </c>
      <c r="S4753" s="4" t="s">
        <v>39</v>
      </c>
      <c r="T4753" s="4">
        <v>2.0</v>
      </c>
      <c r="U4753" s="4">
        <v>4.0</v>
      </c>
      <c r="V4753" s="4" t="s">
        <v>15195</v>
      </c>
      <c r="W4753" s="4" t="s">
        <v>78</v>
      </c>
      <c r="X4753" s="4" t="s">
        <v>15196</v>
      </c>
      <c r="Y4753" s="4" t="s">
        <v>44</v>
      </c>
      <c r="Z4753" s="4">
        <v>5.0</v>
      </c>
      <c r="AA4753" s="4" t="s">
        <v>45</v>
      </c>
      <c r="AB4753" s="4" t="s">
        <v>15197</v>
      </c>
      <c r="AC4753" s="4" t="s">
        <v>47</v>
      </c>
      <c r="AD4753" s="4" t="s">
        <v>48</v>
      </c>
      <c r="AE4753" s="4" t="s">
        <v>115</v>
      </c>
      <c r="AF4753" s="4" t="s">
        <v>50</v>
      </c>
      <c r="AG4753" s="7">
        <v>0.0</v>
      </c>
    </row>
    <row r="4754">
      <c r="A4754" s="3">
        <v>45846.208938553245</v>
      </c>
      <c r="B4754" s="4" t="s">
        <v>15198</v>
      </c>
      <c r="C4754" s="4" t="s">
        <v>34</v>
      </c>
      <c r="D4754" s="4" t="s">
        <v>35</v>
      </c>
      <c r="E4754" s="4" t="s">
        <v>36</v>
      </c>
      <c r="F4754" s="4" t="s">
        <v>15199</v>
      </c>
      <c r="G4754" s="4">
        <v>1.0</v>
      </c>
      <c r="H4754" s="4">
        <v>2.0</v>
      </c>
      <c r="I4754" s="4">
        <v>3.0</v>
      </c>
      <c r="J4754" s="4">
        <v>4.0</v>
      </c>
      <c r="K4754" s="4">
        <v>5.0</v>
      </c>
      <c r="L4754" s="4">
        <v>6.0</v>
      </c>
      <c r="M4754" s="4" t="s">
        <v>91</v>
      </c>
      <c r="N4754" s="4" t="s">
        <v>40</v>
      </c>
      <c r="O4754" s="4">
        <v>2.0</v>
      </c>
      <c r="P4754" s="4" t="s">
        <v>58</v>
      </c>
      <c r="Q4754" s="4">
        <v>4.0</v>
      </c>
      <c r="R4754" s="4" t="s">
        <v>39</v>
      </c>
      <c r="S4754" s="4">
        <v>4.0</v>
      </c>
      <c r="T4754" s="4" t="s">
        <v>58</v>
      </c>
      <c r="U4754" s="4">
        <v>1.0</v>
      </c>
      <c r="V4754" s="4" t="s">
        <v>15200</v>
      </c>
      <c r="W4754" s="4" t="s">
        <v>78</v>
      </c>
      <c r="X4754" s="4" t="s">
        <v>43</v>
      </c>
      <c r="Y4754" s="4" t="s">
        <v>70</v>
      </c>
      <c r="Z4754" s="4">
        <v>2.0</v>
      </c>
      <c r="AA4754" s="4" t="s">
        <v>45</v>
      </c>
      <c r="AB4754" s="4" t="s">
        <v>15201</v>
      </c>
      <c r="AC4754" s="4" t="s">
        <v>120</v>
      </c>
      <c r="AD4754" s="4" t="s">
        <v>414</v>
      </c>
      <c r="AE4754" s="4" t="s">
        <v>115</v>
      </c>
      <c r="AF4754" s="4" t="s">
        <v>15201</v>
      </c>
      <c r="AG4754" s="7">
        <v>0.0</v>
      </c>
    </row>
    <row r="4755">
      <c r="A4755" s="3">
        <v>45846.75669966435</v>
      </c>
      <c r="B4755" s="4" t="s">
        <v>15202</v>
      </c>
      <c r="C4755" s="4" t="s">
        <v>34</v>
      </c>
      <c r="D4755" s="4" t="s">
        <v>35</v>
      </c>
      <c r="E4755" s="4" t="s">
        <v>55</v>
      </c>
      <c r="F4755" s="4" t="s">
        <v>2672</v>
      </c>
      <c r="G4755" s="4">
        <v>6.0</v>
      </c>
      <c r="H4755" s="4">
        <v>5.0</v>
      </c>
      <c r="I4755" s="4">
        <v>4.0</v>
      </c>
      <c r="J4755" s="4">
        <v>3.0</v>
      </c>
      <c r="K4755" s="4">
        <v>2.0</v>
      </c>
      <c r="L4755" s="4">
        <v>1.0</v>
      </c>
      <c r="M4755" s="4" t="s">
        <v>481</v>
      </c>
      <c r="N4755" s="4" t="s">
        <v>39</v>
      </c>
      <c r="O4755" s="4">
        <v>4.0</v>
      </c>
      <c r="P4755" s="4">
        <v>4.0</v>
      </c>
      <c r="Q4755" s="4" t="s">
        <v>39</v>
      </c>
      <c r="R4755" s="4" t="s">
        <v>39</v>
      </c>
      <c r="S4755" s="4">
        <v>4.0</v>
      </c>
      <c r="T4755" s="4" t="s">
        <v>58</v>
      </c>
      <c r="U4755" s="4">
        <v>4.0</v>
      </c>
      <c r="V4755" s="4" t="s">
        <v>15203</v>
      </c>
      <c r="W4755" s="4" t="s">
        <v>149</v>
      </c>
      <c r="X4755" s="4" t="s">
        <v>101</v>
      </c>
      <c r="Y4755" s="4" t="s">
        <v>44</v>
      </c>
      <c r="Z4755" s="4">
        <v>4.0</v>
      </c>
      <c r="AA4755" s="4" t="s">
        <v>144</v>
      </c>
      <c r="AB4755" s="4" t="s">
        <v>15204</v>
      </c>
      <c r="AC4755" s="4" t="s">
        <v>47</v>
      </c>
      <c r="AD4755" s="4" t="s">
        <v>128</v>
      </c>
      <c r="AE4755" s="4" t="s">
        <v>115</v>
      </c>
      <c r="AF4755" s="4" t="s">
        <v>50</v>
      </c>
      <c r="AG4755" s="7">
        <v>0.0</v>
      </c>
    </row>
    <row r="4756">
      <c r="A4756" s="11">
        <v>45483.59413376157</v>
      </c>
      <c r="B4756" s="12" t="s">
        <v>15205</v>
      </c>
      <c r="C4756" s="12" t="s">
        <v>34</v>
      </c>
      <c r="D4756" s="12" t="s">
        <v>35</v>
      </c>
      <c r="E4756" s="12" t="s">
        <v>36</v>
      </c>
      <c r="F4756" s="12" t="s">
        <v>15206</v>
      </c>
      <c r="G4756" s="13">
        <v>3.0</v>
      </c>
      <c r="H4756" s="13">
        <v>4.0</v>
      </c>
      <c r="I4756" s="13">
        <v>1.0</v>
      </c>
      <c r="J4756" s="13">
        <v>5.0</v>
      </c>
      <c r="K4756" s="13">
        <v>5.0</v>
      </c>
      <c r="L4756" s="13">
        <v>5.0</v>
      </c>
      <c r="M4756" s="12" t="s">
        <v>3911</v>
      </c>
      <c r="N4756" s="14" t="s">
        <v>40</v>
      </c>
      <c r="O4756" s="13">
        <v>2.0</v>
      </c>
      <c r="P4756" s="12" t="s">
        <v>58</v>
      </c>
      <c r="Q4756" s="13">
        <v>2.0</v>
      </c>
      <c r="R4756" s="12" t="s">
        <v>58</v>
      </c>
      <c r="S4756" s="13">
        <v>4.0</v>
      </c>
      <c r="T4756" s="12" t="s">
        <v>58</v>
      </c>
      <c r="U4756" s="13">
        <v>4.0</v>
      </c>
      <c r="V4756" s="12" t="s">
        <v>15207</v>
      </c>
      <c r="W4756" s="12" t="s">
        <v>3919</v>
      </c>
      <c r="X4756" s="12" t="s">
        <v>455</v>
      </c>
      <c r="Y4756" s="12" t="s">
        <v>62</v>
      </c>
      <c r="Z4756" s="13">
        <v>4.0</v>
      </c>
      <c r="AA4756" s="14" t="s">
        <v>45</v>
      </c>
      <c r="AB4756" s="12" t="s">
        <v>761</v>
      </c>
      <c r="AC4756" s="14" t="s">
        <v>47</v>
      </c>
      <c r="AD4756" s="12" t="s">
        <v>128</v>
      </c>
      <c r="AE4756" s="12" t="s">
        <v>49</v>
      </c>
      <c r="AF4756" s="12" t="s">
        <v>462</v>
      </c>
      <c r="AG4756" s="12"/>
      <c r="AH4756" s="12"/>
      <c r="AI4756" s="12"/>
      <c r="AJ4756" s="12"/>
      <c r="AK4756" s="12"/>
      <c r="AL4756" s="12"/>
      <c r="AM4756" s="12"/>
    </row>
    <row r="4757">
      <c r="A4757" s="11">
        <v>45484.39867494213</v>
      </c>
      <c r="B4757" s="12" t="s">
        <v>15208</v>
      </c>
      <c r="C4757" s="12" t="s">
        <v>34</v>
      </c>
      <c r="D4757" s="12" t="s">
        <v>81</v>
      </c>
      <c r="E4757" s="12" t="s">
        <v>36</v>
      </c>
      <c r="F4757" s="12" t="s">
        <v>15209</v>
      </c>
      <c r="G4757" s="13">
        <v>1.0</v>
      </c>
      <c r="H4757" s="13">
        <v>1.0</v>
      </c>
      <c r="I4757" s="13">
        <v>4.0</v>
      </c>
      <c r="J4757" s="13">
        <v>2.0</v>
      </c>
      <c r="K4757" s="13">
        <v>2.0</v>
      </c>
      <c r="L4757" s="13">
        <v>3.0</v>
      </c>
      <c r="M4757" s="12" t="s">
        <v>363</v>
      </c>
      <c r="N4757" s="13">
        <v>2.0</v>
      </c>
      <c r="O4757" s="12" t="s">
        <v>58</v>
      </c>
      <c r="P4757" s="12" t="s">
        <v>58</v>
      </c>
      <c r="Q4757" s="13">
        <v>4.0</v>
      </c>
      <c r="R4757" s="13">
        <v>4.0</v>
      </c>
      <c r="S4757" s="13">
        <v>4.0</v>
      </c>
      <c r="T4757" s="12" t="s">
        <v>58</v>
      </c>
      <c r="U4757" s="13">
        <v>4.0</v>
      </c>
      <c r="V4757" s="12" t="s">
        <v>942</v>
      </c>
      <c r="W4757" s="12" t="s">
        <v>78</v>
      </c>
      <c r="X4757" s="12" t="s">
        <v>150</v>
      </c>
      <c r="Y4757" s="12" t="s">
        <v>15210</v>
      </c>
      <c r="Z4757" s="13">
        <v>3.0</v>
      </c>
      <c r="AA4757" s="14" t="s">
        <v>94</v>
      </c>
      <c r="AB4757" s="12" t="s">
        <v>15211</v>
      </c>
      <c r="AC4757" s="14" t="s">
        <v>47</v>
      </c>
      <c r="AD4757" s="12" t="s">
        <v>48</v>
      </c>
      <c r="AE4757" s="12" t="s">
        <v>96</v>
      </c>
      <c r="AF4757" s="12"/>
      <c r="AG4757" s="12"/>
      <c r="AH4757" s="12"/>
      <c r="AI4757" s="12"/>
      <c r="AJ4757" s="12"/>
      <c r="AK4757" s="12"/>
      <c r="AL4757" s="12"/>
      <c r="AM4757" s="12"/>
    </row>
    <row r="4758">
      <c r="A4758" s="11">
        <v>45484.40913237269</v>
      </c>
      <c r="B4758" s="12" t="s">
        <v>15212</v>
      </c>
      <c r="C4758" s="12" t="s">
        <v>34</v>
      </c>
      <c r="D4758" s="14" t="s">
        <v>74</v>
      </c>
      <c r="E4758" s="12" t="s">
        <v>36</v>
      </c>
      <c r="F4758" s="12" t="s">
        <v>15213</v>
      </c>
      <c r="G4758" s="13">
        <v>6.0</v>
      </c>
      <c r="H4758" s="13">
        <v>6.0</v>
      </c>
      <c r="I4758" s="13">
        <v>2.0</v>
      </c>
      <c r="J4758" s="13">
        <v>2.0</v>
      </c>
      <c r="K4758" s="13">
        <v>5.0</v>
      </c>
      <c r="L4758" s="13">
        <v>6.0</v>
      </c>
      <c r="M4758" s="12" t="s">
        <v>91</v>
      </c>
      <c r="N4758" s="12" t="s">
        <v>39</v>
      </c>
      <c r="O4758" s="12" t="s">
        <v>39</v>
      </c>
      <c r="P4758" s="13">
        <v>2.0</v>
      </c>
      <c r="Q4758" s="12" t="s">
        <v>39</v>
      </c>
      <c r="R4758" s="12" t="s">
        <v>39</v>
      </c>
      <c r="S4758" s="14" t="s">
        <v>40</v>
      </c>
      <c r="T4758" s="14" t="s">
        <v>40</v>
      </c>
      <c r="U4758" s="13">
        <v>5.0</v>
      </c>
      <c r="V4758" s="12" t="s">
        <v>15214</v>
      </c>
      <c r="W4758" s="12" t="s">
        <v>78</v>
      </c>
      <c r="X4758" s="12" t="s">
        <v>43</v>
      </c>
      <c r="Y4758" s="12" t="s">
        <v>62</v>
      </c>
      <c r="Z4758" s="13">
        <v>1.0</v>
      </c>
      <c r="AA4758" s="14" t="s">
        <v>45</v>
      </c>
      <c r="AB4758" s="12" t="s">
        <v>15215</v>
      </c>
      <c r="AC4758" s="14" t="s">
        <v>47</v>
      </c>
      <c r="AD4758" s="12" t="s">
        <v>128</v>
      </c>
      <c r="AE4758" s="14" t="s">
        <v>72</v>
      </c>
      <c r="AF4758" s="12"/>
      <c r="AG4758" s="12"/>
      <c r="AH4758" s="12"/>
      <c r="AI4758" s="12"/>
      <c r="AJ4758" s="12"/>
      <c r="AK4758" s="12"/>
      <c r="AL4758" s="12"/>
      <c r="AM4758" s="12"/>
    </row>
    <row r="4759">
      <c r="A4759" s="11">
        <v>45484.41013747685</v>
      </c>
      <c r="B4759" s="12" t="s">
        <v>15216</v>
      </c>
      <c r="C4759" s="12" t="s">
        <v>34</v>
      </c>
      <c r="D4759" s="12" t="s">
        <v>81</v>
      </c>
      <c r="E4759" s="12" t="s">
        <v>122</v>
      </c>
      <c r="F4759" s="12" t="s">
        <v>15217</v>
      </c>
      <c r="G4759" s="13">
        <v>3.0</v>
      </c>
      <c r="H4759" s="13">
        <v>5.0</v>
      </c>
      <c r="I4759" s="13">
        <v>2.0</v>
      </c>
      <c r="J4759" s="13">
        <v>3.0</v>
      </c>
      <c r="K4759" s="13">
        <v>4.0</v>
      </c>
      <c r="L4759" s="13">
        <v>4.0</v>
      </c>
      <c r="M4759" s="12" t="s">
        <v>57</v>
      </c>
      <c r="N4759" s="14" t="s">
        <v>40</v>
      </c>
      <c r="O4759" s="12" t="s">
        <v>58</v>
      </c>
      <c r="P4759" s="12" t="s">
        <v>58</v>
      </c>
      <c r="Q4759" s="12" t="s">
        <v>58</v>
      </c>
      <c r="R4759" s="12" t="s">
        <v>39</v>
      </c>
      <c r="S4759" s="12" t="s">
        <v>58</v>
      </c>
      <c r="T4759" s="12" t="s">
        <v>58</v>
      </c>
      <c r="U4759" s="13">
        <v>3.0</v>
      </c>
      <c r="V4759" s="12" t="s">
        <v>9496</v>
      </c>
      <c r="W4759" s="12" t="s">
        <v>78</v>
      </c>
      <c r="X4759" s="12" t="s">
        <v>341</v>
      </c>
      <c r="Y4759" s="12" t="s">
        <v>70</v>
      </c>
      <c r="Z4759" s="13">
        <v>4.0</v>
      </c>
      <c r="AA4759" s="12" t="s">
        <v>144</v>
      </c>
      <c r="AB4759" s="12" t="s">
        <v>15218</v>
      </c>
      <c r="AC4759" s="14" t="s">
        <v>47</v>
      </c>
      <c r="AD4759" s="12" t="s">
        <v>48</v>
      </c>
      <c r="AE4759" s="14" t="s">
        <v>64</v>
      </c>
      <c r="AF4759" s="12"/>
      <c r="AG4759" s="12"/>
      <c r="AH4759" s="12"/>
      <c r="AI4759" s="12"/>
      <c r="AJ4759" s="12"/>
      <c r="AK4759" s="12"/>
      <c r="AL4759" s="12"/>
      <c r="AM4759" s="12"/>
    </row>
    <row r="4760">
      <c r="A4760" s="11">
        <v>45484.41758497685</v>
      </c>
      <c r="B4760" s="12" t="s">
        <v>15219</v>
      </c>
      <c r="C4760" s="12" t="s">
        <v>34</v>
      </c>
      <c r="D4760" s="12" t="s">
        <v>81</v>
      </c>
      <c r="E4760" s="12" t="s">
        <v>36</v>
      </c>
      <c r="F4760" s="12" t="s">
        <v>15220</v>
      </c>
      <c r="G4760" s="13">
        <v>4.0</v>
      </c>
      <c r="H4760" s="13">
        <v>4.0</v>
      </c>
      <c r="I4760" s="13">
        <v>4.0</v>
      </c>
      <c r="J4760" s="13">
        <v>4.0</v>
      </c>
      <c r="K4760" s="13">
        <v>4.0</v>
      </c>
      <c r="L4760" s="13">
        <v>4.0</v>
      </c>
      <c r="M4760" s="12" t="s">
        <v>57</v>
      </c>
      <c r="N4760" s="13">
        <v>4.0</v>
      </c>
      <c r="O4760" s="13">
        <v>4.0</v>
      </c>
      <c r="P4760" s="12" t="s">
        <v>39</v>
      </c>
      <c r="Q4760" s="12" t="s">
        <v>39</v>
      </c>
      <c r="R4760" s="12" t="s">
        <v>39</v>
      </c>
      <c r="S4760" s="12" t="s">
        <v>39</v>
      </c>
      <c r="T4760" s="12" t="s">
        <v>39</v>
      </c>
      <c r="U4760" s="13">
        <v>5.0</v>
      </c>
      <c r="V4760" s="12" t="s">
        <v>15221</v>
      </c>
      <c r="W4760" s="12" t="s">
        <v>78</v>
      </c>
      <c r="X4760" s="12" t="s">
        <v>93</v>
      </c>
      <c r="Y4760" s="12" t="s">
        <v>62</v>
      </c>
      <c r="Z4760" s="13">
        <v>1.0</v>
      </c>
      <c r="AA4760" s="14" t="s">
        <v>45</v>
      </c>
      <c r="AB4760" s="14" t="s">
        <v>15222</v>
      </c>
      <c r="AC4760" s="14" t="s">
        <v>47</v>
      </c>
      <c r="AD4760" s="12" t="s">
        <v>128</v>
      </c>
      <c r="AE4760" s="12" t="s">
        <v>96</v>
      </c>
      <c r="AF4760" s="12"/>
      <c r="AG4760" s="12"/>
      <c r="AH4760" s="12"/>
      <c r="AI4760" s="12"/>
      <c r="AJ4760" s="12"/>
      <c r="AK4760" s="12"/>
      <c r="AL4760" s="12"/>
      <c r="AM4760" s="12"/>
    </row>
    <row r="4761">
      <c r="A4761" s="11">
        <v>45484.42621953704</v>
      </c>
      <c r="B4761" s="12" t="s">
        <v>15223</v>
      </c>
      <c r="C4761" s="12" t="s">
        <v>34</v>
      </c>
      <c r="D4761" s="12" t="s">
        <v>35</v>
      </c>
      <c r="E4761" s="12" t="s">
        <v>55</v>
      </c>
      <c r="F4761" s="12" t="s">
        <v>15224</v>
      </c>
      <c r="G4761" s="13">
        <v>5.0</v>
      </c>
      <c r="H4761" s="13">
        <v>6.0</v>
      </c>
      <c r="I4761" s="13">
        <v>4.0</v>
      </c>
      <c r="J4761" s="13">
        <v>3.0</v>
      </c>
      <c r="K4761" s="13">
        <v>2.0</v>
      </c>
      <c r="L4761" s="13">
        <v>1.0</v>
      </c>
      <c r="M4761" s="12" t="s">
        <v>142</v>
      </c>
      <c r="N4761" s="14" t="s">
        <v>40</v>
      </c>
      <c r="O4761" s="12" t="s">
        <v>39</v>
      </c>
      <c r="P4761" s="13">
        <v>4.0</v>
      </c>
      <c r="Q4761" s="12" t="s">
        <v>58</v>
      </c>
      <c r="R4761" s="12" t="s">
        <v>39</v>
      </c>
      <c r="S4761" s="13">
        <v>4.0</v>
      </c>
      <c r="T4761" s="13">
        <v>2.0</v>
      </c>
      <c r="U4761" s="13">
        <v>5.0</v>
      </c>
      <c r="V4761" s="12" t="s">
        <v>15225</v>
      </c>
      <c r="W4761" s="12" t="s">
        <v>149</v>
      </c>
      <c r="X4761" s="12" t="s">
        <v>455</v>
      </c>
      <c r="Y4761" s="12" t="s">
        <v>62</v>
      </c>
      <c r="Z4761" s="13">
        <v>2.0</v>
      </c>
      <c r="AA4761" s="14" t="s">
        <v>45</v>
      </c>
      <c r="AB4761" s="12"/>
      <c r="AC4761" s="12" t="s">
        <v>905</v>
      </c>
      <c r="AD4761" s="12" t="s">
        <v>96</v>
      </c>
      <c r="AE4761" s="12" t="s">
        <v>96</v>
      </c>
      <c r="AF4761" s="12"/>
      <c r="AG4761" s="12"/>
      <c r="AH4761" s="12"/>
      <c r="AI4761" s="12"/>
      <c r="AJ4761" s="12"/>
      <c r="AK4761" s="12"/>
      <c r="AL4761" s="12"/>
      <c r="AM4761" s="12"/>
    </row>
    <row r="4762">
      <c r="A4762" s="11">
        <v>45484.426283125</v>
      </c>
      <c r="B4762" s="12" t="s">
        <v>15226</v>
      </c>
      <c r="C4762" s="12" t="s">
        <v>34</v>
      </c>
      <c r="D4762" s="12" t="s">
        <v>81</v>
      </c>
      <c r="E4762" s="12" t="s">
        <v>55</v>
      </c>
      <c r="F4762" s="12" t="s">
        <v>15227</v>
      </c>
      <c r="G4762" s="13">
        <v>5.0</v>
      </c>
      <c r="H4762" s="13">
        <v>6.0</v>
      </c>
      <c r="I4762" s="13">
        <v>3.0</v>
      </c>
      <c r="J4762" s="13">
        <v>4.0</v>
      </c>
      <c r="K4762" s="13">
        <v>2.0</v>
      </c>
      <c r="L4762" s="13">
        <v>1.0</v>
      </c>
      <c r="M4762" s="12" t="s">
        <v>91</v>
      </c>
      <c r="N4762" s="12" t="s">
        <v>58</v>
      </c>
      <c r="O4762" s="12" t="s">
        <v>58</v>
      </c>
      <c r="P4762" s="13">
        <v>4.0</v>
      </c>
      <c r="Q4762" s="13">
        <v>4.0</v>
      </c>
      <c r="R4762" s="12" t="s">
        <v>58</v>
      </c>
      <c r="S4762" s="12" t="s">
        <v>58</v>
      </c>
      <c r="T4762" s="13">
        <v>4.0</v>
      </c>
      <c r="U4762" s="13">
        <v>4.0</v>
      </c>
      <c r="V4762" s="12" t="s">
        <v>1097</v>
      </c>
      <c r="W4762" s="12" t="s">
        <v>78</v>
      </c>
      <c r="X4762" s="12" t="s">
        <v>150</v>
      </c>
      <c r="Y4762" s="12" t="s">
        <v>62</v>
      </c>
      <c r="Z4762" s="13">
        <v>3.0</v>
      </c>
      <c r="AA4762" s="14" t="s">
        <v>94</v>
      </c>
      <c r="AB4762" s="12" t="s">
        <v>15228</v>
      </c>
      <c r="AC4762" s="14" t="s">
        <v>47</v>
      </c>
      <c r="AD4762" s="12" t="s">
        <v>128</v>
      </c>
      <c r="AE4762" s="14" t="s">
        <v>87</v>
      </c>
      <c r="AF4762" s="12"/>
      <c r="AG4762" s="12"/>
      <c r="AH4762" s="12"/>
      <c r="AI4762" s="12"/>
      <c r="AJ4762" s="12"/>
      <c r="AK4762" s="12"/>
      <c r="AL4762" s="12"/>
      <c r="AM4762" s="12"/>
    </row>
    <row r="4763">
      <c r="A4763" s="11">
        <v>45484.434673923606</v>
      </c>
      <c r="B4763" s="12" t="s">
        <v>15229</v>
      </c>
      <c r="C4763" s="12" t="s">
        <v>34</v>
      </c>
      <c r="D4763" s="12" t="s">
        <v>81</v>
      </c>
      <c r="E4763" s="12" t="s">
        <v>36</v>
      </c>
      <c r="F4763" s="12" t="s">
        <v>15230</v>
      </c>
      <c r="G4763" s="13">
        <v>6.0</v>
      </c>
      <c r="H4763" s="13">
        <v>6.0</v>
      </c>
      <c r="I4763" s="13">
        <v>6.0</v>
      </c>
      <c r="J4763" s="13">
        <v>6.0</v>
      </c>
      <c r="K4763" s="13">
        <v>6.0</v>
      </c>
      <c r="L4763" s="13">
        <v>6.0</v>
      </c>
      <c r="M4763" s="12" t="s">
        <v>57</v>
      </c>
      <c r="N4763" s="12" t="s">
        <v>58</v>
      </c>
      <c r="O4763" s="13">
        <v>4.0</v>
      </c>
      <c r="P4763" s="12" t="s">
        <v>39</v>
      </c>
      <c r="Q4763" s="12" t="s">
        <v>58</v>
      </c>
      <c r="R4763" s="12" t="s">
        <v>39</v>
      </c>
      <c r="S4763" s="13">
        <v>4.0</v>
      </c>
      <c r="T4763" s="12" t="s">
        <v>58</v>
      </c>
      <c r="U4763" s="13">
        <v>5.0</v>
      </c>
      <c r="V4763" s="12" t="s">
        <v>15231</v>
      </c>
      <c r="W4763" s="12" t="s">
        <v>149</v>
      </c>
      <c r="X4763" s="12" t="s">
        <v>43</v>
      </c>
      <c r="Y4763" s="12" t="s">
        <v>62</v>
      </c>
      <c r="Z4763" s="13">
        <v>2.0</v>
      </c>
      <c r="AA4763" s="14" t="s">
        <v>45</v>
      </c>
      <c r="AB4763" s="12"/>
      <c r="AC4763" s="14" t="s">
        <v>47</v>
      </c>
      <c r="AD4763" s="12" t="s">
        <v>48</v>
      </c>
      <c r="AE4763" s="14" t="s">
        <v>72</v>
      </c>
      <c r="AF4763" s="12"/>
      <c r="AG4763" s="12"/>
      <c r="AH4763" s="12"/>
      <c r="AI4763" s="12"/>
      <c r="AJ4763" s="12"/>
      <c r="AK4763" s="12"/>
      <c r="AL4763" s="12"/>
      <c r="AM4763" s="12"/>
    </row>
    <row r="4764">
      <c r="A4764" s="11">
        <v>45484.44082762732</v>
      </c>
      <c r="B4764" s="12" t="s">
        <v>15232</v>
      </c>
      <c r="C4764" s="12" t="s">
        <v>34</v>
      </c>
      <c r="D4764" s="12" t="s">
        <v>35</v>
      </c>
      <c r="E4764" s="12" t="s">
        <v>55</v>
      </c>
      <c r="F4764" s="12" t="s">
        <v>15233</v>
      </c>
      <c r="G4764" s="13">
        <v>5.0</v>
      </c>
      <c r="H4764" s="13">
        <v>4.0</v>
      </c>
      <c r="I4764" s="13">
        <v>2.0</v>
      </c>
      <c r="J4764" s="13">
        <v>1.0</v>
      </c>
      <c r="K4764" s="13">
        <v>3.0</v>
      </c>
      <c r="L4764" s="13">
        <v>6.0</v>
      </c>
      <c r="M4764" s="12" t="s">
        <v>57</v>
      </c>
      <c r="N4764" s="12" t="s">
        <v>58</v>
      </c>
      <c r="O4764" s="13">
        <v>2.0</v>
      </c>
      <c r="P4764" s="14" t="s">
        <v>40</v>
      </c>
      <c r="Q4764" s="13">
        <v>4.0</v>
      </c>
      <c r="R4764" s="12" t="s">
        <v>39</v>
      </c>
      <c r="S4764" s="13">
        <v>4.0</v>
      </c>
      <c r="T4764" s="13">
        <v>4.0</v>
      </c>
      <c r="U4764" s="13">
        <v>4.0</v>
      </c>
      <c r="V4764" s="12" t="s">
        <v>263</v>
      </c>
      <c r="W4764" s="12" t="s">
        <v>78</v>
      </c>
      <c r="X4764" s="12" t="s">
        <v>93</v>
      </c>
      <c r="Y4764" s="12" t="s">
        <v>62</v>
      </c>
      <c r="Z4764" s="13">
        <v>3.0</v>
      </c>
      <c r="AA4764" s="12" t="s">
        <v>126</v>
      </c>
      <c r="AB4764" s="12" t="s">
        <v>15234</v>
      </c>
      <c r="AC4764" s="14" t="s">
        <v>47</v>
      </c>
      <c r="AD4764" s="12" t="s">
        <v>128</v>
      </c>
      <c r="AE4764" s="12" t="s">
        <v>96</v>
      </c>
      <c r="AF4764" s="12"/>
      <c r="AG4764" s="12"/>
      <c r="AH4764" s="12"/>
      <c r="AI4764" s="12"/>
      <c r="AJ4764" s="12"/>
      <c r="AK4764" s="12"/>
      <c r="AL4764" s="12"/>
      <c r="AM4764" s="12"/>
    </row>
    <row r="4765">
      <c r="A4765" s="11">
        <v>45484.44650951389</v>
      </c>
      <c r="B4765" s="12" t="s">
        <v>15235</v>
      </c>
      <c r="C4765" s="14" t="s">
        <v>50</v>
      </c>
      <c r="D4765" s="12"/>
      <c r="E4765" s="12"/>
      <c r="F4765" s="12"/>
      <c r="G4765" s="12"/>
      <c r="H4765" s="12"/>
      <c r="I4765" s="12"/>
      <c r="J4765" s="12"/>
      <c r="K4765" s="12"/>
      <c r="L4765" s="12"/>
      <c r="M4765" s="12"/>
      <c r="N4765" s="12"/>
      <c r="O4765" s="12"/>
      <c r="P4765" s="12"/>
      <c r="Q4765" s="12"/>
      <c r="R4765" s="12"/>
      <c r="S4765" s="12"/>
      <c r="T4765" s="12"/>
      <c r="U4765" s="12"/>
      <c r="V4765" s="12"/>
      <c r="W4765" s="12"/>
      <c r="X4765" s="12"/>
      <c r="Y4765" s="12"/>
      <c r="Z4765" s="12"/>
      <c r="AA4765" s="12"/>
      <c r="AB4765" s="12"/>
      <c r="AC4765" s="12"/>
      <c r="AD4765" s="12"/>
      <c r="AE4765" s="12"/>
      <c r="AF4765" s="12"/>
      <c r="AG4765" s="12"/>
      <c r="AH4765" s="12"/>
      <c r="AI4765" s="12"/>
      <c r="AJ4765" s="12"/>
      <c r="AK4765" s="12"/>
      <c r="AL4765" s="12"/>
      <c r="AM4765" s="12"/>
    </row>
    <row r="4766">
      <c r="A4766" s="11">
        <v>45484.44915048611</v>
      </c>
      <c r="B4766" s="12" t="s">
        <v>15236</v>
      </c>
      <c r="C4766" s="12" t="s">
        <v>34</v>
      </c>
      <c r="D4766" s="12" t="s">
        <v>35</v>
      </c>
      <c r="E4766" s="12" t="s">
        <v>36</v>
      </c>
      <c r="F4766" s="12" t="s">
        <v>15237</v>
      </c>
      <c r="G4766" s="13">
        <v>6.0</v>
      </c>
      <c r="H4766" s="13">
        <v>6.0</v>
      </c>
      <c r="I4766" s="13">
        <v>5.0</v>
      </c>
      <c r="J4766" s="13">
        <v>5.0</v>
      </c>
      <c r="K4766" s="13">
        <v>5.0</v>
      </c>
      <c r="L4766" s="13">
        <v>3.0</v>
      </c>
      <c r="M4766" s="12" t="s">
        <v>57</v>
      </c>
      <c r="N4766" s="12" t="s">
        <v>58</v>
      </c>
      <c r="O4766" s="13">
        <v>4.0</v>
      </c>
      <c r="P4766" s="13">
        <v>4.0</v>
      </c>
      <c r="Q4766" s="13">
        <v>4.0</v>
      </c>
      <c r="R4766" s="13">
        <v>4.0</v>
      </c>
      <c r="S4766" s="12" t="s">
        <v>39</v>
      </c>
      <c r="T4766" s="12" t="s">
        <v>39</v>
      </c>
      <c r="U4766" s="13">
        <v>5.0</v>
      </c>
      <c r="V4766" s="12" t="s">
        <v>15238</v>
      </c>
      <c r="W4766" s="12" t="s">
        <v>78</v>
      </c>
      <c r="X4766" s="12" t="s">
        <v>932</v>
      </c>
      <c r="Y4766" s="12" t="s">
        <v>70</v>
      </c>
      <c r="Z4766" s="13">
        <v>5.0</v>
      </c>
      <c r="AA4766" s="12" t="s">
        <v>126</v>
      </c>
      <c r="AB4766" s="12" t="s">
        <v>15239</v>
      </c>
      <c r="AC4766" s="14" t="s">
        <v>47</v>
      </c>
      <c r="AD4766" s="12" t="s">
        <v>48</v>
      </c>
      <c r="AE4766" s="12" t="s">
        <v>49</v>
      </c>
      <c r="AF4766" s="12"/>
      <c r="AG4766" s="12"/>
      <c r="AH4766" s="12"/>
      <c r="AI4766" s="12"/>
      <c r="AJ4766" s="12"/>
      <c r="AK4766" s="12"/>
      <c r="AL4766" s="12"/>
      <c r="AM4766" s="12"/>
    </row>
    <row r="4767">
      <c r="A4767" s="11">
        <v>45484.45721555555</v>
      </c>
      <c r="B4767" s="12" t="s">
        <v>15240</v>
      </c>
      <c r="C4767" s="14" t="s">
        <v>50</v>
      </c>
      <c r="D4767" s="12"/>
      <c r="E4767" s="12"/>
      <c r="F4767" s="12"/>
      <c r="G4767" s="12"/>
      <c r="H4767" s="12"/>
      <c r="I4767" s="12"/>
      <c r="J4767" s="12"/>
      <c r="K4767" s="12"/>
      <c r="L4767" s="12"/>
      <c r="M4767" s="12"/>
      <c r="N4767" s="12"/>
      <c r="O4767" s="12"/>
      <c r="P4767" s="12"/>
      <c r="Q4767" s="12"/>
      <c r="R4767" s="12"/>
      <c r="S4767" s="12"/>
      <c r="T4767" s="12"/>
      <c r="U4767" s="12"/>
      <c r="V4767" s="12"/>
      <c r="W4767" s="12"/>
      <c r="X4767" s="12"/>
      <c r="Y4767" s="12"/>
      <c r="Z4767" s="12"/>
      <c r="AA4767" s="12"/>
      <c r="AB4767" s="12"/>
      <c r="AC4767" s="12"/>
      <c r="AD4767" s="12"/>
      <c r="AE4767" s="12"/>
      <c r="AF4767" s="12"/>
      <c r="AG4767" s="12"/>
      <c r="AH4767" s="12"/>
      <c r="AI4767" s="12"/>
      <c r="AJ4767" s="12"/>
      <c r="AK4767" s="12"/>
      <c r="AL4767" s="12"/>
      <c r="AM4767" s="12"/>
    </row>
    <row r="4768">
      <c r="A4768" s="11">
        <v>45484.46376583334</v>
      </c>
      <c r="B4768" s="12" t="s">
        <v>15241</v>
      </c>
      <c r="C4768" s="12" t="s">
        <v>34</v>
      </c>
      <c r="D4768" s="12" t="s">
        <v>81</v>
      </c>
      <c r="E4768" s="12" t="s">
        <v>36</v>
      </c>
      <c r="F4768" s="12" t="s">
        <v>15242</v>
      </c>
      <c r="G4768" s="13">
        <v>6.0</v>
      </c>
      <c r="H4768" s="13">
        <v>1.0</v>
      </c>
      <c r="I4768" s="13">
        <v>5.0</v>
      </c>
      <c r="J4768" s="13">
        <v>3.0</v>
      </c>
      <c r="K4768" s="13">
        <v>4.0</v>
      </c>
      <c r="L4768" s="13">
        <v>2.0</v>
      </c>
      <c r="M4768" s="12" t="s">
        <v>15243</v>
      </c>
      <c r="N4768" s="13">
        <v>4.0</v>
      </c>
      <c r="O4768" s="13">
        <v>2.0</v>
      </c>
      <c r="P4768" s="12" t="s">
        <v>58</v>
      </c>
      <c r="Q4768" s="13">
        <v>4.0</v>
      </c>
      <c r="R4768" s="13">
        <v>4.0</v>
      </c>
      <c r="S4768" s="13">
        <v>4.0</v>
      </c>
      <c r="T4768" s="12" t="s">
        <v>39</v>
      </c>
      <c r="U4768" s="13">
        <v>5.0</v>
      </c>
      <c r="V4768" s="12" t="s">
        <v>15244</v>
      </c>
      <c r="W4768" s="12" t="s">
        <v>60</v>
      </c>
      <c r="X4768" s="12" t="s">
        <v>43</v>
      </c>
      <c r="Y4768" s="12" t="s">
        <v>15210</v>
      </c>
      <c r="Z4768" s="13">
        <v>2.0</v>
      </c>
      <c r="AA4768" s="14" t="s">
        <v>45</v>
      </c>
      <c r="AB4768" s="12" t="s">
        <v>15245</v>
      </c>
      <c r="AC4768" s="14" t="s">
        <v>47</v>
      </c>
      <c r="AD4768" s="12" t="s">
        <v>48</v>
      </c>
      <c r="AE4768" s="12" t="s">
        <v>115</v>
      </c>
      <c r="AF4768" s="12"/>
      <c r="AG4768" s="12"/>
      <c r="AH4768" s="12"/>
      <c r="AI4768" s="12"/>
      <c r="AJ4768" s="12"/>
      <c r="AK4768" s="12"/>
      <c r="AL4768" s="12"/>
      <c r="AM4768" s="12"/>
    </row>
    <row r="4769">
      <c r="A4769" s="11">
        <v>45484.46499489583</v>
      </c>
      <c r="B4769" s="12" t="s">
        <v>15246</v>
      </c>
      <c r="C4769" s="12" t="s">
        <v>34</v>
      </c>
      <c r="D4769" s="12" t="s">
        <v>35</v>
      </c>
      <c r="E4769" s="12" t="s">
        <v>36</v>
      </c>
      <c r="F4769" s="12" t="s">
        <v>15247</v>
      </c>
      <c r="G4769" s="13">
        <v>6.0</v>
      </c>
      <c r="H4769" s="13">
        <v>4.0</v>
      </c>
      <c r="I4769" s="13">
        <v>5.0</v>
      </c>
      <c r="J4769" s="13">
        <v>4.0</v>
      </c>
      <c r="K4769" s="13">
        <v>4.0</v>
      </c>
      <c r="L4769" s="13">
        <v>4.0</v>
      </c>
      <c r="M4769" s="12" t="s">
        <v>91</v>
      </c>
      <c r="N4769" s="14" t="s">
        <v>40</v>
      </c>
      <c r="O4769" s="12" t="s">
        <v>58</v>
      </c>
      <c r="P4769" s="13">
        <v>2.0</v>
      </c>
      <c r="Q4769" s="12" t="s">
        <v>39</v>
      </c>
      <c r="R4769" s="13">
        <v>4.0</v>
      </c>
      <c r="S4769" s="13">
        <v>4.0</v>
      </c>
      <c r="T4769" s="13">
        <v>4.0</v>
      </c>
      <c r="U4769" s="13">
        <v>5.0</v>
      </c>
      <c r="V4769" s="12" t="s">
        <v>15248</v>
      </c>
      <c r="W4769" s="12" t="s">
        <v>78</v>
      </c>
      <c r="X4769" s="12" t="s">
        <v>15249</v>
      </c>
      <c r="Y4769" s="12" t="s">
        <v>62</v>
      </c>
      <c r="Z4769" s="13">
        <v>2.0</v>
      </c>
      <c r="AA4769" s="14" t="s">
        <v>45</v>
      </c>
      <c r="AB4769" s="12" t="s">
        <v>15250</v>
      </c>
      <c r="AC4769" s="14" t="s">
        <v>47</v>
      </c>
      <c r="AD4769" s="12" t="s">
        <v>128</v>
      </c>
      <c r="AE4769" s="12" t="s">
        <v>49</v>
      </c>
      <c r="AF4769" s="12"/>
      <c r="AG4769" s="12"/>
      <c r="AH4769" s="12"/>
      <c r="AI4769" s="12"/>
      <c r="AJ4769" s="12"/>
      <c r="AK4769" s="12"/>
      <c r="AL4769" s="12"/>
      <c r="AM4769" s="12"/>
    </row>
    <row r="4770">
      <c r="A4770" s="11">
        <v>45484.46633070602</v>
      </c>
      <c r="B4770" s="12" t="s">
        <v>15251</v>
      </c>
      <c r="C4770" s="12" t="s">
        <v>34</v>
      </c>
      <c r="D4770" s="12" t="s">
        <v>81</v>
      </c>
      <c r="E4770" s="12" t="s">
        <v>36</v>
      </c>
      <c r="F4770" s="12" t="s">
        <v>15252</v>
      </c>
      <c r="G4770" s="13">
        <v>6.0</v>
      </c>
      <c r="H4770" s="13">
        <v>4.0</v>
      </c>
      <c r="I4770" s="13">
        <v>1.0</v>
      </c>
      <c r="J4770" s="13">
        <v>3.0</v>
      </c>
      <c r="K4770" s="13">
        <v>2.0</v>
      </c>
      <c r="L4770" s="13">
        <v>5.0</v>
      </c>
      <c r="M4770" s="12" t="s">
        <v>15253</v>
      </c>
      <c r="N4770" s="12" t="s">
        <v>58</v>
      </c>
      <c r="O4770" s="13">
        <v>4.0</v>
      </c>
      <c r="P4770" s="13">
        <v>4.0</v>
      </c>
      <c r="Q4770" s="13">
        <v>4.0</v>
      </c>
      <c r="R4770" s="12" t="s">
        <v>39</v>
      </c>
      <c r="S4770" s="12" t="s">
        <v>58</v>
      </c>
      <c r="T4770" s="14" t="s">
        <v>40</v>
      </c>
      <c r="U4770" s="13">
        <v>5.0</v>
      </c>
      <c r="V4770" s="12" t="s">
        <v>15254</v>
      </c>
      <c r="W4770" s="12" t="s">
        <v>78</v>
      </c>
      <c r="X4770" s="12" t="s">
        <v>341</v>
      </c>
      <c r="Y4770" s="12" t="s">
        <v>15210</v>
      </c>
      <c r="Z4770" s="13">
        <v>2.0</v>
      </c>
      <c r="AA4770" s="12" t="s">
        <v>144</v>
      </c>
      <c r="AB4770" s="12" t="s">
        <v>15255</v>
      </c>
      <c r="AC4770" s="14" t="s">
        <v>47</v>
      </c>
      <c r="AD4770" s="12" t="s">
        <v>128</v>
      </c>
      <c r="AE4770" s="12" t="s">
        <v>96</v>
      </c>
      <c r="AF4770" s="15" t="s">
        <v>15256</v>
      </c>
      <c r="AG4770" s="15"/>
      <c r="AH4770" s="12"/>
      <c r="AI4770" s="12"/>
      <c r="AJ4770" s="12"/>
      <c r="AK4770" s="12"/>
      <c r="AL4770" s="12"/>
      <c r="AM4770" s="12"/>
    </row>
    <row r="4771">
      <c r="A4771" s="11">
        <v>45484.48302756944</v>
      </c>
      <c r="B4771" s="12" t="s">
        <v>15257</v>
      </c>
      <c r="C4771" s="12" t="s">
        <v>34</v>
      </c>
      <c r="D4771" s="12" t="s">
        <v>81</v>
      </c>
      <c r="E4771" s="12" t="s">
        <v>55</v>
      </c>
      <c r="F4771" s="12" t="s">
        <v>15258</v>
      </c>
      <c r="G4771" s="13">
        <v>4.0</v>
      </c>
      <c r="H4771" s="13">
        <v>4.0</v>
      </c>
      <c r="I4771" s="13">
        <v>2.0</v>
      </c>
      <c r="J4771" s="13">
        <v>6.0</v>
      </c>
      <c r="K4771" s="13">
        <v>6.0</v>
      </c>
      <c r="L4771" s="13">
        <v>4.0</v>
      </c>
      <c r="M4771" s="12" t="s">
        <v>213</v>
      </c>
      <c r="N4771" s="13">
        <v>4.0</v>
      </c>
      <c r="O4771" s="13">
        <v>2.0</v>
      </c>
      <c r="P4771" s="12" t="s">
        <v>39</v>
      </c>
      <c r="Q4771" s="12" t="s">
        <v>58</v>
      </c>
      <c r="R4771" s="13">
        <v>4.0</v>
      </c>
      <c r="S4771" s="12" t="s">
        <v>58</v>
      </c>
      <c r="T4771" s="13">
        <v>4.0</v>
      </c>
      <c r="U4771" s="13">
        <v>4.0</v>
      </c>
      <c r="V4771" s="12" t="s">
        <v>15259</v>
      </c>
      <c r="W4771" s="12" t="s">
        <v>78</v>
      </c>
      <c r="X4771" s="12" t="s">
        <v>455</v>
      </c>
      <c r="Y4771" s="12" t="s">
        <v>62</v>
      </c>
      <c r="Z4771" s="13">
        <v>2.0</v>
      </c>
      <c r="AA4771" s="14" t="s">
        <v>45</v>
      </c>
      <c r="AB4771" s="12" t="s">
        <v>15260</v>
      </c>
      <c r="AC4771" s="14" t="s">
        <v>47</v>
      </c>
      <c r="AD4771" s="12" t="s">
        <v>128</v>
      </c>
      <c r="AE4771" s="12" t="s">
        <v>49</v>
      </c>
      <c r="AF4771" s="12" t="s">
        <v>15261</v>
      </c>
      <c r="AG4771" s="12"/>
      <c r="AH4771" s="12"/>
      <c r="AI4771" s="12"/>
      <c r="AJ4771" s="12"/>
      <c r="AK4771" s="12"/>
      <c r="AL4771" s="12"/>
      <c r="AM4771" s="12"/>
    </row>
    <row r="4772">
      <c r="A4772" s="11">
        <v>45484.48813737268</v>
      </c>
      <c r="B4772" s="12" t="s">
        <v>15262</v>
      </c>
      <c r="C4772" s="12" t="s">
        <v>34</v>
      </c>
      <c r="D4772" s="12" t="s">
        <v>81</v>
      </c>
      <c r="E4772" s="12" t="s">
        <v>55</v>
      </c>
      <c r="F4772" s="12" t="s">
        <v>15263</v>
      </c>
      <c r="G4772" s="13">
        <v>3.0</v>
      </c>
      <c r="H4772" s="13">
        <v>4.0</v>
      </c>
      <c r="I4772" s="13">
        <v>4.0</v>
      </c>
      <c r="J4772" s="13">
        <v>4.0</v>
      </c>
      <c r="K4772" s="13">
        <v>2.0</v>
      </c>
      <c r="L4772" s="13">
        <v>3.0</v>
      </c>
      <c r="M4772" s="12" t="s">
        <v>57</v>
      </c>
      <c r="N4772" s="13">
        <v>4.0</v>
      </c>
      <c r="O4772" s="14" t="s">
        <v>40</v>
      </c>
      <c r="P4772" s="14" t="s">
        <v>40</v>
      </c>
      <c r="Q4772" s="12" t="s">
        <v>58</v>
      </c>
      <c r="R4772" s="13">
        <v>4.0</v>
      </c>
      <c r="S4772" s="13">
        <v>4.0</v>
      </c>
      <c r="T4772" s="14" t="s">
        <v>40</v>
      </c>
      <c r="U4772" s="13">
        <v>4.0</v>
      </c>
      <c r="V4772" s="12" t="s">
        <v>15264</v>
      </c>
      <c r="W4772" s="12" t="s">
        <v>78</v>
      </c>
      <c r="X4772" s="12" t="s">
        <v>93</v>
      </c>
      <c r="Y4772" s="12" t="s">
        <v>62</v>
      </c>
      <c r="Z4772" s="13">
        <v>3.0</v>
      </c>
      <c r="AA4772" s="14" t="s">
        <v>45</v>
      </c>
      <c r="AB4772" s="12" t="s">
        <v>15265</v>
      </c>
      <c r="AC4772" s="14" t="s">
        <v>47</v>
      </c>
      <c r="AD4772" s="12" t="s">
        <v>128</v>
      </c>
      <c r="AE4772" s="12" t="s">
        <v>96</v>
      </c>
      <c r="AF4772" s="12"/>
      <c r="AG4772" s="12"/>
      <c r="AH4772" s="12"/>
      <c r="AI4772" s="12"/>
      <c r="AJ4772" s="12"/>
      <c r="AK4772" s="12"/>
      <c r="AL4772" s="12"/>
      <c r="AM4772" s="12"/>
    </row>
    <row r="4773">
      <c r="A4773" s="11">
        <v>45484.49138798611</v>
      </c>
      <c r="B4773" s="12" t="s">
        <v>15266</v>
      </c>
      <c r="C4773" s="14" t="s">
        <v>50</v>
      </c>
      <c r="D4773" s="12"/>
      <c r="E4773" s="12"/>
      <c r="F4773" s="12"/>
      <c r="G4773" s="12"/>
      <c r="H4773" s="12"/>
      <c r="I4773" s="12"/>
      <c r="J4773" s="12"/>
      <c r="K4773" s="12"/>
      <c r="L4773" s="12"/>
      <c r="M4773" s="12"/>
      <c r="N4773" s="12"/>
      <c r="O4773" s="12"/>
      <c r="P4773" s="12"/>
      <c r="Q4773" s="12"/>
      <c r="R4773" s="12"/>
      <c r="S4773" s="12"/>
      <c r="T4773" s="12"/>
      <c r="U4773" s="12"/>
      <c r="V4773" s="12"/>
      <c r="W4773" s="12"/>
      <c r="X4773" s="12"/>
      <c r="Y4773" s="12"/>
      <c r="Z4773" s="12"/>
      <c r="AA4773" s="12"/>
      <c r="AB4773" s="12"/>
      <c r="AC4773" s="12"/>
      <c r="AD4773" s="12"/>
      <c r="AE4773" s="12"/>
      <c r="AF4773" s="12"/>
      <c r="AG4773" s="12"/>
      <c r="AH4773" s="12"/>
      <c r="AI4773" s="12"/>
      <c r="AJ4773" s="12"/>
      <c r="AK4773" s="12"/>
      <c r="AL4773" s="12"/>
      <c r="AM4773" s="12"/>
    </row>
    <row r="4774">
      <c r="A4774" s="11">
        <v>45484.54568429398</v>
      </c>
      <c r="B4774" s="12" t="s">
        <v>15267</v>
      </c>
      <c r="C4774" s="12" t="s">
        <v>34</v>
      </c>
      <c r="D4774" s="12" t="s">
        <v>81</v>
      </c>
      <c r="E4774" s="12" t="s">
        <v>36</v>
      </c>
      <c r="F4774" s="12" t="s">
        <v>15268</v>
      </c>
      <c r="G4774" s="13">
        <v>6.0</v>
      </c>
      <c r="H4774" s="13">
        <v>6.0</v>
      </c>
      <c r="I4774" s="13">
        <v>5.0</v>
      </c>
      <c r="J4774" s="13">
        <v>5.0</v>
      </c>
      <c r="K4774" s="13">
        <v>4.0</v>
      </c>
      <c r="L4774" s="13">
        <v>3.0</v>
      </c>
      <c r="M4774" s="12" t="s">
        <v>91</v>
      </c>
      <c r="N4774" s="12" t="s">
        <v>39</v>
      </c>
      <c r="O4774" s="14" t="s">
        <v>40</v>
      </c>
      <c r="P4774" s="13">
        <v>2.0</v>
      </c>
      <c r="Q4774" s="13">
        <v>4.0</v>
      </c>
      <c r="R4774" s="12" t="s">
        <v>58</v>
      </c>
      <c r="S4774" s="12" t="s">
        <v>58</v>
      </c>
      <c r="T4774" s="12" t="s">
        <v>58</v>
      </c>
      <c r="U4774" s="13">
        <v>4.0</v>
      </c>
      <c r="V4774" s="12" t="s">
        <v>15269</v>
      </c>
      <c r="W4774" s="12" t="s">
        <v>113</v>
      </c>
      <c r="X4774" s="12" t="s">
        <v>61</v>
      </c>
      <c r="Y4774" s="12" t="s">
        <v>70</v>
      </c>
      <c r="Z4774" s="13">
        <v>3.0</v>
      </c>
      <c r="AA4774" s="12" t="s">
        <v>144</v>
      </c>
      <c r="AB4774" s="12" t="s">
        <v>15270</v>
      </c>
      <c r="AC4774" s="14" t="s">
        <v>47</v>
      </c>
      <c r="AD4774" s="12" t="s">
        <v>128</v>
      </c>
      <c r="AE4774" s="12" t="s">
        <v>115</v>
      </c>
      <c r="AF4774" s="12"/>
      <c r="AG4774" s="12"/>
      <c r="AH4774" s="12"/>
      <c r="AI4774" s="12"/>
      <c r="AJ4774" s="12"/>
      <c r="AK4774" s="12"/>
      <c r="AL4774" s="12"/>
      <c r="AM4774" s="12"/>
    </row>
    <row r="4775">
      <c r="A4775" s="11">
        <v>45484.54607621528</v>
      </c>
      <c r="B4775" s="12" t="s">
        <v>15271</v>
      </c>
      <c r="C4775" s="12" t="s">
        <v>34</v>
      </c>
      <c r="D4775" s="12" t="s">
        <v>98</v>
      </c>
      <c r="E4775" s="12" t="s">
        <v>122</v>
      </c>
      <c r="F4775" s="12" t="s">
        <v>15272</v>
      </c>
      <c r="G4775" s="13">
        <v>3.0</v>
      </c>
      <c r="H4775" s="13">
        <v>3.0</v>
      </c>
      <c r="I4775" s="13">
        <v>4.0</v>
      </c>
      <c r="J4775" s="13">
        <v>4.0</v>
      </c>
      <c r="K4775" s="13">
        <v>3.0</v>
      </c>
      <c r="L4775" s="13">
        <v>4.0</v>
      </c>
      <c r="M4775" s="12" t="s">
        <v>142</v>
      </c>
      <c r="N4775" s="14" t="s">
        <v>40</v>
      </c>
      <c r="O4775" s="12" t="s">
        <v>39</v>
      </c>
      <c r="P4775" s="12" t="s">
        <v>39</v>
      </c>
      <c r="Q4775" s="13">
        <v>2.0</v>
      </c>
      <c r="R4775" s="12" t="s">
        <v>39</v>
      </c>
      <c r="S4775" s="12" t="s">
        <v>39</v>
      </c>
      <c r="T4775" s="12" t="s">
        <v>39</v>
      </c>
      <c r="U4775" s="13">
        <v>4.0</v>
      </c>
      <c r="V4775" s="12" t="s">
        <v>15273</v>
      </c>
      <c r="W4775" s="12" t="s">
        <v>60</v>
      </c>
      <c r="X4775" s="12" t="s">
        <v>61</v>
      </c>
      <c r="Y4775" s="12" t="s">
        <v>44</v>
      </c>
      <c r="Z4775" s="13">
        <v>1.0</v>
      </c>
      <c r="AA4775" s="12" t="s">
        <v>144</v>
      </c>
      <c r="AB4775" s="12" t="s">
        <v>15274</v>
      </c>
      <c r="AC4775" s="12" t="s">
        <v>905</v>
      </c>
      <c r="AD4775" s="12" t="s">
        <v>48</v>
      </c>
      <c r="AE4775" s="12" t="s">
        <v>115</v>
      </c>
      <c r="AF4775" s="12"/>
      <c r="AG4775" s="12"/>
      <c r="AH4775" s="12"/>
      <c r="AI4775" s="12"/>
      <c r="AJ4775" s="12"/>
      <c r="AK4775" s="12"/>
      <c r="AL4775" s="12"/>
      <c r="AM4775" s="12"/>
    </row>
    <row r="4776">
      <c r="A4776" s="11">
        <v>45484.54967767361</v>
      </c>
      <c r="B4776" s="12" t="s">
        <v>15275</v>
      </c>
      <c r="C4776" s="12" t="s">
        <v>34</v>
      </c>
      <c r="D4776" s="12" t="s">
        <v>35</v>
      </c>
      <c r="E4776" s="12" t="s">
        <v>36</v>
      </c>
      <c r="F4776" s="12" t="s">
        <v>15276</v>
      </c>
      <c r="G4776" s="13">
        <v>4.0</v>
      </c>
      <c r="H4776" s="13">
        <v>3.0</v>
      </c>
      <c r="I4776" s="13">
        <v>4.0</v>
      </c>
      <c r="J4776" s="13">
        <v>4.0</v>
      </c>
      <c r="K4776" s="13">
        <v>4.0</v>
      </c>
      <c r="L4776" s="13">
        <v>4.0</v>
      </c>
      <c r="M4776" s="12" t="s">
        <v>57</v>
      </c>
      <c r="N4776" s="12" t="s">
        <v>39</v>
      </c>
      <c r="O4776" s="13">
        <v>4.0</v>
      </c>
      <c r="P4776" s="13">
        <v>4.0</v>
      </c>
      <c r="Q4776" s="12" t="s">
        <v>39</v>
      </c>
      <c r="R4776" s="12" t="s">
        <v>58</v>
      </c>
      <c r="S4776" s="12" t="s">
        <v>58</v>
      </c>
      <c r="T4776" s="13">
        <v>2.0</v>
      </c>
      <c r="U4776" s="13">
        <v>5.0</v>
      </c>
      <c r="V4776" s="12" t="s">
        <v>15277</v>
      </c>
      <c r="W4776" s="12" t="s">
        <v>78</v>
      </c>
      <c r="X4776" s="12" t="s">
        <v>15278</v>
      </c>
      <c r="Y4776" s="12" t="s">
        <v>203</v>
      </c>
      <c r="Z4776" s="13">
        <v>2.0</v>
      </c>
      <c r="AA4776" s="14" t="s">
        <v>45</v>
      </c>
      <c r="AB4776" s="12" t="s">
        <v>15279</v>
      </c>
      <c r="AC4776" s="14" t="s">
        <v>47</v>
      </c>
      <c r="AD4776" s="12" t="s">
        <v>128</v>
      </c>
      <c r="AE4776" s="12" t="s">
        <v>49</v>
      </c>
      <c r="AF4776" s="12" t="s">
        <v>15280</v>
      </c>
      <c r="AG4776" s="12"/>
      <c r="AH4776" s="12"/>
      <c r="AI4776" s="12"/>
      <c r="AJ4776" s="12"/>
      <c r="AK4776" s="12"/>
      <c r="AL4776" s="12"/>
      <c r="AM4776" s="12"/>
    </row>
    <row r="4777">
      <c r="A4777" s="11">
        <v>45484.57932186342</v>
      </c>
      <c r="B4777" s="12" t="s">
        <v>15281</v>
      </c>
      <c r="C4777" s="12" t="s">
        <v>34</v>
      </c>
      <c r="D4777" s="12" t="s">
        <v>81</v>
      </c>
      <c r="E4777" s="12" t="s">
        <v>122</v>
      </c>
      <c r="F4777" s="12" t="s">
        <v>15282</v>
      </c>
      <c r="G4777" s="13">
        <v>6.0</v>
      </c>
      <c r="H4777" s="13">
        <v>3.0</v>
      </c>
      <c r="I4777" s="13">
        <v>1.0</v>
      </c>
      <c r="J4777" s="13">
        <v>5.0</v>
      </c>
      <c r="K4777" s="13">
        <v>4.0</v>
      </c>
      <c r="L4777" s="13">
        <v>2.0</v>
      </c>
      <c r="M4777" s="12" t="s">
        <v>57</v>
      </c>
      <c r="N4777" s="14" t="s">
        <v>40</v>
      </c>
      <c r="O4777" s="14" t="s">
        <v>40</v>
      </c>
      <c r="P4777" s="14" t="s">
        <v>40</v>
      </c>
      <c r="Q4777" s="12" t="s">
        <v>58</v>
      </c>
      <c r="R4777" s="12" t="s">
        <v>39</v>
      </c>
      <c r="S4777" s="13">
        <v>4.0</v>
      </c>
      <c r="T4777" s="12" t="s">
        <v>58</v>
      </c>
      <c r="U4777" s="13">
        <v>4.0</v>
      </c>
      <c r="V4777" s="12" t="s">
        <v>15283</v>
      </c>
      <c r="W4777" s="12" t="s">
        <v>78</v>
      </c>
      <c r="X4777" s="12" t="s">
        <v>341</v>
      </c>
      <c r="Y4777" s="12" t="s">
        <v>70</v>
      </c>
      <c r="Z4777" s="13">
        <v>3.0</v>
      </c>
      <c r="AA4777" s="12" t="s">
        <v>144</v>
      </c>
      <c r="AB4777" s="12" t="s">
        <v>15284</v>
      </c>
      <c r="AC4777" s="14" t="s">
        <v>47</v>
      </c>
      <c r="AD4777" s="12" t="s">
        <v>128</v>
      </c>
      <c r="AE4777" s="12" t="s">
        <v>49</v>
      </c>
      <c r="AF4777" s="12"/>
      <c r="AG4777" s="12"/>
      <c r="AH4777" s="12"/>
      <c r="AI4777" s="12"/>
      <c r="AJ4777" s="12"/>
      <c r="AK4777" s="12"/>
      <c r="AL4777" s="12"/>
      <c r="AM4777" s="12"/>
    </row>
    <row r="4778">
      <c r="A4778" s="11">
        <v>45484.584250381944</v>
      </c>
      <c r="B4778" s="12" t="s">
        <v>15285</v>
      </c>
      <c r="C4778" s="12" t="s">
        <v>34</v>
      </c>
      <c r="D4778" s="12" t="s">
        <v>98</v>
      </c>
      <c r="E4778" s="12" t="s">
        <v>55</v>
      </c>
      <c r="F4778" s="12" t="s">
        <v>4140</v>
      </c>
      <c r="G4778" s="13">
        <v>4.0</v>
      </c>
      <c r="H4778" s="13">
        <v>4.0</v>
      </c>
      <c r="I4778" s="13">
        <v>3.0</v>
      </c>
      <c r="J4778" s="13">
        <v>4.0</v>
      </c>
      <c r="K4778" s="13">
        <v>3.0</v>
      </c>
      <c r="L4778" s="13">
        <v>2.0</v>
      </c>
      <c r="M4778" s="12" t="s">
        <v>155</v>
      </c>
      <c r="N4778" s="12" t="s">
        <v>39</v>
      </c>
      <c r="O4778" s="13">
        <v>2.0</v>
      </c>
      <c r="P4778" s="12" t="s">
        <v>58</v>
      </c>
      <c r="Q4778" s="13">
        <v>4.0</v>
      </c>
      <c r="R4778" s="12" t="s">
        <v>58</v>
      </c>
      <c r="S4778" s="13">
        <v>4.0</v>
      </c>
      <c r="T4778" s="12" t="s">
        <v>58</v>
      </c>
      <c r="U4778" s="13">
        <v>3.0</v>
      </c>
      <c r="V4778" s="12" t="s">
        <v>15286</v>
      </c>
      <c r="W4778" s="12" t="s">
        <v>78</v>
      </c>
      <c r="X4778" s="12" t="s">
        <v>106</v>
      </c>
      <c r="Y4778" s="12" t="s">
        <v>44</v>
      </c>
      <c r="Z4778" s="13">
        <v>3.0</v>
      </c>
      <c r="AA4778" s="12" t="s">
        <v>126</v>
      </c>
      <c r="AB4778" s="12" t="s">
        <v>15287</v>
      </c>
      <c r="AC4778" s="14" t="s">
        <v>47</v>
      </c>
      <c r="AD4778" s="12" t="s">
        <v>48</v>
      </c>
      <c r="AE4778" s="12" t="s">
        <v>49</v>
      </c>
      <c r="AF4778" s="12" t="s">
        <v>277</v>
      </c>
      <c r="AG4778" s="12"/>
      <c r="AH4778" s="12"/>
      <c r="AI4778" s="12"/>
      <c r="AJ4778" s="12"/>
      <c r="AK4778" s="12"/>
      <c r="AL4778" s="12"/>
      <c r="AM4778" s="12"/>
    </row>
    <row r="4779">
      <c r="A4779" s="11">
        <v>45484.601804328704</v>
      </c>
      <c r="B4779" s="12" t="s">
        <v>15288</v>
      </c>
      <c r="C4779" s="12" t="s">
        <v>34</v>
      </c>
      <c r="D4779" s="12" t="s">
        <v>81</v>
      </c>
      <c r="E4779" s="12" t="s">
        <v>55</v>
      </c>
      <c r="F4779" s="12" t="s">
        <v>15289</v>
      </c>
      <c r="G4779" s="13">
        <v>3.0</v>
      </c>
      <c r="H4779" s="13">
        <v>5.0</v>
      </c>
      <c r="I4779" s="13">
        <v>2.0</v>
      </c>
      <c r="J4779" s="13">
        <v>5.0</v>
      </c>
      <c r="K4779" s="13">
        <v>4.0</v>
      </c>
      <c r="L4779" s="13">
        <v>3.0</v>
      </c>
      <c r="M4779" s="12" t="s">
        <v>213</v>
      </c>
      <c r="N4779" s="12" t="s">
        <v>39</v>
      </c>
      <c r="O4779" s="12" t="s">
        <v>39</v>
      </c>
      <c r="P4779" s="12" t="s">
        <v>58</v>
      </c>
      <c r="Q4779" s="12" t="s">
        <v>58</v>
      </c>
      <c r="R4779" s="13">
        <v>4.0</v>
      </c>
      <c r="S4779" s="13">
        <v>2.0</v>
      </c>
      <c r="T4779" s="13">
        <v>2.0</v>
      </c>
      <c r="U4779" s="13">
        <v>4.0</v>
      </c>
      <c r="V4779" s="12" t="s">
        <v>15290</v>
      </c>
      <c r="W4779" s="12" t="s">
        <v>149</v>
      </c>
      <c r="X4779" s="12" t="s">
        <v>15291</v>
      </c>
      <c r="Y4779" s="12" t="s">
        <v>70</v>
      </c>
      <c r="Z4779" s="13">
        <v>3.0</v>
      </c>
      <c r="AA4779" s="14" t="s">
        <v>45</v>
      </c>
      <c r="AB4779" s="12" t="s">
        <v>15292</v>
      </c>
      <c r="AC4779" s="14" t="s">
        <v>47</v>
      </c>
      <c r="AD4779" s="12" t="s">
        <v>128</v>
      </c>
      <c r="AE4779" s="12" t="s">
        <v>49</v>
      </c>
      <c r="AF4779" s="12"/>
      <c r="AG4779" s="12"/>
      <c r="AH4779" s="12"/>
      <c r="AI4779" s="12"/>
      <c r="AJ4779" s="12"/>
      <c r="AK4779" s="12"/>
      <c r="AL4779" s="12"/>
      <c r="AM4779" s="12"/>
    </row>
    <row r="4780">
      <c r="A4780" s="11">
        <v>45484.612898437495</v>
      </c>
      <c r="B4780" s="12" t="s">
        <v>15293</v>
      </c>
      <c r="C4780" s="12" t="s">
        <v>34</v>
      </c>
      <c r="D4780" s="12" t="s">
        <v>54</v>
      </c>
      <c r="E4780" s="12" t="s">
        <v>55</v>
      </c>
      <c r="F4780" s="12" t="s">
        <v>15294</v>
      </c>
      <c r="G4780" s="13">
        <v>3.0</v>
      </c>
      <c r="H4780" s="13">
        <v>2.0</v>
      </c>
      <c r="I4780" s="13">
        <v>6.0</v>
      </c>
      <c r="J4780" s="13">
        <v>4.0</v>
      </c>
      <c r="K4780" s="13">
        <v>5.0</v>
      </c>
      <c r="L4780" s="13">
        <v>1.0</v>
      </c>
      <c r="M4780" s="12" t="s">
        <v>15295</v>
      </c>
      <c r="N4780" s="13">
        <v>4.0</v>
      </c>
      <c r="O4780" s="12" t="s">
        <v>58</v>
      </c>
      <c r="P4780" s="12" t="s">
        <v>58</v>
      </c>
      <c r="Q4780" s="12" t="s">
        <v>58</v>
      </c>
      <c r="R4780" s="12" t="s">
        <v>39</v>
      </c>
      <c r="S4780" s="13">
        <v>2.0</v>
      </c>
      <c r="T4780" s="14" t="s">
        <v>40</v>
      </c>
      <c r="U4780" s="13">
        <v>4.0</v>
      </c>
      <c r="V4780" s="12" t="s">
        <v>15296</v>
      </c>
      <c r="W4780" s="12" t="s">
        <v>78</v>
      </c>
      <c r="X4780" s="12" t="s">
        <v>15297</v>
      </c>
      <c r="Y4780" s="12" t="s">
        <v>62</v>
      </c>
      <c r="Z4780" s="13">
        <v>3.0</v>
      </c>
      <c r="AA4780" s="14" t="s">
        <v>45</v>
      </c>
      <c r="AB4780" s="12" t="s">
        <v>15298</v>
      </c>
      <c r="AC4780" s="14" t="s">
        <v>47</v>
      </c>
      <c r="AD4780" s="12" t="s">
        <v>128</v>
      </c>
      <c r="AE4780" s="12" t="s">
        <v>115</v>
      </c>
      <c r="AF4780" s="12"/>
      <c r="AG4780" s="12"/>
      <c r="AH4780" s="12"/>
      <c r="AI4780" s="12"/>
      <c r="AJ4780" s="12"/>
      <c r="AK4780" s="12"/>
      <c r="AL4780" s="12"/>
      <c r="AM4780" s="12"/>
    </row>
    <row r="4781">
      <c r="A4781" s="11">
        <v>45484.87138938658</v>
      </c>
      <c r="B4781" s="12" t="s">
        <v>15299</v>
      </c>
      <c r="C4781" s="12" t="s">
        <v>34</v>
      </c>
      <c r="D4781" s="12" t="s">
        <v>35</v>
      </c>
      <c r="E4781" s="12" t="s">
        <v>36</v>
      </c>
      <c r="F4781" s="12" t="s">
        <v>15300</v>
      </c>
      <c r="G4781" s="13">
        <v>5.0</v>
      </c>
      <c r="H4781" s="13">
        <v>3.0</v>
      </c>
      <c r="I4781" s="13">
        <v>2.0</v>
      </c>
      <c r="J4781" s="13">
        <v>3.0</v>
      </c>
      <c r="K4781" s="13">
        <v>3.0</v>
      </c>
      <c r="L4781" s="13">
        <v>3.0</v>
      </c>
      <c r="M4781" s="12" t="s">
        <v>57</v>
      </c>
      <c r="N4781" s="12" t="s">
        <v>58</v>
      </c>
      <c r="O4781" s="12" t="s">
        <v>58</v>
      </c>
      <c r="P4781" s="12" t="s">
        <v>58</v>
      </c>
      <c r="Q4781" s="12" t="s">
        <v>58</v>
      </c>
      <c r="R4781" s="12" t="s">
        <v>58</v>
      </c>
      <c r="S4781" s="13">
        <v>4.0</v>
      </c>
      <c r="T4781" s="12" t="s">
        <v>58</v>
      </c>
      <c r="U4781" s="13">
        <v>5.0</v>
      </c>
      <c r="V4781" s="12" t="s">
        <v>92</v>
      </c>
      <c r="W4781" s="12" t="s">
        <v>78</v>
      </c>
      <c r="X4781" s="12" t="s">
        <v>93</v>
      </c>
      <c r="Y4781" s="12" t="s">
        <v>70</v>
      </c>
      <c r="Z4781" s="13">
        <v>1.0</v>
      </c>
      <c r="AA4781" s="12" t="s">
        <v>144</v>
      </c>
      <c r="AB4781" s="12" t="s">
        <v>15301</v>
      </c>
      <c r="AC4781" s="14" t="s">
        <v>47</v>
      </c>
      <c r="AD4781" s="12" t="s">
        <v>128</v>
      </c>
      <c r="AE4781" s="12" t="s">
        <v>49</v>
      </c>
      <c r="AF4781" s="12"/>
      <c r="AG4781" s="12"/>
      <c r="AH4781" s="12"/>
      <c r="AI4781" s="12"/>
      <c r="AJ4781" s="12"/>
      <c r="AK4781" s="12"/>
      <c r="AL4781" s="12"/>
      <c r="AM4781" s="12"/>
    </row>
    <row r="4782">
      <c r="A4782" s="11">
        <v>45485.063529340274</v>
      </c>
      <c r="B4782" s="12" t="s">
        <v>15302</v>
      </c>
      <c r="C4782" s="12" t="s">
        <v>34</v>
      </c>
      <c r="D4782" s="12" t="s">
        <v>81</v>
      </c>
      <c r="E4782" s="12" t="s">
        <v>55</v>
      </c>
      <c r="F4782" s="12" t="s">
        <v>15303</v>
      </c>
      <c r="G4782" s="13">
        <v>6.0</v>
      </c>
      <c r="H4782" s="13">
        <v>6.0</v>
      </c>
      <c r="I4782" s="13">
        <v>1.0</v>
      </c>
      <c r="J4782" s="13">
        <v>3.0</v>
      </c>
      <c r="K4782" s="13">
        <v>3.0</v>
      </c>
      <c r="L4782" s="13">
        <v>3.0</v>
      </c>
      <c r="M4782" s="12" t="s">
        <v>57</v>
      </c>
      <c r="N4782" s="13">
        <v>2.0</v>
      </c>
      <c r="O4782" s="12" t="s">
        <v>58</v>
      </c>
      <c r="P4782" s="12" t="s">
        <v>58</v>
      </c>
      <c r="Q4782" s="12" t="s">
        <v>39</v>
      </c>
      <c r="R4782" s="12" t="s">
        <v>58</v>
      </c>
      <c r="S4782" s="12" t="s">
        <v>58</v>
      </c>
      <c r="T4782" s="12" t="s">
        <v>58</v>
      </c>
      <c r="U4782" s="13">
        <v>4.0</v>
      </c>
      <c r="V4782" s="12" t="s">
        <v>92</v>
      </c>
      <c r="W4782" s="12" t="s">
        <v>78</v>
      </c>
      <c r="X4782" s="12" t="s">
        <v>93</v>
      </c>
      <c r="Y4782" s="12" t="s">
        <v>62</v>
      </c>
      <c r="Z4782" s="13">
        <v>2.0</v>
      </c>
      <c r="AA4782" s="14" t="s">
        <v>94</v>
      </c>
      <c r="AB4782" s="12" t="s">
        <v>15304</v>
      </c>
      <c r="AC4782" s="12" t="s">
        <v>905</v>
      </c>
      <c r="AD4782" s="12" t="s">
        <v>128</v>
      </c>
      <c r="AE4782" s="12" t="s">
        <v>96</v>
      </c>
      <c r="AF4782" s="12"/>
      <c r="AG4782" s="12"/>
      <c r="AH4782" s="12"/>
      <c r="AI4782" s="12"/>
      <c r="AJ4782" s="12"/>
      <c r="AK4782" s="12"/>
      <c r="AL4782" s="12"/>
      <c r="AM4782" s="12"/>
    </row>
    <row r="4783">
      <c r="A4783" s="11">
        <v>45485.12956263889</v>
      </c>
      <c r="B4783" s="12" t="s">
        <v>15305</v>
      </c>
      <c r="C4783" s="12" t="s">
        <v>34</v>
      </c>
      <c r="D4783" s="12" t="s">
        <v>81</v>
      </c>
      <c r="E4783" s="12" t="s">
        <v>55</v>
      </c>
      <c r="F4783" s="12" t="s">
        <v>15306</v>
      </c>
      <c r="G4783" s="13">
        <v>4.0</v>
      </c>
      <c r="H4783" s="13">
        <v>4.0</v>
      </c>
      <c r="I4783" s="13">
        <v>1.0</v>
      </c>
      <c r="J4783" s="13">
        <v>2.0</v>
      </c>
      <c r="K4783" s="13">
        <v>2.0</v>
      </c>
      <c r="L4783" s="13">
        <v>4.0</v>
      </c>
      <c r="M4783" s="12" t="s">
        <v>15307</v>
      </c>
      <c r="N4783" s="14" t="s">
        <v>40</v>
      </c>
      <c r="O4783" s="12" t="s">
        <v>58</v>
      </c>
      <c r="P4783" s="12" t="s">
        <v>58</v>
      </c>
      <c r="Q4783" s="12" t="s">
        <v>58</v>
      </c>
      <c r="R4783" s="12" t="s">
        <v>58</v>
      </c>
      <c r="S4783" s="12" t="s">
        <v>58</v>
      </c>
      <c r="T4783" s="12" t="s">
        <v>58</v>
      </c>
      <c r="U4783" s="13">
        <v>4.0</v>
      </c>
      <c r="V4783" s="12" t="s">
        <v>15308</v>
      </c>
      <c r="W4783" s="12" t="s">
        <v>78</v>
      </c>
      <c r="X4783" s="12" t="s">
        <v>341</v>
      </c>
      <c r="Y4783" s="12" t="s">
        <v>62</v>
      </c>
      <c r="Z4783" s="13">
        <v>2.0</v>
      </c>
      <c r="AA4783" s="14" t="s">
        <v>45</v>
      </c>
      <c r="AB4783" s="12" t="s">
        <v>15309</v>
      </c>
      <c r="AC4783" s="14" t="s">
        <v>47</v>
      </c>
      <c r="AD4783" s="12" t="s">
        <v>128</v>
      </c>
      <c r="AE4783" s="14" t="s">
        <v>87</v>
      </c>
      <c r="AF4783" s="12"/>
      <c r="AG4783" s="12"/>
      <c r="AH4783" s="12"/>
      <c r="AI4783" s="12"/>
      <c r="AJ4783" s="12"/>
      <c r="AK4783" s="12"/>
      <c r="AL4783" s="12"/>
      <c r="AM4783" s="12"/>
    </row>
    <row r="4784">
      <c r="A4784" s="11">
        <v>45485.51627939814</v>
      </c>
      <c r="B4784" s="12" t="s">
        <v>15310</v>
      </c>
      <c r="C4784" s="12" t="s">
        <v>34</v>
      </c>
      <c r="D4784" s="14" t="s">
        <v>74</v>
      </c>
      <c r="E4784" s="12" t="s">
        <v>55</v>
      </c>
      <c r="F4784" s="12" t="s">
        <v>941</v>
      </c>
      <c r="G4784" s="13">
        <v>5.0</v>
      </c>
      <c r="H4784" s="13">
        <v>5.0</v>
      </c>
      <c r="I4784" s="13">
        <v>4.0</v>
      </c>
      <c r="J4784" s="13">
        <v>3.0</v>
      </c>
      <c r="K4784" s="13">
        <v>5.0</v>
      </c>
      <c r="L4784" s="13">
        <v>6.0</v>
      </c>
      <c r="M4784" s="12" t="s">
        <v>91</v>
      </c>
      <c r="N4784" s="12" t="s">
        <v>58</v>
      </c>
      <c r="O4784" s="12" t="s">
        <v>58</v>
      </c>
      <c r="P4784" s="12" t="s">
        <v>58</v>
      </c>
      <c r="Q4784" s="13">
        <v>4.0</v>
      </c>
      <c r="R4784" s="12" t="s">
        <v>39</v>
      </c>
      <c r="S4784" s="13">
        <v>2.0</v>
      </c>
      <c r="T4784" s="12" t="s">
        <v>58</v>
      </c>
      <c r="U4784" s="13">
        <v>5.0</v>
      </c>
      <c r="V4784" s="12" t="s">
        <v>1237</v>
      </c>
      <c r="W4784" s="12" t="s">
        <v>78</v>
      </c>
      <c r="X4784" s="12" t="s">
        <v>43</v>
      </c>
      <c r="Y4784" s="12" t="s">
        <v>62</v>
      </c>
      <c r="Z4784" s="13">
        <v>2.0</v>
      </c>
      <c r="AA4784" s="12" t="s">
        <v>126</v>
      </c>
      <c r="AB4784" s="12"/>
      <c r="AC4784" s="14" t="s">
        <v>47</v>
      </c>
      <c r="AD4784" s="12" t="s">
        <v>128</v>
      </c>
      <c r="AE4784" s="12" t="s">
        <v>96</v>
      </c>
      <c r="AF4784" s="12"/>
      <c r="AG4784" s="12"/>
      <c r="AH4784" s="12"/>
      <c r="AI4784" s="12"/>
      <c r="AJ4784" s="12"/>
      <c r="AK4784" s="12"/>
      <c r="AL4784" s="12"/>
      <c r="AM4784" s="12"/>
    </row>
    <row r="4785">
      <c r="A4785" s="11">
        <v>45485.5265371875</v>
      </c>
      <c r="B4785" s="12" t="s">
        <v>15311</v>
      </c>
      <c r="C4785" s="12" t="s">
        <v>34</v>
      </c>
      <c r="D4785" s="12" t="s">
        <v>81</v>
      </c>
      <c r="E4785" s="12" t="s">
        <v>55</v>
      </c>
      <c r="F4785" s="12" t="s">
        <v>15312</v>
      </c>
      <c r="G4785" s="13">
        <v>6.0</v>
      </c>
      <c r="H4785" s="13">
        <v>5.0</v>
      </c>
      <c r="I4785" s="13">
        <v>3.0</v>
      </c>
      <c r="J4785" s="13">
        <v>4.0</v>
      </c>
      <c r="K4785" s="13">
        <v>5.0</v>
      </c>
      <c r="L4785" s="13">
        <v>5.0</v>
      </c>
      <c r="M4785" s="12" t="s">
        <v>142</v>
      </c>
      <c r="N4785" s="13">
        <v>4.0</v>
      </c>
      <c r="O4785" s="12" t="s">
        <v>58</v>
      </c>
      <c r="P4785" s="12" t="s">
        <v>58</v>
      </c>
      <c r="Q4785" s="12" t="s">
        <v>58</v>
      </c>
      <c r="R4785" s="13">
        <v>4.0</v>
      </c>
      <c r="S4785" s="12" t="s">
        <v>58</v>
      </c>
      <c r="T4785" s="13">
        <v>2.0</v>
      </c>
      <c r="U4785" s="13">
        <v>5.0</v>
      </c>
      <c r="V4785" s="12" t="s">
        <v>15313</v>
      </c>
      <c r="W4785" s="12" t="s">
        <v>149</v>
      </c>
      <c r="X4785" s="12" t="s">
        <v>798</v>
      </c>
      <c r="Y4785" s="12" t="s">
        <v>62</v>
      </c>
      <c r="Z4785" s="13">
        <v>3.0</v>
      </c>
      <c r="AA4785" s="14" t="s">
        <v>45</v>
      </c>
      <c r="AB4785" s="12" t="s">
        <v>15314</v>
      </c>
      <c r="AC4785" s="14" t="s">
        <v>47</v>
      </c>
      <c r="AD4785" s="12" t="s">
        <v>128</v>
      </c>
      <c r="AE4785" s="12" t="s">
        <v>96</v>
      </c>
      <c r="AF4785" s="12"/>
      <c r="AG4785" s="12"/>
      <c r="AH4785" s="12"/>
      <c r="AI4785" s="12"/>
      <c r="AJ4785" s="12"/>
      <c r="AK4785" s="12"/>
      <c r="AL4785" s="12"/>
      <c r="AM4785" s="12"/>
    </row>
    <row r="4786">
      <c r="A4786" s="11">
        <v>45485.63024135417</v>
      </c>
      <c r="B4786" s="12" t="s">
        <v>15315</v>
      </c>
      <c r="C4786" s="12" t="s">
        <v>34</v>
      </c>
      <c r="D4786" s="12" t="s">
        <v>98</v>
      </c>
      <c r="E4786" s="12" t="s">
        <v>55</v>
      </c>
      <c r="F4786" s="12" t="s">
        <v>15316</v>
      </c>
      <c r="G4786" s="13">
        <v>6.0</v>
      </c>
      <c r="H4786" s="13">
        <v>5.0</v>
      </c>
      <c r="I4786" s="13">
        <v>3.0</v>
      </c>
      <c r="J4786" s="13">
        <v>6.0</v>
      </c>
      <c r="K4786" s="13">
        <v>4.0</v>
      </c>
      <c r="L4786" s="13">
        <v>4.0</v>
      </c>
      <c r="M4786" s="12" t="s">
        <v>7625</v>
      </c>
      <c r="N4786" s="13">
        <v>4.0</v>
      </c>
      <c r="O4786" s="13">
        <v>4.0</v>
      </c>
      <c r="P4786" s="12" t="s">
        <v>39</v>
      </c>
      <c r="Q4786" s="13">
        <v>4.0</v>
      </c>
      <c r="R4786" s="13">
        <v>4.0</v>
      </c>
      <c r="S4786" s="12" t="s">
        <v>58</v>
      </c>
      <c r="T4786" s="12" t="s">
        <v>58</v>
      </c>
      <c r="U4786" s="13">
        <v>4.0</v>
      </c>
      <c r="V4786" s="12" t="s">
        <v>15317</v>
      </c>
      <c r="W4786" s="12" t="s">
        <v>78</v>
      </c>
      <c r="X4786" s="12" t="s">
        <v>43</v>
      </c>
      <c r="Y4786" s="12" t="s">
        <v>70</v>
      </c>
      <c r="Z4786" s="13">
        <v>1.0</v>
      </c>
      <c r="AA4786" s="12" t="s">
        <v>126</v>
      </c>
      <c r="AB4786" s="12" t="s">
        <v>15318</v>
      </c>
      <c r="AC4786" s="14" t="s">
        <v>47</v>
      </c>
      <c r="AD4786" s="12" t="s">
        <v>48</v>
      </c>
      <c r="AE4786" s="12" t="s">
        <v>96</v>
      </c>
      <c r="AF4786" s="12"/>
      <c r="AG4786" s="12"/>
      <c r="AH4786" s="12"/>
      <c r="AI4786" s="12"/>
      <c r="AJ4786" s="12"/>
      <c r="AK4786" s="12"/>
      <c r="AL4786" s="12"/>
      <c r="AM4786" s="12"/>
    </row>
    <row r="4787">
      <c r="A4787" s="11">
        <v>45485.814825925925</v>
      </c>
      <c r="B4787" s="12" t="s">
        <v>15319</v>
      </c>
      <c r="C4787" s="12" t="s">
        <v>34</v>
      </c>
      <c r="D4787" s="12" t="s">
        <v>35</v>
      </c>
      <c r="E4787" s="12" t="s">
        <v>36</v>
      </c>
      <c r="F4787" s="12" t="s">
        <v>15320</v>
      </c>
      <c r="G4787" s="13">
        <v>4.0</v>
      </c>
      <c r="H4787" s="13">
        <v>4.0</v>
      </c>
      <c r="I4787" s="13">
        <v>4.0</v>
      </c>
      <c r="J4787" s="13">
        <v>4.0</v>
      </c>
      <c r="K4787" s="13">
        <v>4.0</v>
      </c>
      <c r="L4787" s="13">
        <v>4.0</v>
      </c>
      <c r="M4787" s="12" t="s">
        <v>57</v>
      </c>
      <c r="N4787" s="12" t="s">
        <v>39</v>
      </c>
      <c r="O4787" s="12" t="s">
        <v>39</v>
      </c>
      <c r="P4787" s="12" t="s">
        <v>39</v>
      </c>
      <c r="Q4787" s="12" t="s">
        <v>39</v>
      </c>
      <c r="R4787" s="12" t="s">
        <v>39</v>
      </c>
      <c r="S4787" s="12" t="s">
        <v>39</v>
      </c>
      <c r="T4787" s="12" t="s">
        <v>39</v>
      </c>
      <c r="U4787" s="13">
        <v>5.0</v>
      </c>
      <c r="V4787" s="12" t="s">
        <v>15321</v>
      </c>
      <c r="W4787" s="12" t="s">
        <v>10546</v>
      </c>
      <c r="X4787" s="12" t="s">
        <v>106</v>
      </c>
      <c r="Y4787" s="12" t="s">
        <v>70</v>
      </c>
      <c r="Z4787" s="13">
        <v>1.0</v>
      </c>
      <c r="AA4787" s="14" t="s">
        <v>45</v>
      </c>
      <c r="AB4787" s="12" t="s">
        <v>15322</v>
      </c>
      <c r="AC4787" s="14" t="s">
        <v>47</v>
      </c>
      <c r="AD4787" s="12" t="s">
        <v>128</v>
      </c>
      <c r="AE4787" s="12" t="s">
        <v>115</v>
      </c>
      <c r="AF4787" s="12" t="s">
        <v>614</v>
      </c>
      <c r="AG4787" s="12"/>
      <c r="AH4787" s="12"/>
      <c r="AI4787" s="12"/>
      <c r="AJ4787" s="12"/>
      <c r="AK4787" s="12"/>
      <c r="AL4787" s="12"/>
      <c r="AM4787" s="12"/>
    </row>
    <row r="4788">
      <c r="A4788" s="11">
        <v>45487.80818723379</v>
      </c>
      <c r="B4788" s="12" t="s">
        <v>15323</v>
      </c>
      <c r="C4788" s="12" t="s">
        <v>34</v>
      </c>
      <c r="D4788" s="12" t="s">
        <v>81</v>
      </c>
      <c r="E4788" s="12" t="s">
        <v>55</v>
      </c>
      <c r="F4788" s="12" t="s">
        <v>15324</v>
      </c>
      <c r="G4788" s="13">
        <v>6.0</v>
      </c>
      <c r="H4788" s="13">
        <v>6.0</v>
      </c>
      <c r="I4788" s="13">
        <v>4.0</v>
      </c>
      <c r="J4788" s="13">
        <v>6.0</v>
      </c>
      <c r="K4788" s="13">
        <v>6.0</v>
      </c>
      <c r="L4788" s="13">
        <v>6.0</v>
      </c>
      <c r="M4788" s="12" t="s">
        <v>1344</v>
      </c>
      <c r="N4788" s="14" t="s">
        <v>40</v>
      </c>
      <c r="O4788" s="13">
        <v>4.0</v>
      </c>
      <c r="P4788" s="13">
        <v>4.0</v>
      </c>
      <c r="Q4788" s="13">
        <v>4.0</v>
      </c>
      <c r="R4788" s="13">
        <v>4.0</v>
      </c>
      <c r="S4788" s="13">
        <v>2.0</v>
      </c>
      <c r="T4788" s="14" t="s">
        <v>40</v>
      </c>
      <c r="U4788" s="13">
        <v>4.0</v>
      </c>
      <c r="V4788" s="12" t="s">
        <v>15325</v>
      </c>
      <c r="W4788" s="12" t="s">
        <v>78</v>
      </c>
      <c r="X4788" s="12" t="s">
        <v>43</v>
      </c>
      <c r="Y4788" s="12" t="s">
        <v>70</v>
      </c>
      <c r="Z4788" s="13">
        <v>3.0</v>
      </c>
      <c r="AA4788" s="14" t="s">
        <v>94</v>
      </c>
      <c r="AB4788" s="12"/>
      <c r="AC4788" s="14" t="s">
        <v>47</v>
      </c>
      <c r="AD4788" s="12" t="s">
        <v>128</v>
      </c>
      <c r="AE4788" s="12" t="s">
        <v>96</v>
      </c>
      <c r="AF4788" s="12"/>
      <c r="AG4788" s="12"/>
      <c r="AH4788" s="12"/>
      <c r="AI4788" s="12"/>
      <c r="AJ4788" s="12"/>
      <c r="AK4788" s="12"/>
      <c r="AL4788" s="12"/>
      <c r="AM4788" s="12"/>
    </row>
    <row r="4789">
      <c r="A4789" s="11">
        <v>45488.503907708335</v>
      </c>
      <c r="B4789" s="12" t="s">
        <v>15326</v>
      </c>
      <c r="C4789" s="12" t="s">
        <v>34</v>
      </c>
      <c r="D4789" s="12" t="s">
        <v>81</v>
      </c>
      <c r="E4789" s="12" t="s">
        <v>55</v>
      </c>
      <c r="F4789" s="12" t="s">
        <v>941</v>
      </c>
      <c r="G4789" s="13">
        <v>2.0</v>
      </c>
      <c r="H4789" s="13">
        <v>3.0</v>
      </c>
      <c r="I4789" s="13">
        <v>3.0</v>
      </c>
      <c r="J4789" s="13">
        <v>2.0</v>
      </c>
      <c r="K4789" s="13">
        <v>3.0</v>
      </c>
      <c r="L4789" s="13">
        <v>3.0</v>
      </c>
      <c r="M4789" s="12" t="s">
        <v>67</v>
      </c>
      <c r="N4789" s="13">
        <v>2.0</v>
      </c>
      <c r="O4789" s="12" t="s">
        <v>58</v>
      </c>
      <c r="P4789" s="13">
        <v>4.0</v>
      </c>
      <c r="Q4789" s="12" t="s">
        <v>39</v>
      </c>
      <c r="R4789" s="13">
        <v>4.0</v>
      </c>
      <c r="S4789" s="12" t="s">
        <v>58</v>
      </c>
      <c r="T4789" s="14" t="s">
        <v>40</v>
      </c>
      <c r="U4789" s="13">
        <v>4.0</v>
      </c>
      <c r="V4789" s="12" t="s">
        <v>1878</v>
      </c>
      <c r="W4789" s="12" t="s">
        <v>412</v>
      </c>
      <c r="X4789" s="12" t="s">
        <v>85</v>
      </c>
      <c r="Y4789" s="12" t="s">
        <v>70</v>
      </c>
      <c r="Z4789" s="13">
        <v>3.0</v>
      </c>
      <c r="AA4789" s="14" t="s">
        <v>94</v>
      </c>
      <c r="AB4789" s="12" t="s">
        <v>15327</v>
      </c>
      <c r="AC4789" s="14" t="s">
        <v>47</v>
      </c>
      <c r="AD4789" s="12" t="s">
        <v>128</v>
      </c>
      <c r="AE4789" s="12" t="s">
        <v>96</v>
      </c>
      <c r="AF4789" s="12"/>
      <c r="AG4789" s="12"/>
      <c r="AH4789" s="12"/>
      <c r="AI4789" s="12"/>
      <c r="AJ4789" s="12"/>
      <c r="AK4789" s="12"/>
      <c r="AL4789" s="12"/>
      <c r="AM4789" s="12"/>
    </row>
    <row r="4790">
      <c r="A4790" s="11">
        <v>45488.65851868056</v>
      </c>
      <c r="B4790" s="12" t="s">
        <v>15328</v>
      </c>
      <c r="C4790" s="12" t="s">
        <v>34</v>
      </c>
      <c r="D4790" s="12" t="s">
        <v>81</v>
      </c>
      <c r="E4790" s="12" t="s">
        <v>36</v>
      </c>
      <c r="F4790" s="12" t="s">
        <v>15329</v>
      </c>
      <c r="G4790" s="13">
        <v>6.0</v>
      </c>
      <c r="H4790" s="13">
        <v>3.0</v>
      </c>
      <c r="I4790" s="13">
        <v>2.0</v>
      </c>
      <c r="J4790" s="13">
        <v>5.0</v>
      </c>
      <c r="K4790" s="13">
        <v>4.0</v>
      </c>
      <c r="L4790" s="13">
        <v>4.0</v>
      </c>
      <c r="M4790" s="12" t="s">
        <v>15330</v>
      </c>
      <c r="N4790" s="12" t="s">
        <v>58</v>
      </c>
      <c r="O4790" s="12" t="s">
        <v>39</v>
      </c>
      <c r="P4790" s="12" t="s">
        <v>39</v>
      </c>
      <c r="Q4790" s="12" t="s">
        <v>39</v>
      </c>
      <c r="R4790" s="12" t="s">
        <v>58</v>
      </c>
      <c r="S4790" s="12" t="s">
        <v>58</v>
      </c>
      <c r="T4790" s="12" t="s">
        <v>58</v>
      </c>
      <c r="U4790" s="13">
        <v>4.0</v>
      </c>
      <c r="V4790" s="12" t="s">
        <v>15331</v>
      </c>
      <c r="W4790" s="12" t="s">
        <v>149</v>
      </c>
      <c r="X4790" s="12" t="s">
        <v>106</v>
      </c>
      <c r="Y4790" s="12" t="s">
        <v>203</v>
      </c>
      <c r="Z4790" s="13">
        <v>2.0</v>
      </c>
      <c r="AA4790" s="12" t="s">
        <v>144</v>
      </c>
      <c r="AB4790" s="12" t="s">
        <v>15332</v>
      </c>
      <c r="AC4790" s="12" t="s">
        <v>905</v>
      </c>
      <c r="AD4790" s="12" t="s">
        <v>128</v>
      </c>
      <c r="AE4790" s="12" t="s">
        <v>49</v>
      </c>
      <c r="AF4790" s="12"/>
      <c r="AG4790" s="12"/>
      <c r="AH4790" s="12"/>
      <c r="AI4790" s="12"/>
      <c r="AJ4790" s="12"/>
      <c r="AK4790" s="12"/>
      <c r="AL4790" s="12"/>
      <c r="AM4790" s="12"/>
    </row>
    <row r="4791">
      <c r="A4791" s="11">
        <v>45488.85665259259</v>
      </c>
      <c r="B4791" s="12" t="s">
        <v>15333</v>
      </c>
      <c r="C4791" s="12" t="s">
        <v>34</v>
      </c>
      <c r="D4791" s="12" t="s">
        <v>81</v>
      </c>
      <c r="E4791" s="12" t="s">
        <v>36</v>
      </c>
      <c r="F4791" s="12" t="s">
        <v>15334</v>
      </c>
      <c r="G4791" s="13">
        <v>6.0</v>
      </c>
      <c r="H4791" s="13">
        <v>5.0</v>
      </c>
      <c r="I4791" s="13">
        <v>2.0</v>
      </c>
      <c r="J4791" s="13">
        <v>5.0</v>
      </c>
      <c r="K4791" s="13">
        <v>3.0</v>
      </c>
      <c r="L4791" s="13">
        <v>6.0</v>
      </c>
      <c r="M4791" s="12" t="s">
        <v>57</v>
      </c>
      <c r="N4791" s="12" t="s">
        <v>58</v>
      </c>
      <c r="O4791" s="13">
        <v>4.0</v>
      </c>
      <c r="P4791" s="14" t="s">
        <v>40</v>
      </c>
      <c r="Q4791" s="12" t="s">
        <v>58</v>
      </c>
      <c r="R4791" s="13">
        <v>2.0</v>
      </c>
      <c r="S4791" s="13">
        <v>4.0</v>
      </c>
      <c r="T4791" s="14" t="s">
        <v>40</v>
      </c>
      <c r="U4791" s="13">
        <v>5.0</v>
      </c>
      <c r="V4791" s="12" t="s">
        <v>15335</v>
      </c>
      <c r="W4791" s="12" t="s">
        <v>78</v>
      </c>
      <c r="X4791" s="12" t="s">
        <v>15336</v>
      </c>
      <c r="Y4791" s="12" t="s">
        <v>70</v>
      </c>
      <c r="Z4791" s="13">
        <v>2.0</v>
      </c>
      <c r="AA4791" s="14" t="s">
        <v>45</v>
      </c>
      <c r="AB4791" s="12" t="s">
        <v>15337</v>
      </c>
      <c r="AC4791" s="14" t="s">
        <v>47</v>
      </c>
      <c r="AD4791" s="12" t="s">
        <v>128</v>
      </c>
      <c r="AE4791" s="12" t="s">
        <v>49</v>
      </c>
      <c r="AF4791" s="12" t="s">
        <v>3212</v>
      </c>
      <c r="AG4791" s="12"/>
      <c r="AH4791" s="12"/>
      <c r="AI4791" s="12"/>
      <c r="AJ4791" s="12"/>
      <c r="AK4791" s="12"/>
      <c r="AL4791" s="12"/>
      <c r="AM4791" s="12"/>
    </row>
    <row r="4792">
      <c r="A4792" s="11">
        <v>45489.61620837963</v>
      </c>
      <c r="B4792" s="12" t="s">
        <v>15338</v>
      </c>
      <c r="C4792" s="12" t="s">
        <v>34</v>
      </c>
      <c r="D4792" s="12" t="s">
        <v>35</v>
      </c>
      <c r="E4792" s="12" t="s">
        <v>55</v>
      </c>
      <c r="F4792" s="12" t="s">
        <v>15339</v>
      </c>
      <c r="G4792" s="13">
        <v>2.0</v>
      </c>
      <c r="H4792" s="13">
        <v>3.0</v>
      </c>
      <c r="I4792" s="13">
        <v>1.0</v>
      </c>
      <c r="J4792" s="13">
        <v>3.0</v>
      </c>
      <c r="K4792" s="13">
        <v>3.0</v>
      </c>
      <c r="L4792" s="13">
        <v>3.0</v>
      </c>
      <c r="M4792" s="12" t="s">
        <v>124</v>
      </c>
      <c r="N4792" s="14" t="s">
        <v>40</v>
      </c>
      <c r="O4792" s="12" t="s">
        <v>39</v>
      </c>
      <c r="P4792" s="12" t="s">
        <v>39</v>
      </c>
      <c r="Q4792" s="13">
        <v>4.0</v>
      </c>
      <c r="R4792" s="12" t="s">
        <v>39</v>
      </c>
      <c r="S4792" s="13">
        <v>4.0</v>
      </c>
      <c r="T4792" s="13">
        <v>4.0</v>
      </c>
      <c r="U4792" s="13">
        <v>5.0</v>
      </c>
      <c r="V4792" s="12" t="s">
        <v>15340</v>
      </c>
      <c r="W4792" s="12" t="s">
        <v>1009</v>
      </c>
      <c r="X4792" s="12" t="s">
        <v>43</v>
      </c>
      <c r="Y4792" s="12" t="s">
        <v>44</v>
      </c>
      <c r="Z4792" s="13">
        <v>3.0</v>
      </c>
      <c r="AA4792" s="14" t="s">
        <v>45</v>
      </c>
      <c r="AB4792" s="12" t="s">
        <v>396</v>
      </c>
      <c r="AC4792" s="12" t="s">
        <v>905</v>
      </c>
      <c r="AD4792" s="12" t="s">
        <v>128</v>
      </c>
      <c r="AE4792" s="12" t="s">
        <v>49</v>
      </c>
      <c r="AF4792" s="12"/>
      <c r="AG4792" s="12"/>
      <c r="AH4792" s="12"/>
      <c r="AI4792" s="12"/>
      <c r="AJ4792" s="12"/>
      <c r="AK4792" s="12"/>
      <c r="AL4792" s="12"/>
      <c r="AM4792" s="12"/>
    </row>
  </sheetData>
  <autoFilter ref="$M$1:$M$4855"/>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4A7D6"/>
    <outlinePr summaryBelow="0" summaryRight="0"/>
  </sheetPr>
  <sheetViews>
    <sheetView showGridLines="0" workbookViewId="0"/>
  </sheetViews>
  <sheetFormatPr customHeight="1" defaultColWidth="12.63" defaultRowHeight="15.75"/>
  <cols>
    <col customWidth="1" min="1" max="1" width="17.88"/>
    <col customWidth="1" min="2" max="2" width="30.0"/>
    <col customWidth="1" min="3" max="3" width="25.0"/>
    <col customWidth="1" min="4" max="4" width="34.63"/>
    <col customWidth="1" min="5" max="5" width="48.25"/>
    <col customWidth="1" min="6" max="6" width="65.75"/>
    <col customWidth="1" min="7" max="7" width="31.5"/>
    <col customWidth="1" min="8" max="8" width="29.13"/>
    <col customWidth="1" min="13" max="13" width="23.25"/>
    <col customWidth="1" min="14" max="14" width="34.25"/>
    <col customWidth="1" min="15" max="15" width="40.38"/>
    <col customWidth="1" min="16" max="16" width="37.5"/>
    <col customWidth="1" min="17" max="17" width="57.75"/>
    <col customWidth="1" min="18" max="18" width="24.38"/>
    <col customWidth="1" min="19" max="19" width="44.0"/>
    <col customWidth="1" min="20" max="20" width="37.13"/>
    <col customWidth="1" min="22" max="22" width="30.38"/>
    <col customWidth="1" min="23" max="23" width="35.25"/>
    <col customWidth="1" min="24" max="24" width="39.63"/>
    <col customWidth="1" min="27" max="27" width="81.63"/>
    <col customWidth="1" min="28" max="28" width="37.88"/>
    <col customWidth="1" min="29" max="29" width="21.13"/>
    <col customWidth="1" min="30" max="30" width="16.5"/>
    <col customWidth="1" min="31" max="31" width="26.13"/>
    <col customWidth="1" min="32" max="32" width="21.25"/>
  </cols>
  <sheetData>
    <row r="1">
      <c r="A1" s="16" t="s">
        <v>0</v>
      </c>
      <c r="B1" s="16" t="s">
        <v>1</v>
      </c>
      <c r="C1" s="16" t="s">
        <v>2</v>
      </c>
      <c r="D1" s="16" t="s">
        <v>3</v>
      </c>
      <c r="E1" s="16" t="s">
        <v>4</v>
      </c>
      <c r="F1" s="16" t="s">
        <v>5</v>
      </c>
      <c r="G1" s="16" t="s">
        <v>6</v>
      </c>
      <c r="H1" s="16" t="s">
        <v>7</v>
      </c>
      <c r="I1" s="16" t="s">
        <v>8</v>
      </c>
      <c r="J1" s="17" t="s">
        <v>9</v>
      </c>
      <c r="K1" s="16" t="s">
        <v>10</v>
      </c>
      <c r="L1" s="16" t="s">
        <v>11</v>
      </c>
      <c r="M1" s="16" t="s">
        <v>12</v>
      </c>
      <c r="N1" s="17" t="s">
        <v>15341</v>
      </c>
      <c r="O1" s="17" t="s">
        <v>15342</v>
      </c>
      <c r="P1" s="18" t="s">
        <v>15343</v>
      </c>
      <c r="Q1" s="17" t="s">
        <v>15344</v>
      </c>
      <c r="R1" s="17" t="s">
        <v>15345</v>
      </c>
      <c r="S1" s="19"/>
      <c r="T1" s="17" t="s">
        <v>18</v>
      </c>
      <c r="U1" s="16" t="s">
        <v>20</v>
      </c>
      <c r="V1" s="16" t="s">
        <v>21</v>
      </c>
      <c r="W1" s="16" t="s">
        <v>22</v>
      </c>
      <c r="X1" s="16" t="s">
        <v>23</v>
      </c>
      <c r="Y1" s="16" t="s">
        <v>24</v>
      </c>
      <c r="Z1" s="16" t="s">
        <v>25</v>
      </c>
      <c r="AA1" s="16" t="s">
        <v>26</v>
      </c>
      <c r="AB1" s="16" t="s">
        <v>27</v>
      </c>
      <c r="AC1" s="16" t="s">
        <v>28</v>
      </c>
      <c r="AD1" s="16" t="s">
        <v>29</v>
      </c>
      <c r="AE1" s="16" t="s">
        <v>30</v>
      </c>
      <c r="AF1" s="16" t="s">
        <v>31</v>
      </c>
      <c r="AG1" s="17" t="s">
        <v>32</v>
      </c>
    </row>
    <row r="2">
      <c r="A2" s="3">
        <v>45488.012007592595</v>
      </c>
      <c r="B2" s="4" t="s">
        <v>33</v>
      </c>
      <c r="C2" s="4" t="s">
        <v>34</v>
      </c>
      <c r="D2" s="4" t="s">
        <v>35</v>
      </c>
      <c r="E2" s="4" t="s">
        <v>36</v>
      </c>
      <c r="F2" s="4" t="s">
        <v>37</v>
      </c>
      <c r="G2" s="4">
        <v>1.0</v>
      </c>
      <c r="H2" s="4">
        <v>3.0</v>
      </c>
      <c r="I2" s="4">
        <v>4.0</v>
      </c>
      <c r="J2" s="4">
        <v>5.0</v>
      </c>
      <c r="K2" s="4">
        <v>2.0</v>
      </c>
      <c r="L2" s="4">
        <v>6.0</v>
      </c>
      <c r="M2" s="4" t="s">
        <v>38</v>
      </c>
      <c r="N2" s="4" t="s">
        <v>39</v>
      </c>
      <c r="O2" s="4" t="s">
        <v>15346</v>
      </c>
      <c r="P2" s="20" t="s">
        <v>15346</v>
      </c>
      <c r="Q2" s="4" t="s">
        <v>50</v>
      </c>
      <c r="R2" s="4" t="s">
        <v>39</v>
      </c>
      <c r="S2" s="4">
        <v>2.0</v>
      </c>
      <c r="T2" s="4" t="s">
        <v>15346</v>
      </c>
      <c r="U2" s="4">
        <v>5.0</v>
      </c>
      <c r="V2" s="4" t="s">
        <v>41</v>
      </c>
      <c r="W2" s="4" t="s">
        <v>42</v>
      </c>
      <c r="X2" s="4" t="s">
        <v>43</v>
      </c>
      <c r="Y2" s="4" t="s">
        <v>44</v>
      </c>
      <c r="Z2" s="4">
        <v>1.0</v>
      </c>
      <c r="AA2" s="4" t="s">
        <v>15347</v>
      </c>
      <c r="AB2" s="4" t="s">
        <v>46</v>
      </c>
      <c r="AC2" s="4" t="s">
        <v>15348</v>
      </c>
      <c r="AD2" s="4" t="s">
        <v>48</v>
      </c>
      <c r="AE2" s="4" t="s">
        <v>49</v>
      </c>
      <c r="AF2" s="4" t="s">
        <v>50</v>
      </c>
      <c r="AG2" s="5"/>
    </row>
    <row r="3">
      <c r="A3" s="3">
        <v>45488.01509505787</v>
      </c>
      <c r="B3" s="4" t="s">
        <v>51</v>
      </c>
      <c r="C3" s="4" t="s">
        <v>15349</v>
      </c>
      <c r="D3" s="4" t="s">
        <v>50</v>
      </c>
      <c r="E3" s="4" t="s">
        <v>50</v>
      </c>
      <c r="F3" s="4" t="s">
        <v>50</v>
      </c>
      <c r="G3" s="4" t="s">
        <v>50</v>
      </c>
      <c r="H3" s="4" t="s">
        <v>50</v>
      </c>
      <c r="I3" s="4" t="s">
        <v>50</v>
      </c>
      <c r="J3" s="4" t="s">
        <v>50</v>
      </c>
      <c r="K3" s="4" t="s">
        <v>50</v>
      </c>
      <c r="L3" s="4" t="s">
        <v>50</v>
      </c>
      <c r="M3" s="4" t="s">
        <v>50</v>
      </c>
      <c r="N3" s="4" t="s">
        <v>50</v>
      </c>
      <c r="O3" s="4" t="s">
        <v>50</v>
      </c>
      <c r="P3" s="20" t="s">
        <v>50</v>
      </c>
      <c r="Q3" s="4" t="s">
        <v>50</v>
      </c>
      <c r="R3" s="4" t="s">
        <v>50</v>
      </c>
      <c r="S3" s="4" t="s">
        <v>50</v>
      </c>
      <c r="T3" s="4" t="s">
        <v>50</v>
      </c>
      <c r="U3" s="4" t="s">
        <v>50</v>
      </c>
      <c r="V3" s="4" t="s">
        <v>50</v>
      </c>
      <c r="W3" s="4" t="s">
        <v>50</v>
      </c>
      <c r="X3" s="4" t="s">
        <v>50</v>
      </c>
      <c r="AA3" s="4" t="s">
        <v>50</v>
      </c>
      <c r="AB3" s="4" t="s">
        <v>50</v>
      </c>
      <c r="AC3" s="4" t="s">
        <v>50</v>
      </c>
      <c r="AD3" s="4" t="s">
        <v>50</v>
      </c>
      <c r="AE3" s="4" t="s">
        <v>50</v>
      </c>
      <c r="AF3" s="4" t="s">
        <v>50</v>
      </c>
    </row>
    <row r="4">
      <c r="A4" s="3">
        <v>45488.026390914354</v>
      </c>
      <c r="B4" s="4" t="s">
        <v>52</v>
      </c>
      <c r="C4" s="4" t="s">
        <v>15349</v>
      </c>
      <c r="D4" s="4" t="s">
        <v>50</v>
      </c>
      <c r="E4" s="4" t="s">
        <v>50</v>
      </c>
      <c r="F4" s="4" t="s">
        <v>50</v>
      </c>
      <c r="G4" s="4" t="s">
        <v>50</v>
      </c>
      <c r="H4" s="4" t="s">
        <v>50</v>
      </c>
      <c r="I4" s="4" t="s">
        <v>50</v>
      </c>
      <c r="J4" s="4" t="s">
        <v>50</v>
      </c>
      <c r="K4" s="4" t="s">
        <v>50</v>
      </c>
      <c r="L4" s="4" t="s">
        <v>50</v>
      </c>
      <c r="M4" s="4" t="s">
        <v>50</v>
      </c>
      <c r="N4" s="4" t="s">
        <v>50</v>
      </c>
      <c r="O4" s="4" t="s">
        <v>50</v>
      </c>
      <c r="P4" s="20" t="s">
        <v>50</v>
      </c>
      <c r="Q4" s="4" t="s">
        <v>50</v>
      </c>
      <c r="R4" s="4" t="s">
        <v>50</v>
      </c>
      <c r="S4" s="4" t="s">
        <v>50</v>
      </c>
      <c r="T4" s="4" t="s">
        <v>50</v>
      </c>
      <c r="U4" s="4" t="s">
        <v>50</v>
      </c>
      <c r="V4" s="4" t="s">
        <v>50</v>
      </c>
      <c r="W4" s="4" t="s">
        <v>50</v>
      </c>
      <c r="X4" s="4" t="s">
        <v>50</v>
      </c>
      <c r="AA4" s="4" t="s">
        <v>50</v>
      </c>
      <c r="AB4" s="4" t="s">
        <v>50</v>
      </c>
      <c r="AC4" s="4" t="s">
        <v>50</v>
      </c>
      <c r="AD4" s="4" t="s">
        <v>50</v>
      </c>
      <c r="AE4" s="4" t="s">
        <v>50</v>
      </c>
      <c r="AF4" s="4" t="s">
        <v>50</v>
      </c>
    </row>
    <row r="5">
      <c r="A5" s="3">
        <v>45488.916161875</v>
      </c>
      <c r="B5" s="4" t="s">
        <v>53</v>
      </c>
      <c r="C5" s="4" t="s">
        <v>34</v>
      </c>
      <c r="D5" s="4" t="s">
        <v>54</v>
      </c>
      <c r="E5" s="4" t="s">
        <v>55</v>
      </c>
      <c r="F5" s="4" t="s">
        <v>56</v>
      </c>
      <c r="G5" s="4">
        <v>4.0</v>
      </c>
      <c r="H5" s="4">
        <v>1.0</v>
      </c>
      <c r="I5" s="4">
        <v>3.0</v>
      </c>
      <c r="J5" s="4">
        <v>5.0</v>
      </c>
      <c r="K5" s="4">
        <v>2.0</v>
      </c>
      <c r="L5" s="4">
        <v>6.0</v>
      </c>
      <c r="M5" s="4" t="s">
        <v>57</v>
      </c>
      <c r="N5" s="4" t="s">
        <v>39</v>
      </c>
      <c r="O5" s="4">
        <v>2.0</v>
      </c>
      <c r="P5" s="20" t="s">
        <v>39</v>
      </c>
      <c r="Q5" s="4" t="s">
        <v>58</v>
      </c>
      <c r="R5" s="4" t="s">
        <v>39</v>
      </c>
      <c r="S5" s="4" t="s">
        <v>58</v>
      </c>
      <c r="T5" s="4" t="s">
        <v>58</v>
      </c>
      <c r="U5" s="4">
        <v>3.0</v>
      </c>
      <c r="V5" s="4" t="s">
        <v>59</v>
      </c>
      <c r="W5" s="4" t="s">
        <v>60</v>
      </c>
      <c r="X5" s="4" t="s">
        <v>61</v>
      </c>
      <c r="Y5" s="4" t="s">
        <v>62</v>
      </c>
      <c r="Z5" s="4">
        <v>3.0</v>
      </c>
      <c r="AA5" s="4" t="s">
        <v>15347</v>
      </c>
      <c r="AB5" s="4" t="s">
        <v>63</v>
      </c>
      <c r="AC5" s="4" t="s">
        <v>15348</v>
      </c>
      <c r="AD5" s="4" t="s">
        <v>48</v>
      </c>
      <c r="AE5" s="4" t="s">
        <v>64</v>
      </c>
      <c r="AF5" s="4" t="s">
        <v>50</v>
      </c>
      <c r="AG5" s="5"/>
    </row>
    <row r="6">
      <c r="A6" s="3">
        <v>45488.91651625</v>
      </c>
      <c r="B6" s="4" t="s">
        <v>65</v>
      </c>
      <c r="C6" s="4" t="s">
        <v>34</v>
      </c>
      <c r="D6" s="4" t="s">
        <v>35</v>
      </c>
      <c r="E6" s="4" t="s">
        <v>36</v>
      </c>
      <c r="F6" s="4" t="s">
        <v>66</v>
      </c>
      <c r="G6" s="4">
        <v>6.0</v>
      </c>
      <c r="H6" s="4">
        <v>4.0</v>
      </c>
      <c r="I6" s="4">
        <v>2.0</v>
      </c>
      <c r="J6" s="4">
        <v>5.0</v>
      </c>
      <c r="K6" s="4">
        <v>3.0</v>
      </c>
      <c r="L6" s="4">
        <v>1.0</v>
      </c>
      <c r="M6" s="4" t="s">
        <v>67</v>
      </c>
      <c r="N6" s="4">
        <v>2.0</v>
      </c>
      <c r="O6" s="4" t="s">
        <v>58</v>
      </c>
      <c r="P6" s="20">
        <v>2.0</v>
      </c>
      <c r="Q6" s="4">
        <v>2.0</v>
      </c>
      <c r="R6" s="4" t="s">
        <v>58</v>
      </c>
      <c r="S6" s="4" t="s">
        <v>39</v>
      </c>
      <c r="T6" s="4">
        <v>2.0</v>
      </c>
      <c r="U6" s="4">
        <v>5.0</v>
      </c>
      <c r="V6" s="4" t="s">
        <v>68</v>
      </c>
      <c r="W6" s="4" t="s">
        <v>69</v>
      </c>
      <c r="X6" s="4" t="s">
        <v>43</v>
      </c>
      <c r="Y6" s="4" t="s">
        <v>70</v>
      </c>
      <c r="Z6" s="4">
        <v>2.0</v>
      </c>
      <c r="AA6" s="4" t="s">
        <v>15347</v>
      </c>
      <c r="AB6" s="4" t="s">
        <v>71</v>
      </c>
      <c r="AC6" s="4" t="s">
        <v>15348</v>
      </c>
      <c r="AD6" s="4" t="s">
        <v>48</v>
      </c>
      <c r="AE6" s="4" t="s">
        <v>72</v>
      </c>
      <c r="AF6" s="4" t="s">
        <v>50</v>
      </c>
      <c r="AG6" s="5"/>
    </row>
    <row r="7">
      <c r="A7" s="3">
        <v>45488.93507194445</v>
      </c>
      <c r="B7" s="4" t="s">
        <v>73</v>
      </c>
      <c r="C7" s="4" t="s">
        <v>34</v>
      </c>
      <c r="D7" s="4" t="s">
        <v>15350</v>
      </c>
      <c r="E7" s="4" t="s">
        <v>36</v>
      </c>
      <c r="F7" s="4" t="s">
        <v>75</v>
      </c>
      <c r="G7" s="4">
        <v>6.0</v>
      </c>
      <c r="H7" s="4">
        <v>5.0</v>
      </c>
      <c r="I7" s="4">
        <v>1.0</v>
      </c>
      <c r="J7" s="4">
        <v>4.0</v>
      </c>
      <c r="K7" s="4">
        <v>3.0</v>
      </c>
      <c r="L7" s="4">
        <v>2.0</v>
      </c>
      <c r="M7" s="4" t="s">
        <v>76</v>
      </c>
      <c r="N7" s="4" t="s">
        <v>58</v>
      </c>
      <c r="O7" s="4">
        <v>4.0</v>
      </c>
      <c r="P7" s="20">
        <v>4.0</v>
      </c>
      <c r="Q7" s="4" t="s">
        <v>39</v>
      </c>
      <c r="R7" s="4">
        <v>4.0</v>
      </c>
      <c r="S7" s="4">
        <v>4.0</v>
      </c>
      <c r="T7" s="4" t="s">
        <v>15346</v>
      </c>
      <c r="U7" s="4">
        <v>5.0</v>
      </c>
      <c r="V7" s="4" t="s">
        <v>77</v>
      </c>
      <c r="W7" s="4" t="s">
        <v>78</v>
      </c>
      <c r="X7" s="4" t="s">
        <v>43</v>
      </c>
      <c r="Y7" s="4" t="s">
        <v>62</v>
      </c>
      <c r="Z7" s="4">
        <v>3.0</v>
      </c>
      <c r="AA7" s="4" t="s">
        <v>15347</v>
      </c>
      <c r="AB7" s="4" t="s">
        <v>79</v>
      </c>
      <c r="AC7" s="4" t="s">
        <v>15348</v>
      </c>
      <c r="AD7" s="4" t="s">
        <v>48</v>
      </c>
      <c r="AE7" s="4" t="s">
        <v>49</v>
      </c>
      <c r="AF7" s="4" t="s">
        <v>50</v>
      </c>
      <c r="AG7" s="5"/>
    </row>
    <row r="8">
      <c r="A8" s="3">
        <v>45488.95174505787</v>
      </c>
      <c r="B8" s="4" t="s">
        <v>80</v>
      </c>
      <c r="C8" s="4" t="s">
        <v>34</v>
      </c>
      <c r="D8" s="4" t="s">
        <v>81</v>
      </c>
      <c r="E8" s="4" t="s">
        <v>55</v>
      </c>
      <c r="F8" s="4" t="s">
        <v>82</v>
      </c>
      <c r="G8" s="4">
        <v>1.0</v>
      </c>
      <c r="H8" s="4">
        <v>3.0</v>
      </c>
      <c r="I8" s="4">
        <v>5.0</v>
      </c>
      <c r="J8" s="4">
        <v>4.0</v>
      </c>
      <c r="K8" s="4">
        <v>6.0</v>
      </c>
      <c r="L8" s="4">
        <v>2.0</v>
      </c>
      <c r="M8" s="4" t="s">
        <v>83</v>
      </c>
      <c r="N8" s="4" t="s">
        <v>39</v>
      </c>
      <c r="O8" s="4" t="s">
        <v>39</v>
      </c>
      <c r="P8" s="20" t="s">
        <v>58</v>
      </c>
      <c r="Q8" s="4">
        <v>4.0</v>
      </c>
      <c r="R8" s="4" t="s">
        <v>39</v>
      </c>
      <c r="S8" s="4" t="s">
        <v>58</v>
      </c>
      <c r="T8" s="4" t="s">
        <v>58</v>
      </c>
      <c r="U8" s="4">
        <v>5.0</v>
      </c>
      <c r="V8" s="4" t="s">
        <v>84</v>
      </c>
      <c r="W8" s="4" t="s">
        <v>42</v>
      </c>
      <c r="X8" s="4" t="s">
        <v>85</v>
      </c>
      <c r="Y8" s="4" t="s">
        <v>62</v>
      </c>
      <c r="Z8" s="4">
        <v>4.0</v>
      </c>
      <c r="AA8" s="4" t="s">
        <v>15347</v>
      </c>
      <c r="AB8" s="4" t="s">
        <v>86</v>
      </c>
      <c r="AC8" s="4" t="s">
        <v>15348</v>
      </c>
      <c r="AD8" s="4" t="s">
        <v>48</v>
      </c>
      <c r="AE8" s="4" t="s">
        <v>87</v>
      </c>
      <c r="AF8" s="4" t="s">
        <v>50</v>
      </c>
      <c r="AG8" s="5"/>
    </row>
    <row r="9">
      <c r="A9" s="3">
        <v>45488.97026553241</v>
      </c>
      <c r="B9" s="4" t="s">
        <v>88</v>
      </c>
      <c r="C9" s="4" t="s">
        <v>15349</v>
      </c>
      <c r="D9" s="4" t="s">
        <v>50</v>
      </c>
      <c r="E9" s="4" t="s">
        <v>50</v>
      </c>
      <c r="F9" s="4" t="s">
        <v>50</v>
      </c>
      <c r="G9" s="4" t="s">
        <v>50</v>
      </c>
      <c r="H9" s="4" t="s">
        <v>50</v>
      </c>
      <c r="I9" s="4" t="s">
        <v>50</v>
      </c>
      <c r="J9" s="4" t="s">
        <v>50</v>
      </c>
      <c r="K9" s="4" t="s">
        <v>50</v>
      </c>
      <c r="L9" s="4" t="s">
        <v>50</v>
      </c>
      <c r="M9" s="4" t="s">
        <v>50</v>
      </c>
      <c r="N9" s="4" t="s">
        <v>50</v>
      </c>
      <c r="O9" s="4" t="s">
        <v>50</v>
      </c>
      <c r="P9" s="20" t="s">
        <v>50</v>
      </c>
      <c r="Q9" s="4" t="s">
        <v>50</v>
      </c>
      <c r="R9" s="4" t="s">
        <v>50</v>
      </c>
      <c r="S9" s="4" t="s">
        <v>50</v>
      </c>
      <c r="T9" s="4" t="s">
        <v>50</v>
      </c>
      <c r="U9" s="4" t="s">
        <v>50</v>
      </c>
      <c r="V9" s="4" t="s">
        <v>50</v>
      </c>
      <c r="W9" s="4" t="s">
        <v>50</v>
      </c>
      <c r="X9" s="4" t="s">
        <v>50</v>
      </c>
      <c r="AA9" s="4" t="s">
        <v>50</v>
      </c>
      <c r="AB9" s="4" t="s">
        <v>50</v>
      </c>
      <c r="AC9" s="4" t="s">
        <v>50</v>
      </c>
      <c r="AD9" s="4" t="s">
        <v>50</v>
      </c>
      <c r="AE9" s="4" t="s">
        <v>50</v>
      </c>
      <c r="AF9" s="4" t="s">
        <v>50</v>
      </c>
      <c r="AG9" s="5"/>
    </row>
    <row r="10">
      <c r="A10" s="3">
        <v>45488.978248263884</v>
      </c>
      <c r="B10" s="4" t="s">
        <v>89</v>
      </c>
      <c r="C10" s="4" t="s">
        <v>15349</v>
      </c>
      <c r="D10" s="4" t="s">
        <v>50</v>
      </c>
      <c r="E10" s="4" t="s">
        <v>50</v>
      </c>
      <c r="F10" s="4" t="s">
        <v>50</v>
      </c>
      <c r="G10" s="4" t="s">
        <v>50</v>
      </c>
      <c r="H10" s="4" t="s">
        <v>50</v>
      </c>
      <c r="I10" s="4" t="s">
        <v>50</v>
      </c>
      <c r="J10" s="4" t="s">
        <v>50</v>
      </c>
      <c r="K10" s="4" t="s">
        <v>50</v>
      </c>
      <c r="L10" s="4" t="s">
        <v>50</v>
      </c>
      <c r="M10" s="4" t="s">
        <v>50</v>
      </c>
      <c r="N10" s="4" t="s">
        <v>50</v>
      </c>
      <c r="O10" s="4" t="s">
        <v>50</v>
      </c>
      <c r="P10" s="20" t="s">
        <v>50</v>
      </c>
      <c r="Q10" s="4" t="s">
        <v>50</v>
      </c>
      <c r="R10" s="4" t="s">
        <v>50</v>
      </c>
      <c r="S10" s="4" t="s">
        <v>50</v>
      </c>
      <c r="T10" s="4" t="s">
        <v>50</v>
      </c>
      <c r="U10" s="4" t="s">
        <v>50</v>
      </c>
      <c r="V10" s="4" t="s">
        <v>50</v>
      </c>
      <c r="W10" s="4" t="s">
        <v>50</v>
      </c>
      <c r="X10" s="4" t="s">
        <v>50</v>
      </c>
      <c r="AA10" s="4" t="s">
        <v>50</v>
      </c>
      <c r="AB10" s="4" t="s">
        <v>50</v>
      </c>
      <c r="AC10" s="4" t="s">
        <v>50</v>
      </c>
      <c r="AD10" s="4" t="s">
        <v>50</v>
      </c>
      <c r="AE10" s="4" t="s">
        <v>50</v>
      </c>
      <c r="AF10" s="4" t="s">
        <v>50</v>
      </c>
      <c r="AG10" s="5"/>
    </row>
    <row r="11">
      <c r="A11" s="3">
        <v>45489.05412050926</v>
      </c>
      <c r="B11" s="4" t="s">
        <v>90</v>
      </c>
      <c r="C11" s="4" t="s">
        <v>34</v>
      </c>
      <c r="D11" s="4" t="s">
        <v>81</v>
      </c>
      <c r="E11" s="4" t="s">
        <v>36</v>
      </c>
      <c r="F11" s="4" t="s">
        <v>55</v>
      </c>
      <c r="G11" s="4">
        <v>6.0</v>
      </c>
      <c r="H11" s="4">
        <v>5.0</v>
      </c>
      <c r="I11" s="4">
        <v>1.0</v>
      </c>
      <c r="J11" s="4">
        <v>2.0</v>
      </c>
      <c r="K11" s="4">
        <v>4.0</v>
      </c>
      <c r="L11" s="4">
        <v>3.0</v>
      </c>
      <c r="M11" s="4" t="s">
        <v>91</v>
      </c>
      <c r="N11" s="4" t="s">
        <v>39</v>
      </c>
      <c r="O11" s="4" t="s">
        <v>39</v>
      </c>
      <c r="P11" s="20" t="s">
        <v>15346</v>
      </c>
      <c r="Q11" s="4" t="s">
        <v>39</v>
      </c>
      <c r="R11" s="4" t="s">
        <v>39</v>
      </c>
      <c r="S11" s="4" t="s">
        <v>58</v>
      </c>
      <c r="T11" s="4" t="s">
        <v>58</v>
      </c>
      <c r="U11" s="4">
        <v>1.0</v>
      </c>
      <c r="V11" s="4" t="s">
        <v>92</v>
      </c>
      <c r="W11" s="4" t="s">
        <v>78</v>
      </c>
      <c r="X11" s="4" t="s">
        <v>93</v>
      </c>
      <c r="Y11" s="4" t="s">
        <v>70</v>
      </c>
      <c r="Z11" s="4">
        <v>3.0</v>
      </c>
      <c r="AA11" s="4" t="s">
        <v>15351</v>
      </c>
      <c r="AB11" s="4" t="s">
        <v>95</v>
      </c>
      <c r="AC11" s="4" t="s">
        <v>15348</v>
      </c>
      <c r="AD11" s="4" t="s">
        <v>48</v>
      </c>
      <c r="AE11" s="4" t="s">
        <v>96</v>
      </c>
      <c r="AF11" s="4" t="s">
        <v>50</v>
      </c>
      <c r="AG11" s="5"/>
    </row>
    <row r="12">
      <c r="A12" s="3">
        <v>45489.2407481713</v>
      </c>
      <c r="B12" s="4" t="s">
        <v>97</v>
      </c>
      <c r="C12" s="4" t="s">
        <v>34</v>
      </c>
      <c r="D12" s="4" t="s">
        <v>98</v>
      </c>
      <c r="E12" s="4" t="s">
        <v>55</v>
      </c>
      <c r="F12" s="4" t="s">
        <v>99</v>
      </c>
      <c r="G12" s="4">
        <v>5.0</v>
      </c>
      <c r="H12" s="4">
        <v>4.0</v>
      </c>
      <c r="I12" s="4">
        <v>1.0</v>
      </c>
      <c r="J12" s="4">
        <v>2.0</v>
      </c>
      <c r="K12" s="4">
        <v>3.0</v>
      </c>
      <c r="L12" s="4">
        <v>6.0</v>
      </c>
      <c r="M12" s="4" t="s">
        <v>91</v>
      </c>
      <c r="N12" s="4" t="s">
        <v>58</v>
      </c>
      <c r="O12" s="4">
        <v>4.0</v>
      </c>
      <c r="P12" s="20" t="s">
        <v>58</v>
      </c>
      <c r="Q12" s="4" t="s">
        <v>50</v>
      </c>
      <c r="R12" s="4" t="s">
        <v>39</v>
      </c>
      <c r="S12" s="4" t="s">
        <v>58</v>
      </c>
      <c r="T12" s="4" t="s">
        <v>15346</v>
      </c>
      <c r="U12" s="4">
        <v>4.0</v>
      </c>
      <c r="V12" s="4" t="s">
        <v>100</v>
      </c>
      <c r="W12" s="4" t="s">
        <v>78</v>
      </c>
      <c r="X12" s="4" t="s">
        <v>101</v>
      </c>
      <c r="Y12" s="4" t="s">
        <v>44</v>
      </c>
      <c r="Z12" s="4">
        <v>3.0</v>
      </c>
      <c r="AA12" s="4" t="s">
        <v>15347</v>
      </c>
      <c r="AB12" s="4" t="s">
        <v>102</v>
      </c>
      <c r="AC12" s="4" t="s">
        <v>15348</v>
      </c>
      <c r="AD12" s="4" t="s">
        <v>48</v>
      </c>
      <c r="AE12" s="4" t="s">
        <v>96</v>
      </c>
      <c r="AF12" s="4" t="s">
        <v>50</v>
      </c>
      <c r="AG12" s="5"/>
    </row>
    <row r="13">
      <c r="A13" s="3">
        <v>45489.2789718287</v>
      </c>
      <c r="B13" s="4" t="s">
        <v>103</v>
      </c>
      <c r="C13" s="4" t="s">
        <v>34</v>
      </c>
      <c r="D13" s="4" t="s">
        <v>15350</v>
      </c>
      <c r="E13" s="4" t="s">
        <v>55</v>
      </c>
      <c r="F13" s="4" t="s">
        <v>104</v>
      </c>
      <c r="G13" s="4">
        <v>6.0</v>
      </c>
      <c r="H13" s="4">
        <v>5.0</v>
      </c>
      <c r="I13" s="4">
        <v>1.0</v>
      </c>
      <c r="J13" s="4">
        <v>3.0</v>
      </c>
      <c r="K13" s="4">
        <v>2.0</v>
      </c>
      <c r="L13" s="4">
        <v>4.0</v>
      </c>
      <c r="M13" s="4" t="s">
        <v>57</v>
      </c>
      <c r="N13" s="4" t="s">
        <v>58</v>
      </c>
      <c r="O13" s="4">
        <v>4.0</v>
      </c>
      <c r="P13" s="20">
        <v>4.0</v>
      </c>
      <c r="Q13" s="4" t="s">
        <v>39</v>
      </c>
      <c r="R13" s="4" t="s">
        <v>39</v>
      </c>
      <c r="S13" s="4">
        <v>2.0</v>
      </c>
      <c r="T13" s="4" t="s">
        <v>15346</v>
      </c>
      <c r="U13" s="4">
        <v>4.0</v>
      </c>
      <c r="V13" s="4" t="s">
        <v>105</v>
      </c>
      <c r="W13" s="4" t="s">
        <v>78</v>
      </c>
      <c r="X13" s="4" t="s">
        <v>106</v>
      </c>
      <c r="Y13" s="4" t="s">
        <v>62</v>
      </c>
      <c r="Z13" s="4">
        <v>2.0</v>
      </c>
      <c r="AA13" s="4" t="s">
        <v>15351</v>
      </c>
      <c r="AB13" s="4" t="s">
        <v>107</v>
      </c>
      <c r="AC13" s="4" t="s">
        <v>15348</v>
      </c>
      <c r="AD13" s="4" t="s">
        <v>48</v>
      </c>
      <c r="AE13" s="4" t="s">
        <v>49</v>
      </c>
      <c r="AF13" s="4" t="s">
        <v>50</v>
      </c>
      <c r="AG13" s="5"/>
    </row>
    <row r="14">
      <c r="A14" s="3">
        <v>45489.85752689815</v>
      </c>
      <c r="B14" s="4" t="s">
        <v>108</v>
      </c>
      <c r="C14" s="4" t="s">
        <v>15349</v>
      </c>
      <c r="D14" s="4" t="s">
        <v>50</v>
      </c>
      <c r="E14" s="4" t="s">
        <v>50</v>
      </c>
      <c r="F14" s="4" t="s">
        <v>50</v>
      </c>
      <c r="G14" s="4" t="s">
        <v>50</v>
      </c>
      <c r="H14" s="4" t="s">
        <v>50</v>
      </c>
      <c r="I14" s="4" t="s">
        <v>50</v>
      </c>
      <c r="J14" s="4" t="s">
        <v>50</v>
      </c>
      <c r="K14" s="4" t="s">
        <v>50</v>
      </c>
      <c r="L14" s="4" t="s">
        <v>50</v>
      </c>
      <c r="M14" s="4" t="s">
        <v>50</v>
      </c>
      <c r="O14" s="4" t="s">
        <v>50</v>
      </c>
      <c r="P14" s="20" t="s">
        <v>50</v>
      </c>
      <c r="Q14" s="4" t="s">
        <v>50</v>
      </c>
      <c r="R14" s="4" t="s">
        <v>50</v>
      </c>
      <c r="S14" s="4" t="s">
        <v>50</v>
      </c>
      <c r="T14" s="4" t="s">
        <v>50</v>
      </c>
      <c r="U14" s="4" t="s">
        <v>50</v>
      </c>
      <c r="V14" s="4" t="s">
        <v>50</v>
      </c>
      <c r="W14" s="4" t="s">
        <v>50</v>
      </c>
      <c r="X14" s="4" t="s">
        <v>50</v>
      </c>
      <c r="AA14" s="4" t="s">
        <v>50</v>
      </c>
      <c r="AB14" s="4" t="s">
        <v>50</v>
      </c>
      <c r="AC14" s="4" t="s">
        <v>50</v>
      </c>
      <c r="AD14" s="4" t="s">
        <v>50</v>
      </c>
      <c r="AE14" s="4" t="s">
        <v>50</v>
      </c>
      <c r="AF14" s="4" t="s">
        <v>50</v>
      </c>
      <c r="AG14" s="5"/>
    </row>
    <row r="15">
      <c r="A15" s="3">
        <v>45489.86436099537</v>
      </c>
      <c r="B15" s="4" t="s">
        <v>109</v>
      </c>
      <c r="C15" s="4" t="s">
        <v>34</v>
      </c>
      <c r="D15" s="4" t="s">
        <v>35</v>
      </c>
      <c r="E15" s="4" t="s">
        <v>55</v>
      </c>
      <c r="F15" s="4" t="s">
        <v>110</v>
      </c>
      <c r="G15" s="4">
        <v>5.0</v>
      </c>
      <c r="H15" s="4">
        <v>3.0</v>
      </c>
      <c r="I15" s="4">
        <v>1.0</v>
      </c>
      <c r="J15" s="4">
        <v>4.0</v>
      </c>
      <c r="K15" s="4">
        <v>2.0</v>
      </c>
      <c r="L15" s="4">
        <v>6.0</v>
      </c>
      <c r="M15" s="4" t="s">
        <v>111</v>
      </c>
      <c r="N15" s="4" t="s">
        <v>58</v>
      </c>
      <c r="O15" s="4">
        <v>4.0</v>
      </c>
      <c r="P15" s="20">
        <v>2.0</v>
      </c>
      <c r="Q15" s="4" t="s">
        <v>15346</v>
      </c>
      <c r="R15" s="4" t="s">
        <v>39</v>
      </c>
      <c r="S15" s="4">
        <v>2.0</v>
      </c>
      <c r="T15" s="4">
        <v>2.0</v>
      </c>
      <c r="U15" s="4">
        <v>4.0</v>
      </c>
      <c r="V15" s="4" t="s">
        <v>112</v>
      </c>
      <c r="W15" s="4" t="s">
        <v>113</v>
      </c>
      <c r="X15" s="4" t="s">
        <v>101</v>
      </c>
      <c r="Y15" s="4" t="s">
        <v>44</v>
      </c>
      <c r="Z15" s="4">
        <v>2.0</v>
      </c>
      <c r="AA15" s="4" t="s">
        <v>15347</v>
      </c>
      <c r="AB15" s="4" t="s">
        <v>114</v>
      </c>
      <c r="AC15" s="4" t="s">
        <v>15348</v>
      </c>
      <c r="AD15" s="4" t="s">
        <v>48</v>
      </c>
      <c r="AE15" s="4" t="s">
        <v>115</v>
      </c>
      <c r="AF15" s="4" t="s">
        <v>50</v>
      </c>
      <c r="AG15" s="5"/>
    </row>
    <row r="16">
      <c r="A16" s="3">
        <v>45489.868084166665</v>
      </c>
      <c r="B16" s="4" t="s">
        <v>116</v>
      </c>
      <c r="C16" s="4" t="s">
        <v>34</v>
      </c>
      <c r="D16" s="4" t="s">
        <v>98</v>
      </c>
      <c r="E16" s="4" t="s">
        <v>36</v>
      </c>
      <c r="F16" s="4" t="s">
        <v>117</v>
      </c>
      <c r="G16" s="4">
        <v>6.0</v>
      </c>
      <c r="H16" s="4">
        <v>5.0</v>
      </c>
      <c r="I16" s="4">
        <v>3.0</v>
      </c>
      <c r="J16" s="4">
        <v>4.0</v>
      </c>
      <c r="K16" s="4">
        <v>2.0</v>
      </c>
      <c r="L16" s="4">
        <v>1.0</v>
      </c>
      <c r="M16" s="4" t="s">
        <v>57</v>
      </c>
      <c r="N16" s="4">
        <v>4.0</v>
      </c>
      <c r="O16" s="4" t="s">
        <v>58</v>
      </c>
      <c r="P16" s="20">
        <v>4.0</v>
      </c>
      <c r="Q16" s="4">
        <v>2.0</v>
      </c>
      <c r="R16" s="4" t="s">
        <v>39</v>
      </c>
      <c r="S16" s="4" t="s">
        <v>58</v>
      </c>
      <c r="T16" s="4" t="s">
        <v>15346</v>
      </c>
      <c r="U16" s="4">
        <v>4.0</v>
      </c>
      <c r="V16" s="4" t="s">
        <v>118</v>
      </c>
      <c r="W16" s="4" t="s">
        <v>78</v>
      </c>
      <c r="X16" s="4" t="s">
        <v>93</v>
      </c>
      <c r="Y16" s="4" t="s">
        <v>62</v>
      </c>
      <c r="Z16" s="4">
        <v>3.0</v>
      </c>
      <c r="AA16" s="4" t="s">
        <v>15347</v>
      </c>
      <c r="AB16" s="4" t="s">
        <v>119</v>
      </c>
      <c r="AC16" s="4" t="s">
        <v>15352</v>
      </c>
      <c r="AD16" s="4" t="s">
        <v>48</v>
      </c>
      <c r="AE16" s="4" t="s">
        <v>72</v>
      </c>
      <c r="AF16" s="4" t="s">
        <v>50</v>
      </c>
      <c r="AG16" s="5"/>
    </row>
    <row r="17">
      <c r="A17" s="3">
        <v>45489.871595370365</v>
      </c>
      <c r="B17" s="4" t="s">
        <v>121</v>
      </c>
      <c r="C17" s="4" t="s">
        <v>34</v>
      </c>
      <c r="D17" s="4" t="s">
        <v>81</v>
      </c>
      <c r="E17" s="4" t="s">
        <v>122</v>
      </c>
      <c r="F17" s="4" t="s">
        <v>123</v>
      </c>
      <c r="G17" s="4">
        <v>3.0</v>
      </c>
      <c r="H17" s="4">
        <v>2.0</v>
      </c>
      <c r="I17" s="4">
        <v>1.0</v>
      </c>
      <c r="J17" s="4">
        <v>6.0</v>
      </c>
      <c r="K17" s="4">
        <v>5.0</v>
      </c>
      <c r="L17" s="4">
        <v>4.0</v>
      </c>
      <c r="M17" s="4" t="s">
        <v>124</v>
      </c>
      <c r="N17" s="4" t="s">
        <v>58</v>
      </c>
      <c r="O17" s="4" t="s">
        <v>58</v>
      </c>
      <c r="P17" s="20" t="s">
        <v>58</v>
      </c>
      <c r="Q17" s="4" t="s">
        <v>58</v>
      </c>
      <c r="R17" s="4">
        <v>4.0</v>
      </c>
      <c r="S17" s="4">
        <v>4.0</v>
      </c>
      <c r="T17" s="4">
        <v>4.0</v>
      </c>
      <c r="U17" s="4">
        <v>3.0</v>
      </c>
      <c r="V17" s="4" t="s">
        <v>125</v>
      </c>
      <c r="W17" s="4" t="s">
        <v>78</v>
      </c>
      <c r="X17" s="4" t="s">
        <v>43</v>
      </c>
      <c r="Y17" s="4" t="s">
        <v>44</v>
      </c>
      <c r="Z17" s="4">
        <v>4.0</v>
      </c>
      <c r="AA17" s="4" t="s">
        <v>15353</v>
      </c>
      <c r="AB17" s="4" t="s">
        <v>127</v>
      </c>
      <c r="AC17" s="4" t="s">
        <v>15348</v>
      </c>
      <c r="AD17" s="4" t="s">
        <v>128</v>
      </c>
      <c r="AE17" s="4" t="s">
        <v>49</v>
      </c>
      <c r="AF17" s="4" t="s">
        <v>50</v>
      </c>
      <c r="AG17" s="5"/>
    </row>
    <row r="18">
      <c r="A18" s="3">
        <v>45489.87914417824</v>
      </c>
      <c r="B18" s="4" t="s">
        <v>130</v>
      </c>
      <c r="C18" s="4" t="s">
        <v>34</v>
      </c>
      <c r="D18" s="4" t="s">
        <v>15350</v>
      </c>
      <c r="E18" s="4" t="s">
        <v>55</v>
      </c>
      <c r="F18" s="4" t="s">
        <v>131</v>
      </c>
      <c r="G18" s="4">
        <v>6.0</v>
      </c>
      <c r="H18" s="4">
        <v>5.0</v>
      </c>
      <c r="I18" s="4">
        <v>4.0</v>
      </c>
      <c r="J18" s="4">
        <v>3.0</v>
      </c>
      <c r="K18" s="4">
        <v>2.0</v>
      </c>
      <c r="L18" s="4">
        <v>1.0</v>
      </c>
      <c r="M18" s="4" t="s">
        <v>91</v>
      </c>
      <c r="N18" s="4" t="s">
        <v>39</v>
      </c>
      <c r="O18" s="4">
        <v>4.0</v>
      </c>
      <c r="P18" s="20" t="s">
        <v>39</v>
      </c>
      <c r="Q18" s="4" t="s">
        <v>39</v>
      </c>
      <c r="R18" s="4" t="s">
        <v>39</v>
      </c>
      <c r="S18" s="4" t="s">
        <v>39</v>
      </c>
      <c r="T18" s="4" t="s">
        <v>39</v>
      </c>
      <c r="U18" s="4">
        <v>5.0</v>
      </c>
      <c r="V18" s="4" t="s">
        <v>132</v>
      </c>
      <c r="W18" s="4" t="s">
        <v>42</v>
      </c>
      <c r="X18" s="4" t="s">
        <v>133</v>
      </c>
      <c r="Y18" s="4" t="s">
        <v>44</v>
      </c>
      <c r="Z18" s="4">
        <v>5.0</v>
      </c>
      <c r="AA18" s="4" t="s">
        <v>15353</v>
      </c>
      <c r="AB18" s="4" t="s">
        <v>134</v>
      </c>
      <c r="AC18" s="4" t="s">
        <v>15348</v>
      </c>
      <c r="AD18" s="4" t="s">
        <v>128</v>
      </c>
      <c r="AE18" s="4" t="s">
        <v>115</v>
      </c>
      <c r="AF18" s="4" t="s">
        <v>50</v>
      </c>
      <c r="AG18" s="5"/>
    </row>
    <row r="19">
      <c r="A19" s="3">
        <v>45489.88049280093</v>
      </c>
      <c r="B19" s="4" t="s">
        <v>135</v>
      </c>
      <c r="C19" s="4" t="s">
        <v>15349</v>
      </c>
      <c r="D19" s="4" t="s">
        <v>50</v>
      </c>
      <c r="E19" s="4" t="s">
        <v>50</v>
      </c>
      <c r="F19" s="4" t="s">
        <v>50</v>
      </c>
      <c r="G19" s="4" t="s">
        <v>50</v>
      </c>
      <c r="H19" s="4" t="s">
        <v>50</v>
      </c>
      <c r="I19" s="4" t="s">
        <v>50</v>
      </c>
      <c r="J19" s="4" t="s">
        <v>50</v>
      </c>
      <c r="K19" s="4" t="s">
        <v>50</v>
      </c>
      <c r="L19" s="4" t="s">
        <v>50</v>
      </c>
      <c r="M19" s="4" t="s">
        <v>50</v>
      </c>
      <c r="N19" s="4" t="s">
        <v>50</v>
      </c>
      <c r="O19" s="4" t="s">
        <v>50</v>
      </c>
      <c r="P19" s="20" t="s">
        <v>50</v>
      </c>
      <c r="Q19" s="4" t="s">
        <v>50</v>
      </c>
      <c r="R19" s="4" t="s">
        <v>50</v>
      </c>
      <c r="S19" s="4" t="s">
        <v>50</v>
      </c>
      <c r="T19" s="4" t="s">
        <v>50</v>
      </c>
      <c r="U19" s="4" t="s">
        <v>50</v>
      </c>
      <c r="V19" s="4" t="s">
        <v>50</v>
      </c>
      <c r="W19" s="4" t="s">
        <v>50</v>
      </c>
      <c r="X19" s="4" t="s">
        <v>50</v>
      </c>
      <c r="AA19" s="4" t="s">
        <v>50</v>
      </c>
      <c r="AB19" s="4" t="s">
        <v>50</v>
      </c>
      <c r="AC19" s="4" t="s">
        <v>50</v>
      </c>
      <c r="AD19" s="4" t="s">
        <v>50</v>
      </c>
      <c r="AE19" s="4" t="s">
        <v>50</v>
      </c>
      <c r="AF19" s="4" t="s">
        <v>50</v>
      </c>
      <c r="AG19" s="5"/>
    </row>
    <row r="20">
      <c r="A20" s="3">
        <v>45489.882354409725</v>
      </c>
      <c r="B20" s="4" t="s">
        <v>136</v>
      </c>
      <c r="C20" s="4" t="s">
        <v>34</v>
      </c>
      <c r="D20" s="4" t="s">
        <v>35</v>
      </c>
      <c r="E20" s="4" t="s">
        <v>36</v>
      </c>
      <c r="F20" s="4" t="s">
        <v>137</v>
      </c>
      <c r="G20" s="4">
        <v>1.0</v>
      </c>
      <c r="H20" s="4">
        <v>2.0</v>
      </c>
      <c r="I20" s="4">
        <v>4.0</v>
      </c>
      <c r="J20" s="4">
        <v>6.0</v>
      </c>
      <c r="K20" s="4">
        <v>5.0</v>
      </c>
      <c r="L20" s="4">
        <v>3.0</v>
      </c>
      <c r="M20" s="4" t="s">
        <v>138</v>
      </c>
      <c r="N20" s="4" t="s">
        <v>58</v>
      </c>
      <c r="O20" s="4" t="s">
        <v>15346</v>
      </c>
      <c r="P20" s="20" t="s">
        <v>15346</v>
      </c>
      <c r="Q20" s="4">
        <v>2.0</v>
      </c>
      <c r="R20" s="4">
        <v>2.0</v>
      </c>
      <c r="S20" s="4">
        <v>2.0</v>
      </c>
      <c r="T20" s="4" t="s">
        <v>58</v>
      </c>
      <c r="U20" s="4">
        <v>5.0</v>
      </c>
      <c r="V20" s="4" t="s">
        <v>92</v>
      </c>
      <c r="W20" s="4" t="s">
        <v>78</v>
      </c>
      <c r="X20" s="4" t="s">
        <v>106</v>
      </c>
      <c r="Y20" s="4" t="s">
        <v>44</v>
      </c>
      <c r="Z20" s="4">
        <v>2.0</v>
      </c>
      <c r="AA20" s="4" t="s">
        <v>15347</v>
      </c>
      <c r="AB20" s="4" t="s">
        <v>15354</v>
      </c>
      <c r="AC20" s="4" t="s">
        <v>15348</v>
      </c>
      <c r="AD20" s="4" t="s">
        <v>128</v>
      </c>
      <c r="AE20" s="4" t="s">
        <v>115</v>
      </c>
      <c r="AF20" s="4" t="s">
        <v>50</v>
      </c>
      <c r="AG20" s="5"/>
    </row>
    <row r="21">
      <c r="A21" s="3">
        <v>45489.88273570602</v>
      </c>
      <c r="B21" s="4" t="s">
        <v>140</v>
      </c>
      <c r="C21" s="4" t="s">
        <v>34</v>
      </c>
      <c r="D21" s="4" t="s">
        <v>81</v>
      </c>
      <c r="E21" s="4" t="s">
        <v>36</v>
      </c>
      <c r="F21" s="4" t="s">
        <v>141</v>
      </c>
      <c r="G21" s="4">
        <v>2.0</v>
      </c>
      <c r="H21" s="4">
        <v>4.0</v>
      </c>
      <c r="I21" s="4">
        <v>5.0</v>
      </c>
      <c r="J21" s="4">
        <v>6.0</v>
      </c>
      <c r="K21" s="4">
        <v>3.0</v>
      </c>
      <c r="L21" s="4">
        <v>1.0</v>
      </c>
      <c r="M21" s="4" t="s">
        <v>142</v>
      </c>
      <c r="N21" s="4">
        <v>4.0</v>
      </c>
      <c r="O21" s="4" t="s">
        <v>39</v>
      </c>
      <c r="P21" s="20" t="s">
        <v>39</v>
      </c>
      <c r="Q21" s="4" t="s">
        <v>39</v>
      </c>
      <c r="R21" s="4" t="s">
        <v>39</v>
      </c>
      <c r="S21" s="4" t="s">
        <v>39</v>
      </c>
      <c r="T21" s="4" t="s">
        <v>39</v>
      </c>
      <c r="U21" s="4">
        <v>5.0</v>
      </c>
      <c r="V21" s="4" t="s">
        <v>143</v>
      </c>
      <c r="W21" s="4" t="s">
        <v>78</v>
      </c>
      <c r="X21" s="4" t="s">
        <v>61</v>
      </c>
      <c r="Y21" s="4" t="s">
        <v>62</v>
      </c>
      <c r="Z21" s="4">
        <v>3.0</v>
      </c>
      <c r="AA21" s="4" t="s">
        <v>144</v>
      </c>
      <c r="AB21" s="4" t="s">
        <v>145</v>
      </c>
      <c r="AC21" s="4" t="s">
        <v>15348</v>
      </c>
      <c r="AD21" s="4" t="s">
        <v>48</v>
      </c>
      <c r="AE21" s="4" t="s">
        <v>72</v>
      </c>
      <c r="AF21" s="4" t="s">
        <v>50</v>
      </c>
      <c r="AG21" s="5"/>
    </row>
    <row r="22">
      <c r="P22" s="21"/>
    </row>
    <row r="23">
      <c r="P23" s="21"/>
    </row>
    <row r="24">
      <c r="P24" s="21"/>
    </row>
    <row r="25">
      <c r="P25" s="21"/>
    </row>
    <row r="26">
      <c r="P26" s="21"/>
    </row>
    <row r="27">
      <c r="P27" s="21"/>
    </row>
    <row r="28">
      <c r="P28" s="21"/>
    </row>
    <row r="29">
      <c r="P29" s="21"/>
    </row>
    <row r="30">
      <c r="P30" s="21"/>
    </row>
    <row r="31">
      <c r="P31" s="21"/>
    </row>
    <row r="32">
      <c r="P32" s="21"/>
    </row>
    <row r="33">
      <c r="P33" s="21"/>
    </row>
    <row r="34">
      <c r="P34" s="21"/>
    </row>
    <row r="35">
      <c r="P35" s="21"/>
    </row>
    <row r="36">
      <c r="P36" s="21"/>
    </row>
    <row r="37">
      <c r="P37" s="21"/>
    </row>
    <row r="38">
      <c r="P38" s="21"/>
    </row>
    <row r="39">
      <c r="P39" s="21"/>
    </row>
    <row r="40">
      <c r="P40" s="21"/>
    </row>
    <row r="41">
      <c r="P41" s="21"/>
    </row>
    <row r="42">
      <c r="P42" s="21"/>
    </row>
    <row r="43">
      <c r="P43" s="21"/>
    </row>
    <row r="44">
      <c r="P44" s="21"/>
    </row>
    <row r="45">
      <c r="P45" s="21"/>
    </row>
    <row r="46">
      <c r="P46" s="21"/>
    </row>
    <row r="47">
      <c r="P47" s="21"/>
    </row>
    <row r="48">
      <c r="P48" s="21"/>
    </row>
    <row r="49">
      <c r="P49" s="21"/>
    </row>
    <row r="50">
      <c r="P50" s="21"/>
    </row>
    <row r="51">
      <c r="P51" s="21"/>
    </row>
    <row r="52">
      <c r="P52" s="21"/>
    </row>
    <row r="53">
      <c r="P53" s="21"/>
    </row>
    <row r="54">
      <c r="P54" s="21"/>
    </row>
    <row r="55">
      <c r="P55" s="21"/>
    </row>
    <row r="56">
      <c r="P56" s="21"/>
    </row>
    <row r="57">
      <c r="P57" s="21"/>
    </row>
    <row r="58">
      <c r="P58" s="21"/>
    </row>
    <row r="59">
      <c r="P59" s="21"/>
    </row>
    <row r="60">
      <c r="P60" s="21"/>
    </row>
    <row r="61">
      <c r="P61" s="21"/>
    </row>
    <row r="62">
      <c r="P62" s="21"/>
    </row>
    <row r="63">
      <c r="P63" s="21"/>
    </row>
    <row r="64">
      <c r="P64" s="21"/>
    </row>
    <row r="65">
      <c r="P65" s="21"/>
    </row>
    <row r="66">
      <c r="P66" s="21"/>
    </row>
    <row r="67">
      <c r="P67" s="21"/>
    </row>
    <row r="68">
      <c r="P68" s="21"/>
    </row>
    <row r="69">
      <c r="P69" s="21"/>
    </row>
    <row r="70">
      <c r="P70" s="21"/>
    </row>
    <row r="71">
      <c r="P71" s="21"/>
    </row>
    <row r="72">
      <c r="P72" s="21"/>
    </row>
    <row r="73">
      <c r="P73" s="21"/>
    </row>
    <row r="74">
      <c r="P74" s="21"/>
    </row>
    <row r="75">
      <c r="P75" s="21"/>
    </row>
    <row r="76">
      <c r="P76" s="21"/>
    </row>
    <row r="77">
      <c r="P77" s="21"/>
    </row>
    <row r="78">
      <c r="P78" s="21"/>
    </row>
    <row r="79">
      <c r="P79" s="21"/>
    </row>
    <row r="80">
      <c r="P80" s="21"/>
    </row>
    <row r="81">
      <c r="P81" s="21"/>
    </row>
    <row r="82">
      <c r="P82" s="21"/>
    </row>
    <row r="83">
      <c r="P83" s="21"/>
    </row>
    <row r="84">
      <c r="P84" s="21"/>
    </row>
    <row r="85">
      <c r="P85" s="21"/>
    </row>
    <row r="86">
      <c r="P86" s="21"/>
    </row>
    <row r="87">
      <c r="P87" s="21"/>
    </row>
    <row r="88">
      <c r="P88" s="21"/>
    </row>
    <row r="89">
      <c r="P89" s="21"/>
    </row>
    <row r="90">
      <c r="P90" s="21"/>
    </row>
    <row r="91">
      <c r="P91" s="21"/>
    </row>
    <row r="92">
      <c r="P92" s="21"/>
    </row>
    <row r="93">
      <c r="P93" s="21"/>
    </row>
    <row r="94">
      <c r="P94" s="21"/>
    </row>
    <row r="95">
      <c r="P95" s="21"/>
    </row>
    <row r="96">
      <c r="P96" s="21"/>
    </row>
    <row r="97">
      <c r="P97" s="21"/>
    </row>
    <row r="98">
      <c r="P98" s="21"/>
    </row>
    <row r="99">
      <c r="P99" s="21"/>
    </row>
    <row r="100">
      <c r="P100" s="21"/>
    </row>
    <row r="101">
      <c r="P101" s="21"/>
    </row>
    <row r="102">
      <c r="P102" s="21"/>
    </row>
    <row r="103">
      <c r="P103" s="21"/>
    </row>
    <row r="104">
      <c r="P104" s="21"/>
    </row>
    <row r="105">
      <c r="P105" s="21"/>
    </row>
    <row r="106">
      <c r="P106" s="21"/>
    </row>
    <row r="107">
      <c r="P107" s="21"/>
    </row>
    <row r="108">
      <c r="P108" s="21"/>
    </row>
    <row r="109">
      <c r="P109" s="21"/>
    </row>
    <row r="110">
      <c r="P110" s="21"/>
    </row>
    <row r="111">
      <c r="P111" s="21"/>
    </row>
    <row r="112">
      <c r="P112" s="21"/>
    </row>
    <row r="113">
      <c r="P113" s="21"/>
    </row>
    <row r="114">
      <c r="P114" s="21"/>
    </row>
    <row r="115">
      <c r="P115" s="21"/>
    </row>
    <row r="116">
      <c r="P116" s="21"/>
    </row>
    <row r="117">
      <c r="P117" s="21"/>
    </row>
    <row r="118">
      <c r="P118" s="21"/>
    </row>
    <row r="119">
      <c r="P119" s="21"/>
    </row>
    <row r="120">
      <c r="P120" s="21"/>
    </row>
    <row r="121">
      <c r="P121" s="21"/>
    </row>
    <row r="122">
      <c r="P122" s="21"/>
    </row>
    <row r="123">
      <c r="P123" s="21"/>
    </row>
    <row r="124">
      <c r="P124" s="21"/>
    </row>
    <row r="125">
      <c r="P125" s="21"/>
    </row>
    <row r="126">
      <c r="P126" s="21"/>
    </row>
    <row r="127">
      <c r="P127" s="21"/>
    </row>
    <row r="128">
      <c r="P128" s="21"/>
    </row>
    <row r="129">
      <c r="P129" s="21"/>
    </row>
    <row r="130">
      <c r="P130" s="21"/>
    </row>
    <row r="131">
      <c r="P131" s="21"/>
    </row>
    <row r="132">
      <c r="P132" s="21"/>
    </row>
    <row r="133">
      <c r="P133" s="21"/>
    </row>
    <row r="134">
      <c r="P134" s="21"/>
    </row>
    <row r="135">
      <c r="P135" s="21"/>
    </row>
    <row r="136">
      <c r="P136" s="21"/>
    </row>
    <row r="137">
      <c r="P137" s="21"/>
    </row>
    <row r="138">
      <c r="P138" s="21"/>
    </row>
    <row r="139">
      <c r="P139" s="21"/>
    </row>
    <row r="140">
      <c r="P140" s="21"/>
    </row>
    <row r="141">
      <c r="P141" s="21"/>
    </row>
    <row r="142">
      <c r="P142" s="21"/>
    </row>
    <row r="143">
      <c r="P143" s="21"/>
    </row>
    <row r="144">
      <c r="P144" s="21"/>
    </row>
    <row r="145">
      <c r="P145" s="21"/>
    </row>
    <row r="146">
      <c r="P146" s="21"/>
    </row>
    <row r="147">
      <c r="P147" s="21"/>
    </row>
    <row r="148">
      <c r="P148" s="21"/>
    </row>
    <row r="149">
      <c r="P149" s="21"/>
    </row>
    <row r="150">
      <c r="P150" s="21"/>
    </row>
    <row r="151">
      <c r="P151" s="21"/>
    </row>
    <row r="152">
      <c r="P152" s="21"/>
    </row>
    <row r="153">
      <c r="P153" s="21"/>
    </row>
    <row r="154">
      <c r="P154" s="21"/>
    </row>
    <row r="155">
      <c r="P155" s="21"/>
    </row>
    <row r="156">
      <c r="P156" s="21"/>
    </row>
    <row r="157">
      <c r="P157" s="21"/>
    </row>
    <row r="158">
      <c r="P158" s="21"/>
    </row>
    <row r="159">
      <c r="P159" s="21"/>
    </row>
    <row r="160">
      <c r="P160" s="21"/>
    </row>
    <row r="161">
      <c r="P161" s="21"/>
    </row>
    <row r="162">
      <c r="P162" s="21"/>
    </row>
    <row r="163">
      <c r="P163" s="21"/>
    </row>
    <row r="164">
      <c r="P164" s="21"/>
    </row>
    <row r="165">
      <c r="P165" s="21"/>
    </row>
    <row r="166">
      <c r="P166" s="21"/>
    </row>
    <row r="167">
      <c r="P167" s="21"/>
    </row>
    <row r="168">
      <c r="P168" s="21"/>
    </row>
    <row r="169">
      <c r="P169" s="21"/>
    </row>
    <row r="170">
      <c r="P170" s="21"/>
    </row>
    <row r="171">
      <c r="P171" s="21"/>
    </row>
    <row r="172">
      <c r="P172" s="21"/>
    </row>
    <row r="173">
      <c r="P173" s="21"/>
    </row>
    <row r="174">
      <c r="P174" s="21"/>
    </row>
    <row r="175">
      <c r="P175" s="21"/>
    </row>
    <row r="176">
      <c r="P176" s="21"/>
    </row>
    <row r="177">
      <c r="P177" s="21"/>
    </row>
    <row r="178">
      <c r="P178" s="21"/>
    </row>
    <row r="179">
      <c r="P179" s="21"/>
    </row>
    <row r="180">
      <c r="P180" s="21"/>
    </row>
    <row r="181">
      <c r="P181" s="21"/>
    </row>
    <row r="182">
      <c r="P182" s="21"/>
    </row>
    <row r="183">
      <c r="P183" s="21"/>
    </row>
    <row r="184">
      <c r="P184" s="21"/>
    </row>
    <row r="185">
      <c r="P185" s="21"/>
    </row>
    <row r="186">
      <c r="P186" s="21"/>
    </row>
    <row r="187">
      <c r="P187" s="21"/>
    </row>
    <row r="188">
      <c r="P188" s="21"/>
    </row>
    <row r="189">
      <c r="P189" s="21"/>
    </row>
    <row r="190">
      <c r="P190" s="21"/>
    </row>
    <row r="191">
      <c r="P191" s="21"/>
    </row>
    <row r="192">
      <c r="P192" s="21"/>
    </row>
    <row r="193">
      <c r="P193" s="21"/>
    </row>
    <row r="194">
      <c r="P194" s="21"/>
    </row>
    <row r="195">
      <c r="P195" s="21"/>
    </row>
    <row r="196">
      <c r="P196" s="21"/>
    </row>
    <row r="197">
      <c r="P197" s="21"/>
    </row>
    <row r="198">
      <c r="P198" s="21"/>
    </row>
    <row r="199">
      <c r="P199" s="21"/>
    </row>
    <row r="200">
      <c r="P200" s="21"/>
    </row>
    <row r="201">
      <c r="P201" s="21"/>
    </row>
    <row r="202">
      <c r="P202" s="21"/>
    </row>
    <row r="203">
      <c r="P203" s="21"/>
    </row>
    <row r="204">
      <c r="P204" s="21"/>
    </row>
    <row r="205">
      <c r="P205" s="21"/>
    </row>
    <row r="206">
      <c r="P206" s="21"/>
    </row>
    <row r="207">
      <c r="P207" s="21"/>
    </row>
    <row r="208">
      <c r="P208" s="21"/>
    </row>
    <row r="209">
      <c r="P209" s="21"/>
    </row>
    <row r="210">
      <c r="P210" s="21"/>
    </row>
    <row r="211">
      <c r="P211" s="21"/>
    </row>
    <row r="212">
      <c r="P212" s="21"/>
    </row>
    <row r="213">
      <c r="P213" s="21"/>
    </row>
    <row r="214">
      <c r="P214" s="21"/>
    </row>
    <row r="215">
      <c r="P215" s="21"/>
    </row>
    <row r="216">
      <c r="P216" s="21"/>
    </row>
    <row r="217">
      <c r="P217" s="21"/>
    </row>
    <row r="218">
      <c r="P218" s="21"/>
    </row>
    <row r="219">
      <c r="P219" s="21"/>
    </row>
    <row r="220">
      <c r="P220" s="21"/>
    </row>
    <row r="221">
      <c r="P221" s="21"/>
    </row>
    <row r="222">
      <c r="P222" s="21"/>
    </row>
    <row r="223">
      <c r="P223" s="21"/>
    </row>
    <row r="224">
      <c r="P224" s="21"/>
    </row>
    <row r="225">
      <c r="P225" s="21"/>
    </row>
    <row r="226">
      <c r="P226" s="21"/>
    </row>
    <row r="227">
      <c r="P227" s="21"/>
    </row>
    <row r="228">
      <c r="P228" s="21"/>
    </row>
    <row r="229">
      <c r="P229" s="21"/>
    </row>
    <row r="230">
      <c r="P230" s="21"/>
    </row>
    <row r="231">
      <c r="P231" s="21"/>
    </row>
    <row r="232">
      <c r="P232" s="21"/>
    </row>
    <row r="233">
      <c r="P233" s="21"/>
    </row>
    <row r="234">
      <c r="P234" s="21"/>
    </row>
    <row r="235">
      <c r="P235" s="21"/>
    </row>
    <row r="236">
      <c r="P236" s="21"/>
    </row>
    <row r="237">
      <c r="P237" s="21"/>
    </row>
    <row r="238">
      <c r="P238" s="21"/>
    </row>
    <row r="239">
      <c r="P239" s="21"/>
    </row>
    <row r="240">
      <c r="P240" s="21"/>
    </row>
    <row r="241">
      <c r="P241" s="21"/>
    </row>
    <row r="242">
      <c r="P242" s="21"/>
    </row>
    <row r="243">
      <c r="P243" s="21"/>
    </row>
    <row r="244">
      <c r="P244" s="21"/>
    </row>
    <row r="245">
      <c r="P245" s="21"/>
    </row>
    <row r="246">
      <c r="P246" s="21"/>
    </row>
    <row r="247">
      <c r="P247" s="21"/>
    </row>
    <row r="248">
      <c r="P248" s="21"/>
    </row>
    <row r="249">
      <c r="P249" s="21"/>
    </row>
    <row r="250">
      <c r="P250" s="21"/>
    </row>
    <row r="251">
      <c r="P251" s="21"/>
    </row>
    <row r="252">
      <c r="P252" s="21"/>
    </row>
    <row r="253">
      <c r="P253" s="21"/>
    </row>
    <row r="254">
      <c r="P254" s="21"/>
    </row>
    <row r="255">
      <c r="P255" s="21"/>
    </row>
    <row r="256">
      <c r="P256" s="21"/>
    </row>
    <row r="257">
      <c r="P257" s="21"/>
    </row>
    <row r="258">
      <c r="P258" s="21"/>
    </row>
    <row r="259">
      <c r="P259" s="21"/>
    </row>
    <row r="260">
      <c r="P260" s="21"/>
    </row>
    <row r="261">
      <c r="P261" s="21"/>
    </row>
    <row r="262">
      <c r="P262" s="21"/>
    </row>
    <row r="263">
      <c r="P263" s="21"/>
    </row>
    <row r="264">
      <c r="P264" s="21"/>
    </row>
    <row r="265">
      <c r="P265" s="21"/>
    </row>
    <row r="266">
      <c r="P266" s="21"/>
    </row>
    <row r="267">
      <c r="P267" s="21"/>
    </row>
    <row r="268">
      <c r="P268" s="21"/>
    </row>
    <row r="269">
      <c r="P269" s="21"/>
    </row>
    <row r="270">
      <c r="P270" s="21"/>
    </row>
    <row r="271">
      <c r="P271" s="21"/>
    </row>
    <row r="272">
      <c r="P272" s="21"/>
    </row>
    <row r="273">
      <c r="P273" s="21"/>
    </row>
    <row r="274">
      <c r="P274" s="21"/>
    </row>
    <row r="275">
      <c r="P275" s="21"/>
    </row>
    <row r="276">
      <c r="P276" s="21"/>
    </row>
    <row r="277">
      <c r="P277" s="21"/>
    </row>
    <row r="278">
      <c r="P278" s="21"/>
    </row>
    <row r="279">
      <c r="P279" s="21"/>
    </row>
    <row r="280">
      <c r="P280" s="21"/>
    </row>
    <row r="281">
      <c r="P281" s="21"/>
    </row>
    <row r="282">
      <c r="P282" s="21"/>
    </row>
    <row r="283">
      <c r="P283" s="21"/>
    </row>
    <row r="284">
      <c r="P284" s="21"/>
    </row>
    <row r="285">
      <c r="P285" s="21"/>
    </row>
    <row r="286">
      <c r="P286" s="21"/>
    </row>
    <row r="287">
      <c r="P287" s="21"/>
    </row>
    <row r="288">
      <c r="P288" s="21"/>
    </row>
    <row r="289">
      <c r="P289" s="21"/>
    </row>
    <row r="290">
      <c r="P290" s="21"/>
    </row>
    <row r="291">
      <c r="P291" s="21"/>
    </row>
    <row r="292">
      <c r="P292" s="21"/>
    </row>
    <row r="293">
      <c r="P293" s="21"/>
    </row>
    <row r="294">
      <c r="P294" s="21"/>
    </row>
    <row r="295">
      <c r="P295" s="21"/>
    </row>
    <row r="296">
      <c r="P296" s="21"/>
    </row>
    <row r="297">
      <c r="P297" s="21"/>
    </row>
    <row r="298">
      <c r="P298" s="21"/>
    </row>
    <row r="299">
      <c r="P299" s="21"/>
    </row>
    <row r="300">
      <c r="P300" s="21"/>
    </row>
    <row r="301">
      <c r="P301" s="21"/>
    </row>
    <row r="302">
      <c r="P302" s="21"/>
    </row>
    <row r="303">
      <c r="P303" s="21"/>
    </row>
    <row r="304">
      <c r="P304" s="21"/>
    </row>
    <row r="305">
      <c r="P305" s="21"/>
    </row>
    <row r="306">
      <c r="P306" s="21"/>
    </row>
    <row r="307">
      <c r="P307" s="21"/>
    </row>
    <row r="308">
      <c r="P308" s="21"/>
    </row>
    <row r="309">
      <c r="P309" s="21"/>
    </row>
    <row r="310">
      <c r="P310" s="21"/>
    </row>
    <row r="311">
      <c r="P311" s="21"/>
    </row>
    <row r="312">
      <c r="P312" s="21"/>
    </row>
    <row r="313">
      <c r="P313" s="21"/>
    </row>
    <row r="314">
      <c r="P314" s="21"/>
    </row>
    <row r="315">
      <c r="P315" s="21"/>
    </row>
    <row r="316">
      <c r="P316" s="21"/>
    </row>
    <row r="317">
      <c r="P317" s="21"/>
    </row>
    <row r="318">
      <c r="P318" s="21"/>
    </row>
    <row r="319">
      <c r="P319" s="21"/>
    </row>
    <row r="320">
      <c r="P320" s="21"/>
    </row>
    <row r="321">
      <c r="P321" s="21"/>
    </row>
    <row r="322">
      <c r="P322" s="21"/>
    </row>
    <row r="323">
      <c r="P323" s="21"/>
    </row>
    <row r="324">
      <c r="P324" s="21"/>
    </row>
    <row r="325">
      <c r="P325" s="21"/>
    </row>
    <row r="326">
      <c r="P326" s="21"/>
    </row>
    <row r="327">
      <c r="P327" s="21"/>
    </row>
    <row r="328">
      <c r="P328" s="21"/>
    </row>
    <row r="329">
      <c r="P329" s="21"/>
    </row>
    <row r="330">
      <c r="P330" s="21"/>
    </row>
    <row r="331">
      <c r="P331" s="21"/>
    </row>
    <row r="332">
      <c r="P332" s="21"/>
    </row>
    <row r="333">
      <c r="P333" s="21"/>
    </row>
    <row r="334">
      <c r="P334" s="21"/>
    </row>
    <row r="335">
      <c r="P335" s="21"/>
    </row>
    <row r="336">
      <c r="P336" s="21"/>
    </row>
    <row r="337">
      <c r="P337" s="21"/>
    </row>
    <row r="338">
      <c r="P338" s="21"/>
    </row>
    <row r="339">
      <c r="P339" s="21"/>
    </row>
    <row r="340">
      <c r="P340" s="21"/>
    </row>
    <row r="341">
      <c r="P341" s="21"/>
    </row>
    <row r="342">
      <c r="P342" s="21"/>
    </row>
    <row r="343">
      <c r="P343" s="21"/>
    </row>
    <row r="344">
      <c r="P344" s="21"/>
    </row>
    <row r="345">
      <c r="P345" s="21"/>
    </row>
    <row r="346">
      <c r="P346" s="21"/>
    </row>
    <row r="347">
      <c r="P347" s="21"/>
    </row>
    <row r="348">
      <c r="P348" s="21"/>
    </row>
    <row r="349">
      <c r="P349" s="21"/>
    </row>
    <row r="350">
      <c r="P350" s="21"/>
    </row>
    <row r="351">
      <c r="P351" s="21"/>
    </row>
    <row r="352">
      <c r="P352" s="21"/>
    </row>
    <row r="353">
      <c r="P353" s="21"/>
    </row>
    <row r="354">
      <c r="P354" s="21"/>
    </row>
    <row r="355">
      <c r="P355" s="21"/>
    </row>
    <row r="356">
      <c r="P356" s="21"/>
    </row>
    <row r="357">
      <c r="P357" s="21"/>
    </row>
    <row r="358">
      <c r="P358" s="21"/>
    </row>
    <row r="359">
      <c r="P359" s="21"/>
    </row>
    <row r="360">
      <c r="P360" s="21"/>
    </row>
    <row r="361">
      <c r="P361" s="21"/>
    </row>
    <row r="362">
      <c r="P362" s="21"/>
    </row>
    <row r="363">
      <c r="P363" s="21"/>
    </row>
    <row r="364">
      <c r="P364" s="21"/>
    </row>
    <row r="365">
      <c r="P365" s="21"/>
    </row>
    <row r="366">
      <c r="P366" s="21"/>
    </row>
    <row r="367">
      <c r="P367" s="21"/>
    </row>
    <row r="368">
      <c r="P368" s="21"/>
    </row>
    <row r="369">
      <c r="P369" s="21"/>
    </row>
    <row r="370">
      <c r="P370" s="21"/>
    </row>
    <row r="371">
      <c r="P371" s="21"/>
    </row>
    <row r="372">
      <c r="P372" s="21"/>
    </row>
    <row r="373">
      <c r="P373" s="21"/>
    </row>
    <row r="374">
      <c r="P374" s="21"/>
    </row>
    <row r="375">
      <c r="P375" s="21"/>
    </row>
    <row r="376">
      <c r="P376" s="21"/>
    </row>
    <row r="377">
      <c r="P377" s="21"/>
    </row>
    <row r="378">
      <c r="P378" s="21"/>
    </row>
    <row r="379">
      <c r="P379" s="21"/>
    </row>
    <row r="380">
      <c r="P380" s="21"/>
    </row>
    <row r="381">
      <c r="P381" s="21"/>
    </row>
    <row r="382">
      <c r="P382" s="21"/>
    </row>
    <row r="383">
      <c r="P383" s="21"/>
    </row>
    <row r="384">
      <c r="P384" s="21"/>
    </row>
    <row r="385">
      <c r="P385" s="21"/>
    </row>
    <row r="386">
      <c r="P386" s="21"/>
    </row>
    <row r="387">
      <c r="P387" s="21"/>
    </row>
    <row r="388">
      <c r="P388" s="21"/>
    </row>
    <row r="389">
      <c r="P389" s="21"/>
    </row>
    <row r="390">
      <c r="P390" s="21"/>
    </row>
    <row r="391">
      <c r="P391" s="21"/>
    </row>
    <row r="392">
      <c r="P392" s="21"/>
    </row>
    <row r="393">
      <c r="P393" s="21"/>
    </row>
    <row r="394">
      <c r="P394" s="21"/>
    </row>
    <row r="395">
      <c r="P395" s="21"/>
    </row>
    <row r="396">
      <c r="P396" s="21"/>
    </row>
    <row r="397">
      <c r="P397" s="21"/>
    </row>
    <row r="398">
      <c r="P398" s="21"/>
    </row>
    <row r="399">
      <c r="P399" s="21"/>
    </row>
    <row r="400">
      <c r="P400" s="21"/>
    </row>
    <row r="401">
      <c r="P401" s="21"/>
    </row>
    <row r="402">
      <c r="P402" s="21"/>
    </row>
    <row r="403">
      <c r="P403" s="21"/>
    </row>
    <row r="404">
      <c r="P404" s="21"/>
    </row>
    <row r="405">
      <c r="P405" s="21"/>
    </row>
    <row r="406">
      <c r="P406" s="21"/>
    </row>
    <row r="407">
      <c r="P407" s="21"/>
    </row>
    <row r="408">
      <c r="P408" s="21"/>
    </row>
    <row r="409">
      <c r="P409" s="21"/>
    </row>
    <row r="410">
      <c r="P410" s="21"/>
    </row>
    <row r="411">
      <c r="P411" s="21"/>
    </row>
    <row r="412">
      <c r="P412" s="21"/>
    </row>
    <row r="413">
      <c r="P413" s="21"/>
    </row>
    <row r="414">
      <c r="P414" s="21"/>
    </row>
    <row r="415">
      <c r="P415" s="21"/>
    </row>
    <row r="416">
      <c r="P416" s="21"/>
    </row>
    <row r="417">
      <c r="P417" s="21"/>
    </row>
    <row r="418">
      <c r="P418" s="21"/>
    </row>
    <row r="419">
      <c r="P419" s="21"/>
    </row>
    <row r="420">
      <c r="P420" s="21"/>
    </row>
    <row r="421">
      <c r="P421" s="21"/>
    </row>
    <row r="422">
      <c r="P422" s="21"/>
    </row>
    <row r="423">
      <c r="P423" s="21"/>
    </row>
    <row r="424">
      <c r="P424" s="21"/>
    </row>
    <row r="425">
      <c r="P425" s="21"/>
    </row>
    <row r="426">
      <c r="P426" s="21"/>
    </row>
    <row r="427">
      <c r="P427" s="21"/>
    </row>
    <row r="428">
      <c r="P428" s="21"/>
    </row>
    <row r="429">
      <c r="P429" s="21"/>
    </row>
    <row r="430">
      <c r="P430" s="21"/>
    </row>
    <row r="431">
      <c r="P431" s="21"/>
    </row>
    <row r="432">
      <c r="P432" s="21"/>
    </row>
    <row r="433">
      <c r="P433" s="21"/>
    </row>
    <row r="434">
      <c r="P434" s="21"/>
    </row>
    <row r="435">
      <c r="P435" s="21"/>
    </row>
    <row r="436">
      <c r="P436" s="21"/>
    </row>
    <row r="437">
      <c r="P437" s="21"/>
    </row>
    <row r="438">
      <c r="P438" s="21"/>
    </row>
    <row r="439">
      <c r="P439" s="21"/>
    </row>
    <row r="440">
      <c r="P440" s="21"/>
    </row>
    <row r="441">
      <c r="P441" s="21"/>
    </row>
    <row r="442">
      <c r="P442" s="21"/>
    </row>
    <row r="443">
      <c r="P443" s="21"/>
    </row>
    <row r="444">
      <c r="P444" s="21"/>
    </row>
    <row r="445">
      <c r="P445" s="21"/>
    </row>
    <row r="446">
      <c r="P446" s="21"/>
    </row>
    <row r="447">
      <c r="P447" s="21"/>
    </row>
    <row r="448">
      <c r="P448" s="21"/>
    </row>
    <row r="449">
      <c r="P449" s="21"/>
    </row>
    <row r="450">
      <c r="P450" s="21"/>
    </row>
    <row r="451">
      <c r="P451" s="21"/>
    </row>
    <row r="452">
      <c r="P452" s="21"/>
    </row>
    <row r="453">
      <c r="P453" s="21"/>
    </row>
    <row r="454">
      <c r="P454" s="21"/>
    </row>
    <row r="455">
      <c r="P455" s="21"/>
    </row>
    <row r="456">
      <c r="P456" s="21"/>
    </row>
    <row r="457">
      <c r="P457" s="21"/>
    </row>
    <row r="458">
      <c r="P458" s="21"/>
    </row>
    <row r="459">
      <c r="P459" s="21"/>
    </row>
    <row r="460">
      <c r="P460" s="21"/>
    </row>
    <row r="461">
      <c r="P461" s="21"/>
    </row>
    <row r="462">
      <c r="P462" s="21"/>
    </row>
    <row r="463">
      <c r="P463" s="21"/>
    </row>
    <row r="464">
      <c r="P464" s="21"/>
    </row>
    <row r="465">
      <c r="P465" s="21"/>
    </row>
    <row r="466">
      <c r="P466" s="21"/>
    </row>
    <row r="467">
      <c r="P467" s="21"/>
    </row>
    <row r="468">
      <c r="P468" s="21"/>
    </row>
    <row r="469">
      <c r="P469" s="21"/>
    </row>
    <row r="470">
      <c r="P470" s="21"/>
    </row>
    <row r="471">
      <c r="P471" s="21"/>
    </row>
    <row r="472">
      <c r="P472" s="21"/>
    </row>
    <row r="473">
      <c r="P473" s="21"/>
    </row>
    <row r="474">
      <c r="P474" s="21"/>
    </row>
    <row r="475">
      <c r="P475" s="21"/>
    </row>
    <row r="476">
      <c r="P476" s="21"/>
    </row>
    <row r="477">
      <c r="P477" s="21"/>
    </row>
    <row r="478">
      <c r="P478" s="21"/>
    </row>
    <row r="479">
      <c r="P479" s="21"/>
    </row>
    <row r="480">
      <c r="P480" s="21"/>
    </row>
    <row r="481">
      <c r="P481" s="21"/>
    </row>
    <row r="482">
      <c r="P482" s="21"/>
    </row>
    <row r="483">
      <c r="P483" s="21"/>
    </row>
    <row r="484">
      <c r="P484" s="21"/>
    </row>
    <row r="485">
      <c r="P485" s="21"/>
    </row>
    <row r="486">
      <c r="P486" s="21"/>
    </row>
    <row r="487">
      <c r="P487" s="21"/>
    </row>
    <row r="488">
      <c r="P488" s="21"/>
    </row>
    <row r="489">
      <c r="P489" s="21"/>
    </row>
    <row r="490">
      <c r="P490" s="21"/>
    </row>
    <row r="491">
      <c r="P491" s="21"/>
    </row>
    <row r="492">
      <c r="P492" s="21"/>
    </row>
    <row r="493">
      <c r="P493" s="21"/>
    </row>
    <row r="494">
      <c r="P494" s="21"/>
    </row>
    <row r="495">
      <c r="P495" s="21"/>
    </row>
    <row r="496">
      <c r="P496" s="21"/>
    </row>
    <row r="497">
      <c r="P497" s="21"/>
    </row>
    <row r="498">
      <c r="P498" s="21"/>
    </row>
    <row r="499">
      <c r="P499" s="21"/>
    </row>
    <row r="500">
      <c r="P500" s="21"/>
    </row>
    <row r="501">
      <c r="P501" s="21"/>
    </row>
    <row r="502">
      <c r="P502" s="21"/>
    </row>
    <row r="503">
      <c r="P503" s="21"/>
    </row>
    <row r="504">
      <c r="P504" s="21"/>
    </row>
    <row r="505">
      <c r="P505" s="21"/>
    </row>
    <row r="506">
      <c r="P506" s="21"/>
    </row>
    <row r="507">
      <c r="P507" s="21"/>
    </row>
    <row r="508">
      <c r="P508" s="21"/>
    </row>
    <row r="509">
      <c r="P509" s="21"/>
    </row>
    <row r="510">
      <c r="P510" s="21"/>
    </row>
    <row r="511">
      <c r="P511" s="21"/>
    </row>
    <row r="512">
      <c r="P512" s="21"/>
    </row>
    <row r="513">
      <c r="P513" s="21"/>
    </row>
    <row r="514">
      <c r="P514" s="21"/>
    </row>
    <row r="515">
      <c r="P515" s="21"/>
    </row>
    <row r="516">
      <c r="P516" s="21"/>
    </row>
    <row r="517">
      <c r="P517" s="21"/>
    </row>
    <row r="518">
      <c r="P518" s="21"/>
    </row>
    <row r="519">
      <c r="P519" s="21"/>
    </row>
    <row r="520">
      <c r="P520" s="21"/>
    </row>
    <row r="521">
      <c r="P521" s="21"/>
    </row>
    <row r="522">
      <c r="P522" s="21"/>
    </row>
    <row r="523">
      <c r="P523" s="21"/>
    </row>
    <row r="524">
      <c r="P524" s="21"/>
    </row>
    <row r="525">
      <c r="P525" s="21"/>
    </row>
    <row r="526">
      <c r="P526" s="21"/>
    </row>
    <row r="527">
      <c r="P527" s="21"/>
    </row>
    <row r="528">
      <c r="P528" s="21"/>
    </row>
    <row r="529">
      <c r="P529" s="21"/>
    </row>
    <row r="530">
      <c r="P530" s="21"/>
    </row>
    <row r="531">
      <c r="P531" s="21"/>
    </row>
    <row r="532">
      <c r="P532" s="21"/>
    </row>
    <row r="533">
      <c r="P533" s="21"/>
    </row>
    <row r="534">
      <c r="P534" s="21"/>
    </row>
    <row r="535">
      <c r="P535" s="21"/>
    </row>
    <row r="536">
      <c r="P536" s="21"/>
    </row>
    <row r="537">
      <c r="P537" s="21"/>
    </row>
    <row r="538">
      <c r="P538" s="21"/>
    </row>
    <row r="539">
      <c r="P539" s="21"/>
    </row>
    <row r="540">
      <c r="P540" s="21"/>
    </row>
    <row r="541">
      <c r="P541" s="21"/>
    </row>
    <row r="542">
      <c r="P542" s="21"/>
    </row>
    <row r="543">
      <c r="P543" s="21"/>
    </row>
    <row r="544">
      <c r="P544" s="21"/>
    </row>
    <row r="545">
      <c r="P545" s="21"/>
    </row>
    <row r="546">
      <c r="P546" s="21"/>
    </row>
    <row r="547">
      <c r="P547" s="21"/>
    </row>
    <row r="548">
      <c r="P548" s="21"/>
    </row>
    <row r="549">
      <c r="P549" s="21"/>
    </row>
    <row r="550">
      <c r="P550" s="21"/>
    </row>
    <row r="551">
      <c r="P551" s="21"/>
    </row>
    <row r="552">
      <c r="P552" s="21"/>
    </row>
    <row r="553">
      <c r="P553" s="21"/>
    </row>
    <row r="554">
      <c r="P554" s="21"/>
    </row>
    <row r="555">
      <c r="P555" s="21"/>
    </row>
    <row r="556">
      <c r="P556" s="21"/>
    </row>
    <row r="557">
      <c r="P557" s="21"/>
    </row>
    <row r="558">
      <c r="P558" s="21"/>
    </row>
    <row r="559">
      <c r="P559" s="21"/>
    </row>
    <row r="560">
      <c r="P560" s="21"/>
    </row>
    <row r="561">
      <c r="P561" s="21"/>
    </row>
    <row r="562">
      <c r="P562" s="21"/>
    </row>
    <row r="563">
      <c r="P563" s="21"/>
    </row>
    <row r="564">
      <c r="P564" s="21"/>
    </row>
    <row r="565">
      <c r="P565" s="21"/>
    </row>
    <row r="566">
      <c r="P566" s="21"/>
    </row>
    <row r="567">
      <c r="P567" s="21"/>
    </row>
    <row r="568">
      <c r="P568" s="21"/>
    </row>
    <row r="569">
      <c r="P569" s="21"/>
    </row>
    <row r="570">
      <c r="P570" s="21"/>
    </row>
    <row r="571">
      <c r="P571" s="21"/>
    </row>
    <row r="572">
      <c r="P572" s="21"/>
    </row>
    <row r="573">
      <c r="P573" s="21"/>
    </row>
    <row r="574">
      <c r="P574" s="21"/>
    </row>
    <row r="575">
      <c r="P575" s="21"/>
    </row>
    <row r="576">
      <c r="P576" s="21"/>
    </row>
    <row r="577">
      <c r="P577" s="21"/>
    </row>
    <row r="578">
      <c r="P578" s="21"/>
    </row>
    <row r="579">
      <c r="P579" s="21"/>
    </row>
    <row r="580">
      <c r="P580" s="21"/>
    </row>
    <row r="581">
      <c r="P581" s="21"/>
    </row>
    <row r="582">
      <c r="P582" s="21"/>
    </row>
    <row r="583">
      <c r="P583" s="21"/>
    </row>
    <row r="584">
      <c r="P584" s="21"/>
    </row>
    <row r="585">
      <c r="P585" s="21"/>
    </row>
    <row r="586">
      <c r="P586" s="21"/>
    </row>
    <row r="587">
      <c r="P587" s="21"/>
    </row>
    <row r="588">
      <c r="P588" s="21"/>
    </row>
    <row r="589">
      <c r="P589" s="21"/>
    </row>
    <row r="590">
      <c r="P590" s="21"/>
    </row>
    <row r="591">
      <c r="P591" s="21"/>
    </row>
    <row r="592">
      <c r="P592" s="21"/>
    </row>
    <row r="593">
      <c r="P593" s="21"/>
    </row>
    <row r="594">
      <c r="P594" s="21"/>
    </row>
    <row r="595">
      <c r="P595" s="21"/>
    </row>
    <row r="596">
      <c r="P596" s="21"/>
    </row>
    <row r="597">
      <c r="P597" s="21"/>
    </row>
    <row r="598">
      <c r="P598" s="21"/>
    </row>
    <row r="599">
      <c r="P599" s="21"/>
    </row>
    <row r="600">
      <c r="P600" s="21"/>
    </row>
    <row r="601">
      <c r="P601" s="21"/>
    </row>
    <row r="602">
      <c r="P602" s="21"/>
    </row>
    <row r="603">
      <c r="P603" s="21"/>
    </row>
    <row r="604">
      <c r="P604" s="21"/>
    </row>
    <row r="605">
      <c r="P605" s="21"/>
    </row>
    <row r="606">
      <c r="P606" s="21"/>
    </row>
    <row r="607">
      <c r="P607" s="21"/>
    </row>
    <row r="608">
      <c r="P608" s="21"/>
    </row>
    <row r="609">
      <c r="P609" s="21"/>
    </row>
    <row r="610">
      <c r="P610" s="21"/>
    </row>
    <row r="611">
      <c r="P611" s="21"/>
    </row>
    <row r="612">
      <c r="P612" s="21"/>
    </row>
    <row r="613">
      <c r="P613" s="21"/>
    </row>
    <row r="614">
      <c r="P614" s="21"/>
    </row>
    <row r="615">
      <c r="P615" s="21"/>
    </row>
    <row r="616">
      <c r="P616" s="21"/>
    </row>
    <row r="617">
      <c r="P617" s="21"/>
    </row>
    <row r="618">
      <c r="P618" s="21"/>
    </row>
    <row r="619">
      <c r="P619" s="21"/>
    </row>
    <row r="620">
      <c r="P620" s="21"/>
    </row>
    <row r="621">
      <c r="P621" s="21"/>
    </row>
    <row r="622">
      <c r="P622" s="21"/>
    </row>
    <row r="623">
      <c r="P623" s="21"/>
    </row>
    <row r="624">
      <c r="P624" s="21"/>
    </row>
    <row r="625">
      <c r="P625" s="21"/>
    </row>
    <row r="626">
      <c r="P626" s="21"/>
    </row>
    <row r="627">
      <c r="P627" s="21"/>
    </row>
    <row r="628">
      <c r="P628" s="21"/>
    </row>
    <row r="629">
      <c r="P629" s="21"/>
    </row>
    <row r="630">
      <c r="P630" s="21"/>
    </row>
    <row r="631">
      <c r="P631" s="21"/>
    </row>
    <row r="632">
      <c r="P632" s="21"/>
    </row>
    <row r="633">
      <c r="P633" s="21"/>
    </row>
    <row r="634">
      <c r="P634" s="21"/>
    </row>
    <row r="635">
      <c r="P635" s="21"/>
    </row>
    <row r="636">
      <c r="P636" s="21"/>
    </row>
    <row r="637">
      <c r="P637" s="21"/>
    </row>
    <row r="638">
      <c r="P638" s="21"/>
    </row>
    <row r="639">
      <c r="P639" s="21"/>
    </row>
    <row r="640">
      <c r="P640" s="21"/>
    </row>
    <row r="641">
      <c r="P641" s="21"/>
    </row>
    <row r="642">
      <c r="P642" s="21"/>
    </row>
    <row r="643">
      <c r="P643" s="21"/>
    </row>
    <row r="644">
      <c r="P644" s="21"/>
    </row>
    <row r="645">
      <c r="P645" s="21"/>
    </row>
    <row r="646">
      <c r="P646" s="21"/>
    </row>
    <row r="647">
      <c r="P647" s="21"/>
    </row>
    <row r="648">
      <c r="P648" s="21"/>
    </row>
    <row r="649">
      <c r="P649" s="21"/>
    </row>
    <row r="650">
      <c r="P650" s="21"/>
    </row>
    <row r="651">
      <c r="P651" s="21"/>
    </row>
    <row r="652">
      <c r="P652" s="21"/>
    </row>
    <row r="653">
      <c r="P653" s="21"/>
    </row>
    <row r="654">
      <c r="P654" s="21"/>
    </row>
    <row r="655">
      <c r="P655" s="21"/>
    </row>
    <row r="656">
      <c r="P656" s="21"/>
    </row>
    <row r="657">
      <c r="P657" s="21"/>
    </row>
    <row r="658">
      <c r="P658" s="21"/>
    </row>
    <row r="659">
      <c r="P659" s="21"/>
    </row>
    <row r="660">
      <c r="P660" s="21"/>
    </row>
    <row r="661">
      <c r="P661" s="21"/>
    </row>
    <row r="662">
      <c r="P662" s="21"/>
    </row>
    <row r="663">
      <c r="P663" s="21"/>
    </row>
    <row r="664">
      <c r="P664" s="21"/>
    </row>
    <row r="665">
      <c r="P665" s="21"/>
    </row>
    <row r="666">
      <c r="P666" s="21"/>
    </row>
    <row r="667">
      <c r="P667" s="21"/>
    </row>
    <row r="668">
      <c r="P668" s="21"/>
    </row>
    <row r="669">
      <c r="P669" s="21"/>
    </row>
    <row r="670">
      <c r="P670" s="21"/>
    </row>
    <row r="671">
      <c r="P671" s="21"/>
    </row>
    <row r="672">
      <c r="P672" s="21"/>
    </row>
    <row r="673">
      <c r="P673" s="21"/>
    </row>
    <row r="674">
      <c r="P674" s="21"/>
    </row>
    <row r="675">
      <c r="P675" s="21"/>
    </row>
    <row r="676">
      <c r="P676" s="21"/>
    </row>
    <row r="677">
      <c r="P677" s="21"/>
    </row>
    <row r="678">
      <c r="P678" s="21"/>
    </row>
    <row r="679">
      <c r="P679" s="21"/>
    </row>
    <row r="680">
      <c r="P680" s="21"/>
    </row>
    <row r="681">
      <c r="P681" s="21"/>
    </row>
    <row r="682">
      <c r="P682" s="21"/>
    </row>
    <row r="683">
      <c r="P683" s="21"/>
    </row>
    <row r="684">
      <c r="P684" s="21"/>
    </row>
    <row r="685">
      <c r="P685" s="21"/>
    </row>
    <row r="686">
      <c r="P686" s="21"/>
    </row>
    <row r="687">
      <c r="P687" s="21"/>
    </row>
    <row r="688">
      <c r="P688" s="21"/>
    </row>
    <row r="689">
      <c r="P689" s="21"/>
    </row>
    <row r="690">
      <c r="P690" s="21"/>
    </row>
    <row r="691">
      <c r="P691" s="21"/>
    </row>
    <row r="692">
      <c r="P692" s="21"/>
    </row>
    <row r="693">
      <c r="P693" s="21"/>
    </row>
    <row r="694">
      <c r="P694" s="21"/>
    </row>
    <row r="695">
      <c r="P695" s="21"/>
    </row>
    <row r="696">
      <c r="P696" s="21"/>
    </row>
    <row r="697">
      <c r="P697" s="21"/>
    </row>
    <row r="698">
      <c r="P698" s="21"/>
    </row>
    <row r="699">
      <c r="P699" s="21"/>
    </row>
    <row r="700">
      <c r="P700" s="21"/>
    </row>
    <row r="701">
      <c r="P701" s="21"/>
    </row>
    <row r="702">
      <c r="P702" s="21"/>
    </row>
    <row r="703">
      <c r="P703" s="21"/>
    </row>
    <row r="704">
      <c r="P704" s="21"/>
    </row>
    <row r="705">
      <c r="P705" s="21"/>
    </row>
    <row r="706">
      <c r="P706" s="21"/>
    </row>
    <row r="707">
      <c r="P707" s="21"/>
    </row>
    <row r="708">
      <c r="P708" s="21"/>
    </row>
    <row r="709">
      <c r="P709" s="21"/>
    </row>
    <row r="710">
      <c r="P710" s="21"/>
    </row>
    <row r="711">
      <c r="P711" s="21"/>
    </row>
    <row r="712">
      <c r="P712" s="21"/>
    </row>
    <row r="713">
      <c r="P713" s="21"/>
    </row>
    <row r="714">
      <c r="P714" s="21"/>
    </row>
    <row r="715">
      <c r="P715" s="21"/>
    </row>
    <row r="716">
      <c r="P716" s="21"/>
    </row>
    <row r="717">
      <c r="P717" s="21"/>
    </row>
    <row r="718">
      <c r="P718" s="21"/>
    </row>
    <row r="719">
      <c r="P719" s="21"/>
    </row>
    <row r="720">
      <c r="P720" s="21"/>
    </row>
    <row r="721">
      <c r="P721" s="21"/>
    </row>
    <row r="722">
      <c r="P722" s="21"/>
    </row>
    <row r="723">
      <c r="P723" s="21"/>
    </row>
    <row r="724">
      <c r="P724" s="21"/>
    </row>
    <row r="725">
      <c r="P725" s="21"/>
    </row>
    <row r="726">
      <c r="P726" s="21"/>
    </row>
    <row r="727">
      <c r="P727" s="21"/>
    </row>
    <row r="728">
      <c r="P728" s="21"/>
    </row>
    <row r="729">
      <c r="P729" s="21"/>
    </row>
    <row r="730">
      <c r="P730" s="21"/>
    </row>
    <row r="731">
      <c r="P731" s="21"/>
    </row>
    <row r="732">
      <c r="P732" s="21"/>
    </row>
    <row r="733">
      <c r="P733" s="21"/>
    </row>
    <row r="734">
      <c r="P734" s="21"/>
    </row>
    <row r="735">
      <c r="P735" s="21"/>
    </row>
    <row r="736">
      <c r="P736" s="21"/>
    </row>
    <row r="737">
      <c r="P737" s="21"/>
    </row>
    <row r="738">
      <c r="P738" s="21"/>
    </row>
    <row r="739">
      <c r="P739" s="21"/>
    </row>
    <row r="740">
      <c r="P740" s="21"/>
    </row>
    <row r="741">
      <c r="P741" s="21"/>
    </row>
    <row r="742">
      <c r="P742" s="21"/>
    </row>
    <row r="743">
      <c r="P743" s="21"/>
    </row>
    <row r="744">
      <c r="P744" s="21"/>
    </row>
    <row r="745">
      <c r="P745" s="21"/>
    </row>
    <row r="746">
      <c r="P746" s="21"/>
    </row>
    <row r="747">
      <c r="P747" s="21"/>
    </row>
    <row r="748">
      <c r="P748" s="21"/>
    </row>
    <row r="749">
      <c r="P749" s="21"/>
    </row>
    <row r="750">
      <c r="P750" s="21"/>
    </row>
    <row r="751">
      <c r="P751" s="21"/>
    </row>
    <row r="752">
      <c r="P752" s="21"/>
    </row>
    <row r="753">
      <c r="P753" s="21"/>
    </row>
    <row r="754">
      <c r="P754" s="21"/>
    </row>
    <row r="755">
      <c r="P755" s="21"/>
    </row>
    <row r="756">
      <c r="P756" s="21"/>
    </row>
    <row r="757">
      <c r="P757" s="21"/>
    </row>
    <row r="758">
      <c r="P758" s="21"/>
    </row>
    <row r="759">
      <c r="P759" s="21"/>
    </row>
    <row r="760">
      <c r="P760" s="21"/>
    </row>
    <row r="761">
      <c r="P761" s="21"/>
    </row>
    <row r="762">
      <c r="P762" s="21"/>
    </row>
    <row r="763">
      <c r="P763" s="21"/>
    </row>
    <row r="764">
      <c r="P764" s="21"/>
    </row>
    <row r="765">
      <c r="P765" s="21"/>
    </row>
    <row r="766">
      <c r="P766" s="21"/>
    </row>
    <row r="767">
      <c r="P767" s="21"/>
    </row>
    <row r="768">
      <c r="P768" s="21"/>
    </row>
    <row r="769">
      <c r="P769" s="21"/>
    </row>
    <row r="770">
      <c r="P770" s="21"/>
    </row>
    <row r="771">
      <c r="P771" s="21"/>
    </row>
    <row r="772">
      <c r="P772" s="21"/>
    </row>
    <row r="773">
      <c r="P773" s="21"/>
    </row>
    <row r="774">
      <c r="P774" s="21"/>
    </row>
    <row r="775">
      <c r="P775" s="21"/>
    </row>
    <row r="776">
      <c r="P776" s="21"/>
    </row>
    <row r="777">
      <c r="P777" s="21"/>
    </row>
    <row r="778">
      <c r="P778" s="21"/>
    </row>
    <row r="779">
      <c r="P779" s="21"/>
    </row>
    <row r="780">
      <c r="P780" s="21"/>
    </row>
    <row r="781">
      <c r="P781" s="21"/>
    </row>
    <row r="782">
      <c r="P782" s="21"/>
    </row>
    <row r="783">
      <c r="P783" s="21"/>
    </row>
    <row r="784">
      <c r="P784" s="21"/>
    </row>
    <row r="785">
      <c r="P785" s="21"/>
    </row>
    <row r="786">
      <c r="P786" s="21"/>
    </row>
    <row r="787">
      <c r="P787" s="21"/>
    </row>
    <row r="788">
      <c r="P788" s="21"/>
    </row>
    <row r="789">
      <c r="P789" s="21"/>
    </row>
    <row r="790">
      <c r="P790" s="21"/>
    </row>
    <row r="791">
      <c r="P791" s="21"/>
    </row>
    <row r="792">
      <c r="P792" s="21"/>
    </row>
    <row r="793">
      <c r="P793" s="21"/>
    </row>
    <row r="794">
      <c r="P794" s="21"/>
    </row>
    <row r="795">
      <c r="P795" s="21"/>
    </row>
    <row r="796">
      <c r="P796" s="21"/>
    </row>
    <row r="797">
      <c r="P797" s="21"/>
    </row>
    <row r="798">
      <c r="P798" s="21"/>
    </row>
    <row r="799">
      <c r="P799" s="21"/>
    </row>
    <row r="800">
      <c r="P800" s="21"/>
    </row>
    <row r="801">
      <c r="P801" s="21"/>
    </row>
    <row r="802">
      <c r="P802" s="21"/>
    </row>
    <row r="803">
      <c r="P803" s="21"/>
    </row>
    <row r="804">
      <c r="P804" s="21"/>
    </row>
    <row r="805">
      <c r="P805" s="21"/>
    </row>
    <row r="806">
      <c r="P806" s="21"/>
    </row>
    <row r="807">
      <c r="P807" s="21"/>
    </row>
    <row r="808">
      <c r="P808" s="21"/>
    </row>
    <row r="809">
      <c r="P809" s="21"/>
    </row>
    <row r="810">
      <c r="P810" s="21"/>
    </row>
    <row r="811">
      <c r="P811" s="21"/>
    </row>
    <row r="812">
      <c r="P812" s="21"/>
    </row>
    <row r="813">
      <c r="P813" s="21"/>
    </row>
    <row r="814">
      <c r="P814" s="21"/>
    </row>
    <row r="815">
      <c r="P815" s="21"/>
    </row>
    <row r="816">
      <c r="P816" s="21"/>
    </row>
    <row r="817">
      <c r="P817" s="21"/>
    </row>
    <row r="818">
      <c r="P818" s="21"/>
    </row>
    <row r="819">
      <c r="P819" s="21"/>
    </row>
    <row r="820">
      <c r="P820" s="21"/>
    </row>
    <row r="821">
      <c r="P821" s="21"/>
    </row>
    <row r="822">
      <c r="P822" s="21"/>
    </row>
    <row r="823">
      <c r="P823" s="21"/>
    </row>
    <row r="824">
      <c r="P824" s="21"/>
    </row>
    <row r="825">
      <c r="P825" s="21"/>
    </row>
    <row r="826">
      <c r="P826" s="21"/>
    </row>
    <row r="827">
      <c r="P827" s="21"/>
    </row>
    <row r="828">
      <c r="P828" s="21"/>
    </row>
    <row r="829">
      <c r="P829" s="21"/>
    </row>
    <row r="830">
      <c r="P830" s="21"/>
    </row>
    <row r="831">
      <c r="P831" s="21"/>
    </row>
    <row r="832">
      <c r="P832" s="21"/>
    </row>
    <row r="833">
      <c r="P833" s="21"/>
    </row>
    <row r="834">
      <c r="P834" s="21"/>
    </row>
    <row r="835">
      <c r="P835" s="21"/>
    </row>
    <row r="836">
      <c r="P836" s="21"/>
    </row>
    <row r="837">
      <c r="P837" s="21"/>
    </row>
    <row r="838">
      <c r="P838" s="21"/>
    </row>
    <row r="839">
      <c r="P839" s="21"/>
    </row>
    <row r="840">
      <c r="P840" s="21"/>
    </row>
    <row r="841">
      <c r="P841" s="21"/>
    </row>
    <row r="842">
      <c r="P842" s="21"/>
    </row>
    <row r="843">
      <c r="P843" s="21"/>
    </row>
    <row r="844">
      <c r="P844" s="21"/>
    </row>
    <row r="845">
      <c r="P845" s="21"/>
    </row>
    <row r="846">
      <c r="P846" s="21"/>
    </row>
    <row r="847">
      <c r="P847" s="21"/>
    </row>
    <row r="848">
      <c r="P848" s="21"/>
    </row>
    <row r="849">
      <c r="P849" s="21"/>
    </row>
    <row r="850">
      <c r="P850" s="21"/>
    </row>
    <row r="851">
      <c r="P851" s="21"/>
    </row>
    <row r="852">
      <c r="P852" s="21"/>
    </row>
    <row r="853">
      <c r="P853" s="21"/>
    </row>
    <row r="854">
      <c r="P854" s="21"/>
    </row>
    <row r="855">
      <c r="P855" s="21"/>
    </row>
    <row r="856">
      <c r="P856" s="21"/>
    </row>
    <row r="857">
      <c r="P857" s="21"/>
    </row>
    <row r="858">
      <c r="P858" s="21"/>
    </row>
    <row r="859">
      <c r="P859" s="21"/>
    </row>
    <row r="860">
      <c r="P860" s="21"/>
    </row>
    <row r="861">
      <c r="P861" s="21"/>
    </row>
    <row r="862">
      <c r="P862" s="21"/>
    </row>
    <row r="863">
      <c r="P863" s="21"/>
    </row>
    <row r="864">
      <c r="P864" s="21"/>
    </row>
    <row r="865">
      <c r="P865" s="21"/>
    </row>
    <row r="866">
      <c r="P866" s="21"/>
    </row>
    <row r="867">
      <c r="P867" s="21"/>
    </row>
    <row r="868">
      <c r="P868" s="21"/>
    </row>
    <row r="869">
      <c r="P869" s="21"/>
    </row>
    <row r="870">
      <c r="P870" s="21"/>
    </row>
    <row r="871">
      <c r="P871" s="21"/>
    </row>
    <row r="872">
      <c r="P872" s="21"/>
    </row>
    <row r="873">
      <c r="P873" s="21"/>
    </row>
    <row r="874">
      <c r="P874" s="21"/>
    </row>
    <row r="875">
      <c r="P875" s="21"/>
    </row>
    <row r="876">
      <c r="P876" s="21"/>
    </row>
    <row r="877">
      <c r="P877" s="21"/>
    </row>
    <row r="878">
      <c r="P878" s="21"/>
    </row>
    <row r="879">
      <c r="P879" s="21"/>
    </row>
    <row r="880">
      <c r="P880" s="21"/>
    </row>
    <row r="881">
      <c r="P881" s="21"/>
    </row>
    <row r="882">
      <c r="P882" s="21"/>
    </row>
    <row r="883">
      <c r="P883" s="21"/>
    </row>
    <row r="884">
      <c r="P884" s="21"/>
    </row>
    <row r="885">
      <c r="P885" s="21"/>
    </row>
    <row r="886">
      <c r="P886" s="21"/>
    </row>
    <row r="887">
      <c r="P887" s="21"/>
    </row>
    <row r="888">
      <c r="P888" s="21"/>
    </row>
    <row r="889">
      <c r="P889" s="21"/>
    </row>
    <row r="890">
      <c r="P890" s="21"/>
    </row>
    <row r="891">
      <c r="P891" s="21"/>
    </row>
    <row r="892">
      <c r="P892" s="21"/>
    </row>
    <row r="893">
      <c r="P893" s="21"/>
    </row>
    <row r="894">
      <c r="P894" s="21"/>
    </row>
    <row r="895">
      <c r="P895" s="21"/>
    </row>
    <row r="896">
      <c r="P896" s="21"/>
    </row>
    <row r="897">
      <c r="P897" s="21"/>
    </row>
    <row r="898">
      <c r="P898" s="21"/>
    </row>
    <row r="899">
      <c r="P899" s="21"/>
    </row>
    <row r="900">
      <c r="P900" s="21"/>
    </row>
    <row r="901">
      <c r="P901" s="21"/>
    </row>
    <row r="902">
      <c r="P902" s="21"/>
    </row>
    <row r="903">
      <c r="P903" s="21"/>
    </row>
    <row r="904">
      <c r="P904" s="21"/>
    </row>
    <row r="905">
      <c r="P905" s="21"/>
    </row>
    <row r="906">
      <c r="P906" s="21"/>
    </row>
    <row r="907">
      <c r="P907" s="21"/>
    </row>
    <row r="908">
      <c r="P908" s="21"/>
    </row>
    <row r="909">
      <c r="P909" s="21"/>
    </row>
    <row r="910">
      <c r="P910" s="21"/>
    </row>
    <row r="911">
      <c r="P911" s="21"/>
    </row>
    <row r="912">
      <c r="P912" s="21"/>
    </row>
    <row r="913">
      <c r="P913" s="21"/>
    </row>
    <row r="914">
      <c r="P914" s="21"/>
    </row>
    <row r="915">
      <c r="P915" s="21"/>
    </row>
    <row r="916">
      <c r="P916" s="21"/>
    </row>
    <row r="917">
      <c r="P917" s="21"/>
    </row>
    <row r="918">
      <c r="P918" s="21"/>
    </row>
    <row r="919">
      <c r="P919" s="21"/>
    </row>
    <row r="920">
      <c r="P920" s="21"/>
    </row>
    <row r="921">
      <c r="P921" s="21"/>
    </row>
    <row r="922">
      <c r="P922" s="21"/>
    </row>
    <row r="923">
      <c r="P923" s="21"/>
    </row>
    <row r="924">
      <c r="P924" s="21"/>
    </row>
    <row r="925">
      <c r="P925" s="21"/>
    </row>
    <row r="926">
      <c r="P926" s="21"/>
    </row>
    <row r="927">
      <c r="P927" s="21"/>
    </row>
    <row r="928">
      <c r="P928" s="21"/>
    </row>
    <row r="929">
      <c r="P929" s="21"/>
    </row>
    <row r="930">
      <c r="P930" s="21"/>
    </row>
    <row r="931">
      <c r="P931" s="21"/>
    </row>
    <row r="932">
      <c r="P932" s="21"/>
    </row>
    <row r="933">
      <c r="P933" s="21"/>
    </row>
    <row r="934">
      <c r="P934" s="21"/>
    </row>
    <row r="935">
      <c r="P935" s="21"/>
    </row>
    <row r="936">
      <c r="P936" s="21"/>
    </row>
    <row r="937">
      <c r="P937" s="21"/>
    </row>
    <row r="938">
      <c r="P938" s="21"/>
    </row>
    <row r="939">
      <c r="P939" s="21"/>
    </row>
    <row r="940">
      <c r="P940" s="21"/>
    </row>
    <row r="941">
      <c r="P941" s="21"/>
    </row>
    <row r="942">
      <c r="P942" s="21"/>
    </row>
    <row r="943">
      <c r="P943" s="21"/>
    </row>
    <row r="944">
      <c r="P944" s="21"/>
    </row>
    <row r="945">
      <c r="P945" s="21"/>
    </row>
    <row r="946">
      <c r="P946" s="21"/>
    </row>
    <row r="947">
      <c r="P947" s="21"/>
    </row>
    <row r="948">
      <c r="P948" s="21"/>
    </row>
    <row r="949">
      <c r="P949" s="21"/>
    </row>
    <row r="950">
      <c r="P950" s="21"/>
    </row>
    <row r="951">
      <c r="P951" s="21"/>
    </row>
    <row r="952">
      <c r="P952" s="21"/>
    </row>
    <row r="953">
      <c r="P953" s="21"/>
    </row>
    <row r="954">
      <c r="P954" s="21"/>
    </row>
    <row r="955">
      <c r="P955" s="21"/>
    </row>
    <row r="956">
      <c r="P956" s="21"/>
    </row>
    <row r="957">
      <c r="P957" s="21"/>
    </row>
    <row r="958">
      <c r="P958" s="21"/>
    </row>
    <row r="959">
      <c r="P959" s="21"/>
    </row>
    <row r="960">
      <c r="P960" s="21"/>
    </row>
    <row r="961">
      <c r="P961" s="21"/>
    </row>
    <row r="962">
      <c r="P962" s="21"/>
    </row>
    <row r="963">
      <c r="P963" s="21"/>
    </row>
    <row r="964">
      <c r="P964" s="21"/>
    </row>
    <row r="965">
      <c r="P965" s="21"/>
    </row>
    <row r="966">
      <c r="P966" s="21"/>
    </row>
    <row r="967">
      <c r="P967" s="21"/>
    </row>
    <row r="968">
      <c r="P968" s="21"/>
    </row>
    <row r="969">
      <c r="P969" s="21"/>
    </row>
    <row r="970">
      <c r="P970" s="21"/>
    </row>
    <row r="971">
      <c r="P971" s="21"/>
    </row>
    <row r="972">
      <c r="P972" s="21"/>
    </row>
    <row r="973">
      <c r="P973" s="21"/>
    </row>
    <row r="974">
      <c r="P974" s="21"/>
    </row>
    <row r="975">
      <c r="P975" s="21"/>
    </row>
    <row r="976">
      <c r="P976" s="21"/>
    </row>
    <row r="977">
      <c r="P977" s="21"/>
    </row>
    <row r="978">
      <c r="P978" s="21"/>
    </row>
    <row r="979">
      <c r="P979" s="21"/>
    </row>
    <row r="980">
      <c r="P980" s="21"/>
    </row>
    <row r="981">
      <c r="P981" s="21"/>
    </row>
    <row r="982">
      <c r="P982" s="21"/>
    </row>
    <row r="983">
      <c r="P983" s="21"/>
    </row>
    <row r="984">
      <c r="P984" s="21"/>
    </row>
    <row r="985">
      <c r="P985" s="21"/>
    </row>
    <row r="986">
      <c r="P986" s="21"/>
    </row>
    <row r="987">
      <c r="P987" s="21"/>
    </row>
    <row r="988">
      <c r="P988" s="21"/>
    </row>
    <row r="989">
      <c r="P989" s="21"/>
    </row>
    <row r="990">
      <c r="P990" s="21"/>
    </row>
    <row r="991">
      <c r="P991" s="21"/>
    </row>
    <row r="992">
      <c r="P992" s="21"/>
    </row>
    <row r="993">
      <c r="P993" s="21"/>
    </row>
    <row r="994">
      <c r="P994" s="21"/>
    </row>
    <row r="995">
      <c r="P995" s="21"/>
    </row>
    <row r="996">
      <c r="P996" s="21"/>
    </row>
    <row r="997">
      <c r="P997" s="21"/>
    </row>
    <row r="998">
      <c r="P998" s="21"/>
    </row>
    <row r="999">
      <c r="P999" s="21"/>
    </row>
    <row r="1000">
      <c r="P1000" s="2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6B26B"/>
    <outlinePr summaryBelow="0" summaryRight="0"/>
  </sheetPr>
  <sheetViews>
    <sheetView workbookViewId="0"/>
  </sheetViews>
  <sheetFormatPr customHeight="1" defaultColWidth="12.63" defaultRowHeight="15.75"/>
  <sheetData>
    <row r="1">
      <c r="A1" s="22" t="s">
        <v>0</v>
      </c>
      <c r="B1" s="22" t="s">
        <v>1</v>
      </c>
      <c r="C1" s="22" t="s">
        <v>2</v>
      </c>
      <c r="D1" s="22" t="s">
        <v>3</v>
      </c>
      <c r="E1" s="22" t="s">
        <v>4</v>
      </c>
      <c r="F1" s="22" t="s">
        <v>5</v>
      </c>
      <c r="G1" s="22" t="s">
        <v>6</v>
      </c>
      <c r="H1" s="22" t="s">
        <v>7</v>
      </c>
      <c r="I1" s="22" t="s">
        <v>8</v>
      </c>
      <c r="J1" s="23" t="s">
        <v>9</v>
      </c>
      <c r="K1" s="22" t="s">
        <v>10</v>
      </c>
      <c r="L1" s="22" t="s">
        <v>11</v>
      </c>
      <c r="M1" s="22" t="s">
        <v>12</v>
      </c>
      <c r="N1" s="23" t="s">
        <v>15341</v>
      </c>
      <c r="O1" s="23" t="s">
        <v>15342</v>
      </c>
      <c r="P1" s="24" t="s">
        <v>15343</v>
      </c>
      <c r="Q1" s="23" t="s">
        <v>15344</v>
      </c>
      <c r="R1" s="23" t="s">
        <v>15345</v>
      </c>
      <c r="S1" s="25"/>
      <c r="T1" s="23" t="s">
        <v>18</v>
      </c>
      <c r="U1" s="22" t="s">
        <v>20</v>
      </c>
      <c r="V1" s="22" t="s">
        <v>21</v>
      </c>
      <c r="W1" s="22" t="s">
        <v>22</v>
      </c>
      <c r="X1" s="22" t="s">
        <v>23</v>
      </c>
      <c r="Y1" s="22" t="s">
        <v>24</v>
      </c>
      <c r="Z1" s="22" t="s">
        <v>25</v>
      </c>
      <c r="AA1" s="22" t="s">
        <v>26</v>
      </c>
      <c r="AB1" s="22" t="s">
        <v>27</v>
      </c>
      <c r="AC1" s="22" t="s">
        <v>28</v>
      </c>
      <c r="AD1" s="22" t="s">
        <v>29</v>
      </c>
      <c r="AE1" s="22" t="s">
        <v>30</v>
      </c>
      <c r="AF1" s="22" t="s">
        <v>31</v>
      </c>
      <c r="AG1" s="23" t="s">
        <v>32</v>
      </c>
    </row>
    <row r="2">
      <c r="A2" s="3">
        <v>45488.012007592595</v>
      </c>
      <c r="B2" s="4" t="s">
        <v>33</v>
      </c>
      <c r="C2" s="4" t="s">
        <v>34</v>
      </c>
      <c r="D2" s="4" t="s">
        <v>35</v>
      </c>
      <c r="E2" s="4" t="s">
        <v>36</v>
      </c>
      <c r="F2" s="4" t="s">
        <v>37</v>
      </c>
      <c r="G2" s="4">
        <v>1.0</v>
      </c>
      <c r="H2" s="4">
        <v>3.0</v>
      </c>
      <c r="I2" s="4">
        <v>4.0</v>
      </c>
      <c r="J2" s="4">
        <v>5.0</v>
      </c>
      <c r="K2" s="4">
        <v>2.0</v>
      </c>
      <c r="L2" s="4">
        <v>6.0</v>
      </c>
      <c r="M2" s="4" t="s">
        <v>38</v>
      </c>
      <c r="N2" s="4" t="s">
        <v>39</v>
      </c>
      <c r="O2" s="4" t="s">
        <v>15346</v>
      </c>
      <c r="P2" s="20" t="s">
        <v>15346</v>
      </c>
      <c r="Q2" s="4" t="s">
        <v>50</v>
      </c>
      <c r="R2" s="4" t="s">
        <v>39</v>
      </c>
      <c r="S2" s="4">
        <v>2.0</v>
      </c>
      <c r="T2" s="4" t="s">
        <v>15346</v>
      </c>
      <c r="U2" s="4">
        <v>5.0</v>
      </c>
      <c r="V2" s="4" t="s">
        <v>41</v>
      </c>
      <c r="W2" s="4" t="s">
        <v>42</v>
      </c>
      <c r="X2" s="4" t="s">
        <v>43</v>
      </c>
      <c r="Y2" s="4" t="s">
        <v>44</v>
      </c>
      <c r="Z2" s="4">
        <v>1.0</v>
      </c>
      <c r="AA2" s="4" t="s">
        <v>15347</v>
      </c>
      <c r="AB2" s="4" t="s">
        <v>46</v>
      </c>
      <c r="AC2" s="4" t="s">
        <v>15348</v>
      </c>
      <c r="AD2" s="4" t="s">
        <v>48</v>
      </c>
      <c r="AE2" s="4" t="s">
        <v>49</v>
      </c>
      <c r="AF2" s="4" t="s">
        <v>50</v>
      </c>
      <c r="AG2" s="5"/>
    </row>
    <row r="3">
      <c r="A3" s="3">
        <v>45488.01509505787</v>
      </c>
      <c r="B3" s="4" t="s">
        <v>51</v>
      </c>
      <c r="C3" s="4" t="s">
        <v>15349</v>
      </c>
      <c r="D3" s="4" t="s">
        <v>50</v>
      </c>
      <c r="E3" s="4" t="s">
        <v>50</v>
      </c>
      <c r="F3" s="4" t="s">
        <v>50</v>
      </c>
      <c r="G3" s="4" t="s">
        <v>50</v>
      </c>
      <c r="H3" s="4" t="s">
        <v>50</v>
      </c>
      <c r="I3" s="4" t="s">
        <v>50</v>
      </c>
      <c r="J3" s="4" t="s">
        <v>50</v>
      </c>
      <c r="K3" s="4" t="s">
        <v>50</v>
      </c>
      <c r="L3" s="4" t="s">
        <v>50</v>
      </c>
      <c r="M3" s="4" t="s">
        <v>50</v>
      </c>
      <c r="N3" s="4" t="s">
        <v>50</v>
      </c>
      <c r="O3" s="4" t="s">
        <v>50</v>
      </c>
      <c r="P3" s="20" t="s">
        <v>50</v>
      </c>
      <c r="Q3" s="4" t="s">
        <v>50</v>
      </c>
      <c r="R3" s="4" t="s">
        <v>50</v>
      </c>
      <c r="S3" s="4" t="s">
        <v>50</v>
      </c>
      <c r="T3" s="4" t="s">
        <v>50</v>
      </c>
      <c r="U3" s="4" t="s">
        <v>50</v>
      </c>
      <c r="V3" s="4" t="s">
        <v>50</v>
      </c>
      <c r="W3" s="4" t="s">
        <v>50</v>
      </c>
      <c r="X3" s="4" t="s">
        <v>50</v>
      </c>
      <c r="AA3" s="4" t="s">
        <v>50</v>
      </c>
      <c r="AB3" s="4" t="s">
        <v>50</v>
      </c>
      <c r="AC3" s="4" t="s">
        <v>50</v>
      </c>
      <c r="AD3" s="4" t="s">
        <v>50</v>
      </c>
      <c r="AE3" s="4" t="s">
        <v>50</v>
      </c>
      <c r="AF3" s="4" t="s">
        <v>50</v>
      </c>
    </row>
    <row r="4">
      <c r="A4" s="3">
        <v>45488.026390914354</v>
      </c>
      <c r="B4" s="4" t="s">
        <v>52</v>
      </c>
      <c r="C4" s="4" t="s">
        <v>15349</v>
      </c>
      <c r="D4" s="4" t="s">
        <v>50</v>
      </c>
      <c r="E4" s="4" t="s">
        <v>50</v>
      </c>
      <c r="F4" s="4" t="s">
        <v>50</v>
      </c>
      <c r="G4" s="4" t="s">
        <v>50</v>
      </c>
      <c r="H4" s="4" t="s">
        <v>50</v>
      </c>
      <c r="I4" s="4" t="s">
        <v>50</v>
      </c>
      <c r="J4" s="4" t="s">
        <v>50</v>
      </c>
      <c r="K4" s="4" t="s">
        <v>50</v>
      </c>
      <c r="L4" s="4" t="s">
        <v>50</v>
      </c>
      <c r="M4" s="4" t="s">
        <v>50</v>
      </c>
      <c r="N4" s="4" t="s">
        <v>50</v>
      </c>
      <c r="O4" s="4" t="s">
        <v>50</v>
      </c>
      <c r="P4" s="20" t="s">
        <v>50</v>
      </c>
      <c r="Q4" s="4" t="s">
        <v>50</v>
      </c>
      <c r="R4" s="4" t="s">
        <v>50</v>
      </c>
      <c r="S4" s="4" t="s">
        <v>50</v>
      </c>
      <c r="T4" s="4" t="s">
        <v>50</v>
      </c>
      <c r="U4" s="4" t="s">
        <v>50</v>
      </c>
      <c r="V4" s="4" t="s">
        <v>50</v>
      </c>
      <c r="W4" s="4" t="s">
        <v>50</v>
      </c>
      <c r="X4" s="4" t="s">
        <v>50</v>
      </c>
      <c r="AA4" s="4" t="s">
        <v>50</v>
      </c>
      <c r="AB4" s="4" t="s">
        <v>50</v>
      </c>
      <c r="AC4" s="4" t="s">
        <v>50</v>
      </c>
      <c r="AD4" s="4" t="s">
        <v>50</v>
      </c>
      <c r="AE4" s="4" t="s">
        <v>50</v>
      </c>
      <c r="AF4" s="4" t="s">
        <v>50</v>
      </c>
    </row>
    <row r="5">
      <c r="A5" s="3">
        <v>45488.916161875</v>
      </c>
      <c r="B5" s="4" t="s">
        <v>53</v>
      </c>
      <c r="C5" s="4" t="s">
        <v>34</v>
      </c>
      <c r="D5" s="4" t="s">
        <v>54</v>
      </c>
      <c r="E5" s="4" t="s">
        <v>55</v>
      </c>
      <c r="F5" s="4" t="s">
        <v>56</v>
      </c>
      <c r="G5" s="4">
        <v>4.0</v>
      </c>
      <c r="H5" s="4">
        <v>1.0</v>
      </c>
      <c r="I5" s="4">
        <v>3.0</v>
      </c>
      <c r="J5" s="4">
        <v>5.0</v>
      </c>
      <c r="K5" s="4">
        <v>2.0</v>
      </c>
      <c r="L5" s="4">
        <v>6.0</v>
      </c>
      <c r="M5" s="4" t="s">
        <v>57</v>
      </c>
      <c r="N5" s="4" t="s">
        <v>39</v>
      </c>
      <c r="O5" s="4">
        <v>2.0</v>
      </c>
      <c r="P5" s="20" t="s">
        <v>39</v>
      </c>
      <c r="Q5" s="4" t="s">
        <v>58</v>
      </c>
      <c r="R5" s="4" t="s">
        <v>39</v>
      </c>
      <c r="S5" s="4" t="s">
        <v>58</v>
      </c>
      <c r="T5" s="4" t="s">
        <v>58</v>
      </c>
      <c r="U5" s="4">
        <v>3.0</v>
      </c>
      <c r="V5" s="4" t="s">
        <v>59</v>
      </c>
      <c r="W5" s="4" t="s">
        <v>60</v>
      </c>
      <c r="X5" s="4" t="s">
        <v>61</v>
      </c>
      <c r="Y5" s="4" t="s">
        <v>62</v>
      </c>
      <c r="Z5" s="4">
        <v>3.0</v>
      </c>
      <c r="AA5" s="4" t="s">
        <v>15347</v>
      </c>
      <c r="AB5" s="4" t="s">
        <v>63</v>
      </c>
      <c r="AC5" s="4" t="s">
        <v>15348</v>
      </c>
      <c r="AD5" s="4" t="s">
        <v>48</v>
      </c>
      <c r="AE5" s="4" t="s">
        <v>64</v>
      </c>
      <c r="AF5" s="4" t="s">
        <v>50</v>
      </c>
      <c r="AG5" s="5"/>
    </row>
    <row r="6">
      <c r="A6" s="3">
        <v>45488.91651625</v>
      </c>
      <c r="B6" s="4" t="s">
        <v>65</v>
      </c>
      <c r="C6" s="4" t="s">
        <v>34</v>
      </c>
      <c r="D6" s="4" t="s">
        <v>35</v>
      </c>
      <c r="E6" s="4" t="s">
        <v>36</v>
      </c>
      <c r="F6" s="4" t="s">
        <v>66</v>
      </c>
      <c r="G6" s="4">
        <v>6.0</v>
      </c>
      <c r="H6" s="4">
        <v>4.0</v>
      </c>
      <c r="I6" s="4">
        <v>2.0</v>
      </c>
      <c r="J6" s="4">
        <v>5.0</v>
      </c>
      <c r="K6" s="4">
        <v>3.0</v>
      </c>
      <c r="L6" s="4">
        <v>1.0</v>
      </c>
      <c r="M6" s="4" t="s">
        <v>67</v>
      </c>
      <c r="N6" s="4">
        <v>2.0</v>
      </c>
      <c r="O6" s="4" t="s">
        <v>58</v>
      </c>
      <c r="P6" s="20">
        <v>2.0</v>
      </c>
      <c r="Q6" s="4">
        <v>2.0</v>
      </c>
      <c r="R6" s="4" t="s">
        <v>58</v>
      </c>
      <c r="S6" s="4" t="s">
        <v>39</v>
      </c>
      <c r="T6" s="4">
        <v>2.0</v>
      </c>
      <c r="U6" s="4">
        <v>5.0</v>
      </c>
      <c r="V6" s="4" t="s">
        <v>68</v>
      </c>
      <c r="W6" s="4" t="s">
        <v>69</v>
      </c>
      <c r="X6" s="4" t="s">
        <v>43</v>
      </c>
      <c r="Y6" s="4" t="s">
        <v>70</v>
      </c>
      <c r="Z6" s="4">
        <v>2.0</v>
      </c>
      <c r="AA6" s="4" t="s">
        <v>15347</v>
      </c>
      <c r="AB6" s="4" t="s">
        <v>71</v>
      </c>
      <c r="AC6" s="4" t="s">
        <v>15348</v>
      </c>
      <c r="AD6" s="4" t="s">
        <v>48</v>
      </c>
      <c r="AE6" s="4" t="s">
        <v>72</v>
      </c>
      <c r="AF6" s="4" t="s">
        <v>50</v>
      </c>
      <c r="AG6" s="5"/>
    </row>
    <row r="7">
      <c r="A7" s="3">
        <v>45488.93507194445</v>
      </c>
      <c r="B7" s="4" t="s">
        <v>73</v>
      </c>
      <c r="C7" s="4" t="s">
        <v>34</v>
      </c>
      <c r="D7" s="4" t="s">
        <v>15350</v>
      </c>
      <c r="E7" s="4" t="s">
        <v>36</v>
      </c>
      <c r="F7" s="4" t="s">
        <v>75</v>
      </c>
      <c r="G7" s="4">
        <v>6.0</v>
      </c>
      <c r="H7" s="4">
        <v>5.0</v>
      </c>
      <c r="I7" s="4">
        <v>1.0</v>
      </c>
      <c r="J7" s="4">
        <v>4.0</v>
      </c>
      <c r="K7" s="4">
        <v>3.0</v>
      </c>
      <c r="L7" s="4">
        <v>2.0</v>
      </c>
      <c r="M7" s="4" t="s">
        <v>76</v>
      </c>
      <c r="N7" s="4" t="s">
        <v>58</v>
      </c>
      <c r="O7" s="4">
        <v>4.0</v>
      </c>
      <c r="P7" s="20">
        <v>4.0</v>
      </c>
      <c r="Q7" s="4" t="s">
        <v>39</v>
      </c>
      <c r="R7" s="4">
        <v>4.0</v>
      </c>
      <c r="S7" s="4">
        <v>4.0</v>
      </c>
      <c r="T7" s="4" t="s">
        <v>15346</v>
      </c>
      <c r="U7" s="4">
        <v>5.0</v>
      </c>
      <c r="V7" s="4" t="s">
        <v>77</v>
      </c>
      <c r="W7" s="4" t="s">
        <v>78</v>
      </c>
      <c r="X7" s="4" t="s">
        <v>43</v>
      </c>
      <c r="Y7" s="4" t="s">
        <v>62</v>
      </c>
      <c r="Z7" s="4">
        <v>3.0</v>
      </c>
      <c r="AA7" s="4" t="s">
        <v>15347</v>
      </c>
      <c r="AB7" s="4" t="s">
        <v>79</v>
      </c>
      <c r="AC7" s="4" t="s">
        <v>15348</v>
      </c>
      <c r="AD7" s="4" t="s">
        <v>48</v>
      </c>
      <c r="AE7" s="4" t="s">
        <v>49</v>
      </c>
      <c r="AF7" s="4" t="s">
        <v>50</v>
      </c>
      <c r="AG7" s="5"/>
    </row>
    <row r="8">
      <c r="A8" s="3">
        <v>45488.95174505787</v>
      </c>
      <c r="B8" s="4" t="s">
        <v>80</v>
      </c>
      <c r="C8" s="4" t="s">
        <v>34</v>
      </c>
      <c r="D8" s="4" t="s">
        <v>81</v>
      </c>
      <c r="E8" s="4" t="s">
        <v>55</v>
      </c>
      <c r="F8" s="4" t="s">
        <v>82</v>
      </c>
      <c r="G8" s="4">
        <v>1.0</v>
      </c>
      <c r="H8" s="4">
        <v>3.0</v>
      </c>
      <c r="I8" s="4">
        <v>5.0</v>
      </c>
      <c r="J8" s="4">
        <v>4.0</v>
      </c>
      <c r="K8" s="4">
        <v>6.0</v>
      </c>
      <c r="L8" s="4">
        <v>2.0</v>
      </c>
      <c r="M8" s="4" t="s">
        <v>83</v>
      </c>
      <c r="N8" s="4" t="s">
        <v>39</v>
      </c>
      <c r="O8" s="4" t="s">
        <v>39</v>
      </c>
      <c r="P8" s="20" t="s">
        <v>58</v>
      </c>
      <c r="Q8" s="4">
        <v>4.0</v>
      </c>
      <c r="R8" s="4" t="s">
        <v>39</v>
      </c>
      <c r="S8" s="4" t="s">
        <v>58</v>
      </c>
      <c r="T8" s="4" t="s">
        <v>58</v>
      </c>
      <c r="U8" s="4">
        <v>5.0</v>
      </c>
      <c r="V8" s="4" t="s">
        <v>84</v>
      </c>
      <c r="W8" s="4" t="s">
        <v>42</v>
      </c>
      <c r="X8" s="4" t="s">
        <v>85</v>
      </c>
      <c r="Y8" s="4" t="s">
        <v>62</v>
      </c>
      <c r="Z8" s="4">
        <v>4.0</v>
      </c>
      <c r="AA8" s="4" t="s">
        <v>15347</v>
      </c>
      <c r="AB8" s="4" t="s">
        <v>86</v>
      </c>
      <c r="AC8" s="4" t="s">
        <v>15348</v>
      </c>
      <c r="AD8" s="4" t="s">
        <v>48</v>
      </c>
      <c r="AE8" s="4" t="s">
        <v>87</v>
      </c>
      <c r="AF8" s="4" t="s">
        <v>50</v>
      </c>
      <c r="AG8" s="5"/>
    </row>
    <row r="9">
      <c r="A9" s="3">
        <v>45488.97026553241</v>
      </c>
      <c r="B9" s="4" t="s">
        <v>88</v>
      </c>
      <c r="C9" s="4" t="s">
        <v>15349</v>
      </c>
      <c r="D9" s="4" t="s">
        <v>50</v>
      </c>
      <c r="E9" s="4" t="s">
        <v>50</v>
      </c>
      <c r="F9" s="4" t="s">
        <v>50</v>
      </c>
      <c r="G9" s="4" t="s">
        <v>50</v>
      </c>
      <c r="H9" s="4" t="s">
        <v>50</v>
      </c>
      <c r="I9" s="4" t="s">
        <v>50</v>
      </c>
      <c r="J9" s="4" t="s">
        <v>50</v>
      </c>
      <c r="K9" s="4" t="s">
        <v>50</v>
      </c>
      <c r="L9" s="4" t="s">
        <v>50</v>
      </c>
      <c r="M9" s="4" t="s">
        <v>50</v>
      </c>
      <c r="N9" s="4" t="s">
        <v>50</v>
      </c>
      <c r="O9" s="4" t="s">
        <v>50</v>
      </c>
      <c r="P9" s="20" t="s">
        <v>50</v>
      </c>
      <c r="Q9" s="4" t="s">
        <v>50</v>
      </c>
      <c r="R9" s="4" t="s">
        <v>50</v>
      </c>
      <c r="S9" s="4" t="s">
        <v>50</v>
      </c>
      <c r="T9" s="4" t="s">
        <v>50</v>
      </c>
      <c r="U9" s="4" t="s">
        <v>50</v>
      </c>
      <c r="V9" s="4" t="s">
        <v>50</v>
      </c>
      <c r="W9" s="4" t="s">
        <v>50</v>
      </c>
      <c r="X9" s="4" t="s">
        <v>50</v>
      </c>
      <c r="AA9" s="4" t="s">
        <v>50</v>
      </c>
      <c r="AB9" s="4" t="s">
        <v>50</v>
      </c>
      <c r="AC9" s="4" t="s">
        <v>50</v>
      </c>
      <c r="AD9" s="4" t="s">
        <v>50</v>
      </c>
      <c r="AE9" s="4" t="s">
        <v>50</v>
      </c>
      <c r="AF9" s="4" t="s">
        <v>50</v>
      </c>
      <c r="AG9" s="5"/>
    </row>
    <row r="10">
      <c r="A10" s="3">
        <v>45488.978248263884</v>
      </c>
      <c r="B10" s="4" t="s">
        <v>89</v>
      </c>
      <c r="C10" s="4" t="s">
        <v>15349</v>
      </c>
      <c r="D10" s="4" t="s">
        <v>50</v>
      </c>
      <c r="E10" s="4" t="s">
        <v>50</v>
      </c>
      <c r="F10" s="4" t="s">
        <v>50</v>
      </c>
      <c r="G10" s="4" t="s">
        <v>50</v>
      </c>
      <c r="H10" s="4" t="s">
        <v>50</v>
      </c>
      <c r="I10" s="4" t="s">
        <v>50</v>
      </c>
      <c r="J10" s="4" t="s">
        <v>50</v>
      </c>
      <c r="K10" s="4" t="s">
        <v>50</v>
      </c>
      <c r="L10" s="4" t="s">
        <v>50</v>
      </c>
      <c r="M10" s="4" t="s">
        <v>50</v>
      </c>
      <c r="N10" s="4" t="s">
        <v>50</v>
      </c>
      <c r="O10" s="4" t="s">
        <v>50</v>
      </c>
      <c r="P10" s="20" t="s">
        <v>50</v>
      </c>
      <c r="Q10" s="4" t="s">
        <v>50</v>
      </c>
      <c r="R10" s="4" t="s">
        <v>50</v>
      </c>
      <c r="S10" s="4" t="s">
        <v>50</v>
      </c>
      <c r="T10" s="4" t="s">
        <v>50</v>
      </c>
      <c r="U10" s="4" t="s">
        <v>50</v>
      </c>
      <c r="V10" s="4" t="s">
        <v>50</v>
      </c>
      <c r="W10" s="4" t="s">
        <v>50</v>
      </c>
      <c r="X10" s="4" t="s">
        <v>50</v>
      </c>
      <c r="AA10" s="4" t="s">
        <v>50</v>
      </c>
      <c r="AB10" s="4" t="s">
        <v>50</v>
      </c>
      <c r="AC10" s="4" t="s">
        <v>50</v>
      </c>
      <c r="AD10" s="4" t="s">
        <v>50</v>
      </c>
      <c r="AE10" s="4" t="s">
        <v>50</v>
      </c>
      <c r="AF10" s="4" t="s">
        <v>50</v>
      </c>
      <c r="AG10" s="5"/>
    </row>
    <row r="11">
      <c r="A11" s="3">
        <v>45489.05412050926</v>
      </c>
      <c r="B11" s="4" t="s">
        <v>90</v>
      </c>
      <c r="C11" s="4" t="s">
        <v>34</v>
      </c>
      <c r="D11" s="4" t="s">
        <v>81</v>
      </c>
      <c r="E11" s="4" t="s">
        <v>36</v>
      </c>
      <c r="F11" s="4" t="s">
        <v>55</v>
      </c>
      <c r="G11" s="4">
        <v>6.0</v>
      </c>
      <c r="H11" s="4">
        <v>5.0</v>
      </c>
      <c r="I11" s="4">
        <v>1.0</v>
      </c>
      <c r="J11" s="4">
        <v>2.0</v>
      </c>
      <c r="K11" s="4">
        <v>4.0</v>
      </c>
      <c r="L11" s="4">
        <v>3.0</v>
      </c>
      <c r="M11" s="4" t="s">
        <v>91</v>
      </c>
      <c r="N11" s="4" t="s">
        <v>39</v>
      </c>
      <c r="O11" s="4" t="s">
        <v>39</v>
      </c>
      <c r="P11" s="20" t="s">
        <v>15346</v>
      </c>
      <c r="Q11" s="4" t="s">
        <v>39</v>
      </c>
      <c r="R11" s="4" t="s">
        <v>39</v>
      </c>
      <c r="S11" s="4" t="s">
        <v>58</v>
      </c>
      <c r="T11" s="4" t="s">
        <v>58</v>
      </c>
      <c r="U11" s="4">
        <v>1.0</v>
      </c>
      <c r="V11" s="4" t="s">
        <v>92</v>
      </c>
      <c r="W11" s="4" t="s">
        <v>78</v>
      </c>
      <c r="X11" s="4" t="s">
        <v>93</v>
      </c>
      <c r="Y11" s="4" t="s">
        <v>70</v>
      </c>
      <c r="Z11" s="4">
        <v>3.0</v>
      </c>
      <c r="AA11" s="4" t="s">
        <v>15351</v>
      </c>
      <c r="AB11" s="4" t="s">
        <v>95</v>
      </c>
      <c r="AC11" s="4" t="s">
        <v>15348</v>
      </c>
      <c r="AD11" s="4" t="s">
        <v>48</v>
      </c>
      <c r="AE11" s="4" t="s">
        <v>96</v>
      </c>
      <c r="AF11" s="4" t="s">
        <v>50</v>
      </c>
      <c r="AG11" s="5"/>
    </row>
    <row r="12">
      <c r="A12" s="3">
        <v>45489.2407481713</v>
      </c>
      <c r="B12" s="4" t="s">
        <v>97</v>
      </c>
      <c r="C12" s="4" t="s">
        <v>34</v>
      </c>
      <c r="D12" s="4" t="s">
        <v>98</v>
      </c>
      <c r="E12" s="4" t="s">
        <v>55</v>
      </c>
      <c r="F12" s="4" t="s">
        <v>99</v>
      </c>
      <c r="G12" s="4">
        <v>5.0</v>
      </c>
      <c r="H12" s="4">
        <v>4.0</v>
      </c>
      <c r="I12" s="4">
        <v>1.0</v>
      </c>
      <c r="J12" s="4">
        <v>2.0</v>
      </c>
      <c r="K12" s="4">
        <v>3.0</v>
      </c>
      <c r="L12" s="4">
        <v>6.0</v>
      </c>
      <c r="M12" s="4" t="s">
        <v>91</v>
      </c>
      <c r="N12" s="4" t="s">
        <v>58</v>
      </c>
      <c r="O12" s="4">
        <v>4.0</v>
      </c>
      <c r="P12" s="20" t="s">
        <v>58</v>
      </c>
      <c r="Q12" s="4" t="s">
        <v>50</v>
      </c>
      <c r="R12" s="4" t="s">
        <v>39</v>
      </c>
      <c r="S12" s="4" t="s">
        <v>58</v>
      </c>
      <c r="T12" s="4" t="s">
        <v>15346</v>
      </c>
      <c r="U12" s="4">
        <v>4.0</v>
      </c>
      <c r="V12" s="4" t="s">
        <v>100</v>
      </c>
      <c r="W12" s="4" t="s">
        <v>78</v>
      </c>
      <c r="X12" s="4" t="s">
        <v>101</v>
      </c>
      <c r="Y12" s="4" t="s">
        <v>44</v>
      </c>
      <c r="Z12" s="4">
        <v>3.0</v>
      </c>
      <c r="AA12" s="4" t="s">
        <v>15347</v>
      </c>
      <c r="AB12" s="4" t="s">
        <v>102</v>
      </c>
      <c r="AC12" s="4" t="s">
        <v>15348</v>
      </c>
      <c r="AD12" s="4" t="s">
        <v>48</v>
      </c>
      <c r="AE12" s="4" t="s">
        <v>96</v>
      </c>
      <c r="AF12" s="4" t="s">
        <v>50</v>
      </c>
      <c r="AG12" s="5"/>
    </row>
    <row r="13">
      <c r="A13" s="3">
        <v>45489.2789718287</v>
      </c>
      <c r="B13" s="4" t="s">
        <v>103</v>
      </c>
      <c r="C13" s="4" t="s">
        <v>34</v>
      </c>
      <c r="D13" s="4" t="s">
        <v>15350</v>
      </c>
      <c r="E13" s="4" t="s">
        <v>55</v>
      </c>
      <c r="F13" s="4" t="s">
        <v>104</v>
      </c>
      <c r="G13" s="4">
        <v>6.0</v>
      </c>
      <c r="H13" s="4">
        <v>5.0</v>
      </c>
      <c r="I13" s="4">
        <v>1.0</v>
      </c>
      <c r="J13" s="4">
        <v>3.0</v>
      </c>
      <c r="K13" s="4">
        <v>2.0</v>
      </c>
      <c r="L13" s="4">
        <v>4.0</v>
      </c>
      <c r="M13" s="4" t="s">
        <v>57</v>
      </c>
      <c r="N13" s="4" t="s">
        <v>58</v>
      </c>
      <c r="O13" s="4">
        <v>4.0</v>
      </c>
      <c r="P13" s="20">
        <v>4.0</v>
      </c>
      <c r="Q13" s="4" t="s">
        <v>39</v>
      </c>
      <c r="R13" s="4" t="s">
        <v>39</v>
      </c>
      <c r="S13" s="4">
        <v>2.0</v>
      </c>
      <c r="T13" s="4" t="s">
        <v>15346</v>
      </c>
      <c r="U13" s="4">
        <v>4.0</v>
      </c>
      <c r="V13" s="4" t="s">
        <v>105</v>
      </c>
      <c r="W13" s="4" t="s">
        <v>78</v>
      </c>
      <c r="X13" s="4" t="s">
        <v>106</v>
      </c>
      <c r="Y13" s="4" t="s">
        <v>62</v>
      </c>
      <c r="Z13" s="4">
        <v>2.0</v>
      </c>
      <c r="AA13" s="4" t="s">
        <v>15351</v>
      </c>
      <c r="AB13" s="4" t="s">
        <v>107</v>
      </c>
      <c r="AC13" s="4" t="s">
        <v>15348</v>
      </c>
      <c r="AD13" s="4" t="s">
        <v>48</v>
      </c>
      <c r="AE13" s="4" t="s">
        <v>49</v>
      </c>
      <c r="AF13" s="4" t="s">
        <v>50</v>
      </c>
      <c r="AG13" s="5"/>
    </row>
    <row r="14">
      <c r="A14" s="3">
        <v>45489.85752689815</v>
      </c>
      <c r="B14" s="4" t="s">
        <v>108</v>
      </c>
      <c r="C14" s="4" t="s">
        <v>15349</v>
      </c>
      <c r="D14" s="4" t="s">
        <v>50</v>
      </c>
      <c r="E14" s="4" t="s">
        <v>50</v>
      </c>
      <c r="F14" s="4" t="s">
        <v>50</v>
      </c>
      <c r="G14" s="4" t="s">
        <v>50</v>
      </c>
      <c r="H14" s="4" t="s">
        <v>50</v>
      </c>
      <c r="I14" s="4" t="s">
        <v>50</v>
      </c>
      <c r="J14" s="4" t="s">
        <v>50</v>
      </c>
      <c r="K14" s="4" t="s">
        <v>50</v>
      </c>
      <c r="L14" s="4" t="s">
        <v>50</v>
      </c>
      <c r="M14" s="4" t="s">
        <v>50</v>
      </c>
      <c r="O14" s="4" t="s">
        <v>50</v>
      </c>
      <c r="P14" s="20" t="s">
        <v>50</v>
      </c>
      <c r="Q14" s="4" t="s">
        <v>50</v>
      </c>
      <c r="R14" s="4" t="s">
        <v>50</v>
      </c>
      <c r="S14" s="4" t="s">
        <v>50</v>
      </c>
      <c r="T14" s="4" t="s">
        <v>50</v>
      </c>
      <c r="U14" s="4" t="s">
        <v>50</v>
      </c>
      <c r="V14" s="4" t="s">
        <v>50</v>
      </c>
      <c r="W14" s="4" t="s">
        <v>50</v>
      </c>
      <c r="X14" s="4" t="s">
        <v>50</v>
      </c>
      <c r="AA14" s="4" t="s">
        <v>50</v>
      </c>
      <c r="AB14" s="4" t="s">
        <v>50</v>
      </c>
      <c r="AC14" s="4" t="s">
        <v>50</v>
      </c>
      <c r="AD14" s="4" t="s">
        <v>50</v>
      </c>
      <c r="AE14" s="4" t="s">
        <v>50</v>
      </c>
      <c r="AF14" s="4" t="s">
        <v>50</v>
      </c>
      <c r="AG14" s="5"/>
    </row>
    <row r="15">
      <c r="A15" s="3">
        <v>45489.86436099537</v>
      </c>
      <c r="B15" s="4" t="s">
        <v>109</v>
      </c>
      <c r="C15" s="4" t="s">
        <v>34</v>
      </c>
      <c r="D15" s="4" t="s">
        <v>35</v>
      </c>
      <c r="E15" s="4" t="s">
        <v>55</v>
      </c>
      <c r="F15" s="4" t="s">
        <v>110</v>
      </c>
      <c r="G15" s="4">
        <v>5.0</v>
      </c>
      <c r="H15" s="4">
        <v>3.0</v>
      </c>
      <c r="I15" s="4">
        <v>1.0</v>
      </c>
      <c r="J15" s="4">
        <v>4.0</v>
      </c>
      <c r="K15" s="4">
        <v>2.0</v>
      </c>
      <c r="L15" s="4">
        <v>6.0</v>
      </c>
      <c r="M15" s="4" t="s">
        <v>111</v>
      </c>
      <c r="N15" s="4" t="s">
        <v>58</v>
      </c>
      <c r="O15" s="4">
        <v>4.0</v>
      </c>
      <c r="P15" s="20">
        <v>2.0</v>
      </c>
      <c r="Q15" s="4" t="s">
        <v>15346</v>
      </c>
      <c r="R15" s="4" t="s">
        <v>39</v>
      </c>
      <c r="S15" s="4">
        <v>2.0</v>
      </c>
      <c r="T15" s="4">
        <v>2.0</v>
      </c>
      <c r="U15" s="4">
        <v>4.0</v>
      </c>
      <c r="V15" s="4" t="s">
        <v>112</v>
      </c>
      <c r="W15" s="4" t="s">
        <v>113</v>
      </c>
      <c r="X15" s="4" t="s">
        <v>101</v>
      </c>
      <c r="Y15" s="4" t="s">
        <v>44</v>
      </c>
      <c r="Z15" s="4">
        <v>2.0</v>
      </c>
      <c r="AA15" s="4" t="s">
        <v>15347</v>
      </c>
      <c r="AB15" s="4" t="s">
        <v>114</v>
      </c>
      <c r="AC15" s="4" t="s">
        <v>15348</v>
      </c>
      <c r="AD15" s="4" t="s">
        <v>48</v>
      </c>
      <c r="AE15" s="4" t="s">
        <v>115</v>
      </c>
      <c r="AF15" s="4" t="s">
        <v>50</v>
      </c>
      <c r="AG15" s="5"/>
    </row>
    <row r="16">
      <c r="A16" s="3">
        <v>45489.868084166665</v>
      </c>
      <c r="B16" s="4" t="s">
        <v>116</v>
      </c>
      <c r="C16" s="4" t="s">
        <v>34</v>
      </c>
      <c r="D16" s="4" t="s">
        <v>98</v>
      </c>
      <c r="E16" s="4" t="s">
        <v>36</v>
      </c>
      <c r="F16" s="4" t="s">
        <v>117</v>
      </c>
      <c r="G16" s="4">
        <v>6.0</v>
      </c>
      <c r="H16" s="4">
        <v>5.0</v>
      </c>
      <c r="I16" s="4">
        <v>3.0</v>
      </c>
      <c r="J16" s="4">
        <v>4.0</v>
      </c>
      <c r="K16" s="4">
        <v>2.0</v>
      </c>
      <c r="L16" s="4">
        <v>1.0</v>
      </c>
      <c r="M16" s="4" t="s">
        <v>57</v>
      </c>
      <c r="N16" s="4">
        <v>4.0</v>
      </c>
      <c r="O16" s="4" t="s">
        <v>58</v>
      </c>
      <c r="P16" s="20">
        <v>4.0</v>
      </c>
      <c r="Q16" s="4">
        <v>2.0</v>
      </c>
      <c r="R16" s="4" t="s">
        <v>39</v>
      </c>
      <c r="S16" s="4" t="s">
        <v>58</v>
      </c>
      <c r="T16" s="4" t="s">
        <v>15346</v>
      </c>
      <c r="U16" s="4">
        <v>4.0</v>
      </c>
      <c r="V16" s="4" t="s">
        <v>118</v>
      </c>
      <c r="W16" s="4" t="s">
        <v>78</v>
      </c>
      <c r="X16" s="4" t="s">
        <v>93</v>
      </c>
      <c r="Y16" s="4" t="s">
        <v>62</v>
      </c>
      <c r="Z16" s="4">
        <v>3.0</v>
      </c>
      <c r="AA16" s="4" t="s">
        <v>15347</v>
      </c>
      <c r="AB16" s="4" t="s">
        <v>119</v>
      </c>
      <c r="AC16" s="4" t="s">
        <v>15352</v>
      </c>
      <c r="AD16" s="4" t="s">
        <v>48</v>
      </c>
      <c r="AE16" s="4" t="s">
        <v>72</v>
      </c>
      <c r="AF16" s="4" t="s">
        <v>50</v>
      </c>
      <c r="AG16" s="5"/>
    </row>
    <row r="17">
      <c r="A17" s="3">
        <v>45489.871595370365</v>
      </c>
      <c r="B17" s="4" t="s">
        <v>121</v>
      </c>
      <c r="C17" s="4" t="s">
        <v>34</v>
      </c>
      <c r="D17" s="4" t="s">
        <v>81</v>
      </c>
      <c r="E17" s="4" t="s">
        <v>122</v>
      </c>
      <c r="F17" s="4" t="s">
        <v>123</v>
      </c>
      <c r="G17" s="4">
        <v>3.0</v>
      </c>
      <c r="H17" s="4">
        <v>2.0</v>
      </c>
      <c r="I17" s="4">
        <v>1.0</v>
      </c>
      <c r="J17" s="4">
        <v>6.0</v>
      </c>
      <c r="K17" s="4">
        <v>5.0</v>
      </c>
      <c r="L17" s="4">
        <v>4.0</v>
      </c>
      <c r="M17" s="4" t="s">
        <v>124</v>
      </c>
      <c r="N17" s="4" t="s">
        <v>58</v>
      </c>
      <c r="O17" s="4" t="s">
        <v>58</v>
      </c>
      <c r="P17" s="20" t="s">
        <v>58</v>
      </c>
      <c r="Q17" s="4" t="s">
        <v>58</v>
      </c>
      <c r="R17" s="4">
        <v>4.0</v>
      </c>
      <c r="S17" s="4">
        <v>4.0</v>
      </c>
      <c r="T17" s="4">
        <v>4.0</v>
      </c>
      <c r="U17" s="4">
        <v>3.0</v>
      </c>
      <c r="V17" s="4" t="s">
        <v>125</v>
      </c>
      <c r="W17" s="4" t="s">
        <v>78</v>
      </c>
      <c r="X17" s="4" t="s">
        <v>43</v>
      </c>
      <c r="Y17" s="4" t="s">
        <v>44</v>
      </c>
      <c r="Z17" s="4">
        <v>4.0</v>
      </c>
      <c r="AA17" s="4" t="s">
        <v>15353</v>
      </c>
      <c r="AB17" s="4" t="s">
        <v>127</v>
      </c>
      <c r="AC17" s="4" t="s">
        <v>15348</v>
      </c>
      <c r="AD17" s="4" t="s">
        <v>128</v>
      </c>
      <c r="AE17" s="4" t="s">
        <v>49</v>
      </c>
      <c r="AF17" s="4" t="s">
        <v>50</v>
      </c>
      <c r="AG17" s="5"/>
    </row>
    <row r="18">
      <c r="A18" s="3">
        <v>45489.87914417824</v>
      </c>
      <c r="B18" s="4" t="s">
        <v>130</v>
      </c>
      <c r="C18" s="4" t="s">
        <v>34</v>
      </c>
      <c r="D18" s="4" t="s">
        <v>15350</v>
      </c>
      <c r="E18" s="4" t="s">
        <v>55</v>
      </c>
      <c r="F18" s="4" t="s">
        <v>131</v>
      </c>
      <c r="G18" s="4">
        <v>6.0</v>
      </c>
      <c r="H18" s="4">
        <v>5.0</v>
      </c>
      <c r="I18" s="4">
        <v>4.0</v>
      </c>
      <c r="J18" s="4">
        <v>3.0</v>
      </c>
      <c r="K18" s="4">
        <v>2.0</v>
      </c>
      <c r="L18" s="4">
        <v>1.0</v>
      </c>
      <c r="M18" s="4" t="s">
        <v>91</v>
      </c>
      <c r="N18" s="4" t="s">
        <v>39</v>
      </c>
      <c r="O18" s="4">
        <v>4.0</v>
      </c>
      <c r="P18" s="20" t="s">
        <v>39</v>
      </c>
      <c r="Q18" s="4" t="s">
        <v>39</v>
      </c>
      <c r="R18" s="4" t="s">
        <v>39</v>
      </c>
      <c r="S18" s="4" t="s">
        <v>39</v>
      </c>
      <c r="T18" s="4" t="s">
        <v>39</v>
      </c>
      <c r="U18" s="4">
        <v>5.0</v>
      </c>
      <c r="V18" s="4" t="s">
        <v>132</v>
      </c>
      <c r="W18" s="4" t="s">
        <v>42</v>
      </c>
      <c r="X18" s="4" t="s">
        <v>133</v>
      </c>
      <c r="Y18" s="4" t="s">
        <v>44</v>
      </c>
      <c r="Z18" s="4">
        <v>5.0</v>
      </c>
      <c r="AA18" s="4" t="s">
        <v>15353</v>
      </c>
      <c r="AB18" s="4" t="s">
        <v>134</v>
      </c>
      <c r="AC18" s="4" t="s">
        <v>15348</v>
      </c>
      <c r="AD18" s="4" t="s">
        <v>128</v>
      </c>
      <c r="AE18" s="4" t="s">
        <v>115</v>
      </c>
      <c r="AF18" s="4" t="s">
        <v>50</v>
      </c>
      <c r="AG18" s="5"/>
    </row>
    <row r="19">
      <c r="A19" s="3">
        <v>45489.88049280093</v>
      </c>
      <c r="B19" s="4" t="s">
        <v>135</v>
      </c>
      <c r="C19" s="4" t="s">
        <v>15349</v>
      </c>
      <c r="D19" s="4" t="s">
        <v>50</v>
      </c>
      <c r="E19" s="4" t="s">
        <v>50</v>
      </c>
      <c r="F19" s="4" t="s">
        <v>50</v>
      </c>
      <c r="G19" s="4" t="s">
        <v>50</v>
      </c>
      <c r="H19" s="4" t="s">
        <v>50</v>
      </c>
      <c r="I19" s="4" t="s">
        <v>50</v>
      </c>
      <c r="J19" s="4" t="s">
        <v>50</v>
      </c>
      <c r="K19" s="4" t="s">
        <v>50</v>
      </c>
      <c r="L19" s="4" t="s">
        <v>50</v>
      </c>
      <c r="M19" s="4" t="s">
        <v>50</v>
      </c>
      <c r="N19" s="4" t="s">
        <v>50</v>
      </c>
      <c r="O19" s="4" t="s">
        <v>50</v>
      </c>
      <c r="P19" s="20" t="s">
        <v>50</v>
      </c>
      <c r="Q19" s="4" t="s">
        <v>50</v>
      </c>
      <c r="R19" s="4" t="s">
        <v>50</v>
      </c>
      <c r="S19" s="4" t="s">
        <v>50</v>
      </c>
      <c r="T19" s="4" t="s">
        <v>50</v>
      </c>
      <c r="U19" s="4" t="s">
        <v>50</v>
      </c>
      <c r="V19" s="4" t="s">
        <v>50</v>
      </c>
      <c r="W19" s="4" t="s">
        <v>50</v>
      </c>
      <c r="X19" s="4" t="s">
        <v>50</v>
      </c>
      <c r="AA19" s="4" t="s">
        <v>50</v>
      </c>
      <c r="AB19" s="4" t="s">
        <v>50</v>
      </c>
      <c r="AC19" s="4" t="s">
        <v>50</v>
      </c>
      <c r="AD19" s="4" t="s">
        <v>50</v>
      </c>
      <c r="AE19" s="4" t="s">
        <v>50</v>
      </c>
      <c r="AF19" s="4" t="s">
        <v>50</v>
      </c>
      <c r="AG19" s="5"/>
    </row>
    <row r="20">
      <c r="A20" s="3">
        <v>45489.882354409725</v>
      </c>
      <c r="B20" s="4" t="s">
        <v>136</v>
      </c>
      <c r="C20" s="4" t="s">
        <v>34</v>
      </c>
      <c r="D20" s="4" t="s">
        <v>35</v>
      </c>
      <c r="E20" s="4" t="s">
        <v>36</v>
      </c>
      <c r="F20" s="4" t="s">
        <v>137</v>
      </c>
      <c r="G20" s="4">
        <v>1.0</v>
      </c>
      <c r="H20" s="4">
        <v>2.0</v>
      </c>
      <c r="I20" s="4">
        <v>4.0</v>
      </c>
      <c r="J20" s="4">
        <v>6.0</v>
      </c>
      <c r="K20" s="4">
        <v>5.0</v>
      </c>
      <c r="L20" s="4">
        <v>3.0</v>
      </c>
      <c r="M20" s="4" t="s">
        <v>138</v>
      </c>
      <c r="N20" s="4" t="s">
        <v>58</v>
      </c>
      <c r="O20" s="4" t="s">
        <v>15346</v>
      </c>
      <c r="P20" s="20" t="s">
        <v>15346</v>
      </c>
      <c r="Q20" s="4">
        <v>2.0</v>
      </c>
      <c r="R20" s="4">
        <v>2.0</v>
      </c>
      <c r="S20" s="4">
        <v>2.0</v>
      </c>
      <c r="T20" s="4" t="s">
        <v>58</v>
      </c>
      <c r="U20" s="4">
        <v>5.0</v>
      </c>
      <c r="V20" s="4" t="s">
        <v>92</v>
      </c>
      <c r="W20" s="4" t="s">
        <v>78</v>
      </c>
      <c r="X20" s="4" t="s">
        <v>106</v>
      </c>
      <c r="Y20" s="4" t="s">
        <v>44</v>
      </c>
      <c r="Z20" s="4">
        <v>2.0</v>
      </c>
      <c r="AA20" s="4" t="s">
        <v>15347</v>
      </c>
      <c r="AB20" s="4" t="s">
        <v>15354</v>
      </c>
      <c r="AC20" s="4" t="s">
        <v>15348</v>
      </c>
      <c r="AD20" s="4" t="s">
        <v>128</v>
      </c>
      <c r="AE20" s="4" t="s">
        <v>115</v>
      </c>
      <c r="AF20" s="4" t="s">
        <v>50</v>
      </c>
      <c r="AG20" s="5"/>
    </row>
    <row r="21">
      <c r="A21" s="3">
        <v>45489.88273570602</v>
      </c>
      <c r="B21" s="4" t="s">
        <v>140</v>
      </c>
      <c r="C21" s="4" t="s">
        <v>34</v>
      </c>
      <c r="D21" s="4" t="s">
        <v>81</v>
      </c>
      <c r="E21" s="4" t="s">
        <v>36</v>
      </c>
      <c r="F21" s="4" t="s">
        <v>141</v>
      </c>
      <c r="G21" s="4">
        <v>2.0</v>
      </c>
      <c r="H21" s="4">
        <v>4.0</v>
      </c>
      <c r="I21" s="4">
        <v>5.0</v>
      </c>
      <c r="J21" s="4">
        <v>6.0</v>
      </c>
      <c r="K21" s="4">
        <v>3.0</v>
      </c>
      <c r="L21" s="4">
        <v>1.0</v>
      </c>
      <c r="M21" s="4" t="s">
        <v>142</v>
      </c>
      <c r="N21" s="4">
        <v>4.0</v>
      </c>
      <c r="O21" s="4" t="s">
        <v>39</v>
      </c>
      <c r="P21" s="20" t="s">
        <v>39</v>
      </c>
      <c r="Q21" s="4" t="s">
        <v>39</v>
      </c>
      <c r="R21" s="4" t="s">
        <v>39</v>
      </c>
      <c r="S21" s="4" t="s">
        <v>39</v>
      </c>
      <c r="T21" s="4" t="s">
        <v>39</v>
      </c>
      <c r="U21" s="4">
        <v>5.0</v>
      </c>
      <c r="V21" s="4" t="s">
        <v>143</v>
      </c>
      <c r="W21" s="4" t="s">
        <v>78</v>
      </c>
      <c r="X21" s="4" t="s">
        <v>61</v>
      </c>
      <c r="Y21" s="4" t="s">
        <v>62</v>
      </c>
      <c r="Z21" s="4">
        <v>3.0</v>
      </c>
      <c r="AA21" s="4" t="s">
        <v>144</v>
      </c>
      <c r="AB21" s="4" t="s">
        <v>145</v>
      </c>
      <c r="AC21" s="4" t="s">
        <v>15348</v>
      </c>
      <c r="AD21" s="4" t="s">
        <v>48</v>
      </c>
      <c r="AE21" s="4" t="s">
        <v>72</v>
      </c>
      <c r="AF21" s="4" t="s">
        <v>50</v>
      </c>
      <c r="AG21" s="5"/>
    </row>
    <row r="22">
      <c r="F22" s="26" t="s">
        <v>15355</v>
      </c>
      <c r="G22" s="27">
        <f t="shared" ref="G22:L22" si="1">MODE(G1:G21)</f>
        <v>6</v>
      </c>
      <c r="H22" s="27">
        <f t="shared" si="1"/>
        <v>5</v>
      </c>
      <c r="I22" s="27">
        <f t="shared" si="1"/>
        <v>1</v>
      </c>
      <c r="J22" s="27">
        <f t="shared" si="1"/>
        <v>4</v>
      </c>
      <c r="K22" s="27">
        <f t="shared" si="1"/>
        <v>2</v>
      </c>
      <c r="L22" s="27">
        <f t="shared" si="1"/>
        <v>6</v>
      </c>
      <c r="M22" s="27"/>
      <c r="N22" s="27">
        <f t="shared" ref="N22:T22" si="2">MODE(N2:N21)</f>
        <v>4</v>
      </c>
      <c r="O22" s="27">
        <f t="shared" si="2"/>
        <v>4</v>
      </c>
      <c r="P22" s="27">
        <f t="shared" si="2"/>
        <v>4</v>
      </c>
      <c r="Q22" s="27">
        <f t="shared" si="2"/>
        <v>2</v>
      </c>
      <c r="R22" s="27">
        <f t="shared" si="2"/>
        <v>4</v>
      </c>
      <c r="S22" s="27">
        <f t="shared" si="2"/>
        <v>2</v>
      </c>
      <c r="T22" s="27">
        <f t="shared" si="2"/>
        <v>2</v>
      </c>
      <c r="U22" s="27">
        <f>MODE(U1:U21)</f>
        <v>5</v>
      </c>
      <c r="V22" s="27"/>
      <c r="W22" s="27"/>
      <c r="X22" s="27"/>
      <c r="Y22" s="27"/>
      <c r="Z22" s="27">
        <f>MODE(Z1:Z21)</f>
        <v>3</v>
      </c>
      <c r="AA22" s="27"/>
      <c r="AB22" s="27"/>
      <c r="AC22" s="27"/>
      <c r="AD22" s="27"/>
      <c r="AE22" s="27"/>
      <c r="AF22" s="27"/>
    </row>
    <row r="23">
      <c r="F23" s="28" t="s">
        <v>15356</v>
      </c>
      <c r="G23" s="29">
        <f t="shared" ref="G23:L23" si="3">MEDIAN(G2:G21)</f>
        <v>5</v>
      </c>
      <c r="H23" s="29">
        <f t="shared" si="3"/>
        <v>4</v>
      </c>
      <c r="I23" s="29">
        <f t="shared" si="3"/>
        <v>2.5</v>
      </c>
      <c r="J23" s="29">
        <f t="shared" si="3"/>
        <v>4</v>
      </c>
      <c r="K23" s="29">
        <f t="shared" si="3"/>
        <v>3</v>
      </c>
      <c r="L23" s="29">
        <f t="shared" si="3"/>
        <v>3</v>
      </c>
      <c r="M23" s="29"/>
      <c r="N23" s="29">
        <f t="shared" ref="N23:U23" si="4">MEDIAN(N2:N21)</f>
        <v>4</v>
      </c>
      <c r="O23" s="29">
        <f t="shared" si="4"/>
        <v>4</v>
      </c>
      <c r="P23" s="29">
        <f t="shared" si="4"/>
        <v>4</v>
      </c>
      <c r="Q23" s="29">
        <f t="shared" si="4"/>
        <v>2</v>
      </c>
      <c r="R23" s="29">
        <f t="shared" si="4"/>
        <v>4</v>
      </c>
      <c r="S23" s="29">
        <f t="shared" si="4"/>
        <v>2</v>
      </c>
      <c r="T23" s="29">
        <f t="shared" si="4"/>
        <v>2</v>
      </c>
      <c r="U23" s="29">
        <f t="shared" si="4"/>
        <v>4.5</v>
      </c>
      <c r="V23" s="29"/>
      <c r="W23" s="29"/>
      <c r="X23" s="29"/>
      <c r="Y23" s="29"/>
      <c r="Z23" s="29">
        <f>MEDIAN(Z2:Z21)</f>
        <v>3</v>
      </c>
      <c r="AA23" s="29"/>
      <c r="AB23" s="29"/>
      <c r="AC23" s="29"/>
      <c r="AD23" s="29"/>
      <c r="AE23" s="29"/>
      <c r="AF23" s="29"/>
    </row>
    <row r="24">
      <c r="F24" s="30" t="s">
        <v>15357</v>
      </c>
      <c r="G24" s="31">
        <f>AVERAGE(G15:G21)</f>
        <v>3.833333333</v>
      </c>
      <c r="H24" s="31">
        <f t="shared" ref="H24:K24" si="5">AVERAGE(H2:H21)</f>
        <v>3.642857143</v>
      </c>
      <c r="I24" s="31">
        <f t="shared" si="5"/>
        <v>2.571428571</v>
      </c>
      <c r="J24" s="31">
        <f t="shared" si="5"/>
        <v>4.214285714</v>
      </c>
      <c r="K24" s="31">
        <f t="shared" si="5"/>
        <v>3.142857143</v>
      </c>
      <c r="L24" s="31">
        <f>AVERAGE(L2:L22)</f>
        <v>3.466666667</v>
      </c>
      <c r="M24" s="31"/>
      <c r="N24" s="31">
        <f t="shared" ref="N24:O24" si="6">AVERAGE(N2:N21)</f>
        <v>3.333333333</v>
      </c>
      <c r="O24" s="31">
        <f t="shared" si="6"/>
        <v>3.666666667</v>
      </c>
      <c r="P24" s="31">
        <f>AVERAGE(P2:P22)</f>
        <v>3.333333333</v>
      </c>
      <c r="Q24" s="31">
        <f t="shared" ref="Q24:U24" si="7">AVERAGE(Q2:Q21)</f>
        <v>2.5</v>
      </c>
      <c r="R24" s="31">
        <f t="shared" si="7"/>
        <v>3.333333333</v>
      </c>
      <c r="S24" s="31">
        <f t="shared" si="7"/>
        <v>2.666666667</v>
      </c>
      <c r="T24" s="31">
        <f t="shared" si="7"/>
        <v>2.666666667</v>
      </c>
      <c r="U24" s="31">
        <f t="shared" si="7"/>
        <v>4.142857143</v>
      </c>
      <c r="V24" s="31"/>
      <c r="W24" s="31"/>
      <c r="X24" s="31"/>
      <c r="Y24" s="31"/>
      <c r="Z24" s="31">
        <f>AVERAGE(Z2:Z21)</f>
        <v>2.857142857</v>
      </c>
      <c r="AA24" s="31"/>
      <c r="AB24" s="31"/>
      <c r="AC24" s="31"/>
      <c r="AD24" s="31"/>
      <c r="AE24" s="31"/>
      <c r="AF24" s="31"/>
    </row>
    <row r="25">
      <c r="F25" s="32" t="s">
        <v>15358</v>
      </c>
      <c r="G25" s="33">
        <f>(6/5)*100</f>
        <v>120</v>
      </c>
      <c r="H25" s="33">
        <f>(5/4)*100</f>
        <v>125</v>
      </c>
      <c r="I25" s="33">
        <f>(1/2.5)*100</f>
        <v>40</v>
      </c>
      <c r="J25" s="33">
        <f>(4/4)*100</f>
        <v>100</v>
      </c>
      <c r="K25" s="33">
        <f>(2/3)*100</f>
        <v>66.66666667</v>
      </c>
      <c r="L25" s="33">
        <f>(6/3)*100</f>
        <v>200</v>
      </c>
      <c r="M25" s="33"/>
      <c r="N25" s="32">
        <v>100.0</v>
      </c>
      <c r="O25" s="32">
        <v>100.0</v>
      </c>
      <c r="P25" s="32">
        <v>100.0</v>
      </c>
      <c r="Q25" s="33">
        <f>(2/2)*100</f>
        <v>100</v>
      </c>
      <c r="R25" s="32">
        <v>100.0</v>
      </c>
      <c r="S25" s="32">
        <v>100.0</v>
      </c>
      <c r="T25" s="32">
        <v>100.0</v>
      </c>
      <c r="U25" s="33">
        <f>(4/5)*100</f>
        <v>80</v>
      </c>
      <c r="V25" s="33"/>
      <c r="W25" s="33"/>
      <c r="X25" s="33"/>
      <c r="Y25" s="33"/>
      <c r="Z25" s="32">
        <v>100.0</v>
      </c>
      <c r="AA25" s="33"/>
      <c r="AB25" s="33"/>
      <c r="AC25" s="33"/>
      <c r="AD25" s="33"/>
      <c r="AE25" s="33"/>
      <c r="AF25" s="3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F9000"/>
    <outlinePr summaryBelow="0" summaryRight="0"/>
  </sheetPr>
  <sheetViews>
    <sheetView workbookViewId="0"/>
  </sheetViews>
  <sheetFormatPr customHeight="1" defaultColWidth="12.63" defaultRowHeight="15.75"/>
  <cols>
    <col customWidth="1" min="1" max="1" width="18.88"/>
    <col customWidth="1" min="2" max="2" width="20.13"/>
    <col customWidth="1" min="6" max="6" width="16.38"/>
    <col customWidth="1" min="7" max="7" width="15.13"/>
    <col customWidth="1" min="8" max="8" width="21.5"/>
    <col customWidth="1" min="9" max="9" width="21.13"/>
    <col customWidth="1" min="10" max="10" width="20.0"/>
    <col customWidth="1" min="11" max="11" width="20.5"/>
    <col customWidth="1" min="12" max="12" width="19.88"/>
    <col customWidth="1" min="13" max="13" width="20.38"/>
  </cols>
  <sheetData>
    <row r="1">
      <c r="A1" s="34" t="s">
        <v>0</v>
      </c>
      <c r="B1" s="34" t="s">
        <v>1</v>
      </c>
      <c r="C1" s="34" t="s">
        <v>2</v>
      </c>
      <c r="D1" s="34" t="s">
        <v>3</v>
      </c>
      <c r="E1" s="34" t="s">
        <v>4</v>
      </c>
      <c r="F1" s="34" t="s">
        <v>5</v>
      </c>
      <c r="G1" s="34" t="s">
        <v>6</v>
      </c>
      <c r="H1" s="34" t="s">
        <v>7</v>
      </c>
      <c r="I1" s="34" t="s">
        <v>8</v>
      </c>
      <c r="J1" s="35" t="s">
        <v>9</v>
      </c>
      <c r="K1" s="34" t="s">
        <v>10</v>
      </c>
      <c r="L1" s="34" t="s">
        <v>11</v>
      </c>
      <c r="M1" s="34" t="s">
        <v>12</v>
      </c>
      <c r="N1" s="35" t="s">
        <v>15341</v>
      </c>
      <c r="O1" s="35" t="s">
        <v>15342</v>
      </c>
      <c r="P1" s="36" t="s">
        <v>15343</v>
      </c>
      <c r="Q1" s="35" t="s">
        <v>15344</v>
      </c>
      <c r="R1" s="35" t="s">
        <v>15345</v>
      </c>
      <c r="S1" s="37"/>
      <c r="T1" s="35" t="s">
        <v>18</v>
      </c>
      <c r="U1" s="34" t="s">
        <v>20</v>
      </c>
      <c r="V1" s="34" t="s">
        <v>21</v>
      </c>
      <c r="W1" s="34" t="s">
        <v>22</v>
      </c>
      <c r="X1" s="34" t="s">
        <v>23</v>
      </c>
      <c r="Y1" s="34" t="s">
        <v>24</v>
      </c>
      <c r="Z1" s="34" t="s">
        <v>25</v>
      </c>
      <c r="AA1" s="34" t="s">
        <v>26</v>
      </c>
      <c r="AB1" s="34" t="s">
        <v>27</v>
      </c>
      <c r="AC1" s="34" t="s">
        <v>28</v>
      </c>
      <c r="AD1" s="34" t="s">
        <v>29</v>
      </c>
      <c r="AE1" s="34" t="s">
        <v>30</v>
      </c>
      <c r="AF1" s="34" t="s">
        <v>31</v>
      </c>
      <c r="AG1" s="35" t="s">
        <v>32</v>
      </c>
    </row>
    <row r="2">
      <c r="A2" s="3">
        <v>45488.012007592595</v>
      </c>
      <c r="B2" s="4" t="s">
        <v>33</v>
      </c>
      <c r="C2" s="4" t="s">
        <v>34</v>
      </c>
      <c r="D2" s="4" t="s">
        <v>35</v>
      </c>
      <c r="E2" s="4" t="s">
        <v>36</v>
      </c>
      <c r="F2" s="4" t="s">
        <v>37</v>
      </c>
      <c r="G2" s="4">
        <v>1.0</v>
      </c>
      <c r="H2" s="4">
        <v>3.0</v>
      </c>
      <c r="I2" s="4">
        <v>4.0</v>
      </c>
      <c r="J2" s="4">
        <v>5.0</v>
      </c>
      <c r="K2" s="4">
        <v>2.0</v>
      </c>
      <c r="L2" s="4">
        <v>6.0</v>
      </c>
      <c r="M2" s="4" t="s">
        <v>38</v>
      </c>
      <c r="N2" s="4" t="s">
        <v>39</v>
      </c>
      <c r="O2" s="4" t="s">
        <v>15346</v>
      </c>
      <c r="P2" s="20" t="s">
        <v>15346</v>
      </c>
      <c r="Q2" s="4" t="s">
        <v>50</v>
      </c>
      <c r="R2" s="4" t="s">
        <v>39</v>
      </c>
      <c r="S2" s="4">
        <v>2.0</v>
      </c>
      <c r="T2" s="4" t="s">
        <v>15346</v>
      </c>
      <c r="U2" s="4">
        <v>5.0</v>
      </c>
      <c r="V2" s="4" t="s">
        <v>41</v>
      </c>
      <c r="W2" s="4" t="s">
        <v>42</v>
      </c>
      <c r="X2" s="4" t="s">
        <v>43</v>
      </c>
      <c r="Y2" s="4" t="s">
        <v>44</v>
      </c>
      <c r="Z2" s="4">
        <v>1.0</v>
      </c>
      <c r="AA2" s="4" t="s">
        <v>15347</v>
      </c>
      <c r="AB2" s="4" t="s">
        <v>46</v>
      </c>
      <c r="AC2" s="4" t="s">
        <v>15348</v>
      </c>
      <c r="AD2" s="4" t="s">
        <v>48</v>
      </c>
      <c r="AE2" s="4" t="s">
        <v>49</v>
      </c>
      <c r="AF2" s="4" t="s">
        <v>50</v>
      </c>
      <c r="AG2" s="5"/>
    </row>
    <row r="3">
      <c r="A3" s="3">
        <v>45488.01509505787</v>
      </c>
      <c r="B3" s="4" t="s">
        <v>51</v>
      </c>
      <c r="C3" s="4" t="s">
        <v>15349</v>
      </c>
      <c r="D3" s="4" t="s">
        <v>50</v>
      </c>
      <c r="E3" s="4" t="s">
        <v>50</v>
      </c>
      <c r="F3" s="4" t="s">
        <v>50</v>
      </c>
      <c r="G3" s="4" t="s">
        <v>50</v>
      </c>
      <c r="H3" s="4" t="s">
        <v>50</v>
      </c>
      <c r="I3" s="4" t="s">
        <v>50</v>
      </c>
      <c r="J3" s="4" t="s">
        <v>50</v>
      </c>
      <c r="K3" s="4" t="s">
        <v>50</v>
      </c>
      <c r="L3" s="4" t="s">
        <v>50</v>
      </c>
      <c r="M3" s="4" t="s">
        <v>50</v>
      </c>
      <c r="N3" s="4" t="s">
        <v>50</v>
      </c>
      <c r="O3" s="4" t="s">
        <v>50</v>
      </c>
      <c r="P3" s="20" t="s">
        <v>50</v>
      </c>
      <c r="Q3" s="4" t="s">
        <v>50</v>
      </c>
      <c r="R3" s="4" t="s">
        <v>50</v>
      </c>
      <c r="S3" s="4" t="s">
        <v>50</v>
      </c>
      <c r="T3" s="4" t="s">
        <v>50</v>
      </c>
      <c r="U3" s="4" t="s">
        <v>50</v>
      </c>
      <c r="V3" s="4" t="s">
        <v>50</v>
      </c>
      <c r="W3" s="4" t="s">
        <v>50</v>
      </c>
      <c r="X3" s="4" t="s">
        <v>50</v>
      </c>
      <c r="AA3" s="4" t="s">
        <v>50</v>
      </c>
      <c r="AB3" s="4" t="s">
        <v>50</v>
      </c>
      <c r="AC3" s="4" t="s">
        <v>50</v>
      </c>
      <c r="AD3" s="4" t="s">
        <v>50</v>
      </c>
      <c r="AE3" s="4" t="s">
        <v>50</v>
      </c>
      <c r="AF3" s="4" t="s">
        <v>50</v>
      </c>
    </row>
    <row r="4">
      <c r="A4" s="3">
        <v>45488.026390914354</v>
      </c>
      <c r="B4" s="4" t="s">
        <v>52</v>
      </c>
      <c r="C4" s="4" t="s">
        <v>15349</v>
      </c>
      <c r="D4" s="4" t="s">
        <v>50</v>
      </c>
      <c r="E4" s="4" t="s">
        <v>50</v>
      </c>
      <c r="F4" s="4" t="s">
        <v>50</v>
      </c>
      <c r="G4" s="4" t="s">
        <v>50</v>
      </c>
      <c r="H4" s="4" t="s">
        <v>50</v>
      </c>
      <c r="I4" s="4" t="s">
        <v>50</v>
      </c>
      <c r="J4" s="4" t="s">
        <v>50</v>
      </c>
      <c r="K4" s="4" t="s">
        <v>50</v>
      </c>
      <c r="L4" s="4" t="s">
        <v>50</v>
      </c>
      <c r="M4" s="4" t="s">
        <v>50</v>
      </c>
      <c r="N4" s="4" t="s">
        <v>50</v>
      </c>
      <c r="O4" s="4" t="s">
        <v>50</v>
      </c>
      <c r="P4" s="20" t="s">
        <v>50</v>
      </c>
      <c r="Q4" s="4" t="s">
        <v>50</v>
      </c>
      <c r="R4" s="4" t="s">
        <v>50</v>
      </c>
      <c r="S4" s="4" t="s">
        <v>50</v>
      </c>
      <c r="T4" s="4" t="s">
        <v>50</v>
      </c>
      <c r="U4" s="4" t="s">
        <v>50</v>
      </c>
      <c r="V4" s="4" t="s">
        <v>50</v>
      </c>
      <c r="W4" s="4" t="s">
        <v>50</v>
      </c>
      <c r="X4" s="4" t="s">
        <v>50</v>
      </c>
      <c r="AA4" s="4" t="s">
        <v>50</v>
      </c>
      <c r="AB4" s="4" t="s">
        <v>50</v>
      </c>
      <c r="AC4" s="4" t="s">
        <v>50</v>
      </c>
      <c r="AD4" s="4" t="s">
        <v>50</v>
      </c>
      <c r="AE4" s="4" t="s">
        <v>50</v>
      </c>
      <c r="AF4" s="4" t="s">
        <v>50</v>
      </c>
    </row>
    <row r="5">
      <c r="A5" s="3">
        <v>45488.916161875</v>
      </c>
      <c r="B5" s="4" t="s">
        <v>53</v>
      </c>
      <c r="C5" s="4" t="s">
        <v>34</v>
      </c>
      <c r="D5" s="4" t="s">
        <v>54</v>
      </c>
      <c r="E5" s="4" t="s">
        <v>55</v>
      </c>
      <c r="F5" s="4" t="s">
        <v>56</v>
      </c>
      <c r="G5" s="4">
        <v>4.0</v>
      </c>
      <c r="H5" s="4">
        <v>1.0</v>
      </c>
      <c r="I5" s="4">
        <v>3.0</v>
      </c>
      <c r="J5" s="4">
        <v>5.0</v>
      </c>
      <c r="K5" s="4">
        <v>2.0</v>
      </c>
      <c r="L5" s="4">
        <v>6.0</v>
      </c>
      <c r="M5" s="4" t="s">
        <v>57</v>
      </c>
      <c r="N5" s="4" t="s">
        <v>39</v>
      </c>
      <c r="O5" s="4">
        <v>2.0</v>
      </c>
      <c r="P5" s="20" t="s">
        <v>39</v>
      </c>
      <c r="Q5" s="4" t="s">
        <v>58</v>
      </c>
      <c r="R5" s="4" t="s">
        <v>39</v>
      </c>
      <c r="S5" s="4" t="s">
        <v>58</v>
      </c>
      <c r="T5" s="4" t="s">
        <v>58</v>
      </c>
      <c r="U5" s="4">
        <v>3.0</v>
      </c>
      <c r="V5" s="4" t="s">
        <v>59</v>
      </c>
      <c r="W5" s="4" t="s">
        <v>60</v>
      </c>
      <c r="X5" s="4" t="s">
        <v>61</v>
      </c>
      <c r="Y5" s="4" t="s">
        <v>62</v>
      </c>
      <c r="Z5" s="4">
        <v>3.0</v>
      </c>
      <c r="AA5" s="4" t="s">
        <v>15347</v>
      </c>
      <c r="AB5" s="4" t="s">
        <v>63</v>
      </c>
      <c r="AC5" s="4" t="s">
        <v>15348</v>
      </c>
      <c r="AD5" s="4" t="s">
        <v>48</v>
      </c>
      <c r="AE5" s="4" t="s">
        <v>64</v>
      </c>
      <c r="AF5" s="4" t="s">
        <v>50</v>
      </c>
      <c r="AG5" s="5"/>
    </row>
    <row r="6">
      <c r="A6" s="3">
        <v>45488.91651625</v>
      </c>
      <c r="B6" s="4" t="s">
        <v>65</v>
      </c>
      <c r="C6" s="4" t="s">
        <v>34</v>
      </c>
      <c r="D6" s="4" t="s">
        <v>35</v>
      </c>
      <c r="E6" s="4" t="s">
        <v>36</v>
      </c>
      <c r="F6" s="4" t="s">
        <v>66</v>
      </c>
      <c r="G6" s="4">
        <v>6.0</v>
      </c>
      <c r="H6" s="4">
        <v>4.0</v>
      </c>
      <c r="I6" s="4">
        <v>2.0</v>
      </c>
      <c r="J6" s="4">
        <v>5.0</v>
      </c>
      <c r="K6" s="4">
        <v>3.0</v>
      </c>
      <c r="L6" s="4">
        <v>1.0</v>
      </c>
      <c r="M6" s="4" t="s">
        <v>67</v>
      </c>
      <c r="N6" s="4">
        <v>2.0</v>
      </c>
      <c r="O6" s="4" t="s">
        <v>58</v>
      </c>
      <c r="P6" s="20">
        <v>2.0</v>
      </c>
      <c r="Q6" s="4">
        <v>2.0</v>
      </c>
      <c r="R6" s="4" t="s">
        <v>58</v>
      </c>
      <c r="S6" s="4" t="s">
        <v>39</v>
      </c>
      <c r="T6" s="4">
        <v>2.0</v>
      </c>
      <c r="U6" s="4">
        <v>5.0</v>
      </c>
      <c r="V6" s="4" t="s">
        <v>68</v>
      </c>
      <c r="W6" s="4" t="s">
        <v>69</v>
      </c>
      <c r="X6" s="4" t="s">
        <v>43</v>
      </c>
      <c r="Y6" s="4" t="s">
        <v>70</v>
      </c>
      <c r="Z6" s="4">
        <v>2.0</v>
      </c>
      <c r="AA6" s="4" t="s">
        <v>15347</v>
      </c>
      <c r="AB6" s="4" t="s">
        <v>71</v>
      </c>
      <c r="AC6" s="4" t="s">
        <v>15348</v>
      </c>
      <c r="AD6" s="4" t="s">
        <v>48</v>
      </c>
      <c r="AE6" s="4" t="s">
        <v>72</v>
      </c>
      <c r="AF6" s="4" t="s">
        <v>50</v>
      </c>
      <c r="AG6" s="5"/>
    </row>
    <row r="7">
      <c r="A7" s="3">
        <v>45488.93507194445</v>
      </c>
      <c r="B7" s="4" t="s">
        <v>73</v>
      </c>
      <c r="C7" s="4" t="s">
        <v>34</v>
      </c>
      <c r="D7" s="4" t="s">
        <v>15350</v>
      </c>
      <c r="E7" s="4" t="s">
        <v>36</v>
      </c>
      <c r="F7" s="4" t="s">
        <v>75</v>
      </c>
      <c r="G7" s="4">
        <v>6.0</v>
      </c>
      <c r="H7" s="4">
        <v>5.0</v>
      </c>
      <c r="I7" s="4">
        <v>1.0</v>
      </c>
      <c r="J7" s="4">
        <v>4.0</v>
      </c>
      <c r="K7" s="4">
        <v>3.0</v>
      </c>
      <c r="L7" s="4">
        <v>2.0</v>
      </c>
      <c r="M7" s="4" t="s">
        <v>76</v>
      </c>
      <c r="N7" s="4" t="s">
        <v>58</v>
      </c>
      <c r="O7" s="4">
        <v>4.0</v>
      </c>
      <c r="P7" s="20">
        <v>4.0</v>
      </c>
      <c r="Q7" s="4" t="s">
        <v>39</v>
      </c>
      <c r="R7" s="4">
        <v>4.0</v>
      </c>
      <c r="S7" s="4">
        <v>4.0</v>
      </c>
      <c r="T7" s="4" t="s">
        <v>15346</v>
      </c>
      <c r="U7" s="4">
        <v>5.0</v>
      </c>
      <c r="V7" s="4" t="s">
        <v>77</v>
      </c>
      <c r="W7" s="4" t="s">
        <v>78</v>
      </c>
      <c r="X7" s="4" t="s">
        <v>43</v>
      </c>
      <c r="Y7" s="4" t="s">
        <v>62</v>
      </c>
      <c r="Z7" s="4">
        <v>3.0</v>
      </c>
      <c r="AA7" s="4" t="s">
        <v>15347</v>
      </c>
      <c r="AB7" s="4" t="s">
        <v>79</v>
      </c>
      <c r="AC7" s="4" t="s">
        <v>15348</v>
      </c>
      <c r="AD7" s="4" t="s">
        <v>48</v>
      </c>
      <c r="AE7" s="4" t="s">
        <v>49</v>
      </c>
      <c r="AF7" s="4" t="s">
        <v>50</v>
      </c>
      <c r="AG7" s="5"/>
    </row>
    <row r="8">
      <c r="A8" s="3">
        <v>45488.95174505787</v>
      </c>
      <c r="B8" s="4" t="s">
        <v>80</v>
      </c>
      <c r="C8" s="4" t="s">
        <v>34</v>
      </c>
      <c r="D8" s="4" t="s">
        <v>81</v>
      </c>
      <c r="E8" s="4" t="s">
        <v>55</v>
      </c>
      <c r="F8" s="4" t="s">
        <v>82</v>
      </c>
      <c r="G8" s="4">
        <v>1.0</v>
      </c>
      <c r="H8" s="4">
        <v>3.0</v>
      </c>
      <c r="I8" s="4">
        <v>5.0</v>
      </c>
      <c r="J8" s="4">
        <v>4.0</v>
      </c>
      <c r="K8" s="4">
        <v>6.0</v>
      </c>
      <c r="L8" s="4">
        <v>2.0</v>
      </c>
      <c r="M8" s="4" t="s">
        <v>83</v>
      </c>
      <c r="N8" s="4" t="s">
        <v>39</v>
      </c>
      <c r="O8" s="4" t="s">
        <v>39</v>
      </c>
      <c r="P8" s="20" t="s">
        <v>58</v>
      </c>
      <c r="Q8" s="4">
        <v>4.0</v>
      </c>
      <c r="R8" s="4" t="s">
        <v>39</v>
      </c>
      <c r="S8" s="4" t="s">
        <v>58</v>
      </c>
      <c r="T8" s="4" t="s">
        <v>58</v>
      </c>
      <c r="U8" s="4">
        <v>5.0</v>
      </c>
      <c r="V8" s="4" t="s">
        <v>84</v>
      </c>
      <c r="W8" s="4" t="s">
        <v>42</v>
      </c>
      <c r="X8" s="4" t="s">
        <v>85</v>
      </c>
      <c r="Y8" s="4" t="s">
        <v>62</v>
      </c>
      <c r="Z8" s="4">
        <v>4.0</v>
      </c>
      <c r="AA8" s="4" t="s">
        <v>15347</v>
      </c>
      <c r="AB8" s="4" t="s">
        <v>86</v>
      </c>
      <c r="AC8" s="4" t="s">
        <v>15348</v>
      </c>
      <c r="AD8" s="4" t="s">
        <v>48</v>
      </c>
      <c r="AE8" s="4" t="s">
        <v>87</v>
      </c>
      <c r="AF8" s="4" t="s">
        <v>50</v>
      </c>
      <c r="AG8" s="5"/>
    </row>
    <row r="9">
      <c r="A9" s="3">
        <v>45488.97026553241</v>
      </c>
      <c r="B9" s="4" t="s">
        <v>88</v>
      </c>
      <c r="C9" s="4" t="s">
        <v>15349</v>
      </c>
      <c r="D9" s="4" t="s">
        <v>50</v>
      </c>
      <c r="E9" s="4" t="s">
        <v>50</v>
      </c>
      <c r="F9" s="4" t="s">
        <v>50</v>
      </c>
      <c r="G9" s="4" t="s">
        <v>50</v>
      </c>
      <c r="H9" s="4" t="s">
        <v>50</v>
      </c>
      <c r="I9" s="4" t="s">
        <v>50</v>
      </c>
      <c r="J9" s="4" t="s">
        <v>50</v>
      </c>
      <c r="K9" s="4" t="s">
        <v>50</v>
      </c>
      <c r="L9" s="4" t="s">
        <v>50</v>
      </c>
      <c r="M9" s="4" t="s">
        <v>50</v>
      </c>
      <c r="N9" s="4" t="s">
        <v>50</v>
      </c>
      <c r="O9" s="4" t="s">
        <v>50</v>
      </c>
      <c r="P9" s="20" t="s">
        <v>50</v>
      </c>
      <c r="Q9" s="4" t="s">
        <v>50</v>
      </c>
      <c r="R9" s="4" t="s">
        <v>50</v>
      </c>
      <c r="S9" s="4" t="s">
        <v>50</v>
      </c>
      <c r="T9" s="4" t="s">
        <v>50</v>
      </c>
      <c r="U9" s="4" t="s">
        <v>50</v>
      </c>
      <c r="V9" s="4" t="s">
        <v>50</v>
      </c>
      <c r="W9" s="4" t="s">
        <v>50</v>
      </c>
      <c r="X9" s="4" t="s">
        <v>50</v>
      </c>
      <c r="AA9" s="4" t="s">
        <v>50</v>
      </c>
      <c r="AB9" s="4" t="s">
        <v>50</v>
      </c>
      <c r="AC9" s="4" t="s">
        <v>50</v>
      </c>
      <c r="AD9" s="4" t="s">
        <v>50</v>
      </c>
      <c r="AE9" s="4" t="s">
        <v>50</v>
      </c>
      <c r="AF9" s="4" t="s">
        <v>50</v>
      </c>
      <c r="AG9" s="5"/>
    </row>
    <row r="10">
      <c r="A10" s="3">
        <v>45488.978248263884</v>
      </c>
      <c r="B10" s="4" t="s">
        <v>89</v>
      </c>
      <c r="C10" s="4" t="s">
        <v>15349</v>
      </c>
      <c r="D10" s="4" t="s">
        <v>50</v>
      </c>
      <c r="E10" s="4" t="s">
        <v>50</v>
      </c>
      <c r="F10" s="4" t="s">
        <v>50</v>
      </c>
      <c r="G10" s="4" t="s">
        <v>50</v>
      </c>
      <c r="H10" s="4" t="s">
        <v>50</v>
      </c>
      <c r="I10" s="4" t="s">
        <v>50</v>
      </c>
      <c r="J10" s="4" t="s">
        <v>50</v>
      </c>
      <c r="K10" s="4" t="s">
        <v>50</v>
      </c>
      <c r="L10" s="4" t="s">
        <v>50</v>
      </c>
      <c r="M10" s="4" t="s">
        <v>50</v>
      </c>
      <c r="N10" s="4" t="s">
        <v>50</v>
      </c>
      <c r="O10" s="4" t="s">
        <v>50</v>
      </c>
      <c r="P10" s="20" t="s">
        <v>50</v>
      </c>
      <c r="Q10" s="4" t="s">
        <v>50</v>
      </c>
      <c r="R10" s="4" t="s">
        <v>50</v>
      </c>
      <c r="S10" s="4" t="s">
        <v>50</v>
      </c>
      <c r="T10" s="4" t="s">
        <v>50</v>
      </c>
      <c r="U10" s="4" t="s">
        <v>50</v>
      </c>
      <c r="V10" s="4" t="s">
        <v>50</v>
      </c>
      <c r="W10" s="4" t="s">
        <v>50</v>
      </c>
      <c r="X10" s="4" t="s">
        <v>50</v>
      </c>
      <c r="AA10" s="4" t="s">
        <v>50</v>
      </c>
      <c r="AB10" s="4" t="s">
        <v>50</v>
      </c>
      <c r="AC10" s="4" t="s">
        <v>50</v>
      </c>
      <c r="AD10" s="4" t="s">
        <v>50</v>
      </c>
      <c r="AE10" s="4" t="s">
        <v>50</v>
      </c>
      <c r="AF10" s="4" t="s">
        <v>50</v>
      </c>
      <c r="AG10" s="5"/>
    </row>
    <row r="11">
      <c r="A11" s="3">
        <v>45489.05412050926</v>
      </c>
      <c r="B11" s="4" t="s">
        <v>90</v>
      </c>
      <c r="C11" s="4" t="s">
        <v>34</v>
      </c>
      <c r="D11" s="4" t="s">
        <v>81</v>
      </c>
      <c r="E11" s="4" t="s">
        <v>36</v>
      </c>
      <c r="F11" s="4" t="s">
        <v>55</v>
      </c>
      <c r="G11" s="4">
        <v>6.0</v>
      </c>
      <c r="H11" s="4">
        <v>5.0</v>
      </c>
      <c r="I11" s="4">
        <v>1.0</v>
      </c>
      <c r="J11" s="4">
        <v>2.0</v>
      </c>
      <c r="K11" s="4">
        <v>4.0</v>
      </c>
      <c r="L11" s="4">
        <v>3.0</v>
      </c>
      <c r="M11" s="4" t="s">
        <v>91</v>
      </c>
      <c r="N11" s="4" t="s">
        <v>39</v>
      </c>
      <c r="O11" s="4" t="s">
        <v>39</v>
      </c>
      <c r="P11" s="20" t="s">
        <v>15346</v>
      </c>
      <c r="Q11" s="4" t="s">
        <v>39</v>
      </c>
      <c r="R11" s="4" t="s">
        <v>39</v>
      </c>
      <c r="S11" s="4" t="s">
        <v>58</v>
      </c>
      <c r="T11" s="4" t="s">
        <v>58</v>
      </c>
      <c r="U11" s="4">
        <v>1.0</v>
      </c>
      <c r="V11" s="4" t="s">
        <v>92</v>
      </c>
      <c r="W11" s="4" t="s">
        <v>78</v>
      </c>
      <c r="X11" s="4" t="s">
        <v>93</v>
      </c>
      <c r="Y11" s="4" t="s">
        <v>70</v>
      </c>
      <c r="Z11" s="4">
        <v>3.0</v>
      </c>
      <c r="AA11" s="4" t="s">
        <v>15351</v>
      </c>
      <c r="AB11" s="4" t="s">
        <v>95</v>
      </c>
      <c r="AC11" s="4" t="s">
        <v>15348</v>
      </c>
      <c r="AD11" s="4" t="s">
        <v>48</v>
      </c>
      <c r="AE11" s="4" t="s">
        <v>96</v>
      </c>
      <c r="AF11" s="4" t="s">
        <v>50</v>
      </c>
      <c r="AG11" s="5"/>
    </row>
    <row r="12">
      <c r="A12" s="3">
        <v>45489.2407481713</v>
      </c>
      <c r="B12" s="4" t="s">
        <v>97</v>
      </c>
      <c r="C12" s="4" t="s">
        <v>34</v>
      </c>
      <c r="D12" s="4" t="s">
        <v>98</v>
      </c>
      <c r="E12" s="4" t="s">
        <v>55</v>
      </c>
      <c r="F12" s="4" t="s">
        <v>99</v>
      </c>
      <c r="G12" s="4">
        <v>5.0</v>
      </c>
      <c r="H12" s="4">
        <v>4.0</v>
      </c>
      <c r="I12" s="4">
        <v>1.0</v>
      </c>
      <c r="J12" s="4">
        <v>2.0</v>
      </c>
      <c r="K12" s="4">
        <v>3.0</v>
      </c>
      <c r="L12" s="4">
        <v>6.0</v>
      </c>
      <c r="M12" s="4" t="s">
        <v>91</v>
      </c>
      <c r="N12" s="4" t="s">
        <v>58</v>
      </c>
      <c r="O12" s="4">
        <v>4.0</v>
      </c>
      <c r="P12" s="20" t="s">
        <v>58</v>
      </c>
      <c r="Q12" s="4" t="s">
        <v>50</v>
      </c>
      <c r="R12" s="4" t="s">
        <v>39</v>
      </c>
      <c r="S12" s="4" t="s">
        <v>58</v>
      </c>
      <c r="T12" s="4" t="s">
        <v>15346</v>
      </c>
      <c r="U12" s="4">
        <v>4.0</v>
      </c>
      <c r="V12" s="4" t="s">
        <v>100</v>
      </c>
      <c r="W12" s="4" t="s">
        <v>78</v>
      </c>
      <c r="X12" s="4" t="s">
        <v>101</v>
      </c>
      <c r="Y12" s="4" t="s">
        <v>44</v>
      </c>
      <c r="Z12" s="4">
        <v>3.0</v>
      </c>
      <c r="AA12" s="4" t="s">
        <v>15347</v>
      </c>
      <c r="AB12" s="4" t="s">
        <v>102</v>
      </c>
      <c r="AC12" s="4" t="s">
        <v>15348</v>
      </c>
      <c r="AD12" s="4" t="s">
        <v>48</v>
      </c>
      <c r="AE12" s="4" t="s">
        <v>96</v>
      </c>
      <c r="AF12" s="4" t="s">
        <v>50</v>
      </c>
      <c r="AG12" s="5"/>
    </row>
    <row r="13">
      <c r="A13" s="3">
        <v>45489.2789718287</v>
      </c>
      <c r="B13" s="4" t="s">
        <v>103</v>
      </c>
      <c r="C13" s="4" t="s">
        <v>34</v>
      </c>
      <c r="D13" s="4" t="s">
        <v>15350</v>
      </c>
      <c r="E13" s="4" t="s">
        <v>55</v>
      </c>
      <c r="F13" s="4" t="s">
        <v>104</v>
      </c>
      <c r="G13" s="4">
        <v>6.0</v>
      </c>
      <c r="H13" s="4">
        <v>5.0</v>
      </c>
      <c r="I13" s="4">
        <v>1.0</v>
      </c>
      <c r="J13" s="4">
        <v>3.0</v>
      </c>
      <c r="K13" s="4">
        <v>2.0</v>
      </c>
      <c r="L13" s="4">
        <v>4.0</v>
      </c>
      <c r="M13" s="4" t="s">
        <v>57</v>
      </c>
      <c r="N13" s="4" t="s">
        <v>58</v>
      </c>
      <c r="O13" s="4">
        <v>4.0</v>
      </c>
      <c r="P13" s="20">
        <v>4.0</v>
      </c>
      <c r="Q13" s="4" t="s">
        <v>39</v>
      </c>
      <c r="R13" s="4" t="s">
        <v>39</v>
      </c>
      <c r="S13" s="4">
        <v>2.0</v>
      </c>
      <c r="T13" s="4" t="s">
        <v>15346</v>
      </c>
      <c r="U13" s="4">
        <v>4.0</v>
      </c>
      <c r="V13" s="4" t="s">
        <v>105</v>
      </c>
      <c r="W13" s="4" t="s">
        <v>78</v>
      </c>
      <c r="X13" s="4" t="s">
        <v>106</v>
      </c>
      <c r="Y13" s="4" t="s">
        <v>62</v>
      </c>
      <c r="Z13" s="4">
        <v>2.0</v>
      </c>
      <c r="AA13" s="4" t="s">
        <v>15351</v>
      </c>
      <c r="AB13" s="4" t="s">
        <v>107</v>
      </c>
      <c r="AC13" s="4" t="s">
        <v>15348</v>
      </c>
      <c r="AD13" s="4" t="s">
        <v>48</v>
      </c>
      <c r="AE13" s="4" t="s">
        <v>49</v>
      </c>
      <c r="AF13" s="4" t="s">
        <v>50</v>
      </c>
      <c r="AG13" s="5"/>
    </row>
    <row r="14">
      <c r="A14" s="3">
        <v>45489.85752689815</v>
      </c>
      <c r="B14" s="4" t="s">
        <v>108</v>
      </c>
      <c r="C14" s="4" t="s">
        <v>15349</v>
      </c>
      <c r="D14" s="4" t="s">
        <v>50</v>
      </c>
      <c r="E14" s="4" t="s">
        <v>50</v>
      </c>
      <c r="F14" s="4" t="s">
        <v>50</v>
      </c>
      <c r="G14" s="4" t="s">
        <v>50</v>
      </c>
      <c r="H14" s="4" t="s">
        <v>50</v>
      </c>
      <c r="I14" s="4" t="s">
        <v>50</v>
      </c>
      <c r="J14" s="4" t="s">
        <v>50</v>
      </c>
      <c r="K14" s="4" t="s">
        <v>50</v>
      </c>
      <c r="L14" s="4" t="s">
        <v>50</v>
      </c>
      <c r="M14" s="4" t="s">
        <v>50</v>
      </c>
      <c r="O14" s="4" t="s">
        <v>50</v>
      </c>
      <c r="P14" s="20" t="s">
        <v>50</v>
      </c>
      <c r="Q14" s="4" t="s">
        <v>50</v>
      </c>
      <c r="R14" s="4" t="s">
        <v>50</v>
      </c>
      <c r="S14" s="4" t="s">
        <v>50</v>
      </c>
      <c r="T14" s="4" t="s">
        <v>50</v>
      </c>
      <c r="U14" s="4" t="s">
        <v>50</v>
      </c>
      <c r="V14" s="4" t="s">
        <v>50</v>
      </c>
      <c r="W14" s="4" t="s">
        <v>50</v>
      </c>
      <c r="X14" s="4" t="s">
        <v>50</v>
      </c>
      <c r="AA14" s="4" t="s">
        <v>50</v>
      </c>
      <c r="AB14" s="4" t="s">
        <v>50</v>
      </c>
      <c r="AC14" s="4" t="s">
        <v>50</v>
      </c>
      <c r="AD14" s="4" t="s">
        <v>50</v>
      </c>
      <c r="AE14" s="4" t="s">
        <v>50</v>
      </c>
      <c r="AF14" s="4" t="s">
        <v>50</v>
      </c>
      <c r="AG14" s="5"/>
    </row>
    <row r="15">
      <c r="A15" s="3">
        <v>45489.86436099537</v>
      </c>
      <c r="B15" s="4" t="s">
        <v>109</v>
      </c>
      <c r="C15" s="4" t="s">
        <v>34</v>
      </c>
      <c r="D15" s="4" t="s">
        <v>35</v>
      </c>
      <c r="E15" s="4" t="s">
        <v>55</v>
      </c>
      <c r="F15" s="4" t="s">
        <v>110</v>
      </c>
      <c r="G15" s="4">
        <v>5.0</v>
      </c>
      <c r="H15" s="4">
        <v>3.0</v>
      </c>
      <c r="I15" s="4">
        <v>1.0</v>
      </c>
      <c r="J15" s="4">
        <v>4.0</v>
      </c>
      <c r="K15" s="4">
        <v>2.0</v>
      </c>
      <c r="L15" s="4">
        <v>6.0</v>
      </c>
      <c r="M15" s="4" t="s">
        <v>111</v>
      </c>
      <c r="N15" s="4" t="s">
        <v>58</v>
      </c>
      <c r="O15" s="4">
        <v>4.0</v>
      </c>
      <c r="P15" s="20">
        <v>2.0</v>
      </c>
      <c r="Q15" s="4" t="s">
        <v>15346</v>
      </c>
      <c r="R15" s="4" t="s">
        <v>39</v>
      </c>
      <c r="S15" s="4">
        <v>2.0</v>
      </c>
      <c r="T15" s="4">
        <v>2.0</v>
      </c>
      <c r="U15" s="4">
        <v>4.0</v>
      </c>
      <c r="V15" s="4" t="s">
        <v>112</v>
      </c>
      <c r="W15" s="4" t="s">
        <v>113</v>
      </c>
      <c r="X15" s="4" t="s">
        <v>101</v>
      </c>
      <c r="Y15" s="4" t="s">
        <v>44</v>
      </c>
      <c r="Z15" s="4">
        <v>2.0</v>
      </c>
      <c r="AA15" s="4" t="s">
        <v>15347</v>
      </c>
      <c r="AB15" s="4" t="s">
        <v>114</v>
      </c>
      <c r="AC15" s="4" t="s">
        <v>15348</v>
      </c>
      <c r="AD15" s="4" t="s">
        <v>48</v>
      </c>
      <c r="AE15" s="4" t="s">
        <v>115</v>
      </c>
      <c r="AF15" s="4" t="s">
        <v>50</v>
      </c>
      <c r="AG15" s="5"/>
    </row>
    <row r="16">
      <c r="A16" s="3">
        <v>45489.868084166665</v>
      </c>
      <c r="B16" s="4" t="s">
        <v>116</v>
      </c>
      <c r="C16" s="4" t="s">
        <v>34</v>
      </c>
      <c r="D16" s="4" t="s">
        <v>98</v>
      </c>
      <c r="E16" s="4" t="s">
        <v>36</v>
      </c>
      <c r="F16" s="4" t="s">
        <v>117</v>
      </c>
      <c r="G16" s="4">
        <v>6.0</v>
      </c>
      <c r="H16" s="4">
        <v>5.0</v>
      </c>
      <c r="I16" s="4">
        <v>3.0</v>
      </c>
      <c r="J16" s="4">
        <v>4.0</v>
      </c>
      <c r="K16" s="4">
        <v>2.0</v>
      </c>
      <c r="L16" s="4">
        <v>1.0</v>
      </c>
      <c r="M16" s="4" t="s">
        <v>57</v>
      </c>
      <c r="N16" s="4">
        <v>4.0</v>
      </c>
      <c r="O16" s="4" t="s">
        <v>58</v>
      </c>
      <c r="P16" s="20">
        <v>4.0</v>
      </c>
      <c r="Q16" s="4">
        <v>2.0</v>
      </c>
      <c r="R16" s="4" t="s">
        <v>39</v>
      </c>
      <c r="S16" s="4" t="s">
        <v>58</v>
      </c>
      <c r="T16" s="4" t="s">
        <v>15346</v>
      </c>
      <c r="U16" s="4">
        <v>4.0</v>
      </c>
      <c r="V16" s="4" t="s">
        <v>118</v>
      </c>
      <c r="W16" s="4" t="s">
        <v>78</v>
      </c>
      <c r="X16" s="4" t="s">
        <v>93</v>
      </c>
      <c r="Y16" s="4" t="s">
        <v>62</v>
      </c>
      <c r="Z16" s="4">
        <v>3.0</v>
      </c>
      <c r="AA16" s="4" t="s">
        <v>15347</v>
      </c>
      <c r="AB16" s="4" t="s">
        <v>119</v>
      </c>
      <c r="AC16" s="4" t="s">
        <v>15352</v>
      </c>
      <c r="AD16" s="4" t="s">
        <v>48</v>
      </c>
      <c r="AE16" s="4" t="s">
        <v>72</v>
      </c>
      <c r="AF16" s="4" t="s">
        <v>50</v>
      </c>
      <c r="AG16" s="5"/>
    </row>
    <row r="17">
      <c r="A17" s="3">
        <v>45489.871595370365</v>
      </c>
      <c r="B17" s="4" t="s">
        <v>121</v>
      </c>
      <c r="C17" s="4" t="s">
        <v>34</v>
      </c>
      <c r="D17" s="4" t="s">
        <v>81</v>
      </c>
      <c r="E17" s="4" t="s">
        <v>122</v>
      </c>
      <c r="F17" s="4" t="s">
        <v>123</v>
      </c>
      <c r="G17" s="4">
        <v>3.0</v>
      </c>
      <c r="H17" s="4">
        <v>2.0</v>
      </c>
      <c r="I17" s="4">
        <v>1.0</v>
      </c>
      <c r="J17" s="4">
        <v>6.0</v>
      </c>
      <c r="K17" s="4">
        <v>5.0</v>
      </c>
      <c r="L17" s="4">
        <v>4.0</v>
      </c>
      <c r="M17" s="4" t="s">
        <v>124</v>
      </c>
      <c r="N17" s="4" t="s">
        <v>58</v>
      </c>
      <c r="O17" s="4" t="s">
        <v>58</v>
      </c>
      <c r="P17" s="20" t="s">
        <v>58</v>
      </c>
      <c r="Q17" s="4" t="s">
        <v>58</v>
      </c>
      <c r="R17" s="4">
        <v>4.0</v>
      </c>
      <c r="S17" s="4">
        <v>4.0</v>
      </c>
      <c r="T17" s="4">
        <v>4.0</v>
      </c>
      <c r="U17" s="4">
        <v>3.0</v>
      </c>
      <c r="V17" s="4" t="s">
        <v>125</v>
      </c>
      <c r="W17" s="4" t="s">
        <v>78</v>
      </c>
      <c r="X17" s="4" t="s">
        <v>43</v>
      </c>
      <c r="Y17" s="4" t="s">
        <v>44</v>
      </c>
      <c r="Z17" s="4">
        <v>4.0</v>
      </c>
      <c r="AA17" s="4" t="s">
        <v>15353</v>
      </c>
      <c r="AB17" s="4" t="s">
        <v>127</v>
      </c>
      <c r="AC17" s="4" t="s">
        <v>15348</v>
      </c>
      <c r="AD17" s="4" t="s">
        <v>128</v>
      </c>
      <c r="AE17" s="4" t="s">
        <v>49</v>
      </c>
      <c r="AF17" s="4" t="s">
        <v>50</v>
      </c>
      <c r="AG17" s="5"/>
    </row>
    <row r="18">
      <c r="A18" s="3">
        <v>45489.87914417824</v>
      </c>
      <c r="B18" s="4" t="s">
        <v>130</v>
      </c>
      <c r="C18" s="4" t="s">
        <v>34</v>
      </c>
      <c r="D18" s="4" t="s">
        <v>15350</v>
      </c>
      <c r="E18" s="4" t="s">
        <v>55</v>
      </c>
      <c r="F18" s="4" t="s">
        <v>131</v>
      </c>
      <c r="G18" s="4">
        <v>6.0</v>
      </c>
      <c r="H18" s="4">
        <v>5.0</v>
      </c>
      <c r="I18" s="4">
        <v>4.0</v>
      </c>
      <c r="J18" s="4">
        <v>3.0</v>
      </c>
      <c r="K18" s="4">
        <v>2.0</v>
      </c>
      <c r="L18" s="4">
        <v>1.0</v>
      </c>
      <c r="M18" s="4" t="s">
        <v>91</v>
      </c>
      <c r="N18" s="4" t="s">
        <v>39</v>
      </c>
      <c r="O18" s="4">
        <v>4.0</v>
      </c>
      <c r="P18" s="20" t="s">
        <v>39</v>
      </c>
      <c r="Q18" s="4" t="s">
        <v>39</v>
      </c>
      <c r="R18" s="4" t="s">
        <v>39</v>
      </c>
      <c r="S18" s="4" t="s">
        <v>39</v>
      </c>
      <c r="T18" s="4" t="s">
        <v>39</v>
      </c>
      <c r="U18" s="4">
        <v>5.0</v>
      </c>
      <c r="V18" s="4" t="s">
        <v>132</v>
      </c>
      <c r="W18" s="4" t="s">
        <v>42</v>
      </c>
      <c r="X18" s="4" t="s">
        <v>133</v>
      </c>
      <c r="Y18" s="4" t="s">
        <v>44</v>
      </c>
      <c r="Z18" s="4">
        <v>5.0</v>
      </c>
      <c r="AA18" s="4" t="s">
        <v>15353</v>
      </c>
      <c r="AB18" s="4" t="s">
        <v>134</v>
      </c>
      <c r="AC18" s="4" t="s">
        <v>15348</v>
      </c>
      <c r="AD18" s="4" t="s">
        <v>128</v>
      </c>
      <c r="AE18" s="4" t="s">
        <v>115</v>
      </c>
      <c r="AF18" s="4" t="s">
        <v>50</v>
      </c>
      <c r="AG18" s="5"/>
    </row>
    <row r="19">
      <c r="A19" s="3">
        <v>45489.88049280093</v>
      </c>
      <c r="B19" s="4" t="s">
        <v>135</v>
      </c>
      <c r="C19" s="4" t="s">
        <v>15349</v>
      </c>
      <c r="D19" s="4" t="s">
        <v>50</v>
      </c>
      <c r="E19" s="4" t="s">
        <v>50</v>
      </c>
      <c r="F19" s="4" t="s">
        <v>50</v>
      </c>
      <c r="G19" s="4" t="s">
        <v>50</v>
      </c>
      <c r="H19" s="4" t="s">
        <v>50</v>
      </c>
      <c r="I19" s="4" t="s">
        <v>50</v>
      </c>
      <c r="J19" s="4" t="s">
        <v>50</v>
      </c>
      <c r="K19" s="4" t="s">
        <v>50</v>
      </c>
      <c r="L19" s="4" t="s">
        <v>50</v>
      </c>
      <c r="M19" s="4" t="s">
        <v>50</v>
      </c>
      <c r="N19" s="4" t="s">
        <v>50</v>
      </c>
      <c r="O19" s="4" t="s">
        <v>50</v>
      </c>
      <c r="P19" s="20" t="s">
        <v>50</v>
      </c>
      <c r="Q19" s="4" t="s">
        <v>50</v>
      </c>
      <c r="R19" s="4" t="s">
        <v>50</v>
      </c>
      <c r="S19" s="4" t="s">
        <v>50</v>
      </c>
      <c r="T19" s="4" t="s">
        <v>50</v>
      </c>
      <c r="U19" s="4" t="s">
        <v>50</v>
      </c>
      <c r="V19" s="4" t="s">
        <v>50</v>
      </c>
      <c r="W19" s="4" t="s">
        <v>50</v>
      </c>
      <c r="X19" s="4" t="s">
        <v>50</v>
      </c>
      <c r="AA19" s="4" t="s">
        <v>50</v>
      </c>
      <c r="AB19" s="4" t="s">
        <v>50</v>
      </c>
      <c r="AC19" s="4" t="s">
        <v>50</v>
      </c>
      <c r="AD19" s="4" t="s">
        <v>50</v>
      </c>
      <c r="AE19" s="4" t="s">
        <v>50</v>
      </c>
      <c r="AF19" s="4" t="s">
        <v>50</v>
      </c>
      <c r="AG19" s="5"/>
    </row>
    <row r="20">
      <c r="A20" s="3">
        <v>45489.882354409725</v>
      </c>
      <c r="B20" s="4" t="s">
        <v>136</v>
      </c>
      <c r="C20" s="4" t="s">
        <v>34</v>
      </c>
      <c r="D20" s="4" t="s">
        <v>35</v>
      </c>
      <c r="E20" s="4" t="s">
        <v>36</v>
      </c>
      <c r="F20" s="4" t="s">
        <v>137</v>
      </c>
      <c r="G20" s="4">
        <v>1.0</v>
      </c>
      <c r="H20" s="4">
        <v>2.0</v>
      </c>
      <c r="I20" s="4">
        <v>4.0</v>
      </c>
      <c r="J20" s="4">
        <v>6.0</v>
      </c>
      <c r="K20" s="4">
        <v>5.0</v>
      </c>
      <c r="L20" s="4">
        <v>3.0</v>
      </c>
      <c r="M20" s="4" t="s">
        <v>138</v>
      </c>
      <c r="N20" s="4" t="s">
        <v>58</v>
      </c>
      <c r="O20" s="4" t="s">
        <v>15346</v>
      </c>
      <c r="P20" s="20" t="s">
        <v>15346</v>
      </c>
      <c r="Q20" s="4">
        <v>2.0</v>
      </c>
      <c r="R20" s="4">
        <v>2.0</v>
      </c>
      <c r="S20" s="4">
        <v>2.0</v>
      </c>
      <c r="T20" s="4" t="s">
        <v>58</v>
      </c>
      <c r="U20" s="4">
        <v>5.0</v>
      </c>
      <c r="V20" s="4" t="s">
        <v>92</v>
      </c>
      <c r="W20" s="4" t="s">
        <v>78</v>
      </c>
      <c r="X20" s="4" t="s">
        <v>106</v>
      </c>
      <c r="Y20" s="4" t="s">
        <v>44</v>
      </c>
      <c r="Z20" s="4">
        <v>2.0</v>
      </c>
      <c r="AA20" s="4" t="s">
        <v>15347</v>
      </c>
      <c r="AB20" s="4" t="s">
        <v>15354</v>
      </c>
      <c r="AC20" s="4" t="s">
        <v>15348</v>
      </c>
      <c r="AD20" s="4" t="s">
        <v>128</v>
      </c>
      <c r="AE20" s="4" t="s">
        <v>115</v>
      </c>
      <c r="AF20" s="4" t="s">
        <v>50</v>
      </c>
      <c r="AG20" s="5"/>
    </row>
    <row r="21">
      <c r="A21" s="3">
        <v>45489.88273570602</v>
      </c>
      <c r="B21" s="4" t="s">
        <v>140</v>
      </c>
      <c r="C21" s="4" t="s">
        <v>34</v>
      </c>
      <c r="D21" s="4" t="s">
        <v>81</v>
      </c>
      <c r="E21" s="4" t="s">
        <v>36</v>
      </c>
      <c r="F21" s="4" t="s">
        <v>141</v>
      </c>
      <c r="G21" s="4">
        <v>2.0</v>
      </c>
      <c r="H21" s="4">
        <v>4.0</v>
      </c>
      <c r="I21" s="4">
        <v>5.0</v>
      </c>
      <c r="J21" s="4">
        <v>6.0</v>
      </c>
      <c r="K21" s="4">
        <v>3.0</v>
      </c>
      <c r="L21" s="4">
        <v>1.0</v>
      </c>
      <c r="M21" s="4" t="s">
        <v>142</v>
      </c>
      <c r="N21" s="4">
        <v>4.0</v>
      </c>
      <c r="O21" s="4" t="s">
        <v>39</v>
      </c>
      <c r="P21" s="20" t="s">
        <v>39</v>
      </c>
      <c r="Q21" s="4" t="s">
        <v>39</v>
      </c>
      <c r="R21" s="4" t="s">
        <v>39</v>
      </c>
      <c r="S21" s="4" t="s">
        <v>39</v>
      </c>
      <c r="T21" s="4" t="s">
        <v>39</v>
      </c>
      <c r="U21" s="4">
        <v>5.0</v>
      </c>
      <c r="V21" s="4" t="s">
        <v>143</v>
      </c>
      <c r="W21" s="4" t="s">
        <v>78</v>
      </c>
      <c r="X21" s="4" t="s">
        <v>61</v>
      </c>
      <c r="Y21" s="4" t="s">
        <v>62</v>
      </c>
      <c r="Z21" s="4">
        <v>3.0</v>
      </c>
      <c r="AA21" s="4" t="s">
        <v>144</v>
      </c>
      <c r="AB21" s="4" t="s">
        <v>145</v>
      </c>
      <c r="AC21" s="4" t="s">
        <v>15348</v>
      </c>
      <c r="AD21" s="4" t="s">
        <v>48</v>
      </c>
      <c r="AE21" s="4" t="s">
        <v>72</v>
      </c>
      <c r="AF21" s="4" t="s">
        <v>50</v>
      </c>
      <c r="AG21" s="5"/>
    </row>
    <row r="22">
      <c r="F22" s="26" t="s">
        <v>15355</v>
      </c>
      <c r="G22" s="27">
        <f t="shared" ref="G22:L22" si="1">MODE(G1:G21)</f>
        <v>6</v>
      </c>
      <c r="H22" s="27">
        <f t="shared" si="1"/>
        <v>5</v>
      </c>
      <c r="I22" s="27">
        <f t="shared" si="1"/>
        <v>1</v>
      </c>
      <c r="J22" s="27">
        <f t="shared" si="1"/>
        <v>4</v>
      </c>
      <c r="K22" s="27">
        <f t="shared" si="1"/>
        <v>2</v>
      </c>
      <c r="L22" s="27">
        <f t="shared" si="1"/>
        <v>6</v>
      </c>
      <c r="M22" s="27"/>
      <c r="N22" s="27">
        <f t="shared" ref="N22:T22" si="2">MODE(N2:N21)</f>
        <v>4</v>
      </c>
      <c r="O22" s="27">
        <f t="shared" si="2"/>
        <v>4</v>
      </c>
      <c r="P22" s="27">
        <f t="shared" si="2"/>
        <v>4</v>
      </c>
      <c r="Q22" s="27">
        <f t="shared" si="2"/>
        <v>2</v>
      </c>
      <c r="R22" s="27">
        <f t="shared" si="2"/>
        <v>4</v>
      </c>
      <c r="S22" s="27">
        <f t="shared" si="2"/>
        <v>2</v>
      </c>
      <c r="T22" s="27">
        <f t="shared" si="2"/>
        <v>2</v>
      </c>
      <c r="U22" s="27">
        <f>MODE(U1:U21)</f>
        <v>5</v>
      </c>
      <c r="V22" s="27"/>
      <c r="W22" s="27"/>
      <c r="X22" s="27"/>
      <c r="Y22" s="27"/>
      <c r="Z22" s="27">
        <f>MODE(Z1:Z21)</f>
        <v>3</v>
      </c>
      <c r="AA22" s="27"/>
      <c r="AB22" s="27"/>
      <c r="AC22" s="27"/>
      <c r="AD22" s="27"/>
      <c r="AE22" s="27"/>
      <c r="AF22" s="27"/>
    </row>
    <row r="23">
      <c r="F23" s="28" t="s">
        <v>15356</v>
      </c>
      <c r="G23" s="29">
        <f t="shared" ref="G23:L23" si="3">MEDIAN(G2:G21)</f>
        <v>5</v>
      </c>
      <c r="H23" s="29">
        <f t="shared" si="3"/>
        <v>4</v>
      </c>
      <c r="I23" s="29">
        <f t="shared" si="3"/>
        <v>2.5</v>
      </c>
      <c r="J23" s="29">
        <f t="shared" si="3"/>
        <v>4</v>
      </c>
      <c r="K23" s="29">
        <f t="shared" si="3"/>
        <v>3</v>
      </c>
      <c r="L23" s="29">
        <f t="shared" si="3"/>
        <v>3</v>
      </c>
      <c r="M23" s="29"/>
      <c r="N23" s="29">
        <f t="shared" ref="N23:U23" si="4">MEDIAN(N2:N21)</f>
        <v>4</v>
      </c>
      <c r="O23" s="29">
        <f t="shared" si="4"/>
        <v>4</v>
      </c>
      <c r="P23" s="29">
        <f t="shared" si="4"/>
        <v>4</v>
      </c>
      <c r="Q23" s="29">
        <f t="shared" si="4"/>
        <v>2</v>
      </c>
      <c r="R23" s="29">
        <f t="shared" si="4"/>
        <v>4</v>
      </c>
      <c r="S23" s="29">
        <f t="shared" si="4"/>
        <v>2</v>
      </c>
      <c r="T23" s="29">
        <f t="shared" si="4"/>
        <v>2</v>
      </c>
      <c r="U23" s="29">
        <f t="shared" si="4"/>
        <v>4.5</v>
      </c>
      <c r="V23" s="29"/>
      <c r="W23" s="29"/>
      <c r="X23" s="29"/>
      <c r="Y23" s="29"/>
      <c r="Z23" s="29">
        <f>MEDIAN(Z2:Z21)</f>
        <v>3</v>
      </c>
      <c r="AA23" s="29"/>
      <c r="AB23" s="29"/>
      <c r="AC23" s="29"/>
      <c r="AD23" s="29"/>
      <c r="AE23" s="29"/>
      <c r="AF23" s="29"/>
    </row>
    <row r="24">
      <c r="F24" s="30" t="s">
        <v>15357</v>
      </c>
      <c r="G24" s="31">
        <f>AVERAGE(G15:G21)</f>
        <v>3.833333333</v>
      </c>
      <c r="H24" s="31">
        <f t="shared" ref="H24:K24" si="5">AVERAGE(H2:H21)</f>
        <v>3.642857143</v>
      </c>
      <c r="I24" s="31">
        <f t="shared" si="5"/>
        <v>2.571428571</v>
      </c>
      <c r="J24" s="31">
        <f t="shared" si="5"/>
        <v>4.214285714</v>
      </c>
      <c r="K24" s="31">
        <f t="shared" si="5"/>
        <v>3.142857143</v>
      </c>
      <c r="L24" s="31">
        <f>AVERAGE(L2:L22)</f>
        <v>3.466666667</v>
      </c>
      <c r="M24" s="31"/>
      <c r="N24" s="31">
        <f t="shared" ref="N24:O24" si="6">AVERAGE(N2:N21)</f>
        <v>3.333333333</v>
      </c>
      <c r="O24" s="31">
        <f t="shared" si="6"/>
        <v>3.666666667</v>
      </c>
      <c r="P24" s="31">
        <f>AVERAGE(P2:P22)</f>
        <v>3.333333333</v>
      </c>
      <c r="Q24" s="31">
        <f t="shared" ref="Q24:U24" si="7">AVERAGE(Q2:Q21)</f>
        <v>2.5</v>
      </c>
      <c r="R24" s="31">
        <f t="shared" si="7"/>
        <v>3.333333333</v>
      </c>
      <c r="S24" s="31">
        <f t="shared" si="7"/>
        <v>2.666666667</v>
      </c>
      <c r="T24" s="31">
        <f t="shared" si="7"/>
        <v>2.666666667</v>
      </c>
      <c r="U24" s="31">
        <f t="shared" si="7"/>
        <v>4.142857143</v>
      </c>
      <c r="V24" s="31"/>
      <c r="W24" s="31"/>
      <c r="X24" s="31"/>
      <c r="Y24" s="31"/>
      <c r="Z24" s="31">
        <f>AVERAGE(Z2:Z21)</f>
        <v>2.857142857</v>
      </c>
      <c r="AA24" s="31"/>
      <c r="AB24" s="31"/>
      <c r="AC24" s="31"/>
      <c r="AD24" s="31"/>
      <c r="AE24" s="31"/>
      <c r="AF24" s="31"/>
    </row>
    <row r="25">
      <c r="F25" s="32" t="s">
        <v>15358</v>
      </c>
      <c r="G25" s="33">
        <f>(6/5)*100</f>
        <v>120</v>
      </c>
      <c r="H25" s="33">
        <f>(5/4)*100</f>
        <v>125</v>
      </c>
      <c r="I25" s="33">
        <f>(1/2.5)*100</f>
        <v>40</v>
      </c>
      <c r="J25" s="33">
        <f>(4/4)*100</f>
        <v>100</v>
      </c>
      <c r="K25" s="33">
        <f>(2/3)*100</f>
        <v>66.66666667</v>
      </c>
      <c r="L25" s="33">
        <f>(6/3)*100</f>
        <v>200</v>
      </c>
      <c r="M25" s="33"/>
      <c r="N25" s="32">
        <v>100.0</v>
      </c>
      <c r="O25" s="32">
        <v>100.0</v>
      </c>
      <c r="P25" s="32">
        <v>100.0</v>
      </c>
      <c r="Q25" s="33">
        <f>(2/2)*100</f>
        <v>100</v>
      </c>
      <c r="R25" s="32">
        <v>100.0</v>
      </c>
      <c r="S25" s="32">
        <v>100.0</v>
      </c>
      <c r="T25" s="32">
        <v>100.0</v>
      </c>
      <c r="U25" s="33">
        <f>(4/5)*100</f>
        <v>80</v>
      </c>
      <c r="V25" s="33"/>
      <c r="W25" s="33"/>
      <c r="X25" s="33"/>
      <c r="Y25" s="33"/>
      <c r="Z25" s="32">
        <v>100.0</v>
      </c>
      <c r="AA25" s="33"/>
      <c r="AB25" s="33"/>
      <c r="AC25" s="33"/>
      <c r="AD25" s="33"/>
      <c r="AE25" s="33"/>
      <c r="AF25" s="33"/>
    </row>
    <row r="26">
      <c r="F26" s="38" t="s">
        <v>15359</v>
      </c>
      <c r="G26" s="38">
        <f>AVERAGE(58/14)</f>
        <v>4.142857143</v>
      </c>
      <c r="H26" s="38">
        <f>AVERAGE(51/14)</f>
        <v>3.642857143</v>
      </c>
      <c r="I26" s="38">
        <f>AVERAGE(36/14)</f>
        <v>2.571428571</v>
      </c>
      <c r="J26" s="38">
        <f>AVERAGE(59/14)</f>
        <v>4.214285714</v>
      </c>
      <c r="K26" s="38">
        <f>AVERAGE(38/14)</f>
        <v>2.714285714</v>
      </c>
      <c r="L26" s="38">
        <f>AVERAGE(46/14)</f>
        <v>3.285714286</v>
      </c>
      <c r="M26" s="4"/>
    </row>
    <row r="27">
      <c r="G27" s="38" t="s">
        <v>6632</v>
      </c>
      <c r="H27" s="38" t="s">
        <v>1692</v>
      </c>
      <c r="I27" s="38" t="s">
        <v>6105</v>
      </c>
      <c r="J27" s="38" t="s">
        <v>2157</v>
      </c>
      <c r="K27" s="38" t="s">
        <v>4119</v>
      </c>
      <c r="L27" s="38" t="s">
        <v>2384</v>
      </c>
    </row>
    <row r="28">
      <c r="F28" s="39" t="s">
        <v>15360</v>
      </c>
      <c r="G28" s="40">
        <f>COUNTIF(G2:G21,6)</f>
        <v>6</v>
      </c>
      <c r="H28" s="40">
        <f>COUNTIF(H2:H21,5)</f>
        <v>5</v>
      </c>
      <c r="I28" s="40">
        <f>COUNTIF(I2:I21,1)</f>
        <v>6</v>
      </c>
      <c r="J28" s="40">
        <f>COUNTIF(J2:J21,4)</f>
        <v>4</v>
      </c>
      <c r="K28" s="40">
        <f>COUNTIF(K2:K21,2)</f>
        <v>6</v>
      </c>
      <c r="L28" s="40">
        <f>COUNTIF(L2:L21,6)</f>
        <v>4</v>
      </c>
    </row>
    <row r="29">
      <c r="G29" s="39" t="s">
        <v>6632</v>
      </c>
      <c r="H29" s="39" t="s">
        <v>1692</v>
      </c>
      <c r="I29" s="39" t="s">
        <v>6105</v>
      </c>
      <c r="J29" s="39" t="s">
        <v>2157</v>
      </c>
      <c r="K29" s="39" t="s">
        <v>4119</v>
      </c>
      <c r="L29" s="39" t="s">
        <v>2384</v>
      </c>
    </row>
    <row r="30">
      <c r="F30" s="4"/>
    </row>
    <row r="31">
      <c r="F31" s="41" t="s">
        <v>15361</v>
      </c>
      <c r="G31" s="42" t="s">
        <v>15362</v>
      </c>
      <c r="H31" s="42" t="s">
        <v>15363</v>
      </c>
      <c r="I31" s="42" t="s">
        <v>15364</v>
      </c>
    </row>
    <row r="32">
      <c r="G32" s="41" t="s">
        <v>6632</v>
      </c>
      <c r="H32" s="41">
        <v>0.4</v>
      </c>
      <c r="I32" s="41">
        <v>5.0</v>
      </c>
    </row>
    <row r="33">
      <c r="G33" s="41" t="s">
        <v>1692</v>
      </c>
      <c r="H33" s="41">
        <v>0.1</v>
      </c>
      <c r="I33" s="41">
        <v>3.0</v>
      </c>
    </row>
    <row r="34">
      <c r="G34" s="41" t="s">
        <v>6105</v>
      </c>
      <c r="H34" s="41">
        <v>0.4</v>
      </c>
      <c r="I34" s="41">
        <v>4.0</v>
      </c>
    </row>
    <row r="35">
      <c r="G35" s="41" t="s">
        <v>2157</v>
      </c>
      <c r="H35" s="41">
        <v>0.2</v>
      </c>
      <c r="I35" s="41">
        <v>3.0</v>
      </c>
    </row>
    <row r="36">
      <c r="G36" s="41" t="s">
        <v>4119</v>
      </c>
      <c r="H36" s="41">
        <v>0.4</v>
      </c>
      <c r="I36" s="41">
        <v>5.0</v>
      </c>
    </row>
    <row r="37">
      <c r="G37" s="41" t="s">
        <v>2384</v>
      </c>
      <c r="H37" s="41">
        <v>0.3</v>
      </c>
      <c r="I37" s="41">
        <v>1.0</v>
      </c>
    </row>
    <row r="39">
      <c r="H39" s="4" t="s">
        <v>15365</v>
      </c>
      <c r="I39" s="43">
        <f>SUMPRODUCT(H32:H37,I32:I37)</f>
        <v>6.8</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74E13"/>
    <outlinePr summaryBelow="0" summaryRight="0"/>
  </sheetPr>
  <sheetViews>
    <sheetView workbookViewId="0"/>
  </sheetViews>
  <sheetFormatPr customHeight="1" defaultColWidth="12.63" defaultRowHeight="15.75"/>
  <cols>
    <col customWidth="1" min="1" max="1" width="18.88"/>
    <col customWidth="1" min="2" max="2" width="20.13"/>
    <col customWidth="1" min="6" max="6" width="38.75"/>
    <col customWidth="1" min="7" max="7" width="20.25"/>
    <col customWidth="1" min="8" max="8" width="21.5"/>
    <col customWidth="1" min="9" max="9" width="21.13"/>
    <col customWidth="1" min="10" max="10" width="20.0"/>
    <col customWidth="1" min="11" max="11" width="20.5"/>
    <col customWidth="1" min="12" max="12" width="19.88"/>
    <col customWidth="1" min="13" max="13" width="20.38"/>
    <col customWidth="1" min="22" max="22" width="30.63"/>
  </cols>
  <sheetData>
    <row r="1">
      <c r="A1" s="44" t="s">
        <v>0</v>
      </c>
      <c r="B1" s="44" t="s">
        <v>1</v>
      </c>
      <c r="C1" s="44" t="s">
        <v>2</v>
      </c>
      <c r="D1" s="44" t="s">
        <v>3</v>
      </c>
      <c r="E1" s="44" t="s">
        <v>4</v>
      </c>
      <c r="F1" s="44" t="s">
        <v>5</v>
      </c>
      <c r="G1" s="44" t="s">
        <v>6</v>
      </c>
      <c r="H1" s="44" t="s">
        <v>7</v>
      </c>
      <c r="I1" s="44" t="s">
        <v>8</v>
      </c>
      <c r="J1" s="45" t="s">
        <v>9</v>
      </c>
      <c r="K1" s="44" t="s">
        <v>10</v>
      </c>
      <c r="L1" s="44" t="s">
        <v>11</v>
      </c>
      <c r="M1" s="44" t="s">
        <v>12</v>
      </c>
      <c r="N1" s="45" t="s">
        <v>15341</v>
      </c>
      <c r="O1" s="45" t="s">
        <v>15342</v>
      </c>
      <c r="P1" s="46" t="s">
        <v>15343</v>
      </c>
      <c r="Q1" s="45" t="s">
        <v>15344</v>
      </c>
      <c r="R1" s="45" t="s">
        <v>15345</v>
      </c>
      <c r="S1" s="47"/>
      <c r="T1" s="45" t="s">
        <v>18</v>
      </c>
      <c r="U1" s="44" t="s">
        <v>20</v>
      </c>
      <c r="V1" s="44" t="s">
        <v>21</v>
      </c>
      <c r="W1" s="44" t="s">
        <v>22</v>
      </c>
      <c r="X1" s="44" t="s">
        <v>23</v>
      </c>
      <c r="Y1" s="44" t="s">
        <v>24</v>
      </c>
      <c r="Z1" s="44" t="s">
        <v>25</v>
      </c>
      <c r="AA1" s="44" t="s">
        <v>26</v>
      </c>
      <c r="AB1" s="44" t="s">
        <v>27</v>
      </c>
      <c r="AC1" s="44" t="s">
        <v>28</v>
      </c>
      <c r="AD1" s="44" t="s">
        <v>29</v>
      </c>
      <c r="AE1" s="44" t="s">
        <v>30</v>
      </c>
      <c r="AF1" s="44" t="s">
        <v>31</v>
      </c>
      <c r="AG1" s="45" t="s">
        <v>32</v>
      </c>
    </row>
    <row r="2">
      <c r="A2" s="3">
        <v>45488.012007592595</v>
      </c>
      <c r="B2" s="4" t="s">
        <v>33</v>
      </c>
      <c r="C2" s="4" t="s">
        <v>34</v>
      </c>
      <c r="D2" s="4" t="s">
        <v>35</v>
      </c>
      <c r="E2" s="4" t="s">
        <v>36</v>
      </c>
      <c r="F2" s="4" t="s">
        <v>37</v>
      </c>
      <c r="G2" s="4">
        <v>1.0</v>
      </c>
      <c r="H2" s="4">
        <v>3.0</v>
      </c>
      <c r="I2" s="4">
        <v>4.0</v>
      </c>
      <c r="J2" s="4">
        <v>5.0</v>
      </c>
      <c r="K2" s="4">
        <v>2.0</v>
      </c>
      <c r="L2" s="4">
        <v>6.0</v>
      </c>
      <c r="M2" s="4" t="s">
        <v>38</v>
      </c>
      <c r="N2" s="4" t="s">
        <v>39</v>
      </c>
      <c r="O2" s="4" t="s">
        <v>15346</v>
      </c>
      <c r="P2" s="20" t="s">
        <v>15346</v>
      </c>
      <c r="Q2" s="4" t="s">
        <v>50</v>
      </c>
      <c r="R2" s="4" t="s">
        <v>39</v>
      </c>
      <c r="S2" s="4">
        <v>2.0</v>
      </c>
      <c r="T2" s="4" t="s">
        <v>15346</v>
      </c>
      <c r="U2" s="4">
        <v>5.0</v>
      </c>
      <c r="V2" s="4" t="s">
        <v>41</v>
      </c>
      <c r="W2" s="4" t="s">
        <v>42</v>
      </c>
      <c r="X2" s="4" t="s">
        <v>43</v>
      </c>
      <c r="Y2" s="4" t="s">
        <v>44</v>
      </c>
      <c r="Z2" s="4">
        <v>1.0</v>
      </c>
      <c r="AA2" s="4" t="s">
        <v>15347</v>
      </c>
      <c r="AB2" s="4" t="s">
        <v>46</v>
      </c>
      <c r="AC2" s="4" t="s">
        <v>15348</v>
      </c>
      <c r="AD2" s="4" t="s">
        <v>48</v>
      </c>
      <c r="AE2" s="4" t="s">
        <v>49</v>
      </c>
      <c r="AF2" s="4" t="s">
        <v>50</v>
      </c>
      <c r="AG2" s="5"/>
    </row>
    <row r="3">
      <c r="A3" s="3">
        <v>45488.01509505787</v>
      </c>
      <c r="B3" s="4" t="s">
        <v>51</v>
      </c>
      <c r="C3" s="4" t="s">
        <v>15349</v>
      </c>
      <c r="D3" s="4" t="s">
        <v>50</v>
      </c>
      <c r="E3" s="4" t="s">
        <v>50</v>
      </c>
      <c r="F3" s="4" t="s">
        <v>50</v>
      </c>
      <c r="G3" s="4" t="s">
        <v>50</v>
      </c>
      <c r="H3" s="4" t="s">
        <v>50</v>
      </c>
      <c r="I3" s="4" t="s">
        <v>50</v>
      </c>
      <c r="J3" s="4" t="s">
        <v>50</v>
      </c>
      <c r="K3" s="4" t="s">
        <v>50</v>
      </c>
      <c r="L3" s="4" t="s">
        <v>50</v>
      </c>
      <c r="M3" s="4" t="s">
        <v>50</v>
      </c>
      <c r="N3" s="4" t="s">
        <v>50</v>
      </c>
      <c r="O3" s="4" t="s">
        <v>50</v>
      </c>
      <c r="P3" s="20" t="s">
        <v>50</v>
      </c>
      <c r="Q3" s="4" t="s">
        <v>50</v>
      </c>
      <c r="R3" s="4" t="s">
        <v>50</v>
      </c>
      <c r="S3" s="4" t="s">
        <v>50</v>
      </c>
      <c r="T3" s="4" t="s">
        <v>50</v>
      </c>
      <c r="U3" s="4" t="s">
        <v>50</v>
      </c>
      <c r="V3" s="4" t="s">
        <v>50</v>
      </c>
      <c r="W3" s="4" t="s">
        <v>50</v>
      </c>
      <c r="X3" s="4" t="s">
        <v>50</v>
      </c>
      <c r="AA3" s="4" t="s">
        <v>50</v>
      </c>
      <c r="AB3" s="4" t="s">
        <v>50</v>
      </c>
      <c r="AC3" s="4" t="s">
        <v>50</v>
      </c>
      <c r="AD3" s="4" t="s">
        <v>50</v>
      </c>
      <c r="AE3" s="4" t="s">
        <v>50</v>
      </c>
      <c r="AF3" s="4" t="s">
        <v>50</v>
      </c>
    </row>
    <row r="4">
      <c r="A4" s="3">
        <v>45488.026390914354</v>
      </c>
      <c r="B4" s="4" t="s">
        <v>52</v>
      </c>
      <c r="C4" s="4" t="s">
        <v>15349</v>
      </c>
      <c r="D4" s="4" t="s">
        <v>50</v>
      </c>
      <c r="E4" s="4" t="s">
        <v>50</v>
      </c>
      <c r="F4" s="4" t="s">
        <v>50</v>
      </c>
      <c r="G4" s="4" t="s">
        <v>50</v>
      </c>
      <c r="H4" s="4" t="s">
        <v>50</v>
      </c>
      <c r="I4" s="4" t="s">
        <v>50</v>
      </c>
      <c r="J4" s="4" t="s">
        <v>50</v>
      </c>
      <c r="K4" s="4" t="s">
        <v>50</v>
      </c>
      <c r="L4" s="4" t="s">
        <v>50</v>
      </c>
      <c r="M4" s="4" t="s">
        <v>50</v>
      </c>
      <c r="N4" s="4" t="s">
        <v>50</v>
      </c>
      <c r="O4" s="4" t="s">
        <v>50</v>
      </c>
      <c r="P4" s="20" t="s">
        <v>50</v>
      </c>
      <c r="Q4" s="4" t="s">
        <v>50</v>
      </c>
      <c r="R4" s="4" t="s">
        <v>50</v>
      </c>
      <c r="S4" s="4" t="s">
        <v>50</v>
      </c>
      <c r="T4" s="4" t="s">
        <v>50</v>
      </c>
      <c r="U4" s="4" t="s">
        <v>50</v>
      </c>
      <c r="V4" s="4" t="s">
        <v>50</v>
      </c>
      <c r="W4" s="4" t="s">
        <v>50</v>
      </c>
      <c r="X4" s="4" t="s">
        <v>50</v>
      </c>
      <c r="AA4" s="4" t="s">
        <v>50</v>
      </c>
      <c r="AB4" s="4" t="s">
        <v>50</v>
      </c>
      <c r="AC4" s="4" t="s">
        <v>50</v>
      </c>
      <c r="AD4" s="4" t="s">
        <v>50</v>
      </c>
      <c r="AE4" s="4" t="s">
        <v>50</v>
      </c>
      <c r="AF4" s="4" t="s">
        <v>50</v>
      </c>
    </row>
    <row r="5">
      <c r="A5" s="3">
        <v>45488.916161875</v>
      </c>
      <c r="B5" s="4" t="s">
        <v>53</v>
      </c>
      <c r="C5" s="4" t="s">
        <v>34</v>
      </c>
      <c r="D5" s="4" t="s">
        <v>54</v>
      </c>
      <c r="E5" s="4" t="s">
        <v>55</v>
      </c>
      <c r="F5" s="4" t="s">
        <v>56</v>
      </c>
      <c r="G5" s="4">
        <v>4.0</v>
      </c>
      <c r="H5" s="4">
        <v>1.0</v>
      </c>
      <c r="I5" s="4">
        <v>3.0</v>
      </c>
      <c r="J5" s="4">
        <v>5.0</v>
      </c>
      <c r="K5" s="4">
        <v>2.0</v>
      </c>
      <c r="L5" s="4">
        <v>6.0</v>
      </c>
      <c r="M5" s="4" t="s">
        <v>57</v>
      </c>
      <c r="N5" s="4" t="s">
        <v>39</v>
      </c>
      <c r="O5" s="4">
        <v>2.0</v>
      </c>
      <c r="P5" s="20" t="s">
        <v>39</v>
      </c>
      <c r="Q5" s="4" t="s">
        <v>58</v>
      </c>
      <c r="R5" s="4" t="s">
        <v>39</v>
      </c>
      <c r="S5" s="4" t="s">
        <v>58</v>
      </c>
      <c r="T5" s="4" t="s">
        <v>58</v>
      </c>
      <c r="U5" s="4">
        <v>3.0</v>
      </c>
      <c r="V5" s="4" t="s">
        <v>59</v>
      </c>
      <c r="W5" s="4" t="s">
        <v>60</v>
      </c>
      <c r="X5" s="4" t="s">
        <v>61</v>
      </c>
      <c r="Y5" s="4" t="s">
        <v>62</v>
      </c>
      <c r="Z5" s="4">
        <v>3.0</v>
      </c>
      <c r="AA5" s="4" t="s">
        <v>15347</v>
      </c>
      <c r="AB5" s="4" t="s">
        <v>63</v>
      </c>
      <c r="AC5" s="4" t="s">
        <v>15348</v>
      </c>
      <c r="AD5" s="4" t="s">
        <v>48</v>
      </c>
      <c r="AE5" s="4" t="s">
        <v>64</v>
      </c>
      <c r="AF5" s="4" t="s">
        <v>50</v>
      </c>
      <c r="AG5" s="5"/>
    </row>
    <row r="6">
      <c r="A6" s="3">
        <v>45488.91651625</v>
      </c>
      <c r="B6" s="4" t="s">
        <v>65</v>
      </c>
      <c r="C6" s="4" t="s">
        <v>34</v>
      </c>
      <c r="D6" s="4" t="s">
        <v>35</v>
      </c>
      <c r="E6" s="4" t="s">
        <v>36</v>
      </c>
      <c r="F6" s="4" t="s">
        <v>66</v>
      </c>
      <c r="G6" s="4">
        <v>6.0</v>
      </c>
      <c r="H6" s="4">
        <v>4.0</v>
      </c>
      <c r="I6" s="4">
        <v>2.0</v>
      </c>
      <c r="J6" s="4">
        <v>5.0</v>
      </c>
      <c r="K6" s="4">
        <v>3.0</v>
      </c>
      <c r="L6" s="4">
        <v>1.0</v>
      </c>
      <c r="M6" s="4" t="s">
        <v>67</v>
      </c>
      <c r="N6" s="4">
        <v>2.0</v>
      </c>
      <c r="O6" s="4" t="s">
        <v>58</v>
      </c>
      <c r="P6" s="20">
        <v>2.0</v>
      </c>
      <c r="Q6" s="4">
        <v>2.0</v>
      </c>
      <c r="R6" s="4" t="s">
        <v>58</v>
      </c>
      <c r="S6" s="4" t="s">
        <v>39</v>
      </c>
      <c r="T6" s="4">
        <v>2.0</v>
      </c>
      <c r="U6" s="4">
        <v>5.0</v>
      </c>
      <c r="V6" s="4" t="s">
        <v>68</v>
      </c>
      <c r="W6" s="4" t="s">
        <v>69</v>
      </c>
      <c r="X6" s="4" t="s">
        <v>43</v>
      </c>
      <c r="Y6" s="4" t="s">
        <v>70</v>
      </c>
      <c r="Z6" s="4">
        <v>2.0</v>
      </c>
      <c r="AA6" s="4" t="s">
        <v>15347</v>
      </c>
      <c r="AB6" s="4" t="s">
        <v>71</v>
      </c>
      <c r="AC6" s="4" t="s">
        <v>15348</v>
      </c>
      <c r="AD6" s="4" t="s">
        <v>48</v>
      </c>
      <c r="AE6" s="4" t="s">
        <v>72</v>
      </c>
      <c r="AF6" s="4" t="s">
        <v>50</v>
      </c>
      <c r="AG6" s="5"/>
    </row>
    <row r="7">
      <c r="A7" s="3">
        <v>45488.93507194445</v>
      </c>
      <c r="B7" s="4" t="s">
        <v>73</v>
      </c>
      <c r="C7" s="4" t="s">
        <v>34</v>
      </c>
      <c r="D7" s="4" t="s">
        <v>15350</v>
      </c>
      <c r="E7" s="4" t="s">
        <v>36</v>
      </c>
      <c r="F7" s="4" t="s">
        <v>75</v>
      </c>
      <c r="G7" s="4">
        <v>6.0</v>
      </c>
      <c r="H7" s="4">
        <v>5.0</v>
      </c>
      <c r="I7" s="4">
        <v>1.0</v>
      </c>
      <c r="J7" s="4">
        <v>4.0</v>
      </c>
      <c r="K7" s="4">
        <v>3.0</v>
      </c>
      <c r="L7" s="4">
        <v>2.0</v>
      </c>
      <c r="M7" s="4" t="s">
        <v>76</v>
      </c>
      <c r="N7" s="4" t="s">
        <v>58</v>
      </c>
      <c r="O7" s="4">
        <v>4.0</v>
      </c>
      <c r="P7" s="20">
        <v>4.0</v>
      </c>
      <c r="Q7" s="4" t="s">
        <v>39</v>
      </c>
      <c r="R7" s="4">
        <v>4.0</v>
      </c>
      <c r="S7" s="4">
        <v>4.0</v>
      </c>
      <c r="T7" s="4" t="s">
        <v>15346</v>
      </c>
      <c r="U7" s="4">
        <v>5.0</v>
      </c>
      <c r="V7" s="4" t="s">
        <v>77</v>
      </c>
      <c r="W7" s="4" t="s">
        <v>78</v>
      </c>
      <c r="X7" s="4" t="s">
        <v>43</v>
      </c>
      <c r="Y7" s="4" t="s">
        <v>62</v>
      </c>
      <c r="Z7" s="4">
        <v>3.0</v>
      </c>
      <c r="AA7" s="4" t="s">
        <v>15347</v>
      </c>
      <c r="AB7" s="4" t="s">
        <v>79</v>
      </c>
      <c r="AC7" s="4" t="s">
        <v>15348</v>
      </c>
      <c r="AD7" s="4" t="s">
        <v>48</v>
      </c>
      <c r="AE7" s="4" t="s">
        <v>49</v>
      </c>
      <c r="AF7" s="4" t="s">
        <v>50</v>
      </c>
      <c r="AG7" s="5"/>
    </row>
    <row r="8">
      <c r="A8" s="3">
        <v>45488.95174505787</v>
      </c>
      <c r="B8" s="4" t="s">
        <v>80</v>
      </c>
      <c r="C8" s="4" t="s">
        <v>34</v>
      </c>
      <c r="D8" s="4" t="s">
        <v>81</v>
      </c>
      <c r="E8" s="4" t="s">
        <v>55</v>
      </c>
      <c r="F8" s="4" t="s">
        <v>82</v>
      </c>
      <c r="G8" s="4">
        <v>1.0</v>
      </c>
      <c r="H8" s="4">
        <v>3.0</v>
      </c>
      <c r="I8" s="4">
        <v>5.0</v>
      </c>
      <c r="J8" s="4">
        <v>4.0</v>
      </c>
      <c r="K8" s="4">
        <v>6.0</v>
      </c>
      <c r="L8" s="4">
        <v>2.0</v>
      </c>
      <c r="M8" s="4" t="s">
        <v>83</v>
      </c>
      <c r="N8" s="4" t="s">
        <v>39</v>
      </c>
      <c r="O8" s="4" t="s">
        <v>39</v>
      </c>
      <c r="P8" s="20" t="s">
        <v>58</v>
      </c>
      <c r="Q8" s="4">
        <v>4.0</v>
      </c>
      <c r="R8" s="4" t="s">
        <v>39</v>
      </c>
      <c r="S8" s="4" t="s">
        <v>58</v>
      </c>
      <c r="T8" s="4" t="s">
        <v>58</v>
      </c>
      <c r="U8" s="4">
        <v>5.0</v>
      </c>
      <c r="V8" s="4" t="s">
        <v>84</v>
      </c>
      <c r="W8" s="4" t="s">
        <v>42</v>
      </c>
      <c r="X8" s="4" t="s">
        <v>85</v>
      </c>
      <c r="Y8" s="4" t="s">
        <v>62</v>
      </c>
      <c r="Z8" s="4">
        <v>4.0</v>
      </c>
      <c r="AA8" s="4" t="s">
        <v>15347</v>
      </c>
      <c r="AB8" s="4" t="s">
        <v>86</v>
      </c>
      <c r="AC8" s="4" t="s">
        <v>15348</v>
      </c>
      <c r="AD8" s="4" t="s">
        <v>48</v>
      </c>
      <c r="AE8" s="4" t="s">
        <v>87</v>
      </c>
      <c r="AF8" s="4" t="s">
        <v>50</v>
      </c>
      <c r="AG8" s="5"/>
    </row>
    <row r="9">
      <c r="A9" s="3">
        <v>45488.97026553241</v>
      </c>
      <c r="B9" s="4" t="s">
        <v>88</v>
      </c>
      <c r="C9" s="4" t="s">
        <v>15349</v>
      </c>
      <c r="D9" s="4" t="s">
        <v>50</v>
      </c>
      <c r="E9" s="4" t="s">
        <v>50</v>
      </c>
      <c r="F9" s="4" t="s">
        <v>50</v>
      </c>
      <c r="G9" s="4" t="s">
        <v>50</v>
      </c>
      <c r="H9" s="4" t="s">
        <v>50</v>
      </c>
      <c r="I9" s="4" t="s">
        <v>50</v>
      </c>
      <c r="J9" s="4" t="s">
        <v>50</v>
      </c>
      <c r="K9" s="4" t="s">
        <v>50</v>
      </c>
      <c r="L9" s="4" t="s">
        <v>50</v>
      </c>
      <c r="M9" s="4" t="s">
        <v>50</v>
      </c>
      <c r="N9" s="4" t="s">
        <v>50</v>
      </c>
      <c r="O9" s="4" t="s">
        <v>50</v>
      </c>
      <c r="P9" s="20" t="s">
        <v>50</v>
      </c>
      <c r="Q9" s="4" t="s">
        <v>50</v>
      </c>
      <c r="R9" s="4" t="s">
        <v>50</v>
      </c>
      <c r="S9" s="4" t="s">
        <v>50</v>
      </c>
      <c r="T9" s="4" t="s">
        <v>50</v>
      </c>
      <c r="U9" s="4" t="s">
        <v>50</v>
      </c>
      <c r="V9" s="4" t="s">
        <v>50</v>
      </c>
      <c r="W9" s="4" t="s">
        <v>50</v>
      </c>
      <c r="X9" s="4" t="s">
        <v>50</v>
      </c>
      <c r="AA9" s="4" t="s">
        <v>50</v>
      </c>
      <c r="AB9" s="4" t="s">
        <v>50</v>
      </c>
      <c r="AC9" s="4" t="s">
        <v>50</v>
      </c>
      <c r="AD9" s="4" t="s">
        <v>50</v>
      </c>
      <c r="AE9" s="4" t="s">
        <v>50</v>
      </c>
      <c r="AF9" s="4" t="s">
        <v>50</v>
      </c>
      <c r="AG9" s="5"/>
    </row>
    <row r="10">
      <c r="A10" s="3">
        <v>45488.978248263884</v>
      </c>
      <c r="B10" s="4" t="s">
        <v>89</v>
      </c>
      <c r="C10" s="4" t="s">
        <v>15349</v>
      </c>
      <c r="D10" s="4" t="s">
        <v>50</v>
      </c>
      <c r="E10" s="4" t="s">
        <v>50</v>
      </c>
      <c r="F10" s="4" t="s">
        <v>50</v>
      </c>
      <c r="G10" s="4" t="s">
        <v>50</v>
      </c>
      <c r="H10" s="4" t="s">
        <v>50</v>
      </c>
      <c r="I10" s="4" t="s">
        <v>50</v>
      </c>
      <c r="J10" s="4" t="s">
        <v>50</v>
      </c>
      <c r="K10" s="4" t="s">
        <v>50</v>
      </c>
      <c r="L10" s="4" t="s">
        <v>50</v>
      </c>
      <c r="M10" s="4" t="s">
        <v>50</v>
      </c>
      <c r="N10" s="4" t="s">
        <v>50</v>
      </c>
      <c r="O10" s="4" t="s">
        <v>50</v>
      </c>
      <c r="P10" s="20" t="s">
        <v>50</v>
      </c>
      <c r="Q10" s="4" t="s">
        <v>50</v>
      </c>
      <c r="R10" s="4" t="s">
        <v>50</v>
      </c>
      <c r="S10" s="4" t="s">
        <v>50</v>
      </c>
      <c r="T10" s="4" t="s">
        <v>50</v>
      </c>
      <c r="U10" s="4" t="s">
        <v>50</v>
      </c>
      <c r="V10" s="4" t="s">
        <v>50</v>
      </c>
      <c r="W10" s="4" t="s">
        <v>50</v>
      </c>
      <c r="X10" s="4" t="s">
        <v>50</v>
      </c>
      <c r="AA10" s="4" t="s">
        <v>50</v>
      </c>
      <c r="AB10" s="4" t="s">
        <v>50</v>
      </c>
      <c r="AC10" s="4" t="s">
        <v>50</v>
      </c>
      <c r="AD10" s="4" t="s">
        <v>50</v>
      </c>
      <c r="AE10" s="4" t="s">
        <v>50</v>
      </c>
      <c r="AF10" s="4" t="s">
        <v>50</v>
      </c>
      <c r="AG10" s="5"/>
    </row>
    <row r="11">
      <c r="A11" s="3">
        <v>45489.05412050926</v>
      </c>
      <c r="B11" s="4" t="s">
        <v>90</v>
      </c>
      <c r="C11" s="4" t="s">
        <v>34</v>
      </c>
      <c r="D11" s="4" t="s">
        <v>81</v>
      </c>
      <c r="E11" s="4" t="s">
        <v>36</v>
      </c>
      <c r="F11" s="4" t="s">
        <v>55</v>
      </c>
      <c r="G11" s="4">
        <v>6.0</v>
      </c>
      <c r="H11" s="4">
        <v>5.0</v>
      </c>
      <c r="I11" s="4">
        <v>1.0</v>
      </c>
      <c r="J11" s="4">
        <v>2.0</v>
      </c>
      <c r="K11" s="4">
        <v>4.0</v>
      </c>
      <c r="L11" s="4">
        <v>3.0</v>
      </c>
      <c r="M11" s="4" t="s">
        <v>91</v>
      </c>
      <c r="N11" s="4" t="s">
        <v>39</v>
      </c>
      <c r="O11" s="4" t="s">
        <v>39</v>
      </c>
      <c r="P11" s="20" t="s">
        <v>15346</v>
      </c>
      <c r="Q11" s="4" t="s">
        <v>39</v>
      </c>
      <c r="R11" s="4" t="s">
        <v>39</v>
      </c>
      <c r="S11" s="4" t="s">
        <v>58</v>
      </c>
      <c r="T11" s="4" t="s">
        <v>58</v>
      </c>
      <c r="U11" s="4">
        <v>1.0</v>
      </c>
      <c r="V11" s="4" t="s">
        <v>92</v>
      </c>
      <c r="W11" s="4" t="s">
        <v>78</v>
      </c>
      <c r="X11" s="4" t="s">
        <v>93</v>
      </c>
      <c r="Y11" s="4" t="s">
        <v>70</v>
      </c>
      <c r="Z11" s="4">
        <v>3.0</v>
      </c>
      <c r="AA11" s="4" t="s">
        <v>15351</v>
      </c>
      <c r="AB11" s="4" t="s">
        <v>95</v>
      </c>
      <c r="AC11" s="4" t="s">
        <v>15348</v>
      </c>
      <c r="AD11" s="4" t="s">
        <v>48</v>
      </c>
      <c r="AE11" s="4" t="s">
        <v>96</v>
      </c>
      <c r="AF11" s="4" t="s">
        <v>50</v>
      </c>
      <c r="AG11" s="5"/>
    </row>
    <row r="12">
      <c r="A12" s="3">
        <v>45489.2407481713</v>
      </c>
      <c r="B12" s="4" t="s">
        <v>97</v>
      </c>
      <c r="C12" s="4" t="s">
        <v>34</v>
      </c>
      <c r="D12" s="4" t="s">
        <v>98</v>
      </c>
      <c r="E12" s="4" t="s">
        <v>55</v>
      </c>
      <c r="F12" s="4" t="s">
        <v>99</v>
      </c>
      <c r="G12" s="4">
        <v>5.0</v>
      </c>
      <c r="H12" s="4">
        <v>4.0</v>
      </c>
      <c r="I12" s="4">
        <v>1.0</v>
      </c>
      <c r="J12" s="4">
        <v>2.0</v>
      </c>
      <c r="K12" s="4">
        <v>3.0</v>
      </c>
      <c r="L12" s="4">
        <v>6.0</v>
      </c>
      <c r="M12" s="4" t="s">
        <v>91</v>
      </c>
      <c r="N12" s="4" t="s">
        <v>58</v>
      </c>
      <c r="O12" s="4">
        <v>4.0</v>
      </c>
      <c r="P12" s="20" t="s">
        <v>58</v>
      </c>
      <c r="Q12" s="4" t="s">
        <v>50</v>
      </c>
      <c r="R12" s="4" t="s">
        <v>39</v>
      </c>
      <c r="S12" s="4" t="s">
        <v>58</v>
      </c>
      <c r="T12" s="4" t="s">
        <v>15346</v>
      </c>
      <c r="U12" s="4">
        <v>4.0</v>
      </c>
      <c r="V12" s="4" t="s">
        <v>100</v>
      </c>
      <c r="W12" s="4" t="s">
        <v>78</v>
      </c>
      <c r="X12" s="4" t="s">
        <v>101</v>
      </c>
      <c r="Y12" s="4" t="s">
        <v>44</v>
      </c>
      <c r="Z12" s="4">
        <v>3.0</v>
      </c>
      <c r="AA12" s="4" t="s">
        <v>15347</v>
      </c>
      <c r="AB12" s="4" t="s">
        <v>102</v>
      </c>
      <c r="AC12" s="4" t="s">
        <v>15348</v>
      </c>
      <c r="AD12" s="4" t="s">
        <v>48</v>
      </c>
      <c r="AE12" s="4" t="s">
        <v>96</v>
      </c>
      <c r="AF12" s="4" t="s">
        <v>50</v>
      </c>
      <c r="AG12" s="5"/>
    </row>
    <row r="13">
      <c r="A13" s="3">
        <v>45489.2789718287</v>
      </c>
      <c r="B13" s="4" t="s">
        <v>103</v>
      </c>
      <c r="C13" s="4" t="s">
        <v>34</v>
      </c>
      <c r="D13" s="4" t="s">
        <v>15350</v>
      </c>
      <c r="E13" s="4" t="s">
        <v>55</v>
      </c>
      <c r="F13" s="4" t="s">
        <v>104</v>
      </c>
      <c r="G13" s="4">
        <v>6.0</v>
      </c>
      <c r="H13" s="4">
        <v>5.0</v>
      </c>
      <c r="I13" s="4">
        <v>1.0</v>
      </c>
      <c r="J13" s="4">
        <v>3.0</v>
      </c>
      <c r="K13" s="4">
        <v>2.0</v>
      </c>
      <c r="L13" s="4">
        <v>4.0</v>
      </c>
      <c r="M13" s="4" t="s">
        <v>57</v>
      </c>
      <c r="N13" s="4" t="s">
        <v>58</v>
      </c>
      <c r="O13" s="4">
        <v>4.0</v>
      </c>
      <c r="P13" s="20">
        <v>4.0</v>
      </c>
      <c r="Q13" s="4" t="s">
        <v>39</v>
      </c>
      <c r="R13" s="4" t="s">
        <v>39</v>
      </c>
      <c r="S13" s="4">
        <v>2.0</v>
      </c>
      <c r="T13" s="4" t="s">
        <v>15346</v>
      </c>
      <c r="U13" s="4">
        <v>4.0</v>
      </c>
      <c r="V13" s="4" t="s">
        <v>105</v>
      </c>
      <c r="W13" s="4" t="s">
        <v>78</v>
      </c>
      <c r="X13" s="4" t="s">
        <v>106</v>
      </c>
      <c r="Y13" s="4" t="s">
        <v>62</v>
      </c>
      <c r="Z13" s="4">
        <v>2.0</v>
      </c>
      <c r="AA13" s="4" t="s">
        <v>15351</v>
      </c>
      <c r="AB13" s="4" t="s">
        <v>107</v>
      </c>
      <c r="AC13" s="4" t="s">
        <v>15348</v>
      </c>
      <c r="AD13" s="4" t="s">
        <v>48</v>
      </c>
      <c r="AE13" s="4" t="s">
        <v>49</v>
      </c>
      <c r="AF13" s="4" t="s">
        <v>50</v>
      </c>
      <c r="AG13" s="5"/>
    </row>
    <row r="14">
      <c r="A14" s="3">
        <v>45489.85752689815</v>
      </c>
      <c r="B14" s="4" t="s">
        <v>108</v>
      </c>
      <c r="C14" s="4" t="s">
        <v>15349</v>
      </c>
      <c r="D14" s="4" t="s">
        <v>50</v>
      </c>
      <c r="E14" s="4" t="s">
        <v>50</v>
      </c>
      <c r="F14" s="4" t="s">
        <v>50</v>
      </c>
      <c r="G14" s="4" t="s">
        <v>50</v>
      </c>
      <c r="H14" s="4" t="s">
        <v>50</v>
      </c>
      <c r="I14" s="4" t="s">
        <v>50</v>
      </c>
      <c r="J14" s="4" t="s">
        <v>50</v>
      </c>
      <c r="K14" s="4" t="s">
        <v>50</v>
      </c>
      <c r="L14" s="4" t="s">
        <v>50</v>
      </c>
      <c r="M14" s="4" t="s">
        <v>50</v>
      </c>
      <c r="O14" s="4" t="s">
        <v>50</v>
      </c>
      <c r="P14" s="20" t="s">
        <v>50</v>
      </c>
      <c r="Q14" s="4" t="s">
        <v>50</v>
      </c>
      <c r="R14" s="4" t="s">
        <v>50</v>
      </c>
      <c r="S14" s="4" t="s">
        <v>50</v>
      </c>
      <c r="T14" s="4" t="s">
        <v>50</v>
      </c>
      <c r="U14" s="4" t="s">
        <v>50</v>
      </c>
      <c r="V14" s="4" t="s">
        <v>50</v>
      </c>
      <c r="W14" s="4" t="s">
        <v>50</v>
      </c>
      <c r="X14" s="4" t="s">
        <v>50</v>
      </c>
      <c r="AA14" s="4" t="s">
        <v>50</v>
      </c>
      <c r="AB14" s="4" t="s">
        <v>50</v>
      </c>
      <c r="AC14" s="4" t="s">
        <v>50</v>
      </c>
      <c r="AD14" s="4" t="s">
        <v>50</v>
      </c>
      <c r="AE14" s="4" t="s">
        <v>50</v>
      </c>
      <c r="AF14" s="4" t="s">
        <v>50</v>
      </c>
      <c r="AG14" s="5"/>
    </row>
    <row r="15">
      <c r="A15" s="3">
        <v>45489.86436099537</v>
      </c>
      <c r="B15" s="4" t="s">
        <v>109</v>
      </c>
      <c r="C15" s="4" t="s">
        <v>34</v>
      </c>
      <c r="D15" s="4" t="s">
        <v>35</v>
      </c>
      <c r="E15" s="4" t="s">
        <v>55</v>
      </c>
      <c r="F15" s="4" t="s">
        <v>110</v>
      </c>
      <c r="G15" s="4">
        <v>5.0</v>
      </c>
      <c r="H15" s="4">
        <v>3.0</v>
      </c>
      <c r="I15" s="4">
        <v>1.0</v>
      </c>
      <c r="J15" s="4">
        <v>4.0</v>
      </c>
      <c r="K15" s="4">
        <v>2.0</v>
      </c>
      <c r="L15" s="4">
        <v>6.0</v>
      </c>
      <c r="M15" s="4" t="s">
        <v>111</v>
      </c>
      <c r="N15" s="4" t="s">
        <v>58</v>
      </c>
      <c r="O15" s="4">
        <v>4.0</v>
      </c>
      <c r="P15" s="20">
        <v>2.0</v>
      </c>
      <c r="Q15" s="4" t="s">
        <v>15346</v>
      </c>
      <c r="R15" s="4" t="s">
        <v>39</v>
      </c>
      <c r="S15" s="4">
        <v>2.0</v>
      </c>
      <c r="T15" s="4">
        <v>2.0</v>
      </c>
      <c r="U15" s="4">
        <v>4.0</v>
      </c>
      <c r="V15" s="4" t="s">
        <v>112</v>
      </c>
      <c r="W15" s="4" t="s">
        <v>113</v>
      </c>
      <c r="X15" s="4" t="s">
        <v>101</v>
      </c>
      <c r="Y15" s="4" t="s">
        <v>44</v>
      </c>
      <c r="Z15" s="4">
        <v>2.0</v>
      </c>
      <c r="AA15" s="4" t="s">
        <v>15347</v>
      </c>
      <c r="AB15" s="4" t="s">
        <v>114</v>
      </c>
      <c r="AC15" s="4" t="s">
        <v>15348</v>
      </c>
      <c r="AD15" s="4" t="s">
        <v>48</v>
      </c>
      <c r="AE15" s="4" t="s">
        <v>115</v>
      </c>
      <c r="AF15" s="4" t="s">
        <v>50</v>
      </c>
      <c r="AG15" s="5"/>
    </row>
    <row r="16">
      <c r="A16" s="3">
        <v>45489.868084166665</v>
      </c>
      <c r="B16" s="4" t="s">
        <v>116</v>
      </c>
      <c r="C16" s="4" t="s">
        <v>34</v>
      </c>
      <c r="D16" s="4" t="s">
        <v>98</v>
      </c>
      <c r="E16" s="4" t="s">
        <v>36</v>
      </c>
      <c r="F16" s="4" t="s">
        <v>117</v>
      </c>
      <c r="G16" s="4">
        <v>6.0</v>
      </c>
      <c r="H16" s="4">
        <v>5.0</v>
      </c>
      <c r="I16" s="4">
        <v>3.0</v>
      </c>
      <c r="J16" s="4">
        <v>4.0</v>
      </c>
      <c r="K16" s="4">
        <v>2.0</v>
      </c>
      <c r="L16" s="4">
        <v>1.0</v>
      </c>
      <c r="M16" s="4" t="s">
        <v>57</v>
      </c>
      <c r="N16" s="4">
        <v>4.0</v>
      </c>
      <c r="O16" s="4" t="s">
        <v>58</v>
      </c>
      <c r="P16" s="20">
        <v>4.0</v>
      </c>
      <c r="Q16" s="4">
        <v>2.0</v>
      </c>
      <c r="R16" s="4" t="s">
        <v>39</v>
      </c>
      <c r="S16" s="4" t="s">
        <v>58</v>
      </c>
      <c r="T16" s="4" t="s">
        <v>15346</v>
      </c>
      <c r="U16" s="4">
        <v>4.0</v>
      </c>
      <c r="V16" s="4" t="s">
        <v>118</v>
      </c>
      <c r="W16" s="4" t="s">
        <v>78</v>
      </c>
      <c r="X16" s="4" t="s">
        <v>93</v>
      </c>
      <c r="Y16" s="4" t="s">
        <v>62</v>
      </c>
      <c r="Z16" s="4">
        <v>3.0</v>
      </c>
      <c r="AA16" s="4" t="s">
        <v>15347</v>
      </c>
      <c r="AB16" s="4" t="s">
        <v>119</v>
      </c>
      <c r="AC16" s="4" t="s">
        <v>15352</v>
      </c>
      <c r="AD16" s="4" t="s">
        <v>48</v>
      </c>
      <c r="AE16" s="4" t="s">
        <v>72</v>
      </c>
      <c r="AF16" s="4" t="s">
        <v>50</v>
      </c>
      <c r="AG16" s="5"/>
    </row>
    <row r="17">
      <c r="A17" s="3">
        <v>45489.871595370365</v>
      </c>
      <c r="B17" s="4" t="s">
        <v>121</v>
      </c>
      <c r="C17" s="4" t="s">
        <v>34</v>
      </c>
      <c r="D17" s="4" t="s">
        <v>81</v>
      </c>
      <c r="E17" s="4" t="s">
        <v>122</v>
      </c>
      <c r="F17" s="4" t="s">
        <v>123</v>
      </c>
      <c r="G17" s="4">
        <v>3.0</v>
      </c>
      <c r="H17" s="4">
        <v>2.0</v>
      </c>
      <c r="I17" s="4">
        <v>1.0</v>
      </c>
      <c r="J17" s="4">
        <v>6.0</v>
      </c>
      <c r="K17" s="4">
        <v>5.0</v>
      </c>
      <c r="L17" s="4">
        <v>4.0</v>
      </c>
      <c r="M17" s="4" t="s">
        <v>124</v>
      </c>
      <c r="N17" s="4" t="s">
        <v>58</v>
      </c>
      <c r="O17" s="4" t="s">
        <v>58</v>
      </c>
      <c r="P17" s="20" t="s">
        <v>58</v>
      </c>
      <c r="Q17" s="4" t="s">
        <v>58</v>
      </c>
      <c r="R17" s="4">
        <v>4.0</v>
      </c>
      <c r="S17" s="4">
        <v>4.0</v>
      </c>
      <c r="T17" s="4">
        <v>4.0</v>
      </c>
      <c r="U17" s="4">
        <v>3.0</v>
      </c>
      <c r="V17" s="4" t="s">
        <v>125</v>
      </c>
      <c r="W17" s="4" t="s">
        <v>78</v>
      </c>
      <c r="X17" s="4" t="s">
        <v>43</v>
      </c>
      <c r="Y17" s="4" t="s">
        <v>44</v>
      </c>
      <c r="Z17" s="4">
        <v>4.0</v>
      </c>
      <c r="AA17" s="4" t="s">
        <v>15353</v>
      </c>
      <c r="AB17" s="4" t="s">
        <v>127</v>
      </c>
      <c r="AC17" s="4" t="s">
        <v>15348</v>
      </c>
      <c r="AD17" s="4" t="s">
        <v>128</v>
      </c>
      <c r="AE17" s="4" t="s">
        <v>49</v>
      </c>
      <c r="AF17" s="4" t="s">
        <v>50</v>
      </c>
      <c r="AG17" s="5"/>
    </row>
    <row r="18">
      <c r="A18" s="3">
        <v>45489.87914417824</v>
      </c>
      <c r="B18" s="4" t="s">
        <v>130</v>
      </c>
      <c r="C18" s="4" t="s">
        <v>34</v>
      </c>
      <c r="D18" s="4" t="s">
        <v>15350</v>
      </c>
      <c r="E18" s="4" t="s">
        <v>55</v>
      </c>
      <c r="F18" s="4" t="s">
        <v>131</v>
      </c>
      <c r="G18" s="4">
        <v>6.0</v>
      </c>
      <c r="H18" s="4">
        <v>5.0</v>
      </c>
      <c r="I18" s="4">
        <v>4.0</v>
      </c>
      <c r="J18" s="4">
        <v>3.0</v>
      </c>
      <c r="K18" s="4">
        <v>2.0</v>
      </c>
      <c r="L18" s="4">
        <v>1.0</v>
      </c>
      <c r="M18" s="4" t="s">
        <v>91</v>
      </c>
      <c r="N18" s="4" t="s">
        <v>39</v>
      </c>
      <c r="O18" s="4">
        <v>4.0</v>
      </c>
      <c r="P18" s="20" t="s">
        <v>39</v>
      </c>
      <c r="Q18" s="4" t="s">
        <v>39</v>
      </c>
      <c r="R18" s="4" t="s">
        <v>39</v>
      </c>
      <c r="S18" s="4" t="s">
        <v>39</v>
      </c>
      <c r="T18" s="4" t="s">
        <v>39</v>
      </c>
      <c r="U18" s="4">
        <v>5.0</v>
      </c>
      <c r="V18" s="4" t="s">
        <v>132</v>
      </c>
      <c r="W18" s="4" t="s">
        <v>42</v>
      </c>
      <c r="X18" s="4" t="s">
        <v>133</v>
      </c>
      <c r="Y18" s="4" t="s">
        <v>44</v>
      </c>
      <c r="Z18" s="4">
        <v>5.0</v>
      </c>
      <c r="AA18" s="4" t="s">
        <v>15353</v>
      </c>
      <c r="AB18" s="4" t="s">
        <v>134</v>
      </c>
      <c r="AC18" s="4" t="s">
        <v>15348</v>
      </c>
      <c r="AD18" s="4" t="s">
        <v>128</v>
      </c>
      <c r="AE18" s="4" t="s">
        <v>115</v>
      </c>
      <c r="AF18" s="4" t="s">
        <v>50</v>
      </c>
      <c r="AG18" s="5"/>
    </row>
    <row r="19">
      <c r="A19" s="3">
        <v>45489.88049280093</v>
      </c>
      <c r="B19" s="4" t="s">
        <v>135</v>
      </c>
      <c r="C19" s="4" t="s">
        <v>15349</v>
      </c>
      <c r="D19" s="4" t="s">
        <v>50</v>
      </c>
      <c r="E19" s="4" t="s">
        <v>50</v>
      </c>
      <c r="F19" s="4" t="s">
        <v>50</v>
      </c>
      <c r="G19" s="4" t="s">
        <v>50</v>
      </c>
      <c r="H19" s="4" t="s">
        <v>50</v>
      </c>
      <c r="I19" s="4" t="s">
        <v>50</v>
      </c>
      <c r="J19" s="4" t="s">
        <v>50</v>
      </c>
      <c r="K19" s="4" t="s">
        <v>50</v>
      </c>
      <c r="L19" s="4" t="s">
        <v>50</v>
      </c>
      <c r="M19" s="4" t="s">
        <v>50</v>
      </c>
      <c r="N19" s="4" t="s">
        <v>50</v>
      </c>
      <c r="O19" s="4" t="s">
        <v>50</v>
      </c>
      <c r="P19" s="20" t="s">
        <v>50</v>
      </c>
      <c r="Q19" s="4" t="s">
        <v>50</v>
      </c>
      <c r="R19" s="4" t="s">
        <v>50</v>
      </c>
      <c r="S19" s="4" t="s">
        <v>50</v>
      </c>
      <c r="T19" s="4" t="s">
        <v>50</v>
      </c>
      <c r="U19" s="4" t="s">
        <v>50</v>
      </c>
      <c r="V19" s="4" t="s">
        <v>50</v>
      </c>
      <c r="W19" s="4" t="s">
        <v>50</v>
      </c>
      <c r="X19" s="4" t="s">
        <v>50</v>
      </c>
      <c r="AA19" s="4" t="s">
        <v>50</v>
      </c>
      <c r="AB19" s="4" t="s">
        <v>50</v>
      </c>
      <c r="AC19" s="4" t="s">
        <v>50</v>
      </c>
      <c r="AD19" s="4" t="s">
        <v>50</v>
      </c>
      <c r="AE19" s="4" t="s">
        <v>50</v>
      </c>
      <c r="AF19" s="4" t="s">
        <v>50</v>
      </c>
      <c r="AG19" s="5"/>
    </row>
    <row r="20">
      <c r="A20" s="3">
        <v>45489.882354409725</v>
      </c>
      <c r="B20" s="4" t="s">
        <v>136</v>
      </c>
      <c r="C20" s="4" t="s">
        <v>34</v>
      </c>
      <c r="D20" s="4" t="s">
        <v>35</v>
      </c>
      <c r="E20" s="4" t="s">
        <v>36</v>
      </c>
      <c r="F20" s="4" t="s">
        <v>137</v>
      </c>
      <c r="G20" s="4">
        <v>1.0</v>
      </c>
      <c r="H20" s="4">
        <v>2.0</v>
      </c>
      <c r="I20" s="4">
        <v>4.0</v>
      </c>
      <c r="J20" s="4">
        <v>6.0</v>
      </c>
      <c r="K20" s="4">
        <v>5.0</v>
      </c>
      <c r="L20" s="4">
        <v>3.0</v>
      </c>
      <c r="M20" s="4" t="s">
        <v>138</v>
      </c>
      <c r="N20" s="4" t="s">
        <v>58</v>
      </c>
      <c r="O20" s="4" t="s">
        <v>15346</v>
      </c>
      <c r="P20" s="20" t="s">
        <v>15346</v>
      </c>
      <c r="Q20" s="4">
        <v>2.0</v>
      </c>
      <c r="R20" s="4">
        <v>2.0</v>
      </c>
      <c r="S20" s="4">
        <v>2.0</v>
      </c>
      <c r="T20" s="4" t="s">
        <v>58</v>
      </c>
      <c r="U20" s="4">
        <v>5.0</v>
      </c>
      <c r="V20" s="4" t="s">
        <v>92</v>
      </c>
      <c r="W20" s="4" t="s">
        <v>78</v>
      </c>
      <c r="X20" s="4" t="s">
        <v>106</v>
      </c>
      <c r="Y20" s="4" t="s">
        <v>44</v>
      </c>
      <c r="Z20" s="4">
        <v>2.0</v>
      </c>
      <c r="AA20" s="4" t="s">
        <v>15347</v>
      </c>
      <c r="AB20" s="4" t="s">
        <v>15354</v>
      </c>
      <c r="AC20" s="4" t="s">
        <v>15348</v>
      </c>
      <c r="AD20" s="4" t="s">
        <v>128</v>
      </c>
      <c r="AE20" s="4" t="s">
        <v>115</v>
      </c>
      <c r="AF20" s="4" t="s">
        <v>50</v>
      </c>
      <c r="AG20" s="5"/>
    </row>
    <row r="21">
      <c r="A21" s="3">
        <v>45489.88273570602</v>
      </c>
      <c r="B21" s="4" t="s">
        <v>140</v>
      </c>
      <c r="C21" s="4" t="s">
        <v>34</v>
      </c>
      <c r="D21" s="4" t="s">
        <v>81</v>
      </c>
      <c r="E21" s="4" t="s">
        <v>36</v>
      </c>
      <c r="F21" s="4" t="s">
        <v>141</v>
      </c>
      <c r="G21" s="4">
        <v>2.0</v>
      </c>
      <c r="H21" s="4">
        <v>4.0</v>
      </c>
      <c r="I21" s="4">
        <v>5.0</v>
      </c>
      <c r="J21" s="4">
        <v>6.0</v>
      </c>
      <c r="K21" s="4">
        <v>3.0</v>
      </c>
      <c r="L21" s="4">
        <v>1.0</v>
      </c>
      <c r="M21" s="4" t="s">
        <v>142</v>
      </c>
      <c r="N21" s="4">
        <v>4.0</v>
      </c>
      <c r="O21" s="4" t="s">
        <v>39</v>
      </c>
      <c r="P21" s="20" t="s">
        <v>39</v>
      </c>
      <c r="Q21" s="4" t="s">
        <v>39</v>
      </c>
      <c r="R21" s="4" t="s">
        <v>39</v>
      </c>
      <c r="S21" s="4" t="s">
        <v>39</v>
      </c>
      <c r="T21" s="4" t="s">
        <v>39</v>
      </c>
      <c r="U21" s="4">
        <v>5.0</v>
      </c>
      <c r="V21" s="4" t="s">
        <v>143</v>
      </c>
      <c r="W21" s="4" t="s">
        <v>78</v>
      </c>
      <c r="X21" s="4" t="s">
        <v>61</v>
      </c>
      <c r="Y21" s="4" t="s">
        <v>62</v>
      </c>
      <c r="Z21" s="4">
        <v>3.0</v>
      </c>
      <c r="AA21" s="4" t="s">
        <v>144</v>
      </c>
      <c r="AB21" s="4" t="s">
        <v>145</v>
      </c>
      <c r="AC21" s="4" t="s">
        <v>15348</v>
      </c>
      <c r="AD21" s="4" t="s">
        <v>48</v>
      </c>
      <c r="AE21" s="4" t="s">
        <v>72</v>
      </c>
      <c r="AF21" s="4" t="s">
        <v>50</v>
      </c>
      <c r="AG21" s="5"/>
    </row>
    <row r="22">
      <c r="F22" s="26" t="s">
        <v>15355</v>
      </c>
      <c r="G22" s="27">
        <f t="shared" ref="G22:L22" si="1">MODE(G1:G21)</f>
        <v>6</v>
      </c>
      <c r="H22" s="27">
        <f t="shared" si="1"/>
        <v>5</v>
      </c>
      <c r="I22" s="27">
        <f t="shared" si="1"/>
        <v>1</v>
      </c>
      <c r="J22" s="27">
        <f t="shared" si="1"/>
        <v>4</v>
      </c>
      <c r="K22" s="27">
        <f t="shared" si="1"/>
        <v>2</v>
      </c>
      <c r="L22" s="27">
        <f t="shared" si="1"/>
        <v>6</v>
      </c>
      <c r="M22" s="27"/>
      <c r="N22" s="27">
        <f t="shared" ref="N22:T22" si="2">MODE(N2:N21)</f>
        <v>4</v>
      </c>
      <c r="O22" s="27">
        <f t="shared" si="2"/>
        <v>4</v>
      </c>
      <c r="P22" s="27">
        <f t="shared" si="2"/>
        <v>4</v>
      </c>
      <c r="Q22" s="27">
        <f t="shared" si="2"/>
        <v>2</v>
      </c>
      <c r="R22" s="27">
        <f t="shared" si="2"/>
        <v>4</v>
      </c>
      <c r="S22" s="27">
        <f t="shared" si="2"/>
        <v>2</v>
      </c>
      <c r="T22" s="27">
        <f t="shared" si="2"/>
        <v>2</v>
      </c>
      <c r="U22" s="27">
        <f>MODE(U1:U21)</f>
        <v>5</v>
      </c>
      <c r="V22" s="27"/>
      <c r="W22" s="27"/>
      <c r="X22" s="27"/>
      <c r="Y22" s="27"/>
      <c r="Z22" s="27">
        <f>MODE(Z1:Z21)</f>
        <v>3</v>
      </c>
      <c r="AA22" s="27"/>
      <c r="AB22" s="27"/>
      <c r="AC22" s="27"/>
      <c r="AD22" s="27"/>
      <c r="AE22" s="27"/>
      <c r="AF22" s="27"/>
    </row>
    <row r="23">
      <c r="F23" s="28" t="s">
        <v>15356</v>
      </c>
      <c r="G23" s="29">
        <f t="shared" ref="G23:L23" si="3">MEDIAN(G2:G21)</f>
        <v>5</v>
      </c>
      <c r="H23" s="29">
        <f t="shared" si="3"/>
        <v>4</v>
      </c>
      <c r="I23" s="29">
        <f t="shared" si="3"/>
        <v>2.5</v>
      </c>
      <c r="J23" s="29">
        <f t="shared" si="3"/>
        <v>4</v>
      </c>
      <c r="K23" s="29">
        <f t="shared" si="3"/>
        <v>3</v>
      </c>
      <c r="L23" s="29">
        <f t="shared" si="3"/>
        <v>3</v>
      </c>
      <c r="M23" s="29"/>
      <c r="N23" s="29">
        <f t="shared" ref="N23:U23" si="4">MEDIAN(N2:N21)</f>
        <v>4</v>
      </c>
      <c r="O23" s="29">
        <f t="shared" si="4"/>
        <v>4</v>
      </c>
      <c r="P23" s="29">
        <f t="shared" si="4"/>
        <v>4</v>
      </c>
      <c r="Q23" s="29">
        <f t="shared" si="4"/>
        <v>2</v>
      </c>
      <c r="R23" s="29">
        <f t="shared" si="4"/>
        <v>4</v>
      </c>
      <c r="S23" s="29">
        <f t="shared" si="4"/>
        <v>2</v>
      </c>
      <c r="T23" s="29">
        <f t="shared" si="4"/>
        <v>2</v>
      </c>
      <c r="U23" s="29">
        <f t="shared" si="4"/>
        <v>4.5</v>
      </c>
      <c r="V23" s="29"/>
      <c r="W23" s="29"/>
      <c r="X23" s="29"/>
      <c r="Y23" s="29"/>
      <c r="Z23" s="29">
        <f>MEDIAN(Z2:Z21)</f>
        <v>3</v>
      </c>
      <c r="AA23" s="29"/>
      <c r="AB23" s="29"/>
      <c r="AC23" s="29"/>
      <c r="AD23" s="29"/>
      <c r="AE23" s="29"/>
      <c r="AF23" s="29"/>
    </row>
    <row r="24">
      <c r="F24" s="30" t="s">
        <v>15357</v>
      </c>
      <c r="G24" s="31">
        <f>AVERAGE(G15:G21)</f>
        <v>3.833333333</v>
      </c>
      <c r="H24" s="31">
        <f t="shared" ref="H24:K24" si="5">AVERAGE(H2:H21)</f>
        <v>3.642857143</v>
      </c>
      <c r="I24" s="31">
        <f t="shared" si="5"/>
        <v>2.571428571</v>
      </c>
      <c r="J24" s="31">
        <f t="shared" si="5"/>
        <v>4.214285714</v>
      </c>
      <c r="K24" s="31">
        <f t="shared" si="5"/>
        <v>3.142857143</v>
      </c>
      <c r="L24" s="31">
        <f>AVERAGE(L2:L22)</f>
        <v>3.466666667</v>
      </c>
      <c r="M24" s="31"/>
      <c r="N24" s="31">
        <f t="shared" ref="N24:O24" si="6">AVERAGE(N2:N21)</f>
        <v>3.333333333</v>
      </c>
      <c r="O24" s="31">
        <f t="shared" si="6"/>
        <v>3.666666667</v>
      </c>
      <c r="P24" s="31">
        <f>AVERAGE(P2:P22)</f>
        <v>3.333333333</v>
      </c>
      <c r="Q24" s="31">
        <f t="shared" ref="Q24:U24" si="7">AVERAGE(Q2:Q21)</f>
        <v>2.5</v>
      </c>
      <c r="R24" s="31">
        <f t="shared" si="7"/>
        <v>3.333333333</v>
      </c>
      <c r="S24" s="31">
        <f t="shared" si="7"/>
        <v>2.666666667</v>
      </c>
      <c r="T24" s="31">
        <f t="shared" si="7"/>
        <v>2.666666667</v>
      </c>
      <c r="U24" s="31">
        <f t="shared" si="7"/>
        <v>4.142857143</v>
      </c>
      <c r="V24" s="31"/>
      <c r="W24" s="31"/>
      <c r="X24" s="31"/>
      <c r="Y24" s="31"/>
      <c r="Z24" s="31">
        <f>AVERAGE(Z2:Z21)</f>
        <v>2.857142857</v>
      </c>
      <c r="AA24" s="31"/>
      <c r="AB24" s="31"/>
      <c r="AC24" s="31"/>
      <c r="AD24" s="31"/>
      <c r="AE24" s="31"/>
      <c r="AF24" s="31"/>
    </row>
    <row r="25">
      <c r="F25" s="32" t="s">
        <v>15358</v>
      </c>
      <c r="G25" s="33">
        <f>(6/5)*100</f>
        <v>120</v>
      </c>
      <c r="H25" s="33">
        <f>(5/4)*100</f>
        <v>125</v>
      </c>
      <c r="I25" s="33">
        <f>(1/2.5)*100</f>
        <v>40</v>
      </c>
      <c r="J25" s="33">
        <f>(4/4)*100</f>
        <v>100</v>
      </c>
      <c r="K25" s="33">
        <f>(2/3)*100</f>
        <v>66.66666667</v>
      </c>
      <c r="L25" s="33">
        <f>(6/3)*100</f>
        <v>200</v>
      </c>
      <c r="M25" s="33"/>
      <c r="N25" s="32">
        <v>100.0</v>
      </c>
      <c r="O25" s="32">
        <v>100.0</v>
      </c>
      <c r="P25" s="32">
        <v>100.0</v>
      </c>
      <c r="Q25" s="33">
        <f>(2/2)*100</f>
        <v>100</v>
      </c>
      <c r="R25" s="32">
        <v>100.0</v>
      </c>
      <c r="S25" s="32">
        <v>100.0</v>
      </c>
      <c r="T25" s="32">
        <v>100.0</v>
      </c>
      <c r="U25" s="33">
        <f>(4/5)*100</f>
        <v>80</v>
      </c>
      <c r="V25" s="33"/>
      <c r="W25" s="33"/>
      <c r="X25" s="33"/>
      <c r="Y25" s="33"/>
      <c r="Z25" s="32">
        <v>100.0</v>
      </c>
      <c r="AA25" s="33"/>
      <c r="AB25" s="33"/>
      <c r="AC25" s="33"/>
      <c r="AD25" s="33"/>
      <c r="AE25" s="33"/>
      <c r="AF25" s="33"/>
    </row>
    <row r="26">
      <c r="F26" s="38" t="s">
        <v>15359</v>
      </c>
      <c r="G26" s="38">
        <f>AVERAGE(58/14)</f>
        <v>4.142857143</v>
      </c>
      <c r="H26" s="38">
        <f>AVERAGE(51/14)</f>
        <v>3.642857143</v>
      </c>
      <c r="I26" s="38">
        <f>AVERAGE(36/14)</f>
        <v>2.571428571</v>
      </c>
      <c r="J26" s="38">
        <f>AVERAGE(59/14)</f>
        <v>4.214285714</v>
      </c>
      <c r="K26" s="38">
        <f>AVERAGE(38/14)</f>
        <v>2.714285714</v>
      </c>
      <c r="L26" s="38">
        <f>AVERAGE(46/14)</f>
        <v>3.285714286</v>
      </c>
      <c r="M26" s="4"/>
    </row>
    <row r="27">
      <c r="G27" s="38" t="s">
        <v>6632</v>
      </c>
      <c r="H27" s="38" t="s">
        <v>1692</v>
      </c>
      <c r="I27" s="38" t="s">
        <v>6105</v>
      </c>
      <c r="J27" s="38" t="s">
        <v>2157</v>
      </c>
      <c r="K27" s="38" t="s">
        <v>4119</v>
      </c>
      <c r="L27" s="38" t="s">
        <v>2384</v>
      </c>
    </row>
    <row r="28">
      <c r="F28" s="39" t="s">
        <v>15360</v>
      </c>
      <c r="G28" s="40">
        <f>COUNTIF(G2:G21,6)</f>
        <v>6</v>
      </c>
      <c r="H28" s="40">
        <f>COUNTIF(H2:H21,5)</f>
        <v>5</v>
      </c>
      <c r="I28" s="40">
        <f>COUNTIF(I2:I21,1)</f>
        <v>6</v>
      </c>
      <c r="J28" s="40">
        <f>COUNTIF(J2:J21,4)</f>
        <v>4</v>
      </c>
      <c r="K28" s="40">
        <f>COUNTIF(K2:K21,2)</f>
        <v>6</v>
      </c>
      <c r="L28" s="40">
        <f>COUNTIF(L2:L21,6)</f>
        <v>4</v>
      </c>
    </row>
    <row r="29">
      <c r="G29" s="39" t="s">
        <v>6632</v>
      </c>
      <c r="H29" s="39" t="s">
        <v>1692</v>
      </c>
      <c r="I29" s="39" t="s">
        <v>6105</v>
      </c>
      <c r="J29" s="39" t="s">
        <v>2157</v>
      </c>
      <c r="K29" s="39" t="s">
        <v>4119</v>
      </c>
      <c r="L29" s="39" t="s">
        <v>2384</v>
      </c>
    </row>
    <row r="30">
      <c r="F30" s="4"/>
    </row>
    <row r="31">
      <c r="F31" s="41" t="s">
        <v>15361</v>
      </c>
      <c r="G31" s="42" t="s">
        <v>15362</v>
      </c>
      <c r="H31" s="42" t="s">
        <v>15363</v>
      </c>
      <c r="I31" s="42" t="s">
        <v>15364</v>
      </c>
    </row>
    <row r="32">
      <c r="G32" s="41" t="s">
        <v>6632</v>
      </c>
      <c r="H32" s="41">
        <v>0.4</v>
      </c>
      <c r="I32" s="41">
        <v>5.0</v>
      </c>
    </row>
    <row r="33">
      <c r="G33" s="41" t="s">
        <v>1692</v>
      </c>
      <c r="H33" s="41">
        <v>0.1</v>
      </c>
      <c r="I33" s="41">
        <v>3.0</v>
      </c>
    </row>
    <row r="34">
      <c r="G34" s="41" t="s">
        <v>6105</v>
      </c>
      <c r="H34" s="41">
        <v>0.4</v>
      </c>
      <c r="I34" s="41">
        <v>4.0</v>
      </c>
    </row>
    <row r="35">
      <c r="G35" s="41" t="s">
        <v>2157</v>
      </c>
      <c r="H35" s="41">
        <v>0.2</v>
      </c>
      <c r="I35" s="41">
        <v>3.0</v>
      </c>
    </row>
    <row r="36">
      <c r="G36" s="41" t="s">
        <v>4119</v>
      </c>
      <c r="H36" s="41">
        <v>0.4</v>
      </c>
      <c r="I36" s="41">
        <v>5.0</v>
      </c>
    </row>
    <row r="37">
      <c r="G37" s="41" t="s">
        <v>2384</v>
      </c>
      <c r="H37" s="41">
        <v>0.3</v>
      </c>
      <c r="I37" s="41">
        <v>1.0</v>
      </c>
    </row>
    <row r="39">
      <c r="H39" s="4" t="s">
        <v>15365</v>
      </c>
      <c r="I39" s="43">
        <f>SUMPRODUCT(H32:H37,I32:I37)</f>
        <v>6.8</v>
      </c>
    </row>
    <row r="41">
      <c r="B41" s="32" t="s">
        <v>15366</v>
      </c>
      <c r="C41" s="48" t="s">
        <v>7</v>
      </c>
      <c r="D41" s="48" t="s">
        <v>8</v>
      </c>
    </row>
    <row r="42">
      <c r="C42" s="49">
        <v>3.0</v>
      </c>
      <c r="D42" s="49">
        <v>4.0</v>
      </c>
    </row>
    <row r="43">
      <c r="C43" s="50">
        <v>0.0</v>
      </c>
      <c r="D43" s="50">
        <v>0.0</v>
      </c>
    </row>
    <row r="44">
      <c r="C44" s="50">
        <v>0.0</v>
      </c>
      <c r="D44" s="50">
        <v>0.0</v>
      </c>
    </row>
    <row r="45">
      <c r="C45" s="49">
        <v>1.0</v>
      </c>
      <c r="D45" s="49">
        <v>3.0</v>
      </c>
    </row>
    <row r="46">
      <c r="C46" s="49">
        <v>4.0</v>
      </c>
      <c r="D46" s="49">
        <v>2.0</v>
      </c>
    </row>
    <row r="47">
      <c r="C47" s="49">
        <v>5.0</v>
      </c>
      <c r="D47" s="49">
        <v>1.0</v>
      </c>
    </row>
    <row r="48">
      <c r="C48" s="49">
        <v>3.0</v>
      </c>
      <c r="D48" s="49">
        <v>5.0</v>
      </c>
    </row>
    <row r="49">
      <c r="B49" s="32" t="s">
        <v>15367</v>
      </c>
      <c r="C49" s="50">
        <v>0.0</v>
      </c>
      <c r="D49" s="50">
        <v>0.0</v>
      </c>
      <c r="E49" s="32" t="s">
        <v>15368</v>
      </c>
    </row>
    <row r="50">
      <c r="C50" s="50">
        <v>0.0</v>
      </c>
      <c r="D50" s="50">
        <v>0.0</v>
      </c>
    </row>
    <row r="51">
      <c r="C51" s="49">
        <v>5.0</v>
      </c>
      <c r="D51" s="49">
        <v>1.0</v>
      </c>
    </row>
    <row r="52">
      <c r="C52" s="49">
        <v>4.0</v>
      </c>
      <c r="D52" s="49">
        <v>1.0</v>
      </c>
    </row>
    <row r="53">
      <c r="C53" s="49">
        <v>5.0</v>
      </c>
      <c r="D53" s="49">
        <v>1.0</v>
      </c>
    </row>
    <row r="54">
      <c r="C54" s="50">
        <v>0.0</v>
      </c>
      <c r="D54" s="50">
        <v>0.0</v>
      </c>
    </row>
    <row r="55">
      <c r="C55" s="49">
        <v>3.0</v>
      </c>
      <c r="D55" s="49">
        <v>1.0</v>
      </c>
    </row>
    <row r="56">
      <c r="C56" s="49">
        <v>5.0</v>
      </c>
      <c r="D56" s="49">
        <v>3.0</v>
      </c>
    </row>
    <row r="57">
      <c r="C57" s="49">
        <v>2.0</v>
      </c>
      <c r="D57" s="49">
        <v>1.0</v>
      </c>
    </row>
    <row r="58">
      <c r="C58" s="49">
        <v>5.0</v>
      </c>
      <c r="D58" s="49">
        <v>4.0</v>
      </c>
    </row>
    <row r="59">
      <c r="C59" s="50">
        <v>0.0</v>
      </c>
      <c r="D59" s="50">
        <v>0.0</v>
      </c>
    </row>
    <row r="60">
      <c r="C60" s="49">
        <v>2.0</v>
      </c>
      <c r="D60" s="49">
        <v>4.0</v>
      </c>
    </row>
    <row r="61">
      <c r="C61" s="49">
        <v>4.0</v>
      </c>
      <c r="D61" s="49">
        <v>5.0</v>
      </c>
    </row>
    <row r="62">
      <c r="C62" s="33"/>
      <c r="D62" s="33"/>
    </row>
    <row r="63">
      <c r="C63" s="4" t="s">
        <v>15366</v>
      </c>
      <c r="D63" s="33">
        <f>CORREL(C41:C61, D41:D61)</f>
        <v>0.4776241804</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workbookViewId="0"/>
  </sheetViews>
  <sheetFormatPr customHeight="1" defaultColWidth="12.63" defaultRowHeight="15.75"/>
  <cols>
    <col customWidth="1" min="1" max="1" width="27.25"/>
    <col customWidth="1" min="2" max="2" width="62.0"/>
    <col customWidth="1" min="3" max="3" width="49.75"/>
    <col customWidth="1" min="4" max="4" width="31.88"/>
    <col customWidth="1" min="5" max="5" width="24.5"/>
    <col customWidth="1" min="6" max="6" width="35.75"/>
    <col customWidth="1" min="7" max="7" width="28.88"/>
  </cols>
  <sheetData>
    <row r="1">
      <c r="A1" s="51" t="s">
        <v>1</v>
      </c>
      <c r="B1" s="52" t="s">
        <v>5</v>
      </c>
      <c r="C1" s="53" t="s">
        <v>15369</v>
      </c>
      <c r="D1" s="52" t="s">
        <v>12</v>
      </c>
      <c r="E1" s="52" t="s">
        <v>21</v>
      </c>
      <c r="F1" s="52" t="s">
        <v>23</v>
      </c>
      <c r="G1" s="52" t="s">
        <v>27</v>
      </c>
    </row>
    <row r="2">
      <c r="A2" s="4" t="s">
        <v>33</v>
      </c>
      <c r="B2" s="4" t="s">
        <v>37</v>
      </c>
      <c r="C2" s="54" t="s">
        <v>15370</v>
      </c>
      <c r="D2" s="4" t="s">
        <v>38</v>
      </c>
      <c r="E2" s="4" t="s">
        <v>41</v>
      </c>
      <c r="F2" s="4" t="s">
        <v>43</v>
      </c>
      <c r="G2" s="4" t="s">
        <v>46</v>
      </c>
    </row>
    <row r="3">
      <c r="A3" s="4" t="s">
        <v>53</v>
      </c>
      <c r="B3" s="4" t="s">
        <v>56</v>
      </c>
      <c r="C3" s="54" t="s">
        <v>15371</v>
      </c>
      <c r="D3" s="4" t="s">
        <v>57</v>
      </c>
      <c r="E3" s="4" t="s">
        <v>59</v>
      </c>
      <c r="F3" s="4" t="s">
        <v>61</v>
      </c>
      <c r="G3" s="4" t="s">
        <v>63</v>
      </c>
    </row>
    <row r="4">
      <c r="A4" s="4" t="s">
        <v>65</v>
      </c>
      <c r="B4" s="4" t="s">
        <v>66</v>
      </c>
      <c r="C4" s="4" t="s">
        <v>15372</v>
      </c>
      <c r="D4" s="4" t="s">
        <v>67</v>
      </c>
      <c r="E4" s="4" t="s">
        <v>68</v>
      </c>
      <c r="F4" s="4" t="s">
        <v>43</v>
      </c>
      <c r="G4" s="4" t="s">
        <v>71</v>
      </c>
    </row>
    <row r="5">
      <c r="A5" s="4" t="s">
        <v>73</v>
      </c>
      <c r="B5" s="4" t="s">
        <v>75</v>
      </c>
      <c r="C5" s="54" t="s">
        <v>15373</v>
      </c>
      <c r="D5" s="4" t="s">
        <v>76</v>
      </c>
      <c r="E5" s="4" t="s">
        <v>77</v>
      </c>
      <c r="F5" s="4" t="s">
        <v>43</v>
      </c>
      <c r="G5" s="4" t="s">
        <v>79</v>
      </c>
    </row>
    <row r="6">
      <c r="A6" s="4" t="s">
        <v>80</v>
      </c>
      <c r="B6" s="4" t="s">
        <v>82</v>
      </c>
      <c r="C6" s="54" t="s">
        <v>15374</v>
      </c>
      <c r="D6" s="4" t="s">
        <v>83</v>
      </c>
      <c r="E6" s="4" t="s">
        <v>84</v>
      </c>
      <c r="F6" s="4" t="s">
        <v>85</v>
      </c>
      <c r="G6" s="4" t="s">
        <v>86</v>
      </c>
    </row>
    <row r="7">
      <c r="A7" s="4" t="s">
        <v>90</v>
      </c>
      <c r="B7" s="4" t="s">
        <v>55</v>
      </c>
      <c r="C7" s="54" t="s">
        <v>15375</v>
      </c>
      <c r="D7" s="4" t="s">
        <v>91</v>
      </c>
      <c r="E7" s="4" t="s">
        <v>92</v>
      </c>
      <c r="F7" s="4" t="s">
        <v>93</v>
      </c>
      <c r="G7" s="4" t="s">
        <v>95</v>
      </c>
    </row>
    <row r="8">
      <c r="A8" s="4" t="s">
        <v>97</v>
      </c>
      <c r="B8" s="54" t="s">
        <v>99</v>
      </c>
      <c r="C8" s="54" t="s">
        <v>15376</v>
      </c>
      <c r="D8" s="4" t="s">
        <v>91</v>
      </c>
      <c r="E8" s="4" t="s">
        <v>100</v>
      </c>
      <c r="F8" s="4" t="s">
        <v>101</v>
      </c>
      <c r="G8" s="4" t="s">
        <v>102</v>
      </c>
    </row>
    <row r="9">
      <c r="A9" s="4" t="s">
        <v>103</v>
      </c>
      <c r="B9" s="4" t="s">
        <v>104</v>
      </c>
      <c r="C9" s="54" t="s">
        <v>15377</v>
      </c>
      <c r="D9" s="4" t="s">
        <v>57</v>
      </c>
      <c r="E9" s="4" t="s">
        <v>105</v>
      </c>
      <c r="F9" s="4" t="s">
        <v>106</v>
      </c>
      <c r="G9" s="4" t="s">
        <v>107</v>
      </c>
    </row>
    <row r="10">
      <c r="A10" s="4" t="s">
        <v>109</v>
      </c>
      <c r="B10" s="4" t="s">
        <v>110</v>
      </c>
      <c r="C10" s="54" t="s">
        <v>15378</v>
      </c>
      <c r="D10" s="4" t="s">
        <v>111</v>
      </c>
      <c r="E10" s="4" t="s">
        <v>112</v>
      </c>
      <c r="F10" s="4" t="s">
        <v>101</v>
      </c>
      <c r="G10" s="4" t="s">
        <v>114</v>
      </c>
    </row>
    <row r="11">
      <c r="A11" s="4" t="s">
        <v>116</v>
      </c>
      <c r="B11" s="4" t="s">
        <v>117</v>
      </c>
      <c r="C11" s="54" t="s">
        <v>15379</v>
      </c>
      <c r="D11" s="4" t="s">
        <v>57</v>
      </c>
      <c r="E11" s="4" t="s">
        <v>118</v>
      </c>
      <c r="F11" s="4" t="s">
        <v>93</v>
      </c>
      <c r="G11" s="4" t="s">
        <v>119</v>
      </c>
    </row>
    <row r="12">
      <c r="A12" s="4" t="s">
        <v>121</v>
      </c>
      <c r="B12" s="54" t="s">
        <v>123</v>
      </c>
      <c r="C12" s="54" t="s">
        <v>15380</v>
      </c>
      <c r="D12" s="4" t="s">
        <v>124</v>
      </c>
      <c r="E12" s="4" t="s">
        <v>125</v>
      </c>
      <c r="F12" s="4" t="s">
        <v>43</v>
      </c>
      <c r="G12" s="4" t="s">
        <v>127</v>
      </c>
    </row>
    <row r="13">
      <c r="A13" s="4" t="s">
        <v>130</v>
      </c>
      <c r="B13" s="54" t="s">
        <v>131</v>
      </c>
      <c r="C13" s="54" t="s">
        <v>15381</v>
      </c>
      <c r="D13" s="4" t="s">
        <v>91</v>
      </c>
      <c r="E13" s="4" t="s">
        <v>132</v>
      </c>
      <c r="F13" s="4" t="s">
        <v>133</v>
      </c>
      <c r="G13" s="4" t="s">
        <v>134</v>
      </c>
    </row>
    <row r="14">
      <c r="A14" s="4" t="s">
        <v>136</v>
      </c>
      <c r="B14" s="4" t="s">
        <v>137</v>
      </c>
      <c r="C14" s="54" t="s">
        <v>15382</v>
      </c>
      <c r="D14" s="4" t="s">
        <v>138</v>
      </c>
      <c r="E14" s="4" t="s">
        <v>92</v>
      </c>
      <c r="F14" s="4" t="s">
        <v>106</v>
      </c>
      <c r="G14" s="4" t="s">
        <v>15354</v>
      </c>
    </row>
    <row r="15">
      <c r="A15" s="4" t="s">
        <v>140</v>
      </c>
      <c r="B15" s="4" t="s">
        <v>141</v>
      </c>
      <c r="C15" s="54" t="s">
        <v>15383</v>
      </c>
      <c r="D15" s="4" t="s">
        <v>142</v>
      </c>
      <c r="E15" s="4" t="s">
        <v>143</v>
      </c>
      <c r="F15" s="4" t="s">
        <v>61</v>
      </c>
      <c r="G15" s="4" t="s">
        <v>145</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75"/>
  <cols>
    <col customWidth="1" min="1" max="1" width="36.5"/>
    <col customWidth="1" min="2" max="2" width="80.0"/>
  </cols>
  <sheetData>
    <row r="1">
      <c r="A1" s="30" t="s">
        <v>15384</v>
      </c>
      <c r="B1" s="30" t="s">
        <v>15385</v>
      </c>
    </row>
    <row r="2">
      <c r="A2" s="4" t="s">
        <v>15386</v>
      </c>
      <c r="B2" s="54" t="s">
        <v>15387</v>
      </c>
    </row>
    <row r="3">
      <c r="A3" s="4" t="s">
        <v>15388</v>
      </c>
      <c r="B3" s="54" t="s">
        <v>15389</v>
      </c>
    </row>
    <row r="4">
      <c r="A4" s="4" t="s">
        <v>15390</v>
      </c>
      <c r="B4" s="54" t="s">
        <v>15391</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51C75"/>
    <outlinePr summaryBelow="0" summaryRight="0"/>
  </sheetPr>
  <sheetViews>
    <sheetView workbookViewId="0"/>
  </sheetViews>
  <sheetFormatPr customHeight="1" defaultColWidth="12.63" defaultRowHeight="15.75"/>
  <cols>
    <col customWidth="1" min="1" max="1" width="58.88"/>
    <col customWidth="1" min="2" max="2" width="64.75"/>
  </cols>
  <sheetData>
    <row r="1">
      <c r="A1" s="41" t="s">
        <v>15392</v>
      </c>
      <c r="B1" s="41" t="s">
        <v>15393</v>
      </c>
    </row>
    <row r="2">
      <c r="A2" s="54" t="s">
        <v>15394</v>
      </c>
      <c r="B2" s="54" t="s">
        <v>15395</v>
      </c>
    </row>
    <row r="3">
      <c r="A3" s="54" t="s">
        <v>15396</v>
      </c>
      <c r="B3" s="54" t="s">
        <v>15397</v>
      </c>
    </row>
    <row r="4">
      <c r="A4" s="54" t="s">
        <v>15398</v>
      </c>
      <c r="B4" s="54" t="s">
        <v>15399</v>
      </c>
    </row>
    <row r="5">
      <c r="A5" s="55" t="s">
        <v>15400</v>
      </c>
      <c r="B5" s="56"/>
    </row>
    <row r="6">
      <c r="A6" s="54" t="s">
        <v>15401</v>
      </c>
      <c r="B6" s="57"/>
    </row>
    <row r="7">
      <c r="B7" s="56"/>
    </row>
    <row r="8">
      <c r="B8" s="57"/>
    </row>
    <row r="9">
      <c r="B9" s="58"/>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4" t="s">
        <v>0</v>
      </c>
      <c r="B1" s="44" t="s">
        <v>1</v>
      </c>
      <c r="C1" s="44" t="s">
        <v>2</v>
      </c>
      <c r="D1" s="44" t="s">
        <v>3</v>
      </c>
      <c r="E1" s="44" t="s">
        <v>4</v>
      </c>
      <c r="F1" s="44" t="s">
        <v>5</v>
      </c>
      <c r="G1" s="44" t="s">
        <v>6</v>
      </c>
      <c r="H1" s="44" t="s">
        <v>7</v>
      </c>
      <c r="I1" s="44" t="s">
        <v>8</v>
      </c>
      <c r="J1" s="45" t="s">
        <v>9</v>
      </c>
      <c r="K1" s="44" t="s">
        <v>10</v>
      </c>
      <c r="L1" s="44" t="s">
        <v>11</v>
      </c>
      <c r="M1" s="44" t="s">
        <v>12</v>
      </c>
      <c r="N1" s="45" t="s">
        <v>15341</v>
      </c>
      <c r="O1" s="45" t="s">
        <v>15342</v>
      </c>
      <c r="P1" s="46" t="s">
        <v>15343</v>
      </c>
      <c r="Q1" s="45" t="s">
        <v>15344</v>
      </c>
      <c r="R1" s="45" t="s">
        <v>15345</v>
      </c>
      <c r="S1" s="47"/>
      <c r="T1" s="45" t="s">
        <v>18</v>
      </c>
      <c r="U1" s="44" t="s">
        <v>20</v>
      </c>
      <c r="V1" s="44" t="s">
        <v>21</v>
      </c>
      <c r="W1" s="44" t="s">
        <v>22</v>
      </c>
      <c r="X1" s="44" t="s">
        <v>23</v>
      </c>
      <c r="Y1" s="44" t="s">
        <v>24</v>
      </c>
      <c r="Z1" s="44" t="s">
        <v>25</v>
      </c>
      <c r="AA1" s="44" t="s">
        <v>26</v>
      </c>
      <c r="AB1" s="44" t="s">
        <v>27</v>
      </c>
      <c r="AC1" s="44" t="s">
        <v>28</v>
      </c>
      <c r="AD1" s="44" t="s">
        <v>29</v>
      </c>
      <c r="AE1" s="44" t="s">
        <v>30</v>
      </c>
      <c r="AF1" s="44" t="s">
        <v>31</v>
      </c>
      <c r="AG1" s="45" t="s">
        <v>32</v>
      </c>
    </row>
    <row r="2">
      <c r="A2" s="3">
        <v>45488.012007592595</v>
      </c>
      <c r="B2" s="4" t="s">
        <v>33</v>
      </c>
      <c r="C2" s="4" t="s">
        <v>34</v>
      </c>
      <c r="D2" s="4" t="s">
        <v>35</v>
      </c>
      <c r="E2" s="4" t="s">
        <v>36</v>
      </c>
      <c r="F2" s="4" t="s">
        <v>37</v>
      </c>
      <c r="G2" s="4">
        <v>1.0</v>
      </c>
      <c r="H2" s="4">
        <v>3.0</v>
      </c>
      <c r="I2" s="4">
        <v>4.0</v>
      </c>
      <c r="J2" s="4">
        <v>5.0</v>
      </c>
      <c r="K2" s="4">
        <v>2.0</v>
      </c>
      <c r="L2" s="4">
        <v>6.0</v>
      </c>
      <c r="M2" s="4" t="s">
        <v>38</v>
      </c>
      <c r="N2" s="4" t="s">
        <v>39</v>
      </c>
      <c r="O2" s="4" t="s">
        <v>15346</v>
      </c>
      <c r="P2" s="20" t="s">
        <v>15346</v>
      </c>
      <c r="Q2" s="4" t="s">
        <v>50</v>
      </c>
      <c r="R2" s="4" t="s">
        <v>39</v>
      </c>
      <c r="S2" s="4">
        <v>2.0</v>
      </c>
      <c r="T2" s="4" t="s">
        <v>15346</v>
      </c>
      <c r="U2" s="4">
        <v>5.0</v>
      </c>
      <c r="V2" s="4" t="s">
        <v>41</v>
      </c>
      <c r="W2" s="4" t="s">
        <v>42</v>
      </c>
      <c r="X2" s="4" t="s">
        <v>43</v>
      </c>
      <c r="Y2" s="4" t="s">
        <v>44</v>
      </c>
      <c r="Z2" s="4">
        <v>1.0</v>
      </c>
      <c r="AA2" s="4" t="s">
        <v>15347</v>
      </c>
      <c r="AB2" s="4" t="s">
        <v>46</v>
      </c>
      <c r="AC2" s="4" t="s">
        <v>15348</v>
      </c>
      <c r="AD2" s="4" t="s">
        <v>48</v>
      </c>
      <c r="AE2" s="4" t="s">
        <v>49</v>
      </c>
      <c r="AF2" s="4" t="s">
        <v>50</v>
      </c>
      <c r="AG2" s="5"/>
    </row>
    <row r="3">
      <c r="A3" s="3">
        <v>45488.01509505787</v>
      </c>
      <c r="B3" s="4" t="s">
        <v>51</v>
      </c>
      <c r="C3" s="4" t="s">
        <v>15349</v>
      </c>
      <c r="D3" s="4" t="s">
        <v>50</v>
      </c>
      <c r="E3" s="4" t="s">
        <v>50</v>
      </c>
      <c r="F3" s="4" t="s">
        <v>50</v>
      </c>
      <c r="G3" s="4" t="s">
        <v>50</v>
      </c>
      <c r="H3" s="4" t="s">
        <v>50</v>
      </c>
      <c r="I3" s="4" t="s">
        <v>50</v>
      </c>
      <c r="J3" s="4" t="s">
        <v>50</v>
      </c>
      <c r="K3" s="4" t="s">
        <v>50</v>
      </c>
      <c r="L3" s="4" t="s">
        <v>50</v>
      </c>
      <c r="M3" s="4" t="s">
        <v>50</v>
      </c>
      <c r="N3" s="4" t="s">
        <v>50</v>
      </c>
      <c r="O3" s="4" t="s">
        <v>50</v>
      </c>
      <c r="P3" s="20" t="s">
        <v>50</v>
      </c>
      <c r="Q3" s="4" t="s">
        <v>50</v>
      </c>
      <c r="R3" s="4" t="s">
        <v>50</v>
      </c>
      <c r="S3" s="4" t="s">
        <v>50</v>
      </c>
      <c r="T3" s="4" t="s">
        <v>50</v>
      </c>
      <c r="U3" s="4" t="s">
        <v>50</v>
      </c>
      <c r="V3" s="4" t="s">
        <v>50</v>
      </c>
      <c r="W3" s="4" t="s">
        <v>50</v>
      </c>
      <c r="X3" s="4" t="s">
        <v>50</v>
      </c>
      <c r="AA3" s="4" t="s">
        <v>50</v>
      </c>
      <c r="AB3" s="4" t="s">
        <v>50</v>
      </c>
      <c r="AC3" s="4" t="s">
        <v>50</v>
      </c>
      <c r="AD3" s="4" t="s">
        <v>50</v>
      </c>
      <c r="AE3" s="4" t="s">
        <v>50</v>
      </c>
      <c r="AF3" s="4" t="s">
        <v>50</v>
      </c>
    </row>
    <row r="4">
      <c r="A4" s="3">
        <v>45488.026390914354</v>
      </c>
      <c r="B4" s="4" t="s">
        <v>52</v>
      </c>
      <c r="C4" s="4" t="s">
        <v>15349</v>
      </c>
      <c r="D4" s="4" t="s">
        <v>50</v>
      </c>
      <c r="E4" s="4" t="s">
        <v>50</v>
      </c>
      <c r="F4" s="4" t="s">
        <v>50</v>
      </c>
      <c r="G4" s="4" t="s">
        <v>50</v>
      </c>
      <c r="H4" s="4" t="s">
        <v>50</v>
      </c>
      <c r="I4" s="4" t="s">
        <v>50</v>
      </c>
      <c r="J4" s="4" t="s">
        <v>50</v>
      </c>
      <c r="K4" s="4" t="s">
        <v>50</v>
      </c>
      <c r="L4" s="4" t="s">
        <v>50</v>
      </c>
      <c r="M4" s="4" t="s">
        <v>50</v>
      </c>
      <c r="N4" s="4" t="s">
        <v>50</v>
      </c>
      <c r="O4" s="4" t="s">
        <v>50</v>
      </c>
      <c r="P4" s="20" t="s">
        <v>50</v>
      </c>
      <c r="Q4" s="4" t="s">
        <v>50</v>
      </c>
      <c r="R4" s="4" t="s">
        <v>50</v>
      </c>
      <c r="S4" s="4" t="s">
        <v>50</v>
      </c>
      <c r="T4" s="4" t="s">
        <v>50</v>
      </c>
      <c r="U4" s="4" t="s">
        <v>50</v>
      </c>
      <c r="V4" s="4" t="s">
        <v>50</v>
      </c>
      <c r="W4" s="4" t="s">
        <v>50</v>
      </c>
      <c r="X4" s="4" t="s">
        <v>50</v>
      </c>
      <c r="AA4" s="4" t="s">
        <v>50</v>
      </c>
      <c r="AB4" s="4" t="s">
        <v>50</v>
      </c>
      <c r="AC4" s="4" t="s">
        <v>50</v>
      </c>
      <c r="AD4" s="4" t="s">
        <v>50</v>
      </c>
      <c r="AE4" s="4" t="s">
        <v>50</v>
      </c>
      <c r="AF4" s="4" t="s">
        <v>50</v>
      </c>
    </row>
    <row r="5">
      <c r="A5" s="3">
        <v>45488.916161875</v>
      </c>
      <c r="B5" s="4" t="s">
        <v>53</v>
      </c>
      <c r="C5" s="4" t="s">
        <v>34</v>
      </c>
      <c r="D5" s="4" t="s">
        <v>54</v>
      </c>
      <c r="E5" s="4" t="s">
        <v>55</v>
      </c>
      <c r="F5" s="4" t="s">
        <v>56</v>
      </c>
      <c r="G5" s="4">
        <v>4.0</v>
      </c>
      <c r="H5" s="4">
        <v>1.0</v>
      </c>
      <c r="I5" s="4">
        <v>3.0</v>
      </c>
      <c r="J5" s="4">
        <v>5.0</v>
      </c>
      <c r="K5" s="4">
        <v>2.0</v>
      </c>
      <c r="L5" s="4">
        <v>6.0</v>
      </c>
      <c r="M5" s="4" t="s">
        <v>57</v>
      </c>
      <c r="N5" s="4" t="s">
        <v>39</v>
      </c>
      <c r="O5" s="4">
        <v>2.0</v>
      </c>
      <c r="P5" s="20" t="s">
        <v>39</v>
      </c>
      <c r="Q5" s="4" t="s">
        <v>58</v>
      </c>
      <c r="R5" s="4" t="s">
        <v>39</v>
      </c>
      <c r="S5" s="4" t="s">
        <v>58</v>
      </c>
      <c r="T5" s="4" t="s">
        <v>58</v>
      </c>
      <c r="U5" s="4">
        <v>3.0</v>
      </c>
      <c r="V5" s="4" t="s">
        <v>59</v>
      </c>
      <c r="W5" s="4" t="s">
        <v>60</v>
      </c>
      <c r="X5" s="4" t="s">
        <v>61</v>
      </c>
      <c r="Y5" s="4" t="s">
        <v>62</v>
      </c>
      <c r="Z5" s="4">
        <v>3.0</v>
      </c>
      <c r="AA5" s="4" t="s">
        <v>15347</v>
      </c>
      <c r="AB5" s="4" t="s">
        <v>63</v>
      </c>
      <c r="AC5" s="4" t="s">
        <v>15348</v>
      </c>
      <c r="AD5" s="4" t="s">
        <v>48</v>
      </c>
      <c r="AE5" s="4" t="s">
        <v>64</v>
      </c>
      <c r="AF5" s="4" t="s">
        <v>50</v>
      </c>
      <c r="AG5" s="5"/>
    </row>
    <row r="6">
      <c r="A6" s="3">
        <v>45488.91651625</v>
      </c>
      <c r="B6" s="4" t="s">
        <v>65</v>
      </c>
      <c r="C6" s="4" t="s">
        <v>34</v>
      </c>
      <c r="D6" s="4" t="s">
        <v>35</v>
      </c>
      <c r="E6" s="4" t="s">
        <v>36</v>
      </c>
      <c r="F6" s="4" t="s">
        <v>66</v>
      </c>
      <c r="G6" s="4">
        <v>6.0</v>
      </c>
      <c r="H6" s="4">
        <v>4.0</v>
      </c>
      <c r="I6" s="4">
        <v>2.0</v>
      </c>
      <c r="J6" s="4">
        <v>5.0</v>
      </c>
      <c r="K6" s="4">
        <v>3.0</v>
      </c>
      <c r="L6" s="4">
        <v>1.0</v>
      </c>
      <c r="M6" s="4" t="s">
        <v>67</v>
      </c>
      <c r="N6" s="4">
        <v>2.0</v>
      </c>
      <c r="O6" s="4" t="s">
        <v>58</v>
      </c>
      <c r="P6" s="20">
        <v>2.0</v>
      </c>
      <c r="Q6" s="4">
        <v>2.0</v>
      </c>
      <c r="R6" s="4" t="s">
        <v>58</v>
      </c>
      <c r="S6" s="4" t="s">
        <v>39</v>
      </c>
      <c r="T6" s="4">
        <v>2.0</v>
      </c>
      <c r="U6" s="4">
        <v>5.0</v>
      </c>
      <c r="V6" s="4" t="s">
        <v>68</v>
      </c>
      <c r="W6" s="4" t="s">
        <v>69</v>
      </c>
      <c r="X6" s="4" t="s">
        <v>43</v>
      </c>
      <c r="Y6" s="4" t="s">
        <v>70</v>
      </c>
      <c r="Z6" s="4">
        <v>2.0</v>
      </c>
      <c r="AA6" s="4" t="s">
        <v>15347</v>
      </c>
      <c r="AB6" s="4" t="s">
        <v>71</v>
      </c>
      <c r="AC6" s="4" t="s">
        <v>15348</v>
      </c>
      <c r="AD6" s="4" t="s">
        <v>48</v>
      </c>
      <c r="AE6" s="4" t="s">
        <v>72</v>
      </c>
      <c r="AF6" s="4" t="s">
        <v>50</v>
      </c>
      <c r="AG6" s="5"/>
    </row>
    <row r="7">
      <c r="A7" s="3">
        <v>45488.93507194445</v>
      </c>
      <c r="B7" s="4" t="s">
        <v>73</v>
      </c>
      <c r="C7" s="4" t="s">
        <v>34</v>
      </c>
      <c r="D7" s="4" t="s">
        <v>15350</v>
      </c>
      <c r="E7" s="4" t="s">
        <v>36</v>
      </c>
      <c r="F7" s="4" t="s">
        <v>75</v>
      </c>
      <c r="G7" s="4">
        <v>6.0</v>
      </c>
      <c r="H7" s="4">
        <v>5.0</v>
      </c>
      <c r="I7" s="4">
        <v>1.0</v>
      </c>
      <c r="J7" s="4">
        <v>4.0</v>
      </c>
      <c r="K7" s="4">
        <v>3.0</v>
      </c>
      <c r="L7" s="4">
        <v>2.0</v>
      </c>
      <c r="M7" s="4" t="s">
        <v>76</v>
      </c>
      <c r="N7" s="4" t="s">
        <v>58</v>
      </c>
      <c r="O7" s="4">
        <v>4.0</v>
      </c>
      <c r="P7" s="20">
        <v>4.0</v>
      </c>
      <c r="Q7" s="4" t="s">
        <v>39</v>
      </c>
      <c r="R7" s="4">
        <v>4.0</v>
      </c>
      <c r="S7" s="4">
        <v>4.0</v>
      </c>
      <c r="T7" s="4" t="s">
        <v>15346</v>
      </c>
      <c r="U7" s="4">
        <v>5.0</v>
      </c>
      <c r="V7" s="4" t="s">
        <v>77</v>
      </c>
      <c r="W7" s="4" t="s">
        <v>78</v>
      </c>
      <c r="X7" s="4" t="s">
        <v>43</v>
      </c>
      <c r="Y7" s="4" t="s">
        <v>62</v>
      </c>
      <c r="Z7" s="4">
        <v>3.0</v>
      </c>
      <c r="AA7" s="4" t="s">
        <v>15347</v>
      </c>
      <c r="AB7" s="4" t="s">
        <v>79</v>
      </c>
      <c r="AC7" s="4" t="s">
        <v>15348</v>
      </c>
      <c r="AD7" s="4" t="s">
        <v>48</v>
      </c>
      <c r="AE7" s="4" t="s">
        <v>49</v>
      </c>
      <c r="AF7" s="4" t="s">
        <v>50</v>
      </c>
      <c r="AG7" s="5"/>
    </row>
    <row r="8">
      <c r="A8" s="3">
        <v>45488.95174505787</v>
      </c>
      <c r="B8" s="4" t="s">
        <v>80</v>
      </c>
      <c r="C8" s="4" t="s">
        <v>34</v>
      </c>
      <c r="D8" s="4" t="s">
        <v>81</v>
      </c>
      <c r="E8" s="4" t="s">
        <v>55</v>
      </c>
      <c r="F8" s="4" t="s">
        <v>82</v>
      </c>
      <c r="G8" s="4">
        <v>1.0</v>
      </c>
      <c r="H8" s="4">
        <v>3.0</v>
      </c>
      <c r="I8" s="4">
        <v>5.0</v>
      </c>
      <c r="J8" s="4">
        <v>4.0</v>
      </c>
      <c r="K8" s="4">
        <v>6.0</v>
      </c>
      <c r="L8" s="4">
        <v>2.0</v>
      </c>
      <c r="M8" s="4" t="s">
        <v>83</v>
      </c>
      <c r="N8" s="4" t="s">
        <v>39</v>
      </c>
      <c r="O8" s="4" t="s">
        <v>39</v>
      </c>
      <c r="P8" s="20" t="s">
        <v>58</v>
      </c>
      <c r="Q8" s="4">
        <v>4.0</v>
      </c>
      <c r="R8" s="4" t="s">
        <v>39</v>
      </c>
      <c r="S8" s="4" t="s">
        <v>58</v>
      </c>
      <c r="T8" s="4" t="s">
        <v>58</v>
      </c>
      <c r="U8" s="4">
        <v>5.0</v>
      </c>
      <c r="V8" s="4" t="s">
        <v>84</v>
      </c>
      <c r="W8" s="4" t="s">
        <v>42</v>
      </c>
      <c r="X8" s="4" t="s">
        <v>85</v>
      </c>
      <c r="Y8" s="4" t="s">
        <v>62</v>
      </c>
      <c r="Z8" s="4">
        <v>4.0</v>
      </c>
      <c r="AA8" s="4" t="s">
        <v>15347</v>
      </c>
      <c r="AB8" s="4" t="s">
        <v>86</v>
      </c>
      <c r="AC8" s="4" t="s">
        <v>15348</v>
      </c>
      <c r="AD8" s="4" t="s">
        <v>48</v>
      </c>
      <c r="AE8" s="4" t="s">
        <v>87</v>
      </c>
      <c r="AF8" s="4" t="s">
        <v>50</v>
      </c>
      <c r="AG8" s="5"/>
    </row>
    <row r="9">
      <c r="A9" s="3">
        <v>45488.97026553241</v>
      </c>
      <c r="B9" s="4" t="s">
        <v>88</v>
      </c>
      <c r="C9" s="4" t="s">
        <v>15349</v>
      </c>
      <c r="D9" s="4" t="s">
        <v>50</v>
      </c>
      <c r="E9" s="4" t="s">
        <v>50</v>
      </c>
      <c r="F9" s="4" t="s">
        <v>50</v>
      </c>
      <c r="G9" s="4" t="s">
        <v>50</v>
      </c>
      <c r="H9" s="4" t="s">
        <v>50</v>
      </c>
      <c r="I9" s="4" t="s">
        <v>50</v>
      </c>
      <c r="J9" s="4" t="s">
        <v>50</v>
      </c>
      <c r="K9" s="4" t="s">
        <v>50</v>
      </c>
      <c r="L9" s="4" t="s">
        <v>50</v>
      </c>
      <c r="M9" s="4" t="s">
        <v>50</v>
      </c>
      <c r="N9" s="4" t="s">
        <v>50</v>
      </c>
      <c r="O9" s="4" t="s">
        <v>50</v>
      </c>
      <c r="P9" s="20" t="s">
        <v>50</v>
      </c>
      <c r="Q9" s="4" t="s">
        <v>50</v>
      </c>
      <c r="R9" s="4" t="s">
        <v>50</v>
      </c>
      <c r="S9" s="4" t="s">
        <v>50</v>
      </c>
      <c r="T9" s="4" t="s">
        <v>50</v>
      </c>
      <c r="U9" s="4" t="s">
        <v>50</v>
      </c>
      <c r="V9" s="4" t="s">
        <v>50</v>
      </c>
      <c r="W9" s="4" t="s">
        <v>50</v>
      </c>
      <c r="X9" s="4" t="s">
        <v>50</v>
      </c>
      <c r="AA9" s="4" t="s">
        <v>50</v>
      </c>
      <c r="AB9" s="4" t="s">
        <v>50</v>
      </c>
      <c r="AC9" s="4" t="s">
        <v>50</v>
      </c>
      <c r="AD9" s="4" t="s">
        <v>50</v>
      </c>
      <c r="AE9" s="4" t="s">
        <v>50</v>
      </c>
      <c r="AF9" s="4" t="s">
        <v>50</v>
      </c>
      <c r="AG9" s="5"/>
    </row>
    <row r="10">
      <c r="A10" s="3">
        <v>45488.978248263884</v>
      </c>
      <c r="B10" s="4" t="s">
        <v>89</v>
      </c>
      <c r="C10" s="4" t="s">
        <v>15349</v>
      </c>
      <c r="D10" s="4" t="s">
        <v>50</v>
      </c>
      <c r="E10" s="4" t="s">
        <v>50</v>
      </c>
      <c r="F10" s="4" t="s">
        <v>50</v>
      </c>
      <c r="G10" s="4" t="s">
        <v>50</v>
      </c>
      <c r="H10" s="4" t="s">
        <v>50</v>
      </c>
      <c r="I10" s="4" t="s">
        <v>50</v>
      </c>
      <c r="J10" s="4" t="s">
        <v>50</v>
      </c>
      <c r="K10" s="4" t="s">
        <v>50</v>
      </c>
      <c r="L10" s="4" t="s">
        <v>50</v>
      </c>
      <c r="M10" s="4" t="s">
        <v>50</v>
      </c>
      <c r="N10" s="4" t="s">
        <v>50</v>
      </c>
      <c r="O10" s="4" t="s">
        <v>50</v>
      </c>
      <c r="P10" s="20" t="s">
        <v>50</v>
      </c>
      <c r="Q10" s="4" t="s">
        <v>50</v>
      </c>
      <c r="R10" s="4" t="s">
        <v>50</v>
      </c>
      <c r="S10" s="4" t="s">
        <v>50</v>
      </c>
      <c r="T10" s="4" t="s">
        <v>50</v>
      </c>
      <c r="U10" s="4" t="s">
        <v>50</v>
      </c>
      <c r="V10" s="4" t="s">
        <v>50</v>
      </c>
      <c r="W10" s="4" t="s">
        <v>50</v>
      </c>
      <c r="X10" s="4" t="s">
        <v>50</v>
      </c>
      <c r="AA10" s="4" t="s">
        <v>50</v>
      </c>
      <c r="AB10" s="4" t="s">
        <v>50</v>
      </c>
      <c r="AC10" s="4" t="s">
        <v>50</v>
      </c>
      <c r="AD10" s="4" t="s">
        <v>50</v>
      </c>
      <c r="AE10" s="4" t="s">
        <v>50</v>
      </c>
      <c r="AF10" s="4" t="s">
        <v>50</v>
      </c>
      <c r="AG10" s="5"/>
    </row>
    <row r="11">
      <c r="A11" s="3">
        <v>45489.05412050926</v>
      </c>
      <c r="B11" s="4" t="s">
        <v>90</v>
      </c>
      <c r="C11" s="4" t="s">
        <v>34</v>
      </c>
      <c r="D11" s="4" t="s">
        <v>81</v>
      </c>
      <c r="E11" s="4" t="s">
        <v>36</v>
      </c>
      <c r="F11" s="4" t="s">
        <v>55</v>
      </c>
      <c r="G11" s="4">
        <v>6.0</v>
      </c>
      <c r="H11" s="4">
        <v>5.0</v>
      </c>
      <c r="I11" s="4">
        <v>1.0</v>
      </c>
      <c r="J11" s="4">
        <v>2.0</v>
      </c>
      <c r="K11" s="4">
        <v>4.0</v>
      </c>
      <c r="L11" s="4">
        <v>3.0</v>
      </c>
      <c r="M11" s="4" t="s">
        <v>91</v>
      </c>
      <c r="N11" s="4" t="s">
        <v>39</v>
      </c>
      <c r="O11" s="4" t="s">
        <v>39</v>
      </c>
      <c r="P11" s="20" t="s">
        <v>15346</v>
      </c>
      <c r="Q11" s="4" t="s">
        <v>39</v>
      </c>
      <c r="R11" s="4" t="s">
        <v>39</v>
      </c>
      <c r="S11" s="4" t="s">
        <v>58</v>
      </c>
      <c r="T11" s="4" t="s">
        <v>58</v>
      </c>
      <c r="U11" s="4">
        <v>1.0</v>
      </c>
      <c r="V11" s="4" t="s">
        <v>92</v>
      </c>
      <c r="W11" s="4" t="s">
        <v>78</v>
      </c>
      <c r="X11" s="4" t="s">
        <v>93</v>
      </c>
      <c r="Y11" s="4" t="s">
        <v>70</v>
      </c>
      <c r="Z11" s="4">
        <v>3.0</v>
      </c>
      <c r="AA11" s="4" t="s">
        <v>15351</v>
      </c>
      <c r="AB11" s="4" t="s">
        <v>95</v>
      </c>
      <c r="AC11" s="4" t="s">
        <v>15348</v>
      </c>
      <c r="AD11" s="4" t="s">
        <v>48</v>
      </c>
      <c r="AE11" s="4" t="s">
        <v>96</v>
      </c>
      <c r="AF11" s="4" t="s">
        <v>50</v>
      </c>
      <c r="AG11" s="5"/>
    </row>
    <row r="12">
      <c r="A12" s="3">
        <v>45489.2407481713</v>
      </c>
      <c r="B12" s="4" t="s">
        <v>97</v>
      </c>
      <c r="C12" s="4" t="s">
        <v>34</v>
      </c>
      <c r="D12" s="4" t="s">
        <v>98</v>
      </c>
      <c r="E12" s="4" t="s">
        <v>55</v>
      </c>
      <c r="F12" s="4" t="s">
        <v>99</v>
      </c>
      <c r="G12" s="4">
        <v>5.0</v>
      </c>
      <c r="H12" s="4">
        <v>4.0</v>
      </c>
      <c r="I12" s="4">
        <v>1.0</v>
      </c>
      <c r="J12" s="4">
        <v>2.0</v>
      </c>
      <c r="K12" s="4">
        <v>3.0</v>
      </c>
      <c r="L12" s="4">
        <v>6.0</v>
      </c>
      <c r="M12" s="4" t="s">
        <v>91</v>
      </c>
      <c r="N12" s="4" t="s">
        <v>58</v>
      </c>
      <c r="O12" s="4">
        <v>4.0</v>
      </c>
      <c r="P12" s="20" t="s">
        <v>58</v>
      </c>
      <c r="Q12" s="4" t="s">
        <v>50</v>
      </c>
      <c r="R12" s="4" t="s">
        <v>39</v>
      </c>
      <c r="S12" s="4" t="s">
        <v>58</v>
      </c>
      <c r="T12" s="4" t="s">
        <v>15346</v>
      </c>
      <c r="U12" s="4">
        <v>4.0</v>
      </c>
      <c r="V12" s="4" t="s">
        <v>100</v>
      </c>
      <c r="W12" s="4" t="s">
        <v>78</v>
      </c>
      <c r="X12" s="4" t="s">
        <v>101</v>
      </c>
      <c r="Y12" s="4" t="s">
        <v>44</v>
      </c>
      <c r="Z12" s="4">
        <v>3.0</v>
      </c>
      <c r="AA12" s="4" t="s">
        <v>15347</v>
      </c>
      <c r="AB12" s="4" t="s">
        <v>102</v>
      </c>
      <c r="AC12" s="4" t="s">
        <v>15348</v>
      </c>
      <c r="AD12" s="4" t="s">
        <v>48</v>
      </c>
      <c r="AE12" s="4" t="s">
        <v>96</v>
      </c>
      <c r="AF12" s="4" t="s">
        <v>50</v>
      </c>
      <c r="AG12" s="5"/>
    </row>
    <row r="13">
      <c r="A13" s="3">
        <v>45489.2789718287</v>
      </c>
      <c r="B13" s="4" t="s">
        <v>103</v>
      </c>
      <c r="C13" s="4" t="s">
        <v>34</v>
      </c>
      <c r="D13" s="4" t="s">
        <v>15350</v>
      </c>
      <c r="E13" s="4" t="s">
        <v>55</v>
      </c>
      <c r="F13" s="4" t="s">
        <v>104</v>
      </c>
      <c r="G13" s="4">
        <v>6.0</v>
      </c>
      <c r="H13" s="4">
        <v>5.0</v>
      </c>
      <c r="I13" s="59">
        <v>1.0</v>
      </c>
      <c r="J13" s="4">
        <v>3.0</v>
      </c>
      <c r="K13" s="4">
        <v>2.0</v>
      </c>
      <c r="L13" s="4">
        <v>4.0</v>
      </c>
      <c r="M13" s="4" t="s">
        <v>57</v>
      </c>
      <c r="N13" s="4" t="s">
        <v>58</v>
      </c>
      <c r="O13" s="4">
        <v>4.0</v>
      </c>
      <c r="P13" s="20">
        <v>4.0</v>
      </c>
      <c r="Q13" s="4" t="s">
        <v>39</v>
      </c>
      <c r="R13" s="4" t="s">
        <v>39</v>
      </c>
      <c r="S13" s="4">
        <v>2.0</v>
      </c>
      <c r="T13" s="4" t="s">
        <v>15346</v>
      </c>
      <c r="U13" s="4">
        <v>4.0</v>
      </c>
      <c r="V13" s="4" t="s">
        <v>105</v>
      </c>
      <c r="W13" s="4" t="s">
        <v>78</v>
      </c>
      <c r="X13" s="4" t="s">
        <v>106</v>
      </c>
      <c r="Y13" s="4" t="s">
        <v>62</v>
      </c>
      <c r="Z13" s="4">
        <v>2.0</v>
      </c>
      <c r="AA13" s="4" t="s">
        <v>15351</v>
      </c>
      <c r="AB13" s="4" t="s">
        <v>107</v>
      </c>
      <c r="AC13" s="4" t="s">
        <v>15348</v>
      </c>
      <c r="AD13" s="4" t="s">
        <v>48</v>
      </c>
      <c r="AE13" s="4" t="s">
        <v>49</v>
      </c>
      <c r="AF13" s="4" t="s">
        <v>50</v>
      </c>
      <c r="AG13" s="5"/>
    </row>
    <row r="14">
      <c r="A14" s="3">
        <v>45489.85752689815</v>
      </c>
      <c r="B14" s="4" t="s">
        <v>108</v>
      </c>
      <c r="C14" s="4" t="s">
        <v>15349</v>
      </c>
      <c r="D14" s="4" t="s">
        <v>50</v>
      </c>
      <c r="E14" s="4" t="s">
        <v>50</v>
      </c>
      <c r="F14" s="4" t="s">
        <v>50</v>
      </c>
      <c r="G14" s="4" t="s">
        <v>50</v>
      </c>
      <c r="H14" s="4" t="s">
        <v>50</v>
      </c>
      <c r="I14" s="4" t="s">
        <v>50</v>
      </c>
      <c r="J14" s="4" t="s">
        <v>50</v>
      </c>
      <c r="K14" s="4" t="s">
        <v>50</v>
      </c>
      <c r="L14" s="4" t="s">
        <v>50</v>
      </c>
      <c r="M14" s="4" t="s">
        <v>50</v>
      </c>
      <c r="O14" s="4" t="s">
        <v>50</v>
      </c>
      <c r="P14" s="20" t="s">
        <v>50</v>
      </c>
      <c r="Q14" s="4" t="s">
        <v>50</v>
      </c>
      <c r="R14" s="4" t="s">
        <v>50</v>
      </c>
      <c r="S14" s="4" t="s">
        <v>50</v>
      </c>
      <c r="T14" s="4" t="s">
        <v>50</v>
      </c>
      <c r="U14" s="4" t="s">
        <v>50</v>
      </c>
      <c r="V14" s="4" t="s">
        <v>50</v>
      </c>
      <c r="W14" s="4" t="s">
        <v>50</v>
      </c>
      <c r="X14" s="4" t="s">
        <v>50</v>
      </c>
      <c r="AA14" s="4" t="s">
        <v>50</v>
      </c>
      <c r="AB14" s="4" t="s">
        <v>50</v>
      </c>
      <c r="AC14" s="4" t="s">
        <v>50</v>
      </c>
      <c r="AD14" s="4" t="s">
        <v>50</v>
      </c>
      <c r="AE14" s="4" t="s">
        <v>50</v>
      </c>
      <c r="AF14" s="4" t="s">
        <v>50</v>
      </c>
      <c r="AG14" s="5"/>
    </row>
    <row r="15">
      <c r="A15" s="3">
        <v>45489.86436099537</v>
      </c>
      <c r="B15" s="4" t="s">
        <v>109</v>
      </c>
      <c r="C15" s="4" t="s">
        <v>34</v>
      </c>
      <c r="D15" s="4" t="s">
        <v>35</v>
      </c>
      <c r="E15" s="4" t="s">
        <v>55</v>
      </c>
      <c r="F15" s="4" t="s">
        <v>110</v>
      </c>
      <c r="G15" s="4">
        <v>5.0</v>
      </c>
      <c r="H15" s="4">
        <v>3.0</v>
      </c>
      <c r="I15" s="4">
        <v>1.0</v>
      </c>
      <c r="J15" s="4">
        <v>4.0</v>
      </c>
      <c r="K15" s="4">
        <v>2.0</v>
      </c>
      <c r="L15" s="4">
        <v>6.0</v>
      </c>
      <c r="M15" s="4" t="s">
        <v>111</v>
      </c>
      <c r="N15" s="4" t="s">
        <v>58</v>
      </c>
      <c r="O15" s="4">
        <v>4.0</v>
      </c>
      <c r="P15" s="20">
        <v>2.0</v>
      </c>
      <c r="Q15" s="4" t="s">
        <v>15346</v>
      </c>
      <c r="R15" s="4" t="s">
        <v>39</v>
      </c>
      <c r="S15" s="4">
        <v>2.0</v>
      </c>
      <c r="T15" s="4">
        <v>2.0</v>
      </c>
      <c r="U15" s="4">
        <v>4.0</v>
      </c>
      <c r="V15" s="4" t="s">
        <v>112</v>
      </c>
      <c r="W15" s="4" t="s">
        <v>113</v>
      </c>
      <c r="X15" s="4" t="s">
        <v>101</v>
      </c>
      <c r="Y15" s="4" t="s">
        <v>44</v>
      </c>
      <c r="Z15" s="4">
        <v>2.0</v>
      </c>
      <c r="AA15" s="4" t="s">
        <v>15347</v>
      </c>
      <c r="AB15" s="4" t="s">
        <v>114</v>
      </c>
      <c r="AC15" s="4" t="s">
        <v>15348</v>
      </c>
      <c r="AD15" s="4" t="s">
        <v>48</v>
      </c>
      <c r="AE15" s="4" t="s">
        <v>115</v>
      </c>
      <c r="AF15" s="4" t="s">
        <v>50</v>
      </c>
      <c r="AG15" s="5"/>
    </row>
    <row r="16">
      <c r="A16" s="3">
        <v>45489.868084166665</v>
      </c>
      <c r="B16" s="4" t="s">
        <v>116</v>
      </c>
      <c r="C16" s="4" t="s">
        <v>34</v>
      </c>
      <c r="D16" s="4" t="s">
        <v>98</v>
      </c>
      <c r="E16" s="4" t="s">
        <v>36</v>
      </c>
      <c r="F16" s="4" t="s">
        <v>117</v>
      </c>
      <c r="G16" s="4">
        <v>6.0</v>
      </c>
      <c r="H16" s="4">
        <v>5.0</v>
      </c>
      <c r="I16" s="4">
        <v>3.0</v>
      </c>
      <c r="J16" s="4">
        <v>4.0</v>
      </c>
      <c r="K16" s="4">
        <v>2.0</v>
      </c>
      <c r="L16" s="4">
        <v>1.0</v>
      </c>
      <c r="M16" s="4" t="s">
        <v>57</v>
      </c>
      <c r="N16" s="4">
        <v>4.0</v>
      </c>
      <c r="O16" s="4" t="s">
        <v>58</v>
      </c>
      <c r="P16" s="20">
        <v>4.0</v>
      </c>
      <c r="Q16" s="4">
        <v>2.0</v>
      </c>
      <c r="R16" s="4" t="s">
        <v>39</v>
      </c>
      <c r="S16" s="4" t="s">
        <v>58</v>
      </c>
      <c r="T16" s="4" t="s">
        <v>15346</v>
      </c>
      <c r="U16" s="4">
        <v>4.0</v>
      </c>
      <c r="V16" s="4" t="s">
        <v>118</v>
      </c>
      <c r="W16" s="4" t="s">
        <v>78</v>
      </c>
      <c r="X16" s="4" t="s">
        <v>93</v>
      </c>
      <c r="Y16" s="4" t="s">
        <v>62</v>
      </c>
      <c r="Z16" s="4">
        <v>3.0</v>
      </c>
      <c r="AA16" s="4" t="s">
        <v>15347</v>
      </c>
      <c r="AB16" s="4" t="s">
        <v>119</v>
      </c>
      <c r="AC16" s="4" t="s">
        <v>15352</v>
      </c>
      <c r="AD16" s="4" t="s">
        <v>48</v>
      </c>
      <c r="AE16" s="4" t="s">
        <v>72</v>
      </c>
      <c r="AF16" s="4" t="s">
        <v>50</v>
      </c>
      <c r="AG16" s="5"/>
    </row>
    <row r="17">
      <c r="A17" s="3">
        <v>45489.871595370365</v>
      </c>
      <c r="B17" s="4" t="s">
        <v>121</v>
      </c>
      <c r="C17" s="4" t="s">
        <v>34</v>
      </c>
      <c r="D17" s="4" t="s">
        <v>81</v>
      </c>
      <c r="E17" s="4" t="s">
        <v>122</v>
      </c>
      <c r="F17" s="4" t="s">
        <v>123</v>
      </c>
      <c r="G17" s="4">
        <v>3.0</v>
      </c>
      <c r="H17" s="4">
        <v>2.0</v>
      </c>
      <c r="I17" s="4">
        <v>1.0</v>
      </c>
      <c r="J17" s="4">
        <v>6.0</v>
      </c>
      <c r="K17" s="4">
        <v>5.0</v>
      </c>
      <c r="L17" s="4">
        <v>4.0</v>
      </c>
      <c r="M17" s="4" t="s">
        <v>124</v>
      </c>
      <c r="N17" s="4" t="s">
        <v>58</v>
      </c>
      <c r="O17" s="4" t="s">
        <v>58</v>
      </c>
      <c r="P17" s="20" t="s">
        <v>58</v>
      </c>
      <c r="Q17" s="4" t="s">
        <v>58</v>
      </c>
      <c r="R17" s="4">
        <v>4.0</v>
      </c>
      <c r="S17" s="4">
        <v>4.0</v>
      </c>
      <c r="T17" s="4">
        <v>4.0</v>
      </c>
      <c r="U17" s="4">
        <v>3.0</v>
      </c>
      <c r="V17" s="4" t="s">
        <v>125</v>
      </c>
      <c r="W17" s="4" t="s">
        <v>78</v>
      </c>
      <c r="X17" s="4" t="s">
        <v>43</v>
      </c>
      <c r="Y17" s="4" t="s">
        <v>44</v>
      </c>
      <c r="Z17" s="4">
        <v>4.0</v>
      </c>
      <c r="AA17" s="4" t="s">
        <v>15353</v>
      </c>
      <c r="AB17" s="4" t="s">
        <v>127</v>
      </c>
      <c r="AC17" s="4" t="s">
        <v>15348</v>
      </c>
      <c r="AD17" s="4" t="s">
        <v>128</v>
      </c>
      <c r="AE17" s="4" t="s">
        <v>49</v>
      </c>
      <c r="AF17" s="4" t="s">
        <v>50</v>
      </c>
      <c r="AG17" s="5"/>
    </row>
    <row r="18">
      <c r="A18" s="3">
        <v>45489.87914417824</v>
      </c>
      <c r="B18" s="4" t="s">
        <v>130</v>
      </c>
      <c r="C18" s="4" t="s">
        <v>34</v>
      </c>
      <c r="D18" s="4" t="s">
        <v>15350</v>
      </c>
      <c r="E18" s="4" t="s">
        <v>55</v>
      </c>
      <c r="F18" s="4" t="s">
        <v>131</v>
      </c>
      <c r="G18" s="4">
        <v>6.0</v>
      </c>
      <c r="H18" s="4">
        <v>5.0</v>
      </c>
      <c r="I18" s="4">
        <v>4.0</v>
      </c>
      <c r="J18" s="4">
        <v>3.0</v>
      </c>
      <c r="K18" s="4">
        <v>2.0</v>
      </c>
      <c r="L18" s="4">
        <v>1.0</v>
      </c>
      <c r="M18" s="4" t="s">
        <v>91</v>
      </c>
      <c r="N18" s="4" t="s">
        <v>39</v>
      </c>
      <c r="O18" s="4">
        <v>4.0</v>
      </c>
      <c r="P18" s="20" t="s">
        <v>39</v>
      </c>
      <c r="Q18" s="4" t="s">
        <v>39</v>
      </c>
      <c r="R18" s="4" t="s">
        <v>39</v>
      </c>
      <c r="S18" s="4" t="s">
        <v>39</v>
      </c>
      <c r="T18" s="4" t="s">
        <v>39</v>
      </c>
      <c r="U18" s="4">
        <v>5.0</v>
      </c>
      <c r="V18" s="4" t="s">
        <v>132</v>
      </c>
      <c r="W18" s="4" t="s">
        <v>42</v>
      </c>
      <c r="X18" s="4" t="s">
        <v>133</v>
      </c>
      <c r="Y18" s="4" t="s">
        <v>44</v>
      </c>
      <c r="Z18" s="4">
        <v>5.0</v>
      </c>
      <c r="AA18" s="4" t="s">
        <v>15353</v>
      </c>
      <c r="AB18" s="4" t="s">
        <v>134</v>
      </c>
      <c r="AC18" s="4" t="s">
        <v>15348</v>
      </c>
      <c r="AD18" s="4" t="s">
        <v>128</v>
      </c>
      <c r="AE18" s="4" t="s">
        <v>115</v>
      </c>
      <c r="AF18" s="4" t="s">
        <v>50</v>
      </c>
      <c r="AG18" s="5"/>
    </row>
    <row r="19">
      <c r="A19" s="3">
        <v>45489.88049280093</v>
      </c>
      <c r="B19" s="4" t="s">
        <v>135</v>
      </c>
      <c r="C19" s="4" t="s">
        <v>15349</v>
      </c>
      <c r="D19" s="4" t="s">
        <v>50</v>
      </c>
      <c r="E19" s="4" t="s">
        <v>50</v>
      </c>
      <c r="F19" s="4" t="s">
        <v>50</v>
      </c>
      <c r="G19" s="4" t="s">
        <v>50</v>
      </c>
      <c r="H19" s="4" t="s">
        <v>50</v>
      </c>
      <c r="I19" s="4" t="s">
        <v>50</v>
      </c>
      <c r="J19" s="4" t="s">
        <v>50</v>
      </c>
      <c r="K19" s="4" t="s">
        <v>50</v>
      </c>
      <c r="L19" s="4" t="s">
        <v>50</v>
      </c>
      <c r="M19" s="4" t="s">
        <v>50</v>
      </c>
      <c r="N19" s="4" t="s">
        <v>50</v>
      </c>
      <c r="O19" s="4" t="s">
        <v>50</v>
      </c>
      <c r="P19" s="20" t="s">
        <v>50</v>
      </c>
      <c r="Q19" s="4" t="s">
        <v>50</v>
      </c>
      <c r="R19" s="4" t="s">
        <v>50</v>
      </c>
      <c r="S19" s="4" t="s">
        <v>50</v>
      </c>
      <c r="T19" s="4" t="s">
        <v>50</v>
      </c>
      <c r="U19" s="4" t="s">
        <v>50</v>
      </c>
      <c r="V19" s="4" t="s">
        <v>50</v>
      </c>
      <c r="W19" s="4" t="s">
        <v>50</v>
      </c>
      <c r="X19" s="4" t="s">
        <v>50</v>
      </c>
      <c r="AA19" s="4" t="s">
        <v>50</v>
      </c>
      <c r="AB19" s="4" t="s">
        <v>50</v>
      </c>
      <c r="AC19" s="4" t="s">
        <v>50</v>
      </c>
      <c r="AD19" s="4" t="s">
        <v>50</v>
      </c>
      <c r="AE19" s="4" t="s">
        <v>50</v>
      </c>
      <c r="AF19" s="4" t="s">
        <v>50</v>
      </c>
      <c r="AG19" s="5"/>
    </row>
    <row r="20">
      <c r="A20" s="3">
        <v>45489.882354409725</v>
      </c>
      <c r="B20" s="4" t="s">
        <v>136</v>
      </c>
      <c r="C20" s="4" t="s">
        <v>34</v>
      </c>
      <c r="D20" s="4" t="s">
        <v>35</v>
      </c>
      <c r="E20" s="4" t="s">
        <v>36</v>
      </c>
      <c r="F20" s="4" t="s">
        <v>137</v>
      </c>
      <c r="G20" s="4">
        <v>1.0</v>
      </c>
      <c r="H20" s="4">
        <v>2.0</v>
      </c>
      <c r="I20" s="4">
        <v>4.0</v>
      </c>
      <c r="J20" s="4">
        <v>6.0</v>
      </c>
      <c r="K20" s="4">
        <v>5.0</v>
      </c>
      <c r="L20" s="4">
        <v>3.0</v>
      </c>
      <c r="M20" s="4" t="s">
        <v>138</v>
      </c>
      <c r="N20" s="4" t="s">
        <v>58</v>
      </c>
      <c r="O20" s="4" t="s">
        <v>15346</v>
      </c>
      <c r="P20" s="20" t="s">
        <v>15346</v>
      </c>
      <c r="Q20" s="4">
        <v>2.0</v>
      </c>
      <c r="R20" s="4">
        <v>2.0</v>
      </c>
      <c r="S20" s="4">
        <v>2.0</v>
      </c>
      <c r="T20" s="4" t="s">
        <v>58</v>
      </c>
      <c r="U20" s="4">
        <v>5.0</v>
      </c>
      <c r="V20" s="4" t="s">
        <v>92</v>
      </c>
      <c r="W20" s="4" t="s">
        <v>78</v>
      </c>
      <c r="X20" s="4" t="s">
        <v>106</v>
      </c>
      <c r="Y20" s="4" t="s">
        <v>44</v>
      </c>
      <c r="Z20" s="4">
        <v>2.0</v>
      </c>
      <c r="AA20" s="4" t="s">
        <v>15347</v>
      </c>
      <c r="AB20" s="4" t="s">
        <v>15354</v>
      </c>
      <c r="AC20" s="4" t="s">
        <v>15348</v>
      </c>
      <c r="AD20" s="4" t="s">
        <v>128</v>
      </c>
      <c r="AE20" s="4" t="s">
        <v>115</v>
      </c>
      <c r="AF20" s="4" t="s">
        <v>50</v>
      </c>
      <c r="AG20" s="5"/>
    </row>
    <row r="21">
      <c r="A21" s="3">
        <v>45489.88273570602</v>
      </c>
      <c r="B21" s="4" t="s">
        <v>140</v>
      </c>
      <c r="C21" s="4" t="s">
        <v>34</v>
      </c>
      <c r="D21" s="4" t="s">
        <v>81</v>
      </c>
      <c r="E21" s="4" t="s">
        <v>36</v>
      </c>
      <c r="F21" s="4" t="s">
        <v>141</v>
      </c>
      <c r="G21" s="4">
        <v>2.0</v>
      </c>
      <c r="H21" s="4">
        <v>4.0</v>
      </c>
      <c r="I21" s="4">
        <v>5.0</v>
      </c>
      <c r="J21" s="4">
        <v>6.0</v>
      </c>
      <c r="K21" s="4">
        <v>3.0</v>
      </c>
      <c r="L21" s="4">
        <v>1.0</v>
      </c>
      <c r="M21" s="4" t="s">
        <v>142</v>
      </c>
      <c r="N21" s="4">
        <v>4.0</v>
      </c>
      <c r="O21" s="4" t="s">
        <v>39</v>
      </c>
      <c r="P21" s="20" t="s">
        <v>39</v>
      </c>
      <c r="Q21" s="4" t="s">
        <v>39</v>
      </c>
      <c r="R21" s="4" t="s">
        <v>39</v>
      </c>
      <c r="S21" s="4" t="s">
        <v>39</v>
      </c>
      <c r="T21" s="4" t="s">
        <v>39</v>
      </c>
      <c r="U21" s="4">
        <v>5.0</v>
      </c>
      <c r="V21" s="4" t="s">
        <v>143</v>
      </c>
      <c r="W21" s="4" t="s">
        <v>78</v>
      </c>
      <c r="X21" s="4" t="s">
        <v>61</v>
      </c>
      <c r="Y21" s="4" t="s">
        <v>62</v>
      </c>
      <c r="Z21" s="4">
        <v>3.0</v>
      </c>
      <c r="AA21" s="4" t="s">
        <v>144</v>
      </c>
      <c r="AB21" s="4" t="s">
        <v>145</v>
      </c>
      <c r="AC21" s="4" t="s">
        <v>15348</v>
      </c>
      <c r="AD21" s="4" t="s">
        <v>48</v>
      </c>
      <c r="AE21" s="4" t="s">
        <v>72</v>
      </c>
      <c r="AF21" s="4" t="s">
        <v>50</v>
      </c>
      <c r="AG21" s="5"/>
    </row>
  </sheetData>
  <drawing r:id="rId1"/>
</worksheet>
</file>