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400"/>
  </bookViews>
  <sheets>
    <sheet name="markah" sheetId="1" r:id="rId1"/>
  </sheets>
  <calcPr calcId="144525" concurrentCalc="0"/>
  <extLst/>
</workbook>
</file>

<file path=xl/sharedStrings.xml><?xml version="1.0" encoding="utf-8"?>
<sst xmlns="http://schemas.openxmlformats.org/spreadsheetml/2006/main" count="13">
  <si>
    <t>Nama</t>
  </si>
  <si>
    <t>MYKAD</t>
  </si>
  <si>
    <t>KodProgram</t>
  </si>
  <si>
    <t>Amali1</t>
  </si>
  <si>
    <t>Teori1</t>
  </si>
  <si>
    <t>Amali2</t>
  </si>
  <si>
    <t>Teori2</t>
  </si>
  <si>
    <t>Amali3</t>
  </si>
  <si>
    <t>Teori3</t>
  </si>
  <si>
    <t>Amali4</t>
  </si>
  <si>
    <t>Teori4</t>
  </si>
  <si>
    <t>Amali5</t>
  </si>
  <si>
    <t>Teori5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</si>
</sst>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1"/>
  <sheetViews>
    <sheetView tabSelected="1" workbookViewId="0">
      <selection activeCell="L1" sqref="L1"/>
    </sheetView>
  </sheetViews>
  <sheetFormatPr defaultColWidth="9" defaultRowHeight="15.75"/>
  <cols>
    <col min="2" max="2" width="18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tr">
        <f>"ABDUL QAWIEM BIN ABDUL HAFI"</f>
        <v>ABDUL QAWIEM BIN ABDUL HAFI</v>
      </c>
      <c r="B2" t="str">
        <f>"010129010779"</f>
        <v>010129010779</v>
      </c>
      <c r="C2" t="str">
        <f t="shared" ref="C2:C31" si="0">"WPK"</f>
        <v>WPK</v>
      </c>
      <c r="D2">
        <v>60</v>
      </c>
      <c r="E2">
        <v>70</v>
      </c>
      <c r="F2">
        <v>60</v>
      </c>
      <c r="G2">
        <v>70</v>
      </c>
      <c r="H2">
        <v>60</v>
      </c>
      <c r="I2">
        <v>70</v>
      </c>
      <c r="J2">
        <v>60</v>
      </c>
      <c r="K2">
        <v>70</v>
      </c>
      <c r="L2">
        <v>60</v>
      </c>
      <c r="M2">
        <v>70</v>
      </c>
    </row>
    <row r="3" spans="1:13">
      <c r="A3" t="str">
        <f>"AIMAN SHAFIQ BIN ABDUL RAHMAN"</f>
        <v>AIMAN SHAFIQ BIN ABDUL RAHMAN</v>
      </c>
      <c r="B3" t="str">
        <f>"010911011683"</f>
        <v>010911011683</v>
      </c>
      <c r="C3" t="str">
        <f>"WPK"</f>
        <v>WPK</v>
      </c>
      <c r="D3">
        <v>61</v>
      </c>
      <c r="E3">
        <v>71</v>
      </c>
      <c r="F3">
        <v>61</v>
      </c>
      <c r="G3">
        <v>71</v>
      </c>
      <c r="H3">
        <v>61</v>
      </c>
      <c r="I3">
        <v>71</v>
      </c>
      <c r="J3">
        <v>61</v>
      </c>
      <c r="K3">
        <v>71</v>
      </c>
      <c r="L3">
        <v>61</v>
      </c>
      <c r="M3">
        <v>71</v>
      </c>
    </row>
    <row r="4" spans="1:13">
      <c r="A4" t="str">
        <f>"AMIRUDDIN BIN ABDUL RAHIM"</f>
        <v>AMIRUDDIN BIN ABDUL RAHIM</v>
      </c>
      <c r="B4" t="str">
        <f>"010104011329"</f>
        <v>010104011329</v>
      </c>
      <c r="C4" t="str">
        <f>"WPK"</f>
        <v>WPK</v>
      </c>
      <c r="D4">
        <v>62</v>
      </c>
      <c r="E4">
        <v>72</v>
      </c>
      <c r="F4">
        <v>62</v>
      </c>
      <c r="G4">
        <v>72</v>
      </c>
      <c r="H4">
        <v>62</v>
      </c>
      <c r="I4">
        <v>72</v>
      </c>
      <c r="J4">
        <v>62</v>
      </c>
      <c r="K4">
        <v>72</v>
      </c>
      <c r="L4">
        <v>62</v>
      </c>
      <c r="M4">
        <v>72</v>
      </c>
    </row>
    <row r="5" spans="1:13">
      <c r="A5" t="str">
        <f>"AMMAR BIN ISHAK"</f>
        <v>AMMAR BIN ISHAK</v>
      </c>
      <c r="B5" t="str">
        <f>"010511010227"</f>
        <v>010511010227</v>
      </c>
      <c r="C5" t="str">
        <f>"WPK"</f>
        <v>WPK</v>
      </c>
      <c r="D5">
        <v>63</v>
      </c>
      <c r="E5">
        <v>73</v>
      </c>
      <c r="F5">
        <v>63</v>
      </c>
      <c r="G5">
        <v>73</v>
      </c>
      <c r="H5">
        <v>63</v>
      </c>
      <c r="I5">
        <v>73</v>
      </c>
      <c r="J5">
        <v>63</v>
      </c>
      <c r="K5">
        <v>73</v>
      </c>
      <c r="L5">
        <v>63</v>
      </c>
      <c r="M5">
        <v>73</v>
      </c>
    </row>
    <row r="6" spans="1:13">
      <c r="A6" t="str">
        <f>"HAIRUL AZMAN BIN AMRAN"</f>
        <v>HAIRUL AZMAN BIN AMRAN</v>
      </c>
      <c r="B6" t="str">
        <f>"010522011655"</f>
        <v>010522011655</v>
      </c>
      <c r="C6" t="str">
        <f>"WPK"</f>
        <v>WPK</v>
      </c>
      <c r="D6">
        <v>64</v>
      </c>
      <c r="E6">
        <v>74</v>
      </c>
      <c r="F6">
        <v>64</v>
      </c>
      <c r="G6">
        <v>74</v>
      </c>
      <c r="H6">
        <v>64</v>
      </c>
      <c r="I6">
        <v>74</v>
      </c>
      <c r="J6">
        <v>64</v>
      </c>
      <c r="K6">
        <v>74</v>
      </c>
      <c r="L6">
        <v>64</v>
      </c>
      <c r="M6">
        <v>74</v>
      </c>
    </row>
    <row r="7" spans="1:13">
      <c r="A7" t="str">
        <f>"HAZWAN ARIF"</f>
        <v>HAZWAN ARIF</v>
      </c>
      <c r="B7" t="str">
        <f>"010123011973"</f>
        <v>010123011973</v>
      </c>
      <c r="C7" t="str">
        <f>"WPK"</f>
        <v>WPK</v>
      </c>
      <c r="D7">
        <v>65</v>
      </c>
      <c r="E7">
        <v>75</v>
      </c>
      <c r="F7">
        <v>65</v>
      </c>
      <c r="G7">
        <v>75</v>
      </c>
      <c r="H7">
        <v>65</v>
      </c>
      <c r="I7">
        <v>75</v>
      </c>
      <c r="J7">
        <v>65</v>
      </c>
      <c r="K7">
        <v>75</v>
      </c>
      <c r="L7">
        <v>65</v>
      </c>
      <c r="M7">
        <v>75</v>
      </c>
    </row>
    <row r="8" spans="1:13">
      <c r="A8" t="str">
        <f>"MIMI NUR HUMAIRA BINTI AMINUDIN"</f>
        <v>MIMI NUR HUMAIRA BINTI AMINUDIN</v>
      </c>
      <c r="B8" t="str">
        <f>"010216140774"</f>
        <v>010216140774</v>
      </c>
      <c r="C8" t="str">
        <f>"WPK"</f>
        <v>WPK</v>
      </c>
      <c r="D8">
        <v>66</v>
      </c>
      <c r="E8">
        <v>76</v>
      </c>
      <c r="F8">
        <v>66</v>
      </c>
      <c r="G8">
        <v>76</v>
      </c>
      <c r="H8">
        <v>66</v>
      </c>
      <c r="I8">
        <v>76</v>
      </c>
      <c r="J8">
        <v>66</v>
      </c>
      <c r="K8">
        <v>76</v>
      </c>
      <c r="L8">
        <v>66</v>
      </c>
      <c r="M8">
        <v>76</v>
      </c>
    </row>
    <row r="9" spans="1:13">
      <c r="A9" t="str">
        <f>"MOHAMAD FAIZZAM BIN ROSLAN"</f>
        <v>MOHAMAD FAIZZAM BIN ROSLAN</v>
      </c>
      <c r="B9" t="str">
        <f>"011206011981"</f>
        <v>011206011981</v>
      </c>
      <c r="C9" t="str">
        <f>"WPK"</f>
        <v>WPK</v>
      </c>
      <c r="D9">
        <v>67</v>
      </c>
      <c r="E9">
        <v>77</v>
      </c>
      <c r="F9">
        <v>67</v>
      </c>
      <c r="G9">
        <v>77</v>
      </c>
      <c r="H9">
        <v>67</v>
      </c>
      <c r="I9">
        <v>77</v>
      </c>
      <c r="J9">
        <v>67</v>
      </c>
      <c r="K9">
        <v>77</v>
      </c>
      <c r="L9">
        <v>67</v>
      </c>
      <c r="M9">
        <v>77</v>
      </c>
    </row>
    <row r="10" spans="1:13">
      <c r="A10" t="str">
        <f>"MUHAMAD ARRIEF FIRDAUS BIN AGGOS"</f>
        <v>MUHAMAD ARRIEF FIRDAUS BIN AGGOS</v>
      </c>
      <c r="B10" t="str">
        <f>"011109010397"</f>
        <v>011109010397</v>
      </c>
      <c r="C10" t="str">
        <f>"WPK"</f>
        <v>WPK</v>
      </c>
      <c r="D10">
        <v>68</v>
      </c>
      <c r="E10">
        <v>78</v>
      </c>
      <c r="F10">
        <v>68</v>
      </c>
      <c r="G10">
        <v>78</v>
      </c>
      <c r="H10">
        <v>68</v>
      </c>
      <c r="I10">
        <v>78</v>
      </c>
      <c r="J10">
        <v>68</v>
      </c>
      <c r="K10">
        <v>78</v>
      </c>
      <c r="L10">
        <v>68</v>
      </c>
      <c r="M10">
        <v>78</v>
      </c>
    </row>
    <row r="11" spans="1:13">
      <c r="A11" t="str">
        <f>"MUHAMAD ZARUL FAHMI BIN JUMA'AT"</f>
        <v>MUHAMAD ZARUL FAHMI BIN JUMA'AT</v>
      </c>
      <c r="B11" t="str">
        <f>"010521011397"</f>
        <v>010521011397</v>
      </c>
      <c r="C11" t="str">
        <f>"WPK"</f>
        <v>WPK</v>
      </c>
      <c r="D11">
        <v>69</v>
      </c>
      <c r="E11">
        <v>79</v>
      </c>
      <c r="F11">
        <v>69</v>
      </c>
      <c r="G11">
        <v>79</v>
      </c>
      <c r="H11">
        <v>69</v>
      </c>
      <c r="I11">
        <v>79</v>
      </c>
      <c r="J11">
        <v>69</v>
      </c>
      <c r="K11">
        <v>79</v>
      </c>
      <c r="L11">
        <v>69</v>
      </c>
      <c r="M11">
        <v>79</v>
      </c>
    </row>
    <row r="12" spans="1:13">
      <c r="A12" t="str">
        <f>"MUHAMMAD ADZREEN BAKHTIAR BIN BUDIMAN"</f>
        <v>MUHAMMAD ADZREEN BAKHTIAR BIN BUDIMAN</v>
      </c>
      <c r="B12" t="str">
        <f>"011114011079"</f>
        <v>011114011079</v>
      </c>
      <c r="C12" t="str">
        <f>"WPK"</f>
        <v>WPK</v>
      </c>
      <c r="D12">
        <v>70</v>
      </c>
      <c r="E12">
        <v>80</v>
      </c>
      <c r="F12">
        <v>70</v>
      </c>
      <c r="G12">
        <v>80</v>
      </c>
      <c r="H12">
        <v>70</v>
      </c>
      <c r="I12">
        <v>80</v>
      </c>
      <c r="J12">
        <v>70</v>
      </c>
      <c r="K12">
        <v>80</v>
      </c>
      <c r="L12">
        <v>70</v>
      </c>
      <c r="M12">
        <v>80</v>
      </c>
    </row>
    <row r="13" spans="1:13">
      <c r="A13" t="str">
        <f>"MUHAMMAD AFIQ NAJWAN BIN MOHD KHALDON"</f>
        <v>MUHAMMAD AFIQ NAJWAN BIN MOHD KHALDON</v>
      </c>
      <c r="B13" t="str">
        <f>"010227010465"</f>
        <v>010227010465</v>
      </c>
      <c r="C13" t="str">
        <f>"WPK"</f>
        <v>WPK</v>
      </c>
      <c r="D13">
        <v>71</v>
      </c>
      <c r="E13">
        <v>81</v>
      </c>
      <c r="F13">
        <v>71</v>
      </c>
      <c r="G13">
        <v>81</v>
      </c>
      <c r="H13">
        <v>71</v>
      </c>
      <c r="I13">
        <v>81</v>
      </c>
      <c r="J13">
        <v>71</v>
      </c>
      <c r="K13">
        <v>81</v>
      </c>
      <c r="L13">
        <v>71</v>
      </c>
      <c r="M13">
        <v>81</v>
      </c>
    </row>
    <row r="14" spans="1:13">
      <c r="A14" t="str">
        <f>"MUHAMMAD AMIRUL AZRI BIN MOHD ABADI"</f>
        <v>MUHAMMAD AMIRUL AZRI BIN MOHD ABADI</v>
      </c>
      <c r="B14" t="str">
        <f>"010202090067"</f>
        <v>010202090067</v>
      </c>
      <c r="C14" t="str">
        <f>"WPK"</f>
        <v>WPK</v>
      </c>
      <c r="D14">
        <v>72</v>
      </c>
      <c r="E14">
        <v>82</v>
      </c>
      <c r="F14">
        <v>72</v>
      </c>
      <c r="G14">
        <v>82</v>
      </c>
      <c r="H14">
        <v>72</v>
      </c>
      <c r="I14">
        <v>82</v>
      </c>
      <c r="J14">
        <v>72</v>
      </c>
      <c r="K14">
        <v>82</v>
      </c>
      <c r="L14">
        <v>72</v>
      </c>
      <c r="M14">
        <v>82</v>
      </c>
    </row>
    <row r="15" spans="1:13">
      <c r="A15" t="str">
        <f>"MUHAMMAD AQHIMULLAH BIN MASKOR"</f>
        <v>MUHAMMAD AQHIMULLAH BIN MASKOR</v>
      </c>
      <c r="B15" t="str">
        <f>"010611010697"</f>
        <v>010611010697</v>
      </c>
      <c r="C15" t="str">
        <f>"WPK"</f>
        <v>WPK</v>
      </c>
      <c r="D15">
        <v>73</v>
      </c>
      <c r="E15">
        <v>83</v>
      </c>
      <c r="F15">
        <v>73</v>
      </c>
      <c r="G15">
        <v>83</v>
      </c>
      <c r="H15">
        <v>73</v>
      </c>
      <c r="I15">
        <v>83</v>
      </c>
      <c r="J15">
        <v>73</v>
      </c>
      <c r="K15">
        <v>83</v>
      </c>
      <c r="L15">
        <v>73</v>
      </c>
      <c r="M15">
        <v>83</v>
      </c>
    </row>
    <row r="16" spans="1:13">
      <c r="A16" t="str">
        <f>"MUHAMMAD FARIQ BIN ZAINAL ABIDDIN"</f>
        <v>MUHAMMAD FARIQ BIN ZAINAL ABIDDIN</v>
      </c>
      <c r="B16" t="str">
        <f>"010615011283"</f>
        <v>010615011283</v>
      </c>
      <c r="C16" t="str">
        <f>"WPK"</f>
        <v>WPK</v>
      </c>
      <c r="D16">
        <v>74</v>
      </c>
      <c r="E16">
        <v>84</v>
      </c>
      <c r="F16">
        <v>74</v>
      </c>
      <c r="G16">
        <v>84</v>
      </c>
      <c r="H16">
        <v>74</v>
      </c>
      <c r="I16">
        <v>84</v>
      </c>
      <c r="J16">
        <v>74</v>
      </c>
      <c r="K16">
        <v>84</v>
      </c>
      <c r="L16">
        <v>74</v>
      </c>
      <c r="M16">
        <v>84</v>
      </c>
    </row>
    <row r="17" spans="1:13">
      <c r="A17" t="str">
        <f>"MUHAMMAD HANAFI BIN HADIS"</f>
        <v>MUHAMMAD HANAFI BIN HADIS</v>
      </c>
      <c r="B17" t="str">
        <f>"010916010137"</f>
        <v>010916010137</v>
      </c>
      <c r="C17" t="str">
        <f>"WPK"</f>
        <v>WPK</v>
      </c>
      <c r="D17">
        <v>75</v>
      </c>
      <c r="E17">
        <v>85</v>
      </c>
      <c r="F17">
        <v>75</v>
      </c>
      <c r="G17">
        <v>85</v>
      </c>
      <c r="H17">
        <v>75</v>
      </c>
      <c r="I17">
        <v>85</v>
      </c>
      <c r="J17">
        <v>75</v>
      </c>
      <c r="K17">
        <v>85</v>
      </c>
      <c r="L17">
        <v>75</v>
      </c>
      <c r="M17">
        <v>85</v>
      </c>
    </row>
    <row r="18" spans="1:13">
      <c r="A18" t="str">
        <f>"MUHAMMAD IRFAN BIN FIRMAN"</f>
        <v>MUHAMMAD IRFAN BIN FIRMAN</v>
      </c>
      <c r="B18" t="str">
        <f>"010218010703"</f>
        <v>010218010703</v>
      </c>
      <c r="C18" t="str">
        <f>"WPK"</f>
        <v>WPK</v>
      </c>
      <c r="D18">
        <v>76</v>
      </c>
      <c r="E18">
        <v>86</v>
      </c>
      <c r="F18">
        <v>76</v>
      </c>
      <c r="G18">
        <v>86</v>
      </c>
      <c r="H18">
        <v>76</v>
      </c>
      <c r="I18">
        <v>86</v>
      </c>
      <c r="J18">
        <v>76</v>
      </c>
      <c r="K18">
        <v>86</v>
      </c>
      <c r="L18">
        <v>76</v>
      </c>
      <c r="M18">
        <v>86</v>
      </c>
    </row>
    <row r="19" spans="1:13">
      <c r="A19" t="str">
        <f>"MUHAMMAD JAMIL BIN SAMSUDIN"</f>
        <v>MUHAMMAD JAMIL BIN SAMSUDIN</v>
      </c>
      <c r="B19" t="str">
        <f>"011130010527"</f>
        <v>011130010527</v>
      </c>
      <c r="C19" t="str">
        <f>"WPK"</f>
        <v>WPK</v>
      </c>
      <c r="D19">
        <v>77</v>
      </c>
      <c r="E19">
        <v>87</v>
      </c>
      <c r="F19">
        <v>77</v>
      </c>
      <c r="G19">
        <v>87</v>
      </c>
      <c r="H19">
        <v>77</v>
      </c>
      <c r="I19">
        <v>87</v>
      </c>
      <c r="J19">
        <v>77</v>
      </c>
      <c r="K19">
        <v>87</v>
      </c>
      <c r="L19">
        <v>77</v>
      </c>
      <c r="M19">
        <v>87</v>
      </c>
    </row>
    <row r="20" spans="1:13">
      <c r="A20" t="str">
        <f>"MUHAMMAD NAJAT NIZAR BIN RAMLAN"</f>
        <v>MUHAMMAD NAJAT NIZAR BIN RAMLAN</v>
      </c>
      <c r="B20" t="str">
        <f>"010107011383"</f>
        <v>010107011383</v>
      </c>
      <c r="C20" t="str">
        <f>"WPK"</f>
        <v>WPK</v>
      </c>
      <c r="D20">
        <v>78</v>
      </c>
      <c r="E20">
        <v>88</v>
      </c>
      <c r="F20">
        <v>78</v>
      </c>
      <c r="G20">
        <v>88</v>
      </c>
      <c r="H20">
        <v>78</v>
      </c>
      <c r="I20">
        <v>88</v>
      </c>
      <c r="J20">
        <v>78</v>
      </c>
      <c r="K20">
        <v>88</v>
      </c>
      <c r="L20">
        <v>78</v>
      </c>
      <c r="M20">
        <v>88</v>
      </c>
    </row>
    <row r="21" spans="1:13">
      <c r="A21" t="str">
        <f>"MUHAMMAD NAQIB BIN SAHARUDIN"</f>
        <v>MUHAMMAD NAQIB BIN SAHARUDIN</v>
      </c>
      <c r="B21" t="str">
        <f>"010626010219"</f>
        <v>010626010219</v>
      </c>
      <c r="C21" t="str">
        <f>"WPK"</f>
        <v>WPK</v>
      </c>
      <c r="D21">
        <v>79</v>
      </c>
      <c r="E21">
        <v>89</v>
      </c>
      <c r="F21">
        <v>79</v>
      </c>
      <c r="G21">
        <v>89</v>
      </c>
      <c r="H21">
        <v>79</v>
      </c>
      <c r="I21">
        <v>89</v>
      </c>
      <c r="J21">
        <v>79</v>
      </c>
      <c r="K21">
        <v>89</v>
      </c>
      <c r="L21">
        <v>79</v>
      </c>
      <c r="M21">
        <v>89</v>
      </c>
    </row>
    <row r="22" spans="1:13">
      <c r="A22" t="str">
        <f>"MUHAMMAD NAZROOL RAZZIQ BIN NORDIN"</f>
        <v>MUHAMMAD NAZROOL RAZZIQ BIN NORDIN</v>
      </c>
      <c r="B22" t="str">
        <f>"010315140067"</f>
        <v>010315140067</v>
      </c>
      <c r="C22" t="str">
        <f>"WPK"</f>
        <v>WPK</v>
      </c>
      <c r="D22">
        <v>80</v>
      </c>
      <c r="E22">
        <v>90</v>
      </c>
      <c r="F22">
        <v>80</v>
      </c>
      <c r="G22">
        <v>90</v>
      </c>
      <c r="H22">
        <v>80</v>
      </c>
      <c r="I22">
        <v>90</v>
      </c>
      <c r="J22">
        <v>80</v>
      </c>
      <c r="K22">
        <v>90</v>
      </c>
      <c r="L22">
        <v>80</v>
      </c>
      <c r="M22">
        <v>90</v>
      </c>
    </row>
    <row r="23" spans="1:13">
      <c r="A23" t="str">
        <f>"MUHAMMAD SOLIHIN BIN NOOR AZMY"</f>
        <v>MUHAMMAD SOLIHIN BIN NOOR AZMY</v>
      </c>
      <c r="B23" t="str">
        <f>"011120010523"</f>
        <v>011120010523</v>
      </c>
      <c r="C23" t="str">
        <f>"WPK"</f>
        <v>WPK</v>
      </c>
      <c r="D23">
        <v>81</v>
      </c>
      <c r="E23">
        <v>91</v>
      </c>
      <c r="F23">
        <v>81</v>
      </c>
      <c r="G23">
        <v>91</v>
      </c>
      <c r="H23">
        <v>81</v>
      </c>
      <c r="I23">
        <v>91</v>
      </c>
      <c r="J23">
        <v>81</v>
      </c>
      <c r="K23">
        <v>91</v>
      </c>
      <c r="L23">
        <v>81</v>
      </c>
      <c r="M23">
        <v>91</v>
      </c>
    </row>
    <row r="24" spans="1:13">
      <c r="A24" t="str">
        <f>"MUHAMMAD ZACKHERRY EMAILL BIN MOHD RADIN"</f>
        <v>MUHAMMAD ZACKHERRY EMAILL BIN MOHD RADIN</v>
      </c>
      <c r="B24" t="str">
        <f>"011126011949"</f>
        <v>011126011949</v>
      </c>
      <c r="C24" t="str">
        <f>"WPK"</f>
        <v>WPK</v>
      </c>
      <c r="D24">
        <v>82</v>
      </c>
      <c r="E24">
        <v>92</v>
      </c>
      <c r="F24">
        <v>82</v>
      </c>
      <c r="G24">
        <v>92</v>
      </c>
      <c r="H24">
        <v>82</v>
      </c>
      <c r="I24">
        <v>92</v>
      </c>
      <c r="J24">
        <v>82</v>
      </c>
      <c r="K24">
        <v>92</v>
      </c>
      <c r="L24">
        <v>82</v>
      </c>
      <c r="M24">
        <v>92</v>
      </c>
    </row>
    <row r="25" spans="1:13">
      <c r="A25" t="str">
        <f>"MUHAMMAD ZULFIKRI BIN JAIS"</f>
        <v>MUHAMMAD ZULFIKRI BIN JAIS</v>
      </c>
      <c r="B25" t="str">
        <f>"010209010517"</f>
        <v>010209010517</v>
      </c>
      <c r="C25" t="str">
        <f>"WPK"</f>
        <v>WPK</v>
      </c>
      <c r="D25">
        <v>83</v>
      </c>
      <c r="E25">
        <v>93</v>
      </c>
      <c r="F25">
        <v>83</v>
      </c>
      <c r="G25">
        <v>93</v>
      </c>
      <c r="H25">
        <v>83</v>
      </c>
      <c r="I25">
        <v>93</v>
      </c>
      <c r="J25">
        <v>83</v>
      </c>
      <c r="K25">
        <v>93</v>
      </c>
      <c r="L25">
        <v>83</v>
      </c>
      <c r="M25">
        <v>93</v>
      </c>
    </row>
    <row r="26" spans="1:13">
      <c r="A26" t="str">
        <f>"MUHAMMAD ZULQARNAIN BIN AHMAD KAMIL"</f>
        <v>MUHAMMAD ZULQARNAIN BIN AHMAD KAMIL</v>
      </c>
      <c r="B26" t="str">
        <f>"011113011675"</f>
        <v>011113011675</v>
      </c>
      <c r="C26" t="str">
        <f>"WPK"</f>
        <v>WPK</v>
      </c>
      <c r="D26">
        <v>84</v>
      </c>
      <c r="E26">
        <v>94</v>
      </c>
      <c r="F26">
        <v>84</v>
      </c>
      <c r="G26">
        <v>94</v>
      </c>
      <c r="H26">
        <v>84</v>
      </c>
      <c r="I26">
        <v>94</v>
      </c>
      <c r="J26">
        <v>84</v>
      </c>
      <c r="K26">
        <v>94</v>
      </c>
      <c r="L26">
        <v>84</v>
      </c>
      <c r="M26">
        <v>94</v>
      </c>
    </row>
    <row r="27" spans="1:13">
      <c r="A27" t="str">
        <f>"NUR AISYAH BINTI AZPAR"</f>
        <v>NUR AISYAH BINTI AZPAR</v>
      </c>
      <c r="B27" t="str">
        <f>"011130010084"</f>
        <v>011130010084</v>
      </c>
      <c r="C27" t="str">
        <f>"WPK"</f>
        <v>WPK</v>
      </c>
      <c r="D27">
        <v>85</v>
      </c>
      <c r="E27">
        <v>95</v>
      </c>
      <c r="F27">
        <v>85</v>
      </c>
      <c r="G27">
        <v>95</v>
      </c>
      <c r="H27">
        <v>85</v>
      </c>
      <c r="I27">
        <v>95</v>
      </c>
      <c r="J27">
        <v>85</v>
      </c>
      <c r="K27">
        <v>95</v>
      </c>
      <c r="L27">
        <v>85</v>
      </c>
      <c r="M27">
        <v>95</v>
      </c>
    </row>
    <row r="28" spans="1:13">
      <c r="A28" t="str">
        <f>"NUR SAFIKA BINTI OMAR"</f>
        <v>NUR SAFIKA BINTI OMAR</v>
      </c>
      <c r="B28" t="str">
        <f>"010705010962"</f>
        <v>010705010962</v>
      </c>
      <c r="C28" t="str">
        <f>"WPK"</f>
        <v>WPK</v>
      </c>
      <c r="D28">
        <v>86</v>
      </c>
      <c r="E28">
        <v>96</v>
      </c>
      <c r="F28">
        <v>86</v>
      </c>
      <c r="G28">
        <v>96</v>
      </c>
      <c r="H28">
        <v>86</v>
      </c>
      <c r="I28">
        <v>96</v>
      </c>
      <c r="J28">
        <v>86</v>
      </c>
      <c r="K28">
        <v>96</v>
      </c>
      <c r="L28">
        <v>86</v>
      </c>
      <c r="M28">
        <v>96</v>
      </c>
    </row>
    <row r="29" spans="1:13">
      <c r="A29" t="str">
        <f>"NURIN ATIQAH BINTI HERMAN"</f>
        <v>NURIN ATIQAH BINTI HERMAN</v>
      </c>
      <c r="B29" t="str">
        <f>"011106010324"</f>
        <v>011106010324</v>
      </c>
      <c r="C29" t="str">
        <f>"WPK"</f>
        <v>WPK</v>
      </c>
      <c r="D29">
        <v>87</v>
      </c>
      <c r="E29">
        <v>97</v>
      </c>
      <c r="F29">
        <v>87</v>
      </c>
      <c r="G29">
        <v>97</v>
      </c>
      <c r="H29">
        <v>87</v>
      </c>
      <c r="I29">
        <v>97</v>
      </c>
      <c r="J29">
        <v>87</v>
      </c>
      <c r="K29">
        <v>97</v>
      </c>
      <c r="L29">
        <v>87</v>
      </c>
      <c r="M29">
        <v>97</v>
      </c>
    </row>
    <row r="30" spans="1:13">
      <c r="A30" t="str">
        <f>"QURRATU'AINI BINTI KAMARUZAMAN"</f>
        <v>QURRATU'AINI BINTI KAMARUZAMAN</v>
      </c>
      <c r="B30" t="str">
        <f>"010809011054"</f>
        <v>010809011054</v>
      </c>
      <c r="C30" t="str">
        <f>"WPK"</f>
        <v>WPK</v>
      </c>
      <c r="D30">
        <v>88</v>
      </c>
      <c r="E30">
        <v>98</v>
      </c>
      <c r="F30">
        <v>88</v>
      </c>
      <c r="G30">
        <v>98</v>
      </c>
      <c r="H30">
        <v>88</v>
      </c>
      <c r="I30">
        <v>98</v>
      </c>
      <c r="J30">
        <v>88</v>
      </c>
      <c r="K30">
        <v>98</v>
      </c>
      <c r="L30">
        <v>88</v>
      </c>
      <c r="M30">
        <v>98</v>
      </c>
    </row>
    <row r="31" spans="1:13">
      <c r="A31" t="str">
        <f>"SITI NORSYAFIQA BINTI SAPARI"</f>
        <v>SITI NORSYAFIQA BINTI SAPARI</v>
      </c>
      <c r="B31" t="str">
        <f>"010502011092"</f>
        <v>010502011092</v>
      </c>
      <c r="C31" t="str">
        <f>"WPK"</f>
        <v>WPK</v>
      </c>
      <c r="D31">
        <v>89</v>
      </c>
      <c r="E31">
        <v>99</v>
      </c>
      <c r="F31">
        <v>89</v>
      </c>
      <c r="G31">
        <v>99</v>
      </c>
      <c r="H31">
        <v>89</v>
      </c>
      <c r="I31">
        <v>99</v>
      </c>
      <c r="J31">
        <v>89</v>
      </c>
      <c r="K31">
        <v>99</v>
      </c>
      <c r="L31">
        <v>89</v>
      </c>
      <c r="M31">
        <v>99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2017-05-23T03:00:00Z</dcterms:created>
  <dcterms:modified xsi:type="dcterms:W3CDTF">2017-05-23T03:21:46Z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