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8_{BA6D04FC-0A43-402F-90DC-096E33336BAC}" xr6:coauthVersionLast="38" xr6:coauthVersionMax="38" xr10:uidLastSave="{00000000-0000-0000-0000-000000000000}"/>
  <bookViews>
    <workbookView xWindow="0" yWindow="0" windowWidth="19200" windowHeight="70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<sst xmlns="http://schemas.openxmlformats.org/spreadsheetml/2006/main" count="5" uniqueCount="5">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</sst>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"ACIK A/L CHAN YONG LIN"</f>
        <v>ACIK A/L CHAN YONG LIN</v>
      </c>
      <c r="B2" t="str">
        <f>"021231060151"</f>
        <v>021231060151</v>
      </c>
      <c r="C2" t="str">
        <f t="shared" ref="C2:C33" si="0">"WPK"</f>
        <v>WPK</v>
      </c>
      <c r="D2" t="str">
        <f>"-1"</f>
        <v>-1</v>
      </c>
      <c r="E2" t="str">
        <f>"3"</f>
        <v>3</v>
      </c>
    </row>
    <row r="3" spans="1:5" x14ac:dyDescent="0.35">
      <c r="A3" t="str">
        <f>"AHMAD SYUKRI BIN AHMAD HARIS"</f>
        <v>AHMAD SYUKRI BIN AHMAD HARIS</v>
      </c>
      <c r="B3" t="str">
        <f>"021129060331"</f>
        <v>021129060331</v>
      </c>
      <c r="C3" t="str">
        <f t="shared" si="0"/>
        <v>WPK</v>
      </c>
      <c r="D3" t="str">
        <f>"-1"</f>
        <v>-1</v>
      </c>
      <c r="E3" t="str">
        <f>"3"</f>
        <v>3</v>
      </c>
    </row>
    <row r="4" spans="1:5" x14ac:dyDescent="0.35">
      <c r="A4" t="str">
        <f>"AHMAD ZULHILMIE BIN MOHD FADZLI"</f>
        <v>AHMAD ZULHILMIE BIN MOHD FADZLI</v>
      </c>
      <c r="B4" t="str">
        <f>"020930060033"</f>
        <v>020930060033</v>
      </c>
      <c r="C4" t="str">
        <f t="shared" si="0"/>
        <v>WPK</v>
      </c>
      <c r="D4" t="str">
        <f>"52"</f>
        <v>52</v>
      </c>
      <c r="E4" t="str">
        <f>""</f>
        <v/>
      </c>
    </row>
    <row r="5" spans="1:5" x14ac:dyDescent="0.35">
      <c r="A5" t="str">
        <f>"AMIR BIN NOORULAKHLA"</f>
        <v>AMIR BIN NOORULAKHLA</v>
      </c>
      <c r="B5" t="str">
        <f>"020104010165"</f>
        <v>020104010165</v>
      </c>
      <c r="C5" t="str">
        <f t="shared" si="0"/>
        <v>WPK</v>
      </c>
      <c r="D5" t="str">
        <f>"77"</f>
        <v>77</v>
      </c>
      <c r="E5" t="str">
        <f>""</f>
        <v/>
      </c>
    </row>
    <row r="6" spans="1:5" x14ac:dyDescent="0.35">
      <c r="A6" t="str">
        <f>"AZIZ"</f>
        <v>AZIZ</v>
      </c>
      <c r="B6" t="str">
        <f>"021022060745"</f>
        <v>021022060745</v>
      </c>
      <c r="C6" t="str">
        <f t="shared" si="0"/>
        <v>WPK</v>
      </c>
      <c r="D6" t="str">
        <f>"-1"</f>
        <v>-1</v>
      </c>
      <c r="E6" t="str">
        <f>"3"</f>
        <v>3</v>
      </c>
    </row>
    <row r="7" spans="1:5" x14ac:dyDescent="0.35">
      <c r="A7" t="str">
        <f>"AZRASHAQIRUL DANISH BIN AZIRULAZMAK"</f>
        <v>AZRASHAQIRUL DANISH BIN AZIRULAZMAK</v>
      </c>
      <c r="B7" t="str">
        <f>"020207060405"</f>
        <v>020207060405</v>
      </c>
      <c r="C7" t="str">
        <f t="shared" si="0"/>
        <v>WPK</v>
      </c>
      <c r="D7" t="str">
        <f>"-1"</f>
        <v>-1</v>
      </c>
      <c r="E7" t="str">
        <f>"3"</f>
        <v>3</v>
      </c>
    </row>
    <row r="8" spans="1:5" x14ac:dyDescent="0.35">
      <c r="A8" t="str">
        <f>"EIZAM BIN YIP LOI KENG"</f>
        <v>EIZAM BIN YIP LOI KENG</v>
      </c>
      <c r="B8" t="str">
        <f>"020113060033"</f>
        <v>020113060033</v>
      </c>
      <c r="C8" t="str">
        <f t="shared" si="0"/>
        <v>WPK</v>
      </c>
      <c r="D8" t="str">
        <f>"-1"</f>
        <v>-1</v>
      </c>
      <c r="E8" t="str">
        <f>"3"</f>
        <v>3</v>
      </c>
    </row>
    <row r="9" spans="1:5" x14ac:dyDescent="0.35">
      <c r="A9" t="str">
        <f>"FARID A/L ARSAT"</f>
        <v>FARID A/L ARSAT</v>
      </c>
      <c r="B9" t="str">
        <f>"020422060889"</f>
        <v>020422060889</v>
      </c>
      <c r="C9" t="str">
        <f t="shared" si="0"/>
        <v>WPK</v>
      </c>
      <c r="D9" t="str">
        <f>"59"</f>
        <v>59</v>
      </c>
      <c r="E9" t="str">
        <f>""</f>
        <v/>
      </c>
    </row>
    <row r="10" spans="1:5" x14ac:dyDescent="0.35">
      <c r="A10" t="str">
        <f>"HAZMI LUQMAN BIN SHAMSUL KAHAR"</f>
        <v>HAZMI LUQMAN BIN SHAMSUL KAHAR</v>
      </c>
      <c r="B10" t="str">
        <f>"020927140999"</f>
        <v>020927140999</v>
      </c>
      <c r="C10" t="str">
        <f t="shared" si="0"/>
        <v>WPK</v>
      </c>
      <c r="D10" t="str">
        <f>"78"</f>
        <v>78</v>
      </c>
      <c r="E10" t="str">
        <f>""</f>
        <v/>
      </c>
    </row>
    <row r="11" spans="1:5" x14ac:dyDescent="0.35">
      <c r="A11" t="str">
        <f>"IDHAM NURHAFIZ BIN KHAIRUL NIZAM"</f>
        <v>IDHAM NURHAFIZ BIN KHAIRUL NIZAM</v>
      </c>
      <c r="B11" t="str">
        <f>"020404011119"</f>
        <v>020404011119</v>
      </c>
      <c r="C11" t="str">
        <f t="shared" si="0"/>
        <v>WPK</v>
      </c>
      <c r="D11" t="str">
        <f>"54"</f>
        <v>54</v>
      </c>
      <c r="E11" t="str">
        <f>""</f>
        <v/>
      </c>
    </row>
    <row r="12" spans="1:5" x14ac:dyDescent="0.35">
      <c r="A12" t="str">
        <f>"MOHAMAD AL - HAFIZ BIN BAHARUD - DIN"</f>
        <v>MOHAMAD AL - HAFIZ BIN BAHARUD - DIN</v>
      </c>
      <c r="B12" t="str">
        <f>"020725010897"</f>
        <v>020725010897</v>
      </c>
      <c r="C12" t="str">
        <f t="shared" si="0"/>
        <v>WPK</v>
      </c>
      <c r="D12" t="str">
        <f>"37"</f>
        <v>37</v>
      </c>
      <c r="E12" t="str">
        <f>""</f>
        <v/>
      </c>
    </row>
    <row r="13" spans="1:5" x14ac:dyDescent="0.35">
      <c r="A13" t="str">
        <f>"MOHAMAD AMIR ISKANDAR BIN MOHD ROSDAN"</f>
        <v>MOHAMAD AMIR ISKANDAR BIN MOHD ROSDAN</v>
      </c>
      <c r="B13" t="str">
        <f>"020522060261"</f>
        <v>020522060261</v>
      </c>
      <c r="C13" t="str">
        <f t="shared" si="0"/>
        <v>WPK</v>
      </c>
      <c r="D13" t="str">
        <f>"41"</f>
        <v>41</v>
      </c>
      <c r="E13" t="str">
        <f>""</f>
        <v/>
      </c>
    </row>
    <row r="14" spans="1:5" x14ac:dyDescent="0.35">
      <c r="A14" t="str">
        <f>"MOHAMAD RAHIBUL ASMAWIE BIN MOHD GHAFAR"</f>
        <v>MOHAMAD RAHIBUL ASMAWIE BIN MOHD GHAFAR</v>
      </c>
      <c r="B14" t="str">
        <f>"021123060437"</f>
        <v>021123060437</v>
      </c>
      <c r="C14" t="str">
        <f t="shared" si="0"/>
        <v>WPK</v>
      </c>
      <c r="D14" t="str">
        <f>"36"</f>
        <v>36</v>
      </c>
      <c r="E14" t="str">
        <f>""</f>
        <v/>
      </c>
    </row>
    <row r="15" spans="1:5" x14ac:dyDescent="0.35">
      <c r="A15" t="str">
        <f>"MOHAMAD SHAFIQ BIN ROSLIZE"</f>
        <v>MOHAMAD SHAFIQ BIN ROSLIZE</v>
      </c>
      <c r="B15" t="str">
        <f>"020405010943"</f>
        <v>020405010943</v>
      </c>
      <c r="C15" t="str">
        <f t="shared" si="0"/>
        <v>WPK</v>
      </c>
      <c r="D15" t="str">
        <f>"34"</f>
        <v>34</v>
      </c>
      <c r="E15" t="str">
        <f>""</f>
        <v/>
      </c>
    </row>
    <row r="16" spans="1:5" x14ac:dyDescent="0.35">
      <c r="A16" t="str">
        <f>"MUHAMAD ZULQARNAIN NABIL BIN  ABDULLAH"</f>
        <v>MUHAMAD ZULQARNAIN NABIL BIN  ABDULLAH</v>
      </c>
      <c r="B16" t="str">
        <f>"020129010823"</f>
        <v>020129010823</v>
      </c>
      <c r="C16" t="str">
        <f t="shared" si="0"/>
        <v>WPK</v>
      </c>
      <c r="D16" t="str">
        <f>"73"</f>
        <v>73</v>
      </c>
      <c r="E16" t="str">
        <f>""</f>
        <v/>
      </c>
    </row>
    <row r="17" spans="1:5" x14ac:dyDescent="0.35">
      <c r="A17" t="str">
        <f>"MUHAMMAD AIMAN BIN MOHAMAD IZRIN"</f>
        <v>MUHAMMAD AIMAN BIN MOHAMAD IZRIN</v>
      </c>
      <c r="B17" t="str">
        <f>"020220011675"</f>
        <v>020220011675</v>
      </c>
      <c r="C17" t="str">
        <f t="shared" si="0"/>
        <v>WPK</v>
      </c>
      <c r="D17" t="str">
        <f>"-1"</f>
        <v>-1</v>
      </c>
      <c r="E17" t="str">
        <f>"3"</f>
        <v>3</v>
      </c>
    </row>
    <row r="18" spans="1:5" x14ac:dyDescent="0.35">
      <c r="A18" t="str">
        <f>"MUHAMMAD AIMAN HAIKAL BIN SHAHARUDDIN"</f>
        <v>MUHAMMAD AIMAN HAIKAL BIN SHAHARUDDIN</v>
      </c>
      <c r="B18" t="str">
        <f>"021017060775"</f>
        <v>021017060775</v>
      </c>
      <c r="C18" t="str">
        <f t="shared" si="0"/>
        <v>WPK</v>
      </c>
      <c r="D18" t="str">
        <f>"40"</f>
        <v>40</v>
      </c>
      <c r="E18" t="str">
        <f>""</f>
        <v/>
      </c>
    </row>
    <row r="19" spans="1:5" x14ac:dyDescent="0.35">
      <c r="A19" t="str">
        <f>"MUHAMMAD AIMAN SYAMIM BIN AZIZI"</f>
        <v>MUHAMMAD AIMAN SYAMIM BIN AZIZI</v>
      </c>
      <c r="B19" t="str">
        <f>"020831060839"</f>
        <v>020831060839</v>
      </c>
      <c r="C19" t="str">
        <f t="shared" si="0"/>
        <v>WPK</v>
      </c>
      <c r="D19" t="str">
        <f>"62"</f>
        <v>62</v>
      </c>
      <c r="E19" t="str">
        <f>""</f>
        <v/>
      </c>
    </row>
    <row r="20" spans="1:5" x14ac:dyDescent="0.35">
      <c r="A20" t="str">
        <f>"MUHAMMAD ALIF AIMAN BIN ABDUL RAHMAN"</f>
        <v>MUHAMMAD ALIF AIMAN BIN ABDUL RAHMAN</v>
      </c>
      <c r="B20" t="str">
        <f>"020829020379"</f>
        <v>020829020379</v>
      </c>
      <c r="C20" t="str">
        <f t="shared" si="0"/>
        <v>WPK</v>
      </c>
      <c r="D20" t="str">
        <f>"31"</f>
        <v>31</v>
      </c>
      <c r="E20" t="str">
        <f>""</f>
        <v/>
      </c>
    </row>
    <row r="21" spans="1:5" x14ac:dyDescent="0.35">
      <c r="A21" t="str">
        <f>"MUHAMMAD ALIF ILQUAN BIN ABDUL RAHMAN"</f>
        <v>MUHAMMAD ALIF ILQUAN BIN ABDUL RAHMAN</v>
      </c>
      <c r="B21" t="str">
        <f>"020829020301"</f>
        <v>020829020301</v>
      </c>
      <c r="C21" t="str">
        <f t="shared" si="0"/>
        <v>WPK</v>
      </c>
      <c r="D21" t="str">
        <f>"40"</f>
        <v>40</v>
      </c>
      <c r="E21" t="str">
        <f>""</f>
        <v/>
      </c>
    </row>
    <row r="22" spans="1:5" x14ac:dyDescent="0.35">
      <c r="A22" t="str">
        <f>"MUHAMMAD AMIN FIRDAUS BIN AMRAN"</f>
        <v>MUHAMMAD AMIN FIRDAUS BIN AMRAN</v>
      </c>
      <c r="B22" t="str">
        <f>"020413140027"</f>
        <v>020413140027</v>
      </c>
      <c r="C22" t="str">
        <f t="shared" si="0"/>
        <v>WPK</v>
      </c>
      <c r="D22" t="str">
        <f>"57"</f>
        <v>57</v>
      </c>
      <c r="E22" t="str">
        <f>""</f>
        <v/>
      </c>
    </row>
    <row r="23" spans="1:5" x14ac:dyDescent="0.35">
      <c r="A23" t="str">
        <f>"MUHAMMAD AMIR FARHAN BIN RAHIMMUDDIN"</f>
        <v>MUHAMMAD AMIR FARHAN BIN RAHIMMUDDIN</v>
      </c>
      <c r="B23" t="str">
        <f>"020301060743"</f>
        <v>020301060743</v>
      </c>
      <c r="C23" t="str">
        <f t="shared" si="0"/>
        <v>WPK</v>
      </c>
      <c r="D23" t="str">
        <f>"66"</f>
        <v>66</v>
      </c>
      <c r="E23" t="str">
        <f>""</f>
        <v/>
      </c>
    </row>
    <row r="24" spans="1:5" x14ac:dyDescent="0.35">
      <c r="A24" t="str">
        <f>"MUHAMMAD AMIZAN NADZRAIHAN BIN MOHD NAZARI"</f>
        <v>MUHAMMAD AMIZAN NADZRAIHAN BIN MOHD NAZARI</v>
      </c>
      <c r="B24" t="str">
        <f>"020924010611"</f>
        <v>020924010611</v>
      </c>
      <c r="C24" t="str">
        <f t="shared" si="0"/>
        <v>WPK</v>
      </c>
      <c r="D24" t="str">
        <f>"76"</f>
        <v>76</v>
      </c>
      <c r="E24" t="str">
        <f>""</f>
        <v/>
      </c>
    </row>
    <row r="25" spans="1:5" x14ac:dyDescent="0.35">
      <c r="A25" t="str">
        <f>"MUHAMMAD FAHMI BIN RAZALI"</f>
        <v>MUHAMMAD FAHMI BIN RAZALI</v>
      </c>
      <c r="B25" t="str">
        <f>"020212010517"</f>
        <v>020212010517</v>
      </c>
      <c r="C25" t="str">
        <f t="shared" si="0"/>
        <v>WPK</v>
      </c>
      <c r="D25" t="str">
        <f>"55"</f>
        <v>55</v>
      </c>
      <c r="E25" t="str">
        <f>""</f>
        <v/>
      </c>
    </row>
    <row r="26" spans="1:5" x14ac:dyDescent="0.35">
      <c r="A26" t="str">
        <f>"MUHAMMAD HANIFF BIN MOHD HAIRLUL HISAM"</f>
        <v>MUHAMMAD HANIFF BIN MOHD HAIRLUL HISAM</v>
      </c>
      <c r="B26" t="str">
        <f>"021024010071"</f>
        <v>021024010071</v>
      </c>
      <c r="C26" t="str">
        <f t="shared" si="0"/>
        <v>WPK</v>
      </c>
      <c r="D26" t="str">
        <f>"61"</f>
        <v>61</v>
      </c>
      <c r="E26" t="str">
        <f>""</f>
        <v/>
      </c>
    </row>
    <row r="27" spans="1:5" x14ac:dyDescent="0.35">
      <c r="A27" t="str">
        <f>"MUHAMMAD HAZIQ BIN NAZMI"</f>
        <v>MUHAMMAD HAZIQ BIN NAZMI</v>
      </c>
      <c r="B27" t="str">
        <f>"021205030565"</f>
        <v>021205030565</v>
      </c>
      <c r="C27" t="str">
        <f t="shared" si="0"/>
        <v>WPK</v>
      </c>
      <c r="D27" t="str">
        <f>"56"</f>
        <v>56</v>
      </c>
      <c r="E27" t="str">
        <f>""</f>
        <v/>
      </c>
    </row>
    <row r="28" spans="1:5" x14ac:dyDescent="0.35">
      <c r="A28" t="str">
        <f>"MUHAMMAD HAZIQ FITRI BIN ZANUNDIN"</f>
        <v>MUHAMMAD HAZIQ FITRI BIN ZANUNDIN</v>
      </c>
      <c r="B28" t="str">
        <f>"021212010431"</f>
        <v>021212010431</v>
      </c>
      <c r="C28" t="str">
        <f t="shared" si="0"/>
        <v>WPK</v>
      </c>
      <c r="D28" t="str">
        <f>"47"</f>
        <v>47</v>
      </c>
      <c r="E28" t="str">
        <f>""</f>
        <v/>
      </c>
    </row>
    <row r="29" spans="1:5" x14ac:dyDescent="0.35">
      <c r="A29" t="str">
        <f>"MUHAMMAD HAZRUL FAHMI BIN HALIM"</f>
        <v>MUHAMMAD HAZRUL FAHMI BIN HALIM</v>
      </c>
      <c r="B29" t="str">
        <f>"020703010247"</f>
        <v>020703010247</v>
      </c>
      <c r="C29" t="str">
        <f t="shared" si="0"/>
        <v>WPK</v>
      </c>
      <c r="D29" t="str">
        <f>"65"</f>
        <v>65</v>
      </c>
      <c r="E29" t="str">
        <f>""</f>
        <v/>
      </c>
    </row>
    <row r="30" spans="1:5" x14ac:dyDescent="0.35">
      <c r="A30" t="str">
        <f>"MUHAMMAD KHAIRUL HAIKAL BIN MUHAMMAD JUROHANI"</f>
        <v>MUHAMMAD KHAIRUL HAIKAL BIN MUHAMMAD JUROHANI</v>
      </c>
      <c r="B30" t="str">
        <f>"020808060515"</f>
        <v>020808060515</v>
      </c>
      <c r="C30" t="str">
        <f t="shared" si="0"/>
        <v>WPK</v>
      </c>
      <c r="D30" t="str">
        <f>"33"</f>
        <v>33</v>
      </c>
      <c r="E30" t="str">
        <f>""</f>
        <v/>
      </c>
    </row>
    <row r="31" spans="1:5" x14ac:dyDescent="0.35">
      <c r="A31" t="str">
        <f>"MUHAMMAD KHUSYAIRI BIN HASNAN"</f>
        <v>MUHAMMAD KHUSYAIRI BIN HASNAN</v>
      </c>
      <c r="B31" t="str">
        <f>"020715060639"</f>
        <v>020715060639</v>
      </c>
      <c r="C31" t="str">
        <f t="shared" si="0"/>
        <v>WPK</v>
      </c>
      <c r="D31" t="str">
        <f>"29"</f>
        <v>29</v>
      </c>
      <c r="E31" t="str">
        <f>""</f>
        <v/>
      </c>
    </row>
    <row r="32" spans="1:5" x14ac:dyDescent="0.35">
      <c r="A32" t="str">
        <f>"MUHAMMAD NAZRUDDIN BIN NORDIN"</f>
        <v>MUHAMMAD NAZRUDDIN BIN NORDIN</v>
      </c>
      <c r="B32" t="str">
        <f>"020623010183"</f>
        <v>020623010183</v>
      </c>
      <c r="C32" t="str">
        <f t="shared" si="0"/>
        <v>WPK</v>
      </c>
      <c r="D32" t="str">
        <f>"62"</f>
        <v>62</v>
      </c>
      <c r="E32" t="str">
        <f>""</f>
        <v/>
      </c>
    </row>
    <row r="33" spans="1:5" x14ac:dyDescent="0.35">
      <c r="A33" t="str">
        <f>"MUHAMMAD RAZIQ HAIKAL BIN RAZMI"</f>
        <v>MUHAMMAD RAZIQ HAIKAL BIN RAZMI</v>
      </c>
      <c r="B33" t="str">
        <f>"020621011385"</f>
        <v>020621011385</v>
      </c>
      <c r="C33" t="str">
        <f t="shared" si="0"/>
        <v>WPK</v>
      </c>
      <c r="D33" t="str">
        <f>"77"</f>
        <v>77</v>
      </c>
      <c r="E33" t="str">
        <f>""</f>
        <v/>
      </c>
    </row>
    <row r="34" spans="1:5" x14ac:dyDescent="0.35">
      <c r="A34" t="str">
        <f>"MUHAMMAD RIDZUAN BIN GHAZALI"</f>
        <v>MUHAMMAD RIDZUAN BIN GHAZALI</v>
      </c>
      <c r="B34" t="str">
        <f>"020425060163"</f>
        <v>020425060163</v>
      </c>
      <c r="C34" t="str">
        <f t="shared" ref="C34:C57" si="1">"WPK"</f>
        <v>WPK</v>
      </c>
      <c r="D34" t="str">
        <f>"42"</f>
        <v>42</v>
      </c>
      <c r="E34" t="str">
        <f>""</f>
        <v/>
      </c>
    </row>
    <row r="35" spans="1:5" x14ac:dyDescent="0.35">
      <c r="A35" t="str">
        <f>"MUHAMMAD SUFI ARFAN BIN SAHALAN"</f>
        <v>MUHAMMAD SUFI ARFAN BIN SAHALAN</v>
      </c>
      <c r="B35" t="str">
        <f>"020425010967"</f>
        <v>020425010967</v>
      </c>
      <c r="C35" t="str">
        <f t="shared" si="1"/>
        <v>WPK</v>
      </c>
      <c r="D35" t="str">
        <f>"57"</f>
        <v>57</v>
      </c>
      <c r="E35" t="str">
        <f>""</f>
        <v/>
      </c>
    </row>
    <row r="36" spans="1:5" x14ac:dyDescent="0.35">
      <c r="A36" t="str">
        <f>"MUHAMMAD ZULHILMI BIN MANSOR"</f>
        <v>MUHAMMAD ZULHILMI BIN MANSOR</v>
      </c>
      <c r="B36" t="str">
        <f>"020327010891"</f>
        <v>020327010891</v>
      </c>
      <c r="C36" t="str">
        <f t="shared" si="1"/>
        <v>WPK</v>
      </c>
      <c r="D36" t="str">
        <f>"48"</f>
        <v>48</v>
      </c>
      <c r="E36" t="str">
        <f>""</f>
        <v/>
      </c>
    </row>
    <row r="37" spans="1:5" x14ac:dyDescent="0.35">
      <c r="A37" t="str">
        <f>"NIK MOHAMAD NAZMI AIMAN BIN NIK MOHAMAD KAMAL"</f>
        <v>NIK MOHAMAD NAZMI AIMAN BIN NIK MOHAMAD KAMAL</v>
      </c>
      <c r="B37" t="str">
        <f>"020924060141"</f>
        <v>020924060141</v>
      </c>
      <c r="C37" t="str">
        <f t="shared" si="1"/>
        <v>WPK</v>
      </c>
      <c r="D37" t="str">
        <f>"-1"</f>
        <v>-1</v>
      </c>
      <c r="E37" t="str">
        <f>"3"</f>
        <v>3</v>
      </c>
    </row>
    <row r="38" spans="1:5" x14ac:dyDescent="0.35">
      <c r="A38" t="str">
        <f>"NOR SYAFIKA ASIRA A/P DARUS"</f>
        <v>NOR SYAFIKA ASIRA A/P DARUS</v>
      </c>
      <c r="B38" t="str">
        <f>"020311060210"</f>
        <v>020311060210</v>
      </c>
      <c r="C38" t="str">
        <f t="shared" si="1"/>
        <v>WPK</v>
      </c>
      <c r="D38" t="str">
        <f>"-1"</f>
        <v>-1</v>
      </c>
      <c r="E38" t="str">
        <f>"3"</f>
        <v>3</v>
      </c>
    </row>
    <row r="39" spans="1:5" x14ac:dyDescent="0.35">
      <c r="A39" t="str">
        <f>"NOR SYAHIRAH BINTI RAHMAN"</f>
        <v>NOR SYAHIRAH BINTI RAHMAN</v>
      </c>
      <c r="B39" t="str">
        <f>"020820010828"</f>
        <v>020820010828</v>
      </c>
      <c r="C39" t="str">
        <f t="shared" si="1"/>
        <v>WPK</v>
      </c>
      <c r="D39" t="str">
        <f>"-1"</f>
        <v>-1</v>
      </c>
      <c r="E39" t="str">
        <f>"2"</f>
        <v>2</v>
      </c>
    </row>
    <row r="40" spans="1:5" x14ac:dyDescent="0.35">
      <c r="A40" t="str">
        <f>"NUR ARISSHA ELLYSHA BINTI MOHAMAD"</f>
        <v>NUR ARISSHA ELLYSHA BINTI MOHAMAD</v>
      </c>
      <c r="B40" t="str">
        <f>"021028010466"</f>
        <v>021028010466</v>
      </c>
      <c r="C40" t="str">
        <f t="shared" si="1"/>
        <v>WPK</v>
      </c>
      <c r="D40" t="str">
        <f>"52"</f>
        <v>52</v>
      </c>
      <c r="E40" t="str">
        <f>""</f>
        <v/>
      </c>
    </row>
    <row r="41" spans="1:5" x14ac:dyDescent="0.35">
      <c r="A41" t="str">
        <f>"NUR HIDAYAH BINTI ZAKI"</f>
        <v>NUR HIDAYAH BINTI ZAKI</v>
      </c>
      <c r="B41" t="str">
        <f>"021230060010"</f>
        <v>021230060010</v>
      </c>
      <c r="C41" t="str">
        <f t="shared" si="1"/>
        <v>WPK</v>
      </c>
      <c r="D41" t="str">
        <f>"-1"</f>
        <v>-1</v>
      </c>
      <c r="E41" t="str">
        <f>"3"</f>
        <v>3</v>
      </c>
    </row>
    <row r="42" spans="1:5" x14ac:dyDescent="0.35">
      <c r="A42" t="str">
        <f>"NUR IFFAH IZZATI BINTI ZAINALABIDIN"</f>
        <v>NUR IFFAH IZZATI BINTI ZAINALABIDIN</v>
      </c>
      <c r="B42" t="str">
        <f>"021109010580"</f>
        <v>021109010580</v>
      </c>
      <c r="C42" t="str">
        <f t="shared" si="1"/>
        <v>WPK</v>
      </c>
      <c r="D42" t="str">
        <f>"58"</f>
        <v>58</v>
      </c>
      <c r="E42" t="str">
        <f>""</f>
        <v/>
      </c>
    </row>
    <row r="43" spans="1:5" x14ac:dyDescent="0.35">
      <c r="A43" t="str">
        <f>"NURAINA HUSNINA BINTI HUSNI"</f>
        <v>NURAINA HUSNINA BINTI HUSNI</v>
      </c>
      <c r="B43" t="str">
        <f>"021016011496"</f>
        <v>021016011496</v>
      </c>
      <c r="C43" t="str">
        <f t="shared" si="1"/>
        <v>WPK</v>
      </c>
      <c r="D43" t="str">
        <f>"59"</f>
        <v>59</v>
      </c>
      <c r="E43" t="str">
        <f>""</f>
        <v/>
      </c>
    </row>
    <row r="44" spans="1:5" x14ac:dyDescent="0.35">
      <c r="A44" t="str">
        <f>"NURFIRDAUS BIN PAUZI"</f>
        <v>NURFIRDAUS BIN PAUZI</v>
      </c>
      <c r="B44" t="str">
        <f>"021107010421"</f>
        <v>021107010421</v>
      </c>
      <c r="C44" t="str">
        <f t="shared" si="1"/>
        <v>WPK</v>
      </c>
      <c r="D44" t="str">
        <f>"-1"</f>
        <v>-1</v>
      </c>
      <c r="E44" t="str">
        <f>"3"</f>
        <v>3</v>
      </c>
    </row>
    <row r="45" spans="1:5" x14ac:dyDescent="0.35">
      <c r="A45" t="str">
        <f>"NURUL AIN FARHANA BINTI HUSIN"</f>
        <v>NURUL AIN FARHANA BINTI HUSIN</v>
      </c>
      <c r="B45" t="str">
        <f>"021126011796"</f>
        <v>021126011796</v>
      </c>
      <c r="C45" t="str">
        <f t="shared" si="1"/>
        <v>WPK</v>
      </c>
      <c r="D45" t="str">
        <f>"79"</f>
        <v>79</v>
      </c>
      <c r="E45" t="str">
        <f>""</f>
        <v/>
      </c>
    </row>
    <row r="46" spans="1:5" x14ac:dyDescent="0.35">
      <c r="A46" t="str">
        <f>"NURUL AMIRAH ATHIRAH BINTI NOOR KHAIRUZAM"</f>
        <v>NURUL AMIRAH ATHIRAH BINTI NOOR KHAIRUZAM</v>
      </c>
      <c r="B46" t="str">
        <f>"020827060158"</f>
        <v>020827060158</v>
      </c>
      <c r="C46" t="str">
        <f t="shared" si="1"/>
        <v>WPK</v>
      </c>
      <c r="D46" t="str">
        <f>"48"</f>
        <v>48</v>
      </c>
      <c r="E46" t="str">
        <f>""</f>
        <v/>
      </c>
    </row>
    <row r="47" spans="1:5" x14ac:dyDescent="0.35">
      <c r="A47" t="str">
        <f>"NURUL ELIANA NADIA BINTI EZANEE"</f>
        <v>NURUL ELIANA NADIA BINTI EZANEE</v>
      </c>
      <c r="B47" t="str">
        <f>"021007030644"</f>
        <v>021007030644</v>
      </c>
      <c r="C47" t="str">
        <f t="shared" si="1"/>
        <v>WPK</v>
      </c>
      <c r="D47" t="str">
        <f>"57"</f>
        <v>57</v>
      </c>
      <c r="E47" t="str">
        <f>""</f>
        <v/>
      </c>
    </row>
    <row r="48" spans="1:5" x14ac:dyDescent="0.35">
      <c r="A48" t="str">
        <f>"NURUL SHAZLIANA BINTI SAIM"</f>
        <v>NURUL SHAZLIANA BINTI SAIM</v>
      </c>
      <c r="B48" t="str">
        <f>"021229010016"</f>
        <v>021229010016</v>
      </c>
      <c r="C48" t="str">
        <f t="shared" si="1"/>
        <v>WPK</v>
      </c>
      <c r="D48" t="str">
        <f>"73"</f>
        <v>73</v>
      </c>
      <c r="E48" t="str">
        <f>""</f>
        <v/>
      </c>
    </row>
    <row r="49" spans="1:5" x14ac:dyDescent="0.35">
      <c r="A49" t="str">
        <f>"RADONIDUN A/P MIDUN"</f>
        <v>RADONIDUN A/P MIDUN</v>
      </c>
      <c r="B49" t="str">
        <f>"020821060472"</f>
        <v>020821060472</v>
      </c>
      <c r="C49" t="str">
        <f t="shared" si="1"/>
        <v>WPK</v>
      </c>
      <c r="D49" t="str">
        <f>"48"</f>
        <v>48</v>
      </c>
      <c r="E49" t="str">
        <f>""</f>
        <v/>
      </c>
    </row>
    <row r="50" spans="1:5" x14ac:dyDescent="0.35">
      <c r="A50" t="str">
        <f>"SARIZAT A/L ROHAIZAT"</f>
        <v>SARIZAT A/L ROHAIZAT</v>
      </c>
      <c r="B50" t="str">
        <f>"020704010011"</f>
        <v>020704010011</v>
      </c>
      <c r="C50" t="str">
        <f t="shared" si="1"/>
        <v>WPK</v>
      </c>
      <c r="D50" t="str">
        <f>"-1"</f>
        <v>-1</v>
      </c>
      <c r="E50" t="str">
        <f>"3"</f>
        <v>3</v>
      </c>
    </row>
    <row r="51" spans="1:5" x14ac:dyDescent="0.35">
      <c r="A51" t="str">
        <f>"SHIRRA BINTI SALLEHUDDIN"</f>
        <v>SHIRRA BINTI SALLEHUDDIN</v>
      </c>
      <c r="B51" t="str">
        <f>"020326140838"</f>
        <v>020326140838</v>
      </c>
      <c r="C51" t="str">
        <f t="shared" si="1"/>
        <v>WPK</v>
      </c>
      <c r="D51" t="str">
        <f>"88"</f>
        <v>88</v>
      </c>
      <c r="E51" t="str">
        <f>""</f>
        <v/>
      </c>
    </row>
    <row r="52" spans="1:5" x14ac:dyDescent="0.35">
      <c r="A52" t="str">
        <f>"SITI NOR AZWIEN BINTI JAFFRINO"</f>
        <v>SITI NOR AZWIEN BINTI JAFFRINO</v>
      </c>
      <c r="B52" t="str">
        <f>"020606060744"</f>
        <v>020606060744</v>
      </c>
      <c r="C52" t="str">
        <f t="shared" si="1"/>
        <v>WPK</v>
      </c>
      <c r="D52" t="str">
        <f>"48"</f>
        <v>48</v>
      </c>
      <c r="E52" t="str">
        <f>""</f>
        <v/>
      </c>
    </row>
    <row r="53" spans="1:5" x14ac:dyDescent="0.35">
      <c r="A53" t="str">
        <f>"SITI NURALIAH BINTI MOHD FAUZI"</f>
        <v>SITI NURALIAH BINTI MOHD FAUZI</v>
      </c>
      <c r="B53" t="str">
        <f>"021215060530"</f>
        <v>021215060530</v>
      </c>
      <c r="C53" t="str">
        <f t="shared" si="1"/>
        <v>WPK</v>
      </c>
      <c r="D53" t="str">
        <f>"58"</f>
        <v>58</v>
      </c>
      <c r="E53" t="str">
        <f>""</f>
        <v/>
      </c>
    </row>
    <row r="54" spans="1:5" x14ac:dyDescent="0.35">
      <c r="A54" t="str">
        <f>"SITI NURSYASYA BINTI  SAMSUDIN"</f>
        <v>SITI NURSYASYA BINTI  SAMSUDIN</v>
      </c>
      <c r="B54" t="str">
        <f>"020607011258"</f>
        <v>020607011258</v>
      </c>
      <c r="C54" t="str">
        <f t="shared" si="1"/>
        <v>WPK</v>
      </c>
      <c r="D54" t="str">
        <f>"65"</f>
        <v>65</v>
      </c>
      <c r="E54" t="str">
        <f>""</f>
        <v/>
      </c>
    </row>
    <row r="55" spans="1:5" x14ac:dyDescent="0.35">
      <c r="A55" t="str">
        <f>"TEO SUE TIK"</f>
        <v>TEO SUE TIK</v>
      </c>
      <c r="B55" t="str">
        <f>"020924010929"</f>
        <v>020924010929</v>
      </c>
      <c r="C55" t="str">
        <f t="shared" si="1"/>
        <v>WPK</v>
      </c>
      <c r="D55" t="str">
        <f>"20"</f>
        <v>20</v>
      </c>
      <c r="E55" t="str">
        <f>""</f>
        <v/>
      </c>
    </row>
    <row r="56" spans="1:5" x14ac:dyDescent="0.35">
      <c r="A56" t="str">
        <f>"TUAN NURNAIMI LIYANA BINTI TUAN FAIZUL"</f>
        <v>TUAN NURNAIMI LIYANA BINTI TUAN FAIZUL</v>
      </c>
      <c r="B56" t="str">
        <f>"020206081028"</f>
        <v>020206081028</v>
      </c>
      <c r="C56" t="str">
        <f t="shared" si="1"/>
        <v>WPK</v>
      </c>
      <c r="D56" t="str">
        <f>"76"</f>
        <v>76</v>
      </c>
      <c r="E56" t="str">
        <f>""</f>
        <v/>
      </c>
    </row>
    <row r="57" spans="1:5" x14ac:dyDescent="0.35">
      <c r="A57" t="str">
        <f>"ZUZILLAWATIE BINTI YUSRI"</f>
        <v>ZUZILLAWATIE BINTI YUSRI</v>
      </c>
      <c r="B57" t="str">
        <f>"021225060876"</f>
        <v>021225060876</v>
      </c>
      <c r="C57" t="str">
        <f t="shared" si="1"/>
        <v>WPK</v>
      </c>
      <c r="D57" t="str">
        <f>"35"</f>
        <v>35</v>
      </c>
      <c r="E57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2018-11-27T02:53:57Z</dcterms:created>
  <dcterms:modified xsi:type="dcterms:W3CDTF">2018-11-27T02:53:57Z</dcterms:modified>
</cp:coreProperties>
</file>