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400"/>
  </bookViews>
  <sheets>
    <sheet name="markah" sheetId="1" r:id="rId1"/>
  </sheets>
  <calcPr calcId="144525"/>
  <extLst/>
</workbook>
</file>

<file path=xl/sharedStrings.xml><?xml version="1.0" encoding="utf-8"?>
<sst xmlns="http://schemas.openxmlformats.org/spreadsheetml/2006/main" count="4">
  <si>
    <t>Nama</t>
  </si>
  <si>
    <t>MYKAD</t>
  </si>
  <si>
    <t>KodProgram</t>
  </si>
  <si>
    <t>Teori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</si>
</sst>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1"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8"/>
  <sheetViews>
    <sheetView tabSelected="1" topLeftCell="A16" workbookViewId="0">
      <selection activeCell="E27" sqref="E27"/>
    </sheetView>
  </sheetViews>
  <sheetFormatPr defaultColWidth="9" defaultRowHeight="15.7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tr">
        <f>"AZMIL BIN MOHD NASIR"</f>
        <v>AZMIL BIN MOHD NASIR</v>
      </c>
      <c r="B2" t="str">
        <f>"011125140597"</f>
        <v>011125140597</v>
      </c>
      <c r="C2" t="str">
        <f t="shared" ref="C2:C28" si="0">"MPP"</f>
        <v>MPP</v>
      </c>
      <c r="D2">
        <v>80</v>
      </c>
    </row>
    <row r="3" spans="1:4">
      <c r="A3" t="str">
        <f>"EFFA FARHANI BINTI ABDUL RAZAK"</f>
        <v>EFFA FARHANI BINTI ABDUL RAZAK</v>
      </c>
      <c r="B3" t="str">
        <f>"010906050020"</f>
        <v>010906050020</v>
      </c>
      <c r="C3" t="str">
        <f>"MPP"</f>
        <v>MPP</v>
      </c>
      <c r="D3">
        <v>80</v>
      </c>
    </row>
    <row r="4" spans="1:4">
      <c r="A4" t="str">
        <f>"FAIZ NURHAFIZ BIN FAIZAM"</f>
        <v>FAIZ NURHAFIZ BIN FAIZAM</v>
      </c>
      <c r="B4" t="str">
        <f>"010123050083"</f>
        <v>010123050083</v>
      </c>
      <c r="C4" t="str">
        <f>"MPP"</f>
        <v>MPP</v>
      </c>
      <c r="D4">
        <v>80</v>
      </c>
    </row>
    <row r="5" spans="1:4">
      <c r="A5" t="str">
        <f>"HANIFF ISKANDAR BIN MOHAMMAD  ADAM"</f>
        <v>HANIFF ISKANDAR BIN MOHAMMAD  ADAM</v>
      </c>
      <c r="B5" t="str">
        <f>"011201101881"</f>
        <v>011201101881</v>
      </c>
      <c r="C5" t="str">
        <f>"MPP"</f>
        <v>MPP</v>
      </c>
      <c r="D5">
        <v>80</v>
      </c>
    </row>
    <row r="6" spans="1:4">
      <c r="A6" t="str">
        <f>"HARITH DANIAL BIN HANID"</f>
        <v>HARITH DANIAL BIN HANID</v>
      </c>
      <c r="B6" t="str">
        <f>"010806101249"</f>
        <v>010806101249</v>
      </c>
      <c r="C6" t="str">
        <f>"MPP"</f>
        <v>MPP</v>
      </c>
      <c r="D6">
        <v>80</v>
      </c>
    </row>
    <row r="7" spans="1:4">
      <c r="A7" t="str">
        <f>"IZZUL AIZAD BIN SHAHRILANUAR"</f>
        <v>IZZUL AIZAD BIN SHAHRILANUAR</v>
      </c>
      <c r="B7" t="str">
        <f>"011202020987"</f>
        <v>011202020987</v>
      </c>
      <c r="C7" t="str">
        <f>"MPP"</f>
        <v>MPP</v>
      </c>
      <c r="D7">
        <v>80</v>
      </c>
    </row>
    <row r="8" spans="1:4">
      <c r="A8" t="str">
        <f>"MUHAMAD EIMAN BIN ABDUL LATIB"</f>
        <v>MUHAMAD EIMAN BIN ABDUL LATIB</v>
      </c>
      <c r="B8" t="str">
        <f>"011124050397"</f>
        <v>011124050397</v>
      </c>
      <c r="C8" t="str">
        <f>"MPP"</f>
        <v>MPP</v>
      </c>
      <c r="D8">
        <v>80</v>
      </c>
    </row>
    <row r="9" spans="1:4">
      <c r="A9" t="str">
        <f>"MUHAMAD SYAMIL BIN AZLAN"</f>
        <v>MUHAMAD SYAMIL BIN AZLAN</v>
      </c>
      <c r="B9" t="str">
        <f>"011104081209"</f>
        <v>011104081209</v>
      </c>
      <c r="C9" t="str">
        <f>"MPP"</f>
        <v>MPP</v>
      </c>
      <c r="D9">
        <v>80</v>
      </c>
    </row>
    <row r="10" spans="1:4">
      <c r="A10" t="str">
        <f>"MUHAMMAD AINUL SAFWAN BIN MOHAMAD RAJIB"</f>
        <v>MUHAMMAD AINUL SAFWAN BIN MOHAMAD RAJIB</v>
      </c>
      <c r="B10" t="str">
        <f>"010624101395"</f>
        <v>010624101395</v>
      </c>
      <c r="C10" t="str">
        <f>"MPP"</f>
        <v>MPP</v>
      </c>
      <c r="D10">
        <v>80</v>
      </c>
    </row>
    <row r="11" spans="1:4">
      <c r="A11" t="str">
        <f>"MUHAMMAD AMIR HAKIM BIN SENIN"</f>
        <v>MUHAMMAD AMIR HAKIM BIN SENIN</v>
      </c>
      <c r="B11" t="str">
        <f>"010312141603"</f>
        <v>010312141603</v>
      </c>
      <c r="C11" t="str">
        <f>"MPP"</f>
        <v>MPP</v>
      </c>
      <c r="D11">
        <v>80</v>
      </c>
    </row>
    <row r="12" spans="1:4">
      <c r="A12" t="str">
        <f>"MUHAMMAD AMIRUL ADLI BIN SAHRI"</f>
        <v>MUHAMMAD AMIRUL ADLI BIN SAHRI</v>
      </c>
      <c r="B12" t="str">
        <f>"010807100555"</f>
        <v>010807100555</v>
      </c>
      <c r="C12" t="str">
        <f>"MPP"</f>
        <v>MPP</v>
      </c>
      <c r="D12">
        <v>80</v>
      </c>
    </row>
    <row r="13" spans="1:4">
      <c r="A13" t="str">
        <f>"MUHAMMAD ARIF RAHIMIE BIN RUSLEE"</f>
        <v>MUHAMMAD ARIF RAHIMIE BIN RUSLEE</v>
      </c>
      <c r="B13" t="str">
        <f>"011125050487"</f>
        <v>011125050487</v>
      </c>
      <c r="C13" t="str">
        <f>"MPP"</f>
        <v>MPP</v>
      </c>
      <c r="D13">
        <v>80</v>
      </c>
    </row>
    <row r="14" spans="1:4">
      <c r="A14" t="str">
        <f>"MUHAMMAD ASYRAF BIN AZLI"</f>
        <v>MUHAMMAD ASYRAF BIN AZLI</v>
      </c>
      <c r="B14" t="str">
        <f>"010309140239"</f>
        <v>010309140239</v>
      </c>
      <c r="C14" t="str">
        <f>"MPP"</f>
        <v>MPP</v>
      </c>
      <c r="D14">
        <v>80</v>
      </c>
    </row>
    <row r="15" spans="1:4">
      <c r="A15" t="str">
        <f>"MUHAMMAD FARIS BIN ISMAIL"</f>
        <v>MUHAMMAD FARIS BIN ISMAIL</v>
      </c>
      <c r="B15" t="str">
        <f>"010322011829"</f>
        <v>010322011829</v>
      </c>
      <c r="C15" t="str">
        <f>"MPP"</f>
        <v>MPP</v>
      </c>
      <c r="D15">
        <v>80</v>
      </c>
    </row>
    <row r="16" spans="1:4">
      <c r="A16" t="str">
        <f>"MUHAMMAD HANIS HAMMANI BIN MOHD KAMAL"</f>
        <v>MUHAMMAD HANIS HAMMANI BIN MOHD KAMAL</v>
      </c>
      <c r="B16" t="str">
        <f>"010611141355"</f>
        <v>010611141355</v>
      </c>
      <c r="C16" t="str">
        <f>"MPP"</f>
        <v>MPP</v>
      </c>
      <c r="D16">
        <v>80</v>
      </c>
    </row>
    <row r="17" spans="1:4">
      <c r="A17" t="str">
        <f>"MUHAMMAD HAZIQ BIN SOBRI"</f>
        <v>MUHAMMAD HAZIQ BIN SOBRI</v>
      </c>
      <c r="B17" t="str">
        <f>"011013050407"</f>
        <v>011013050407</v>
      </c>
      <c r="C17" t="str">
        <f>"MPP"</f>
        <v>MPP</v>
      </c>
      <c r="D17">
        <v>80</v>
      </c>
    </row>
    <row r="18" spans="1:4">
      <c r="A18" t="str">
        <f>"MUHAMMAD IQBAL BIN SAMSUL"</f>
        <v>MUHAMMAD IQBAL BIN SAMSUL</v>
      </c>
      <c r="B18" t="str">
        <f>"010920050297"</f>
        <v>010920050297</v>
      </c>
      <c r="C18" t="str">
        <f>"MPP"</f>
        <v>MPP</v>
      </c>
      <c r="D18">
        <v>80</v>
      </c>
    </row>
    <row r="19" spans="1:4">
      <c r="A19" t="str">
        <f>"MUHAMMAD NAIM BIN JURAIMY"</f>
        <v>MUHAMMAD NAIM BIN JURAIMY</v>
      </c>
      <c r="B19" t="str">
        <f>"010727100299"</f>
        <v>010727100299</v>
      </c>
      <c r="C19" t="str">
        <f>"MPP"</f>
        <v>MPP</v>
      </c>
      <c r="D19">
        <v>80</v>
      </c>
    </row>
    <row r="20" spans="1:4">
      <c r="A20" t="str">
        <f>"MUHAMMAD NAZRUL AFIQ BIN AZAHARI"</f>
        <v>MUHAMMAD NAZRUL AFIQ BIN AZAHARI</v>
      </c>
      <c r="B20" t="str">
        <f>"010711050047"</f>
        <v>010711050047</v>
      </c>
      <c r="C20" t="str">
        <f>"MPP"</f>
        <v>MPP</v>
      </c>
      <c r="D20">
        <v>80</v>
      </c>
    </row>
    <row r="21" spans="1:4">
      <c r="A21" t="str">
        <f>"MUHAMMAD NUR SYAKIR BIN MOHD  ZULKIFLI"</f>
        <v>MUHAMMAD NUR SYAKIR BIN MOHD  ZULKIFLI</v>
      </c>
      <c r="B21" t="str">
        <f>"010313102315"</f>
        <v>010313102315</v>
      </c>
      <c r="C21" t="str">
        <f>"MPP"</f>
        <v>MPP</v>
      </c>
      <c r="D21">
        <v>80</v>
      </c>
    </row>
    <row r="22" spans="1:4">
      <c r="A22" t="str">
        <f>"MUHAMMAD NURNAIM BIN MOHD NIZAM"</f>
        <v>MUHAMMAD NURNAIM BIN MOHD NIZAM</v>
      </c>
      <c r="B22" t="str">
        <f>"010523010013"</f>
        <v>010523010013</v>
      </c>
      <c r="C22" t="str">
        <f>"MPP"</f>
        <v>MPP</v>
      </c>
      <c r="D22">
        <v>80</v>
      </c>
    </row>
    <row r="23" spans="1:4">
      <c r="A23" t="str">
        <f>"MUHAMMAD RIZMAN BIN MOHD RIDZUAN"</f>
        <v>MUHAMMAD RIZMAN BIN MOHD RIDZUAN</v>
      </c>
      <c r="B23" t="str">
        <f>"011027060569"</f>
        <v>011027060569</v>
      </c>
      <c r="C23" t="str">
        <f>"MPP"</f>
        <v>MPP</v>
      </c>
      <c r="D23">
        <v>80</v>
      </c>
    </row>
    <row r="24" spans="1:4">
      <c r="A24" t="str">
        <f>"MUHAMMAD ROZAIRUL BIN ROSDI"</f>
        <v>MUHAMMAD ROZAIRUL BIN ROSDI</v>
      </c>
      <c r="B24" t="str">
        <f>"011012040493"</f>
        <v>011012040493</v>
      </c>
      <c r="C24" t="str">
        <f>"MPP"</f>
        <v>MPP</v>
      </c>
      <c r="D24">
        <v>80</v>
      </c>
    </row>
    <row r="25" spans="1:4">
      <c r="A25" t="str">
        <f>"MUHAMMAD SHAFIZI BIN RAHIM JAMIL"</f>
        <v>MUHAMMAD SHAFIZI BIN RAHIM JAMIL</v>
      </c>
      <c r="B25" t="str">
        <f>"010323100807"</f>
        <v>010323100807</v>
      </c>
      <c r="C25" t="str">
        <f>"MPP"</f>
        <v>MPP</v>
      </c>
      <c r="D25">
        <v>90</v>
      </c>
    </row>
    <row r="26" spans="1:4">
      <c r="A26" t="str">
        <f>"MUHAMMAD ZAMEER AFIQ BIN MOHAMAD IDHAM"</f>
        <v>MUHAMMAD ZAMEER AFIQ BIN MOHAMAD IDHAM</v>
      </c>
      <c r="B26" t="str">
        <f>"011208050191"</f>
        <v>011208050191</v>
      </c>
      <c r="C26" t="str">
        <f>"MPP"</f>
        <v>MPP</v>
      </c>
      <c r="D26">
        <v>90</v>
      </c>
    </row>
    <row r="27" spans="1:4">
      <c r="A27" t="str">
        <f>"NOOR AZIZI BIN NOOR AZHAR"</f>
        <v>NOOR AZIZI BIN NOOR AZHAR</v>
      </c>
      <c r="B27" t="str">
        <f>"010615140923"</f>
        <v>010615140923</v>
      </c>
      <c r="C27" t="str">
        <f>"MPP"</f>
        <v>MPP</v>
      </c>
      <c r="D27">
        <v>90</v>
      </c>
    </row>
    <row r="28" spans="1:4">
      <c r="A28" t="str">
        <f>"NURSYARMEEN ALIEYA BINTI SHUHAIMI"</f>
        <v>NURSYARMEEN ALIEYA BINTI SHUHAIMI</v>
      </c>
      <c r="B28" t="str">
        <f>"010414050470"</f>
        <v>010414050470</v>
      </c>
      <c r="C28" t="str">
        <f>"MPP"</f>
        <v>MPP</v>
      </c>
      <c r="D28">
        <v>90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markah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2017-06-14T03:37:07Z</dcterms:created>
  <dcterms:modified xsi:type="dcterms:W3CDTF">2017-06-14T03:37:45Z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