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400"/>
  </bookViews>
  <sheets>
    <sheet name="markah" sheetId="1" r:id="rId1"/>
  </sheets>
  <calcPr calcId="144525"/>
  <extLst/>
</workbook>
</file>

<file path=xl/sharedStrings.xml><?xml version="1.0" encoding="utf-8"?>
<sst xmlns="http://schemas.openxmlformats.org/spreadsheetml/2006/main" count="11">
  <si>
    <t>Nama</t>
  </si>
  <si>
    <t>MYKAD</t>
  </si>
  <si>
    <t>KodProgram</t>
  </si>
  <si>
    <t>Teori1</t>
  </si>
  <si>
    <t>Amali1</t>
  </si>
  <si>
    <t>Teori2</t>
  </si>
  <si>
    <t>Amali2</t>
  </si>
  <si>
    <t>Teori3</t>
  </si>
  <si>
    <t>Amali3</t>
  </si>
  <si>
    <t>Teori4</t>
  </si>
  <si>
    <t>Amali4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</si>
</sst>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1"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6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3"/>
  <sheetViews>
    <sheetView tabSelected="1" topLeftCell="A12" workbookViewId="0">
      <selection activeCell="E29" sqref="E29"/>
    </sheetView>
  </sheetViews>
  <sheetFormatPr defaultColWidth="9" defaultRowHeight="15.7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tr">
        <f>"ANIS BINTI ZULKIFLI"</f>
        <v>ANIS BINTI ZULKIFLI</v>
      </c>
      <c r="B2" t="str">
        <f>"011104101142"</f>
        <v>011104101142</v>
      </c>
      <c r="C2" t="str">
        <f t="shared" ref="C2:C33" si="0">"HPC"</f>
        <v>HPC</v>
      </c>
      <c r="D2">
        <v>85</v>
      </c>
      <c r="E2">
        <v>80</v>
      </c>
      <c r="F2">
        <v>50</v>
      </c>
      <c r="G2">
        <v>90</v>
      </c>
      <c r="H2">
        <v>60</v>
      </c>
      <c r="I2">
        <v>70</v>
      </c>
      <c r="J2">
        <v>75</v>
      </c>
      <c r="K2">
        <v>80</v>
      </c>
    </row>
    <row r="3" spans="1:11">
      <c r="A3" t="str">
        <f>"FATIN HANNANI BINTI ABU BAKAR"</f>
        <v>FATIN HANNANI BINTI ABU BAKAR</v>
      </c>
      <c r="B3" t="str">
        <f>"011106101066"</f>
        <v>011106101066</v>
      </c>
      <c r="C3" t="str">
        <f>"HPC"</f>
        <v>HPC</v>
      </c>
      <c r="D3">
        <v>85</v>
      </c>
      <c r="E3">
        <v>80</v>
      </c>
      <c r="F3">
        <v>50</v>
      </c>
      <c r="G3">
        <v>90</v>
      </c>
      <c r="H3">
        <v>60</v>
      </c>
      <c r="I3">
        <v>70</v>
      </c>
      <c r="J3">
        <v>75</v>
      </c>
      <c r="K3">
        <v>80</v>
      </c>
    </row>
    <row r="4" spans="1:11">
      <c r="A4" t="str">
        <f>"HANIE UMAIRA BINTI AKMAL HISHAM"</f>
        <v>HANIE UMAIRA BINTI AKMAL HISHAM</v>
      </c>
      <c r="B4" t="str">
        <f>"010808020872"</f>
        <v>010808020872</v>
      </c>
      <c r="C4" t="str">
        <f>"HPC"</f>
        <v>HPC</v>
      </c>
      <c r="D4">
        <v>85</v>
      </c>
      <c r="E4">
        <v>80</v>
      </c>
      <c r="F4">
        <v>50</v>
      </c>
      <c r="G4">
        <v>90</v>
      </c>
      <c r="H4">
        <v>60</v>
      </c>
      <c r="I4">
        <v>70</v>
      </c>
      <c r="J4">
        <v>75</v>
      </c>
      <c r="K4">
        <v>80</v>
      </c>
    </row>
    <row r="5" spans="1:11">
      <c r="A5" t="str">
        <f>"IMAN NUR ATIRAH BINTI MOHD FAISAL"</f>
        <v>IMAN NUR ATIRAH BINTI MOHD FAISAL</v>
      </c>
      <c r="B5" t="str">
        <f>"010725101722"</f>
        <v>010725101722</v>
      </c>
      <c r="C5" t="str">
        <f>"HPC"</f>
        <v>HPC</v>
      </c>
      <c r="D5">
        <v>85</v>
      </c>
      <c r="E5">
        <v>80</v>
      </c>
      <c r="F5">
        <v>50</v>
      </c>
      <c r="G5">
        <v>90</v>
      </c>
      <c r="H5">
        <v>60</v>
      </c>
      <c r="I5">
        <v>70</v>
      </c>
      <c r="J5">
        <v>75</v>
      </c>
      <c r="K5">
        <v>80</v>
      </c>
    </row>
    <row r="6" spans="1:11">
      <c r="A6" t="str">
        <f>"INTAN NUR DIANA BINTI BAHARUDIN"</f>
        <v>INTAN NUR DIANA BINTI BAHARUDIN</v>
      </c>
      <c r="B6" t="str">
        <f>"010612140776"</f>
        <v>010612140776</v>
      </c>
      <c r="C6" t="str">
        <f>"HPC"</f>
        <v>HPC</v>
      </c>
      <c r="D6">
        <v>85</v>
      </c>
      <c r="E6">
        <v>80</v>
      </c>
      <c r="F6">
        <v>50</v>
      </c>
      <c r="G6">
        <v>90</v>
      </c>
      <c r="H6">
        <v>60</v>
      </c>
      <c r="I6">
        <v>70</v>
      </c>
      <c r="J6">
        <v>75</v>
      </c>
      <c r="K6">
        <v>80</v>
      </c>
    </row>
    <row r="7" spans="1:11">
      <c r="A7" t="str">
        <f>"INTAN SHAFIQAH BINTI MOHAMAD SAZLI"</f>
        <v>INTAN SHAFIQAH BINTI MOHAMAD SAZLI</v>
      </c>
      <c r="B7" t="str">
        <f>"011018100856"</f>
        <v>011018100856</v>
      </c>
      <c r="C7" t="str">
        <f>"HPC"</f>
        <v>HPC</v>
      </c>
      <c r="D7">
        <v>85</v>
      </c>
      <c r="E7">
        <v>80</v>
      </c>
      <c r="F7">
        <v>50</v>
      </c>
      <c r="G7">
        <v>90</v>
      </c>
      <c r="H7">
        <v>60</v>
      </c>
      <c r="I7">
        <v>70</v>
      </c>
      <c r="J7">
        <v>75</v>
      </c>
      <c r="K7">
        <v>80</v>
      </c>
    </row>
    <row r="8" spans="1:11">
      <c r="A8" t="str">
        <f>"JUANA MARINA DIANA BINTI JAPERI"</f>
        <v>JUANA MARINA DIANA BINTI JAPERI</v>
      </c>
      <c r="B8" t="str">
        <f>"010105140456"</f>
        <v>010105140456</v>
      </c>
      <c r="C8" t="str">
        <f>"HPC"</f>
        <v>HPC</v>
      </c>
      <c r="D8">
        <v>85</v>
      </c>
      <c r="E8">
        <v>80</v>
      </c>
      <c r="F8">
        <v>50</v>
      </c>
      <c r="G8">
        <v>90</v>
      </c>
      <c r="H8">
        <v>60</v>
      </c>
      <c r="I8">
        <v>70</v>
      </c>
      <c r="J8">
        <v>75</v>
      </c>
      <c r="K8">
        <v>80</v>
      </c>
    </row>
    <row r="9" spans="1:11">
      <c r="A9" t="str">
        <f>"MUHAMMAD FITRI BIN JAMSARI"</f>
        <v>MUHAMMAD FITRI BIN JAMSARI</v>
      </c>
      <c r="B9" t="str">
        <f>"011018080031"</f>
        <v>011018080031</v>
      </c>
      <c r="C9" t="str">
        <f>"HPC"</f>
        <v>HPC</v>
      </c>
      <c r="D9">
        <v>85</v>
      </c>
      <c r="E9">
        <v>80</v>
      </c>
      <c r="F9">
        <v>50</v>
      </c>
      <c r="G9">
        <v>90</v>
      </c>
      <c r="H9">
        <v>60</v>
      </c>
      <c r="I9">
        <v>70</v>
      </c>
      <c r="J9">
        <v>75</v>
      </c>
      <c r="K9">
        <v>80</v>
      </c>
    </row>
    <row r="10" spans="1:11">
      <c r="A10" t="str">
        <f>"MUHAMMAD HAZIM BIN MAT JOHAN"</f>
        <v>MUHAMMAD HAZIM BIN MAT JOHAN</v>
      </c>
      <c r="B10" t="str">
        <f>"010904141359"</f>
        <v>010904141359</v>
      </c>
      <c r="C10" t="str">
        <f>"HPC"</f>
        <v>HPC</v>
      </c>
      <c r="D10">
        <v>85</v>
      </c>
      <c r="E10">
        <v>80</v>
      </c>
      <c r="F10">
        <v>50</v>
      </c>
      <c r="G10">
        <v>90</v>
      </c>
      <c r="H10">
        <v>60</v>
      </c>
      <c r="I10">
        <v>70</v>
      </c>
      <c r="J10">
        <v>75</v>
      </c>
      <c r="K10">
        <v>80</v>
      </c>
    </row>
    <row r="11" spans="1:11">
      <c r="A11" t="str">
        <f>"MUHAMMAD ILMI FAHIM BIN ROSLI"</f>
        <v>MUHAMMAD ILMI FAHIM BIN ROSLI</v>
      </c>
      <c r="B11" t="str">
        <f>"010813141695"</f>
        <v>010813141695</v>
      </c>
      <c r="C11" t="str">
        <f>"HPC"</f>
        <v>HPC</v>
      </c>
      <c r="D11">
        <v>85</v>
      </c>
      <c r="E11">
        <v>80</v>
      </c>
      <c r="F11">
        <v>50</v>
      </c>
      <c r="G11">
        <v>90</v>
      </c>
      <c r="H11">
        <v>60</v>
      </c>
      <c r="I11">
        <v>70</v>
      </c>
      <c r="J11">
        <v>75</v>
      </c>
      <c r="K11">
        <v>80</v>
      </c>
    </row>
    <row r="12" spans="1:11">
      <c r="A12" t="str">
        <f>"MUHAMMAD KHALID ARIFF BIN HANAWI"</f>
        <v>MUHAMMAD KHALID ARIFF BIN HANAWI</v>
      </c>
      <c r="B12" t="str">
        <f>"010901141003"</f>
        <v>010901141003</v>
      </c>
      <c r="C12" t="str">
        <f>"HPC"</f>
        <v>HPC</v>
      </c>
      <c r="D12">
        <v>85</v>
      </c>
      <c r="E12">
        <v>80</v>
      </c>
      <c r="F12">
        <v>50</v>
      </c>
      <c r="G12">
        <v>90</v>
      </c>
      <c r="H12">
        <v>60</v>
      </c>
      <c r="I12">
        <v>70</v>
      </c>
      <c r="J12">
        <v>75</v>
      </c>
      <c r="K12">
        <v>80</v>
      </c>
    </row>
    <row r="13" spans="1:11">
      <c r="A13" t="str">
        <f>"MUHAMMAD NABIL BIN MOHAMED NOORZAMAN"</f>
        <v>MUHAMMAD NABIL BIN MOHAMED NOORZAMAN</v>
      </c>
      <c r="B13" t="str">
        <f>"010110140805"</f>
        <v>010110140805</v>
      </c>
      <c r="C13" t="str">
        <f>"HPC"</f>
        <v>HPC</v>
      </c>
      <c r="D13">
        <v>85</v>
      </c>
      <c r="E13">
        <v>80</v>
      </c>
      <c r="F13">
        <v>50</v>
      </c>
      <c r="G13">
        <v>90</v>
      </c>
      <c r="H13">
        <v>60</v>
      </c>
      <c r="I13">
        <v>70</v>
      </c>
      <c r="J13">
        <v>75</v>
      </c>
      <c r="K13">
        <v>80</v>
      </c>
    </row>
    <row r="14" spans="1:11">
      <c r="A14" t="str">
        <f>"MUHAMMAD ZIYAD BIN KAMARULZAMAN"</f>
        <v>MUHAMMAD ZIYAD BIN KAMARULZAMAN</v>
      </c>
      <c r="B14" t="str">
        <f>"010910101337"</f>
        <v>010910101337</v>
      </c>
      <c r="C14" t="str">
        <f>"HPC"</f>
        <v>HPC</v>
      </c>
      <c r="D14">
        <v>85</v>
      </c>
      <c r="E14">
        <v>80</v>
      </c>
      <c r="F14">
        <v>50</v>
      </c>
      <c r="G14">
        <v>90</v>
      </c>
      <c r="H14">
        <v>60</v>
      </c>
      <c r="I14">
        <v>70</v>
      </c>
      <c r="J14">
        <v>75</v>
      </c>
      <c r="K14">
        <v>80</v>
      </c>
    </row>
    <row r="15" spans="1:11">
      <c r="A15" t="str">
        <f>"NABILA SYAZWANI BINTI HARUN"</f>
        <v>NABILA SYAZWANI BINTI HARUN</v>
      </c>
      <c r="B15" t="str">
        <f>"010928100666"</f>
        <v>010928100666</v>
      </c>
      <c r="C15" t="str">
        <f>"HPC"</f>
        <v>HPC</v>
      </c>
      <c r="D15">
        <v>85</v>
      </c>
      <c r="E15">
        <v>80</v>
      </c>
      <c r="F15">
        <v>50</v>
      </c>
      <c r="G15">
        <v>90</v>
      </c>
      <c r="H15">
        <v>60</v>
      </c>
      <c r="I15">
        <v>70</v>
      </c>
      <c r="J15">
        <v>75</v>
      </c>
      <c r="K15">
        <v>80</v>
      </c>
    </row>
    <row r="16" spans="1:11">
      <c r="A16" t="str">
        <f>"NOOR FATIHA BINTI MOHD AZRUL NIZAM"</f>
        <v>NOOR FATIHA BINTI MOHD AZRUL NIZAM</v>
      </c>
      <c r="B16" t="str">
        <f>"011015130144"</f>
        <v>011015130144</v>
      </c>
      <c r="C16" t="str">
        <f>"HPC"</f>
        <v>HPC</v>
      </c>
      <c r="D16">
        <v>85</v>
      </c>
      <c r="E16">
        <v>80</v>
      </c>
      <c r="F16">
        <v>50</v>
      </c>
      <c r="G16">
        <v>90</v>
      </c>
      <c r="H16">
        <v>60</v>
      </c>
      <c r="I16">
        <v>70</v>
      </c>
      <c r="J16">
        <v>75</v>
      </c>
      <c r="K16">
        <v>80</v>
      </c>
    </row>
    <row r="17" spans="1:11">
      <c r="A17" t="str">
        <f>"NOORHALIMAH BINTI MARHISHAM"</f>
        <v>NOORHALIMAH BINTI MARHISHAM</v>
      </c>
      <c r="B17" t="str">
        <f>"011101050124"</f>
        <v>011101050124</v>
      </c>
      <c r="C17" t="str">
        <f>"HPC"</f>
        <v>HPC</v>
      </c>
      <c r="D17">
        <v>85</v>
      </c>
      <c r="E17">
        <v>80</v>
      </c>
      <c r="F17">
        <v>50</v>
      </c>
      <c r="G17">
        <v>90</v>
      </c>
      <c r="H17">
        <v>60</v>
      </c>
      <c r="I17">
        <v>70</v>
      </c>
      <c r="J17">
        <v>75</v>
      </c>
      <c r="K17">
        <v>80</v>
      </c>
    </row>
    <row r="18" spans="1:11">
      <c r="A18" t="str">
        <f>"NOORTHASHA NOORHISYAM TAN"</f>
        <v>NOORTHASHA NOORHISYAM TAN</v>
      </c>
      <c r="B18" t="str">
        <f>"010910141582"</f>
        <v>010910141582</v>
      </c>
      <c r="C18" t="str">
        <f>"HPC"</f>
        <v>HPC</v>
      </c>
      <c r="D18">
        <v>85</v>
      </c>
      <c r="E18">
        <v>80</v>
      </c>
      <c r="F18">
        <v>50</v>
      </c>
      <c r="G18">
        <v>90</v>
      </c>
      <c r="H18">
        <v>60</v>
      </c>
      <c r="I18">
        <v>70</v>
      </c>
      <c r="J18">
        <v>75</v>
      </c>
      <c r="K18">
        <v>80</v>
      </c>
    </row>
    <row r="19" spans="1:11">
      <c r="A19" t="str">
        <f>"NORAQILAH ATIRAH BINTI HELLME RIZAL"</f>
        <v>NORAQILAH ATIRAH BINTI HELLME RIZAL</v>
      </c>
      <c r="B19" t="str">
        <f>"010713100044"</f>
        <v>010713100044</v>
      </c>
      <c r="C19" t="str">
        <f>"HPC"</f>
        <v>HPC</v>
      </c>
      <c r="D19">
        <v>85</v>
      </c>
      <c r="E19">
        <v>80</v>
      </c>
      <c r="F19">
        <v>50</v>
      </c>
      <c r="G19">
        <v>90</v>
      </c>
      <c r="H19">
        <v>60</v>
      </c>
      <c r="I19">
        <v>70</v>
      </c>
      <c r="J19">
        <v>75</v>
      </c>
      <c r="K19">
        <v>80</v>
      </c>
    </row>
    <row r="20" spans="1:11">
      <c r="A20" t="str">
        <f>"NORRULL UZZMA UMARA BINTI RIZAL"</f>
        <v>NORRULL UZZMA UMARA BINTI RIZAL</v>
      </c>
      <c r="B20" t="str">
        <f>"010424101438"</f>
        <v>010424101438</v>
      </c>
      <c r="C20" t="str">
        <f>"HPC"</f>
        <v>HPC</v>
      </c>
      <c r="D20">
        <v>85</v>
      </c>
      <c r="E20">
        <v>80</v>
      </c>
      <c r="F20">
        <v>50</v>
      </c>
      <c r="G20">
        <v>90</v>
      </c>
      <c r="H20">
        <v>60</v>
      </c>
      <c r="I20">
        <v>70</v>
      </c>
      <c r="J20">
        <v>75</v>
      </c>
      <c r="K20">
        <v>80</v>
      </c>
    </row>
    <row r="21" spans="1:11">
      <c r="A21" t="str">
        <f>"NUR ALYAA NATASHA BINTI MOHD AS'RI"</f>
        <v>NUR ALYAA NATASHA BINTI MOHD AS'RI</v>
      </c>
      <c r="B21" t="str">
        <f>"010225060426"</f>
        <v>010225060426</v>
      </c>
      <c r="C21" t="str">
        <f>"HPC"</f>
        <v>HPC</v>
      </c>
      <c r="D21">
        <v>85</v>
      </c>
      <c r="E21">
        <v>80</v>
      </c>
      <c r="F21">
        <v>50</v>
      </c>
      <c r="G21">
        <v>90</v>
      </c>
      <c r="H21">
        <v>60</v>
      </c>
      <c r="I21">
        <v>70</v>
      </c>
      <c r="J21">
        <v>75</v>
      </c>
      <c r="K21">
        <v>80</v>
      </c>
    </row>
    <row r="22" spans="1:11">
      <c r="A22" t="str">
        <f>"NUR ELLYSA BINTI SENIN"</f>
        <v>NUR ELLYSA BINTI SENIN</v>
      </c>
      <c r="B22" t="str">
        <f>"010307050352"</f>
        <v>010307050352</v>
      </c>
      <c r="C22" t="str">
        <f>"HPC"</f>
        <v>HPC</v>
      </c>
      <c r="D22">
        <v>85</v>
      </c>
      <c r="E22">
        <v>80</v>
      </c>
      <c r="F22">
        <v>50</v>
      </c>
      <c r="G22">
        <v>90</v>
      </c>
      <c r="H22">
        <v>60</v>
      </c>
      <c r="I22">
        <v>70</v>
      </c>
      <c r="J22">
        <v>75</v>
      </c>
      <c r="K22">
        <v>80</v>
      </c>
    </row>
    <row r="23" spans="1:11">
      <c r="A23" t="str">
        <f>"NUR INTAN ATHIRAH BINTI YANTO"</f>
        <v>NUR INTAN ATHIRAH BINTI YANTO</v>
      </c>
      <c r="B23" t="str">
        <f>"010329050396"</f>
        <v>010329050396</v>
      </c>
      <c r="C23" t="str">
        <f>"HPC"</f>
        <v>HPC</v>
      </c>
      <c r="D23">
        <v>85</v>
      </c>
      <c r="E23">
        <v>80</v>
      </c>
      <c r="F23">
        <v>50</v>
      </c>
      <c r="G23">
        <v>90</v>
      </c>
      <c r="H23">
        <v>60</v>
      </c>
      <c r="I23">
        <v>70</v>
      </c>
      <c r="J23">
        <v>75</v>
      </c>
      <c r="K23">
        <v>80</v>
      </c>
    </row>
    <row r="24" spans="1:11">
      <c r="A24" t="str">
        <f>"NUR SABRINA SYAZA BINTI AIMAN HAIKAL"</f>
        <v>NUR SABRINA SYAZA BINTI AIMAN HAIKAL</v>
      </c>
      <c r="B24" t="str">
        <f>"010405021010"</f>
        <v>010405021010</v>
      </c>
      <c r="C24" t="str">
        <f>"HPC"</f>
        <v>HPC</v>
      </c>
      <c r="D24">
        <v>85</v>
      </c>
      <c r="E24">
        <v>80</v>
      </c>
      <c r="F24">
        <v>50</v>
      </c>
      <c r="G24">
        <v>90</v>
      </c>
      <c r="H24">
        <v>60</v>
      </c>
      <c r="I24">
        <v>70</v>
      </c>
      <c r="J24">
        <v>75</v>
      </c>
      <c r="K24">
        <v>80</v>
      </c>
    </row>
    <row r="25" spans="1:11">
      <c r="A25" t="str">
        <f>"NUR SYARAH BINTI MOHD TAIMUDDIN"</f>
        <v>NUR SYARAH BINTI MOHD TAIMUDDIN</v>
      </c>
      <c r="B25" t="str">
        <f>"010410011554"</f>
        <v>010410011554</v>
      </c>
      <c r="C25" t="str">
        <f>"HPC"</f>
        <v>HPC</v>
      </c>
      <c r="D25">
        <v>85</v>
      </c>
      <c r="E25">
        <v>80</v>
      </c>
      <c r="F25">
        <v>50</v>
      </c>
      <c r="G25">
        <v>90</v>
      </c>
      <c r="H25">
        <v>60</v>
      </c>
      <c r="I25">
        <v>70</v>
      </c>
      <c r="J25">
        <v>75</v>
      </c>
      <c r="K25">
        <v>80</v>
      </c>
    </row>
    <row r="26" spans="1:11">
      <c r="A26" t="str">
        <f>"NURADIBA AIDA BINTI AHMAD ZAINI"</f>
        <v>NURADIBA AIDA BINTI AHMAD ZAINI</v>
      </c>
      <c r="B26" t="str">
        <f>"010627140672"</f>
        <v>010627140672</v>
      </c>
      <c r="C26" t="str">
        <f>"HPC"</f>
        <v>HPC</v>
      </c>
      <c r="D26">
        <v>85</v>
      </c>
      <c r="E26">
        <v>80</v>
      </c>
      <c r="F26">
        <v>50</v>
      </c>
      <c r="G26">
        <v>90</v>
      </c>
      <c r="H26">
        <v>60</v>
      </c>
      <c r="I26">
        <v>70</v>
      </c>
      <c r="J26">
        <v>75</v>
      </c>
      <c r="K26">
        <v>80</v>
      </c>
    </row>
    <row r="27" spans="1:11">
      <c r="A27" t="str">
        <f>"NURDEANA QARMILA BINTI SHAMSUDDIN"</f>
        <v>NURDEANA QARMILA BINTI SHAMSUDDIN</v>
      </c>
      <c r="B27" t="str">
        <f>"010803140664"</f>
        <v>010803140664</v>
      </c>
      <c r="C27" t="str">
        <f>"HPC"</f>
        <v>HPC</v>
      </c>
      <c r="D27">
        <v>85</v>
      </c>
      <c r="E27">
        <v>80</v>
      </c>
      <c r="F27">
        <v>50</v>
      </c>
      <c r="G27">
        <v>90</v>
      </c>
      <c r="H27">
        <v>60</v>
      </c>
      <c r="I27">
        <v>70</v>
      </c>
      <c r="J27">
        <v>75</v>
      </c>
      <c r="K27">
        <v>80</v>
      </c>
    </row>
    <row r="28" spans="1:11">
      <c r="A28" t="str">
        <f>"NURSHASWINA BINTI JALALUDDIN"</f>
        <v>NURSHASWINA BINTI JALALUDDIN</v>
      </c>
      <c r="B28" t="str">
        <f>"010519100374"</f>
        <v>010519100374</v>
      </c>
      <c r="C28" t="str">
        <f>"HPC"</f>
        <v>HPC</v>
      </c>
      <c r="D28">
        <v>85</v>
      </c>
      <c r="E28">
        <v>80</v>
      </c>
      <c r="F28">
        <v>50</v>
      </c>
      <c r="G28">
        <v>90</v>
      </c>
      <c r="H28">
        <v>60</v>
      </c>
      <c r="I28">
        <v>70</v>
      </c>
      <c r="J28">
        <v>75</v>
      </c>
      <c r="K28">
        <v>80</v>
      </c>
    </row>
    <row r="29" spans="1:11">
      <c r="A29" t="str">
        <f>"NURUL AININ SOFIYA BINTI CHE HUSSAIN"</f>
        <v>NURUL AININ SOFIYA BINTI CHE HUSSAIN</v>
      </c>
      <c r="B29" t="str">
        <f>"010416080294"</f>
        <v>010416080294</v>
      </c>
      <c r="C29" t="str">
        <f>"HPC"</f>
        <v>HPC</v>
      </c>
      <c r="D29">
        <v>85</v>
      </c>
      <c r="E29">
        <v>80</v>
      </c>
      <c r="F29">
        <v>50</v>
      </c>
      <c r="G29">
        <v>90</v>
      </c>
      <c r="H29">
        <v>60</v>
      </c>
      <c r="I29">
        <v>70</v>
      </c>
      <c r="J29">
        <v>75</v>
      </c>
      <c r="K29">
        <v>80</v>
      </c>
    </row>
    <row r="30" spans="1:11">
      <c r="A30" t="str">
        <f>"NURUL ANISHA  BINTI HASSAN"</f>
        <v>NURUL ANISHA  BINTI HASSAN</v>
      </c>
      <c r="B30" t="str">
        <f>"010113100374"</f>
        <v>010113100374</v>
      </c>
      <c r="C30" t="str">
        <f>"HPC"</f>
        <v>HPC</v>
      </c>
      <c r="D30">
        <v>85</v>
      </c>
      <c r="E30">
        <v>80</v>
      </c>
      <c r="F30">
        <v>50</v>
      </c>
      <c r="G30">
        <v>90</v>
      </c>
      <c r="H30">
        <v>60</v>
      </c>
      <c r="I30">
        <v>70</v>
      </c>
      <c r="J30">
        <v>75</v>
      </c>
      <c r="K30">
        <v>80</v>
      </c>
    </row>
    <row r="31" spans="1:11">
      <c r="A31" t="str">
        <f>"NURUL FARAH NAZIRAH BINTI JAFRY HAMDAN"</f>
        <v>NURUL FARAH NAZIRAH BINTI JAFRY HAMDAN</v>
      </c>
      <c r="B31" t="str">
        <f>"010513060308"</f>
        <v>010513060308</v>
      </c>
      <c r="C31" t="str">
        <f>"HPC"</f>
        <v>HPC</v>
      </c>
      <c r="D31">
        <v>85</v>
      </c>
      <c r="E31">
        <v>80</v>
      </c>
      <c r="F31">
        <v>50</v>
      </c>
      <c r="G31">
        <v>90</v>
      </c>
      <c r="H31">
        <v>60</v>
      </c>
      <c r="I31">
        <v>70</v>
      </c>
      <c r="J31">
        <v>75</v>
      </c>
      <c r="K31">
        <v>80</v>
      </c>
    </row>
    <row r="32" spans="1:11">
      <c r="A32" t="str">
        <f>"PUTERI NUR AINA SYAFIYA BINTI SAIFUL RAHMAN"</f>
        <v>PUTERI NUR AINA SYAFIYA BINTI SAIFUL RAHMAN</v>
      </c>
      <c r="B32" t="str">
        <f>"010104060788"</f>
        <v>010104060788</v>
      </c>
      <c r="C32" t="str">
        <f>"HPC"</f>
        <v>HPC</v>
      </c>
      <c r="D32">
        <v>85</v>
      </c>
      <c r="E32">
        <v>80</v>
      </c>
      <c r="F32">
        <v>50</v>
      </c>
      <c r="G32">
        <v>90</v>
      </c>
      <c r="H32">
        <v>60</v>
      </c>
      <c r="I32">
        <v>70</v>
      </c>
      <c r="J32">
        <v>75</v>
      </c>
      <c r="K32">
        <v>80</v>
      </c>
    </row>
    <row r="33" spans="1:11">
      <c r="A33" t="str">
        <f>"SUFIA ARISSYA BINTI SUHAIMI"</f>
        <v>SUFIA ARISSYA BINTI SUHAIMI</v>
      </c>
      <c r="B33" t="str">
        <f>"010120140016"</f>
        <v>010120140016</v>
      </c>
      <c r="C33" t="str">
        <f>"HPC"</f>
        <v>HPC</v>
      </c>
      <c r="D33">
        <v>85</v>
      </c>
      <c r="E33">
        <v>80</v>
      </c>
      <c r="F33">
        <v>50</v>
      </c>
      <c r="G33">
        <v>90</v>
      </c>
      <c r="H33">
        <v>60</v>
      </c>
      <c r="I33">
        <v>70</v>
      </c>
      <c r="J33">
        <v>75</v>
      </c>
      <c r="K33">
        <v>80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markah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2017-06-15T03:46:31Z</dcterms:created>
  <dcterms:modified xsi:type="dcterms:W3CDTF">2017-06-15T03:53:05Z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