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\Desktop\"/>
    </mc:Choice>
  </mc:AlternateContent>
  <bookViews>
    <workbookView xWindow="0" yWindow="0" windowWidth="19200" windowHeight="6950"/>
  </bookViews>
  <sheets>
    <sheet name="markah" sheetId="1" r:id="rId1"/>
  </sheets>
  <calcPr calcId="0"/>
</workbook>
</file>

<file path=xl/calcChain.xml><?xml version="1.0" encoding="utf-8"?>
<calcChain xmlns="http://schemas.openxmlformats.org/spreadsheetml/2006/main">
  <c r="A2" i="1" l="1"/>
  <c r="B2" i="1"/>
  <c r="C2" i="1"/>
  <c r="F2" i="1"/>
  <c r="G2" i="1"/>
  <c r="H2" i="1"/>
  <c r="I2" i="1"/>
  <c r="J2" i="1"/>
  <c r="K2" i="1"/>
  <c r="A3" i="1"/>
  <c r="B3" i="1"/>
  <c r="C3" i="1"/>
  <c r="F3" i="1"/>
  <c r="G3" i="1"/>
  <c r="H3" i="1"/>
  <c r="I3" i="1"/>
  <c r="J3" i="1"/>
  <c r="K3" i="1"/>
  <c r="A4" i="1"/>
  <c r="B4" i="1"/>
  <c r="C4" i="1"/>
  <c r="F4" i="1"/>
  <c r="G4" i="1"/>
  <c r="H4" i="1"/>
  <c r="I4" i="1"/>
  <c r="J4" i="1"/>
  <c r="K4" i="1"/>
  <c r="A5" i="1"/>
  <c r="B5" i="1"/>
  <c r="C5" i="1"/>
  <c r="F5" i="1"/>
  <c r="G5" i="1"/>
  <c r="H5" i="1"/>
  <c r="I5" i="1"/>
  <c r="J5" i="1"/>
  <c r="K5" i="1"/>
  <c r="A6" i="1"/>
  <c r="B6" i="1"/>
  <c r="C6" i="1"/>
  <c r="F6" i="1"/>
  <c r="G6" i="1"/>
  <c r="H6" i="1"/>
  <c r="I6" i="1"/>
  <c r="J6" i="1"/>
  <c r="K6" i="1"/>
  <c r="A7" i="1"/>
  <c r="B7" i="1"/>
  <c r="C7" i="1"/>
  <c r="F7" i="1"/>
  <c r="G7" i="1"/>
  <c r="H7" i="1"/>
  <c r="I7" i="1"/>
  <c r="J7" i="1"/>
  <c r="K7" i="1"/>
  <c r="A8" i="1"/>
  <c r="B8" i="1"/>
  <c r="C8" i="1"/>
  <c r="F8" i="1"/>
  <c r="G8" i="1"/>
  <c r="H8" i="1"/>
  <c r="I8" i="1"/>
  <c r="J8" i="1"/>
  <c r="K8" i="1"/>
  <c r="A9" i="1"/>
  <c r="B9" i="1"/>
  <c r="C9" i="1"/>
  <c r="F9" i="1"/>
  <c r="G9" i="1"/>
  <c r="H9" i="1"/>
  <c r="I9" i="1"/>
  <c r="J9" i="1"/>
  <c r="K9" i="1"/>
  <c r="A10" i="1"/>
  <c r="B10" i="1"/>
  <c r="C10" i="1"/>
  <c r="F10" i="1"/>
  <c r="G10" i="1"/>
  <c r="H10" i="1"/>
  <c r="I10" i="1"/>
  <c r="J10" i="1"/>
  <c r="K10" i="1"/>
  <c r="A11" i="1"/>
  <c r="B11" i="1"/>
  <c r="C11" i="1"/>
  <c r="F11" i="1"/>
  <c r="G11" i="1"/>
  <c r="H11" i="1"/>
  <c r="I11" i="1"/>
  <c r="J11" i="1"/>
  <c r="K11" i="1"/>
  <c r="A12" i="1"/>
  <c r="B12" i="1"/>
  <c r="C12" i="1"/>
  <c r="F12" i="1"/>
  <c r="G12" i="1"/>
  <c r="H12" i="1"/>
  <c r="I12" i="1"/>
  <c r="J12" i="1"/>
  <c r="K12" i="1"/>
  <c r="A13" i="1"/>
  <c r="B13" i="1"/>
  <c r="C13" i="1"/>
  <c r="F13" i="1"/>
  <c r="G13" i="1"/>
  <c r="H13" i="1"/>
  <c r="I13" i="1"/>
  <c r="J13" i="1"/>
  <c r="K13" i="1"/>
  <c r="A14" i="1"/>
  <c r="B14" i="1"/>
  <c r="C14" i="1"/>
  <c r="F14" i="1"/>
  <c r="G14" i="1"/>
  <c r="H14" i="1"/>
  <c r="I14" i="1"/>
  <c r="J14" i="1"/>
  <c r="K14" i="1"/>
  <c r="A15" i="1"/>
  <c r="B15" i="1"/>
  <c r="C15" i="1"/>
  <c r="F15" i="1"/>
  <c r="G15" i="1"/>
  <c r="H15" i="1"/>
  <c r="I15" i="1"/>
  <c r="J15" i="1"/>
  <c r="K15" i="1"/>
  <c r="A16" i="1"/>
  <c r="B16" i="1"/>
  <c r="C16" i="1"/>
  <c r="F16" i="1"/>
  <c r="G16" i="1"/>
  <c r="H16" i="1"/>
  <c r="I16" i="1"/>
  <c r="J16" i="1"/>
  <c r="K16" i="1"/>
  <c r="A17" i="1"/>
  <c r="B17" i="1"/>
  <c r="C17" i="1"/>
  <c r="F17" i="1"/>
  <c r="G17" i="1"/>
  <c r="H17" i="1"/>
  <c r="I17" i="1"/>
  <c r="J17" i="1"/>
  <c r="K17" i="1"/>
  <c r="A18" i="1"/>
  <c r="B18" i="1"/>
  <c r="C18" i="1"/>
  <c r="F18" i="1"/>
  <c r="G18" i="1"/>
  <c r="H18" i="1"/>
  <c r="I18" i="1"/>
  <c r="J18" i="1"/>
  <c r="K18" i="1"/>
  <c r="A19" i="1"/>
  <c r="B19" i="1"/>
  <c r="C19" i="1"/>
  <c r="F19" i="1"/>
  <c r="G19" i="1"/>
  <c r="H19" i="1"/>
  <c r="I19" i="1"/>
  <c r="J19" i="1"/>
  <c r="K19" i="1"/>
  <c r="A20" i="1"/>
  <c r="B20" i="1"/>
  <c r="C20" i="1"/>
  <c r="F20" i="1"/>
  <c r="G20" i="1"/>
  <c r="H20" i="1"/>
  <c r="I20" i="1"/>
  <c r="J20" i="1"/>
  <c r="K20" i="1"/>
  <c r="A21" i="1"/>
  <c r="B21" i="1"/>
  <c r="C21" i="1"/>
  <c r="F21" i="1"/>
  <c r="G21" i="1"/>
  <c r="H21" i="1"/>
  <c r="I21" i="1"/>
  <c r="J21" i="1"/>
  <c r="K21" i="1"/>
  <c r="A22" i="1"/>
  <c r="B22" i="1"/>
  <c r="C22" i="1"/>
  <c r="F22" i="1"/>
  <c r="G22" i="1"/>
  <c r="H22" i="1"/>
  <c r="I22" i="1"/>
  <c r="J22" i="1"/>
  <c r="K22" i="1"/>
  <c r="A23" i="1"/>
  <c r="B23" i="1"/>
  <c r="C23" i="1"/>
  <c r="F23" i="1"/>
  <c r="G23" i="1"/>
  <c r="H23" i="1"/>
  <c r="I23" i="1"/>
  <c r="J23" i="1"/>
  <c r="K23" i="1"/>
  <c r="A24" i="1"/>
  <c r="B24" i="1"/>
  <c r="C24" i="1"/>
  <c r="F24" i="1"/>
  <c r="G24" i="1"/>
  <c r="H24" i="1"/>
  <c r="I24" i="1"/>
  <c r="J24" i="1"/>
  <c r="K24" i="1"/>
  <c r="A25" i="1"/>
  <c r="B25" i="1"/>
  <c r="C25" i="1"/>
  <c r="F25" i="1"/>
  <c r="G25" i="1"/>
  <c r="H25" i="1"/>
  <c r="I25" i="1"/>
  <c r="J25" i="1"/>
  <c r="K25" i="1"/>
  <c r="A26" i="1"/>
  <c r="B26" i="1"/>
  <c r="C26" i="1"/>
  <c r="F26" i="1"/>
  <c r="G26" i="1"/>
  <c r="H26" i="1"/>
  <c r="I26" i="1"/>
  <c r="J26" i="1"/>
  <c r="K26" i="1"/>
  <c r="A27" i="1"/>
  <c r="B27" i="1"/>
  <c r="C27" i="1"/>
  <c r="F27" i="1"/>
  <c r="G27" i="1"/>
  <c r="H27" i="1"/>
  <c r="I27" i="1"/>
  <c r="J27" i="1"/>
  <c r="K27" i="1"/>
  <c r="A28" i="1"/>
  <c r="B28" i="1"/>
  <c r="C28" i="1"/>
  <c r="F28" i="1"/>
  <c r="G28" i="1"/>
  <c r="H28" i="1"/>
  <c r="I28" i="1"/>
  <c r="J28" i="1"/>
  <c r="K28" i="1"/>
  <c r="A29" i="1"/>
  <c r="B29" i="1"/>
  <c r="C29" i="1"/>
  <c r="F29" i="1"/>
  <c r="G29" i="1"/>
  <c r="H29" i="1"/>
  <c r="I29" i="1"/>
  <c r="J29" i="1"/>
  <c r="K29" i="1"/>
  <c r="A30" i="1"/>
  <c r="B30" i="1"/>
  <c r="C30" i="1"/>
  <c r="F30" i="1"/>
  <c r="G30" i="1"/>
  <c r="H30" i="1"/>
  <c r="I30" i="1"/>
  <c r="J30" i="1"/>
  <c r="K30" i="1"/>
  <c r="A31" i="1"/>
  <c r="B31" i="1"/>
  <c r="C31" i="1"/>
  <c r="F31" i="1"/>
  <c r="G31" i="1"/>
  <c r="H31" i="1"/>
  <c r="I31" i="1"/>
  <c r="J31" i="1"/>
  <c r="K31" i="1"/>
  <c r="A32" i="1"/>
  <c r="B32" i="1"/>
  <c r="C32" i="1"/>
  <c r="F32" i="1"/>
  <c r="G32" i="1"/>
  <c r="H32" i="1"/>
  <c r="I32" i="1"/>
  <c r="J32" i="1"/>
  <c r="K32" i="1"/>
</calcChain>
</file>

<file path=xl/sharedStrings.xml><?xml version="1.0" encoding="utf-8"?>
<sst xmlns="http://schemas.openxmlformats.org/spreadsheetml/2006/main" count="11" uniqueCount="11">
  <si>
    <t>Nama</t>
  </si>
  <si>
    <t>MYKAD</t>
  </si>
  <si>
    <t>KodProgram</t>
  </si>
  <si>
    <t>Teori1</t>
  </si>
  <si>
    <t>Amali1</t>
  </si>
  <si>
    <t>Teori2</t>
  </si>
  <si>
    <t>Amali2</t>
  </si>
  <si>
    <t>Teori3</t>
  </si>
  <si>
    <t>Amali3</t>
  </si>
  <si>
    <t>Teori4</t>
  </si>
  <si>
    <t>Amali4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</si>
</sst>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2" workbookViewId="0">
      <selection activeCell="E12" sqref="E1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tr">
        <f>"AZHAR BIN AHMAD SUBRI"</f>
        <v>AZHAR BIN AHMAD SUBRI</v>
      </c>
      <c r="B2" t="str">
        <f>"020217020933"</f>
        <v>020217020933</v>
      </c>
      <c r="C2" t="str">
        <f t="shared" ref="C2:C32" si="0">"WTP"</f>
        <v>WTP</v>
      </c>
      <c r="D2">
        <v>10</v>
      </c>
      <c r="E2">
        <v>30</v>
      </c>
      <c r="F2" t="str">
        <f>""</f>
        <v/>
      </c>
      <c r="G2" t="str">
        <f>""</f>
        <v/>
      </c>
      <c r="H2" t="str">
        <f>""</f>
        <v/>
      </c>
      <c r="I2" t="str">
        <f>""</f>
        <v/>
      </c>
      <c r="J2" t="str">
        <f>""</f>
        <v/>
      </c>
      <c r="K2" t="str">
        <f>""</f>
        <v/>
      </c>
    </row>
    <row r="3" spans="1:11" x14ac:dyDescent="0.35">
      <c r="A3" t="str">
        <f>"AZMIR BIN ABU YAZIZ"</f>
        <v>AZMIR BIN ABU YAZIZ</v>
      </c>
      <c r="B3" t="str">
        <f>"021023020411"</f>
        <v>021023020411</v>
      </c>
      <c r="C3" t="str">
        <f t="shared" si="0"/>
        <v>WTP</v>
      </c>
      <c r="D3">
        <v>30</v>
      </c>
      <c r="E3">
        <v>30</v>
      </c>
      <c r="F3" t="str">
        <f>""</f>
        <v/>
      </c>
      <c r="G3" t="str">
        <f>""</f>
        <v/>
      </c>
      <c r="H3" t="str">
        <f>""</f>
        <v/>
      </c>
      <c r="I3" t="str">
        <f>""</f>
        <v/>
      </c>
      <c r="J3" t="str">
        <f>""</f>
        <v/>
      </c>
      <c r="K3" t="str">
        <f>""</f>
        <v/>
      </c>
    </row>
    <row r="4" spans="1:11" x14ac:dyDescent="0.35">
      <c r="A4" t="str">
        <f>"FATIN NOR SYAZLIANA BINTI MOHD ASRI"</f>
        <v>FATIN NOR SYAZLIANA BINTI MOHD ASRI</v>
      </c>
      <c r="B4" t="str">
        <f>"021029020252"</f>
        <v>021029020252</v>
      </c>
      <c r="C4" t="str">
        <f t="shared" si="0"/>
        <v>WTP</v>
      </c>
      <c r="D4">
        <v>30</v>
      </c>
      <c r="E4">
        <v>30</v>
      </c>
      <c r="F4" t="str">
        <f>""</f>
        <v/>
      </c>
      <c r="G4" t="str">
        <f>""</f>
        <v/>
      </c>
      <c r="H4" t="str">
        <f>""</f>
        <v/>
      </c>
      <c r="I4" t="str">
        <f>""</f>
        <v/>
      </c>
      <c r="J4" t="str">
        <f>""</f>
        <v/>
      </c>
      <c r="K4" t="str">
        <f>""</f>
        <v/>
      </c>
    </row>
    <row r="5" spans="1:11" x14ac:dyDescent="0.35">
      <c r="A5" t="str">
        <f>"MEOR ATIF BIN MEOR YUSOF"</f>
        <v>MEOR ATIF BIN MEOR YUSOF</v>
      </c>
      <c r="B5" t="str">
        <f>"020918140241"</f>
        <v>020918140241</v>
      </c>
      <c r="C5" t="str">
        <f t="shared" si="0"/>
        <v>WTP</v>
      </c>
      <c r="D5">
        <v>30</v>
      </c>
      <c r="E5">
        <v>30</v>
      </c>
      <c r="F5" t="str">
        <f>""</f>
        <v/>
      </c>
      <c r="G5" t="str">
        <f>""</f>
        <v/>
      </c>
      <c r="H5" t="str">
        <f>""</f>
        <v/>
      </c>
      <c r="I5" t="str">
        <f>""</f>
        <v/>
      </c>
      <c r="J5" t="str">
        <f>""</f>
        <v/>
      </c>
      <c r="K5" t="str">
        <f>""</f>
        <v/>
      </c>
    </row>
    <row r="6" spans="1:11" x14ac:dyDescent="0.35">
      <c r="A6" t="str">
        <f>"MUHAMMAD AFIF HAMIZAN BIN AZIZI"</f>
        <v>MUHAMMAD AFIF HAMIZAN BIN AZIZI</v>
      </c>
      <c r="B6" t="str">
        <f>"020513020639"</f>
        <v>020513020639</v>
      </c>
      <c r="C6" t="str">
        <f t="shared" si="0"/>
        <v>WTP</v>
      </c>
      <c r="D6">
        <v>30</v>
      </c>
      <c r="E6">
        <v>30</v>
      </c>
      <c r="F6" t="str">
        <f>""</f>
        <v/>
      </c>
      <c r="G6" t="str">
        <f>""</f>
        <v/>
      </c>
      <c r="H6" t="str">
        <f>""</f>
        <v/>
      </c>
      <c r="I6" t="str">
        <f>""</f>
        <v/>
      </c>
      <c r="J6" t="str">
        <f>""</f>
        <v/>
      </c>
      <c r="K6" t="str">
        <f>""</f>
        <v/>
      </c>
    </row>
    <row r="7" spans="1:11" x14ac:dyDescent="0.35">
      <c r="A7" t="str">
        <f>"MUHAMMAD AMZAR HAIKAL BIN OTHMAN"</f>
        <v>MUHAMMAD AMZAR HAIKAL BIN OTHMAN</v>
      </c>
      <c r="B7" t="str">
        <f>"021127020547"</f>
        <v>021127020547</v>
      </c>
      <c r="C7" t="str">
        <f t="shared" si="0"/>
        <v>WTP</v>
      </c>
      <c r="D7">
        <v>30</v>
      </c>
      <c r="E7">
        <v>30</v>
      </c>
      <c r="F7" t="str">
        <f>""</f>
        <v/>
      </c>
      <c r="G7" t="str">
        <f>""</f>
        <v/>
      </c>
      <c r="H7" t="str">
        <f>""</f>
        <v/>
      </c>
      <c r="I7" t="str">
        <f>""</f>
        <v/>
      </c>
      <c r="J7" t="str">
        <f>""</f>
        <v/>
      </c>
      <c r="K7" t="str">
        <f>""</f>
        <v/>
      </c>
    </row>
    <row r="8" spans="1:11" x14ac:dyDescent="0.35">
      <c r="A8" t="str">
        <f>"MUHAMMAD ASYRAF BIN AZHAR"</f>
        <v>MUHAMMAD ASYRAF BIN AZHAR</v>
      </c>
      <c r="B8" t="str">
        <f>"020521020903"</f>
        <v>020521020903</v>
      </c>
      <c r="C8" t="str">
        <f t="shared" si="0"/>
        <v>WTP</v>
      </c>
      <c r="D8">
        <v>30</v>
      </c>
      <c r="E8">
        <v>30</v>
      </c>
      <c r="F8" t="str">
        <f>""</f>
        <v/>
      </c>
      <c r="G8" t="str">
        <f>""</f>
        <v/>
      </c>
      <c r="H8" t="str">
        <f>""</f>
        <v/>
      </c>
      <c r="I8" t="str">
        <f>""</f>
        <v/>
      </c>
      <c r="J8" t="str">
        <f>""</f>
        <v/>
      </c>
      <c r="K8" t="str">
        <f>""</f>
        <v/>
      </c>
    </row>
    <row r="9" spans="1:11" x14ac:dyDescent="0.35">
      <c r="A9" t="str">
        <f>"MUHAMMAD AZAM BIN ISMAIL"</f>
        <v>MUHAMMAD AZAM BIN ISMAIL</v>
      </c>
      <c r="B9" t="str">
        <f>"020523020819"</f>
        <v>020523020819</v>
      </c>
      <c r="C9" t="str">
        <f t="shared" si="0"/>
        <v>WTP</v>
      </c>
      <c r="D9">
        <v>30</v>
      </c>
      <c r="E9">
        <v>30</v>
      </c>
      <c r="F9" t="str">
        <f>""</f>
        <v/>
      </c>
      <c r="G9" t="str">
        <f>""</f>
        <v/>
      </c>
      <c r="H9" t="str">
        <f>""</f>
        <v/>
      </c>
      <c r="I9" t="str">
        <f>""</f>
        <v/>
      </c>
      <c r="J9" t="str">
        <f>""</f>
        <v/>
      </c>
      <c r="K9" t="str">
        <f>""</f>
        <v/>
      </c>
    </row>
    <row r="10" spans="1:11" x14ac:dyDescent="0.35">
      <c r="A10" t="str">
        <f>"MUHAMMAD AZIM SYAMIM BIN BOHARI"</f>
        <v>MUHAMMAD AZIM SYAMIM BIN BOHARI</v>
      </c>
      <c r="B10" t="str">
        <f>"020311020753"</f>
        <v>020311020753</v>
      </c>
      <c r="C10" t="str">
        <f t="shared" si="0"/>
        <v>WTP</v>
      </c>
      <c r="D10">
        <v>30</v>
      </c>
      <c r="E10">
        <v>30</v>
      </c>
      <c r="F10" t="str">
        <f>""</f>
        <v/>
      </c>
      <c r="G10" t="str">
        <f>""</f>
        <v/>
      </c>
      <c r="H10" t="str">
        <f>""</f>
        <v/>
      </c>
      <c r="I10" t="str">
        <f>""</f>
        <v/>
      </c>
      <c r="J10" t="str">
        <f>""</f>
        <v/>
      </c>
      <c r="K10" t="str">
        <f>""</f>
        <v/>
      </c>
    </row>
    <row r="11" spans="1:11" x14ac:dyDescent="0.35">
      <c r="A11" t="str">
        <f>"MUHAMMAD DANIAL AKMAL BIN MOHD FAIZAL"</f>
        <v>MUHAMMAD DANIAL AKMAL BIN MOHD FAIZAL</v>
      </c>
      <c r="B11" t="str">
        <f>"020702020603"</f>
        <v>020702020603</v>
      </c>
      <c r="C11" t="str">
        <f t="shared" si="0"/>
        <v>WTP</v>
      </c>
      <c r="D11">
        <v>30</v>
      </c>
      <c r="E11">
        <v>30</v>
      </c>
      <c r="F11" t="str">
        <f>""</f>
        <v/>
      </c>
      <c r="G11" t="str">
        <f>""</f>
        <v/>
      </c>
      <c r="H11" t="str">
        <f>""</f>
        <v/>
      </c>
      <c r="I11" t="str">
        <f>""</f>
        <v/>
      </c>
      <c r="J11" t="str">
        <f>""</f>
        <v/>
      </c>
      <c r="K11" t="str">
        <f>""</f>
        <v/>
      </c>
    </row>
    <row r="12" spans="1:11" x14ac:dyDescent="0.35">
      <c r="A12" t="str">
        <f>"MUHAMMAD FAHAMI BIN MAHMUD"</f>
        <v>MUHAMMAD FAHAMI BIN MAHMUD</v>
      </c>
      <c r="B12" t="str">
        <f>"020823020597"</f>
        <v>020823020597</v>
      </c>
      <c r="C12" t="str">
        <f t="shared" si="0"/>
        <v>WTP</v>
      </c>
      <c r="D12">
        <v>30</v>
      </c>
      <c r="E12">
        <v>5</v>
      </c>
      <c r="F12" t="str">
        <f>""</f>
        <v/>
      </c>
      <c r="G12" t="str">
        <f>""</f>
        <v/>
      </c>
      <c r="H12" t="str">
        <f>""</f>
        <v/>
      </c>
      <c r="I12" t="str">
        <f>""</f>
        <v/>
      </c>
      <c r="J12" t="str">
        <f>""</f>
        <v/>
      </c>
      <c r="K12" t="str">
        <f>""</f>
        <v/>
      </c>
    </row>
    <row r="13" spans="1:11" x14ac:dyDescent="0.35">
      <c r="A13" t="str">
        <f>"MUHAMMAD FAIZ BIN MOHAMAD RADZI"</f>
        <v>MUHAMMAD FAIZ BIN MOHAMAD RADZI</v>
      </c>
      <c r="B13" t="str">
        <f>"020526020363"</f>
        <v>020526020363</v>
      </c>
      <c r="C13" t="str">
        <f t="shared" si="0"/>
        <v>WTP</v>
      </c>
      <c r="D13">
        <v>30</v>
      </c>
      <c r="E13">
        <v>30</v>
      </c>
      <c r="F13" t="str">
        <f>""</f>
        <v/>
      </c>
      <c r="G13" t="str">
        <f>""</f>
        <v/>
      </c>
      <c r="H13" t="str">
        <f>""</f>
        <v/>
      </c>
      <c r="I13" t="str">
        <f>""</f>
        <v/>
      </c>
      <c r="J13" t="str">
        <f>""</f>
        <v/>
      </c>
      <c r="K13" t="str">
        <f>""</f>
        <v/>
      </c>
    </row>
    <row r="14" spans="1:11" x14ac:dyDescent="0.35">
      <c r="A14" t="str">
        <f>"MUHAMMAD FERHAD ISKANDAR BIN  ROSLI"</f>
        <v>MUHAMMAD FERHAD ISKANDAR BIN  ROSLI</v>
      </c>
      <c r="B14" t="str">
        <f>"020704081135"</f>
        <v>020704081135</v>
      </c>
      <c r="C14" t="str">
        <f t="shared" si="0"/>
        <v>WTP</v>
      </c>
      <c r="D14">
        <v>30</v>
      </c>
      <c r="E14">
        <v>30</v>
      </c>
      <c r="F14" t="str">
        <f>""</f>
        <v/>
      </c>
      <c r="G14" t="str">
        <f>""</f>
        <v/>
      </c>
      <c r="H14" t="str">
        <f>""</f>
        <v/>
      </c>
      <c r="I14" t="str">
        <f>""</f>
        <v/>
      </c>
      <c r="J14" t="str">
        <f>""</f>
        <v/>
      </c>
      <c r="K14" t="str">
        <f>""</f>
        <v/>
      </c>
    </row>
    <row r="15" spans="1:11" x14ac:dyDescent="0.35">
      <c r="A15" t="str">
        <f>"MUHAMMAD FIRDAUS BIN MD NOR"</f>
        <v>MUHAMMAD FIRDAUS BIN MD NOR</v>
      </c>
      <c r="B15" t="str">
        <f>"020809020267"</f>
        <v>020809020267</v>
      </c>
      <c r="C15" t="str">
        <f t="shared" si="0"/>
        <v>WTP</v>
      </c>
      <c r="D15">
        <v>30</v>
      </c>
      <c r="E15">
        <v>30</v>
      </c>
      <c r="F15" t="str">
        <f>""</f>
        <v/>
      </c>
      <c r="G15" t="str">
        <f>""</f>
        <v/>
      </c>
      <c r="H15" t="str">
        <f>""</f>
        <v/>
      </c>
      <c r="I15" t="str">
        <f>""</f>
        <v/>
      </c>
      <c r="J15" t="str">
        <f>""</f>
        <v/>
      </c>
      <c r="K15" t="str">
        <f>""</f>
        <v/>
      </c>
    </row>
    <row r="16" spans="1:11" x14ac:dyDescent="0.35">
      <c r="A16" t="str">
        <f>"MUHAMMAD HAFIZUDDIN BIN MOHAMMAD"</f>
        <v>MUHAMMAD HAFIZUDDIN BIN MOHAMMAD</v>
      </c>
      <c r="B16" t="str">
        <f>"021011020131"</f>
        <v>021011020131</v>
      </c>
      <c r="C16" t="str">
        <f t="shared" si="0"/>
        <v>WTP</v>
      </c>
      <c r="D16">
        <v>30</v>
      </c>
      <c r="E16">
        <v>30</v>
      </c>
      <c r="F16" t="str">
        <f>""</f>
        <v/>
      </c>
      <c r="G16" t="str">
        <f>""</f>
        <v/>
      </c>
      <c r="H16" t="str">
        <f>""</f>
        <v/>
      </c>
      <c r="I16" t="str">
        <f>""</f>
        <v/>
      </c>
      <c r="J16" t="str">
        <f>""</f>
        <v/>
      </c>
      <c r="K16" t="str">
        <f>""</f>
        <v/>
      </c>
    </row>
    <row r="17" spans="1:11" x14ac:dyDescent="0.35">
      <c r="A17" t="str">
        <f>"MUHAMMAD HAIKAL BIN AZHAR"</f>
        <v>MUHAMMAD HAIKAL BIN AZHAR</v>
      </c>
      <c r="B17" t="str">
        <f>"020214090143"</f>
        <v>020214090143</v>
      </c>
      <c r="C17" t="str">
        <f t="shared" si="0"/>
        <v>WTP</v>
      </c>
      <c r="D17">
        <v>30</v>
      </c>
      <c r="E17">
        <v>30</v>
      </c>
      <c r="F17" t="str">
        <f>""</f>
        <v/>
      </c>
      <c r="G17" t="str">
        <f>""</f>
        <v/>
      </c>
      <c r="H17" t="str">
        <f>""</f>
        <v/>
      </c>
      <c r="I17" t="str">
        <f>""</f>
        <v/>
      </c>
      <c r="J17" t="str">
        <f>""</f>
        <v/>
      </c>
      <c r="K17" t="str">
        <f>""</f>
        <v/>
      </c>
    </row>
    <row r="18" spans="1:11" x14ac:dyDescent="0.35">
      <c r="A18" t="str">
        <f>"MUHAMMAD ILYASA' BIN ABD WAHAB"</f>
        <v>MUHAMMAD ILYASA' BIN ABD WAHAB</v>
      </c>
      <c r="B18" t="str">
        <f>"020221020127"</f>
        <v>020221020127</v>
      </c>
      <c r="C18" t="str">
        <f t="shared" si="0"/>
        <v>WTP</v>
      </c>
      <c r="D18">
        <v>30</v>
      </c>
      <c r="E18">
        <v>30</v>
      </c>
      <c r="F18" t="str">
        <f>""</f>
        <v/>
      </c>
      <c r="G18" t="str">
        <f>""</f>
        <v/>
      </c>
      <c r="H18" t="str">
        <f>""</f>
        <v/>
      </c>
      <c r="I18" t="str">
        <f>""</f>
        <v/>
      </c>
      <c r="J18" t="str">
        <f>""</f>
        <v/>
      </c>
      <c r="K18" t="str">
        <f>""</f>
        <v/>
      </c>
    </row>
    <row r="19" spans="1:11" x14ac:dyDescent="0.35">
      <c r="A19" t="str">
        <f>"MUHAMMAD IRFAN BIN ZULKEFLI"</f>
        <v>MUHAMMAD IRFAN BIN ZULKEFLI</v>
      </c>
      <c r="B19" t="str">
        <f>"021023021297"</f>
        <v>021023021297</v>
      </c>
      <c r="C19" t="str">
        <f t="shared" si="0"/>
        <v>WTP</v>
      </c>
      <c r="D19">
        <v>20</v>
      </c>
      <c r="E19">
        <v>30</v>
      </c>
      <c r="F19" t="str">
        <f>""</f>
        <v/>
      </c>
      <c r="G19" t="str">
        <f>""</f>
        <v/>
      </c>
      <c r="H19" t="str">
        <f>""</f>
        <v/>
      </c>
      <c r="I19" t="str">
        <f>""</f>
        <v/>
      </c>
      <c r="J19" t="str">
        <f>""</f>
        <v/>
      </c>
      <c r="K19" t="str">
        <f>""</f>
        <v/>
      </c>
    </row>
    <row r="20" spans="1:11" x14ac:dyDescent="0.35">
      <c r="A20" t="str">
        <f>"MUHAMMAD SYAFI BIN SUHARDI"</f>
        <v>MUHAMMAD SYAFI BIN SUHARDI</v>
      </c>
      <c r="B20" t="str">
        <f>"021221020789"</f>
        <v>021221020789</v>
      </c>
      <c r="C20" t="str">
        <f t="shared" si="0"/>
        <v>WTP</v>
      </c>
      <c r="D20">
        <v>30</v>
      </c>
      <c r="E20">
        <v>30</v>
      </c>
      <c r="F20" t="str">
        <f>""</f>
        <v/>
      </c>
      <c r="G20" t="str">
        <f>""</f>
        <v/>
      </c>
      <c r="H20" t="str">
        <f>""</f>
        <v/>
      </c>
      <c r="I20" t="str">
        <f>""</f>
        <v/>
      </c>
      <c r="J20" t="str">
        <f>""</f>
        <v/>
      </c>
      <c r="K20" t="str">
        <f>""</f>
        <v/>
      </c>
    </row>
    <row r="21" spans="1:11" x14ac:dyDescent="0.35">
      <c r="A21" t="str">
        <f>"MUHAMMAD ZAIRUL ADNIN BIN RUSLI"</f>
        <v>MUHAMMAD ZAIRUL ADNIN BIN RUSLI</v>
      </c>
      <c r="B21" t="str">
        <f>"020613020097"</f>
        <v>020613020097</v>
      </c>
      <c r="C21" t="str">
        <f t="shared" si="0"/>
        <v>WTP</v>
      </c>
      <c r="D21">
        <v>30</v>
      </c>
      <c r="E21">
        <v>30</v>
      </c>
      <c r="F21" t="str">
        <f>""</f>
        <v/>
      </c>
      <c r="G21" t="str">
        <f>""</f>
        <v/>
      </c>
      <c r="H21" t="str">
        <f>""</f>
        <v/>
      </c>
      <c r="I21" t="str">
        <f>""</f>
        <v/>
      </c>
      <c r="J21" t="str">
        <f>""</f>
        <v/>
      </c>
      <c r="K21" t="str">
        <f>""</f>
        <v/>
      </c>
    </row>
    <row r="22" spans="1:11" x14ac:dyDescent="0.35">
      <c r="A22" t="str">
        <f>"NUR AIREEN NATASYA BINTI ZAIDI"</f>
        <v>NUR AIREEN NATASYA BINTI ZAIDI</v>
      </c>
      <c r="B22" t="str">
        <f>"020327020408"</f>
        <v>020327020408</v>
      </c>
      <c r="C22" t="str">
        <f t="shared" si="0"/>
        <v>WTP</v>
      </c>
      <c r="D22">
        <v>30</v>
      </c>
      <c r="E22">
        <v>30</v>
      </c>
      <c r="F22" t="str">
        <f>""</f>
        <v/>
      </c>
      <c r="G22" t="str">
        <f>""</f>
        <v/>
      </c>
      <c r="H22" t="str">
        <f>""</f>
        <v/>
      </c>
      <c r="I22" t="str">
        <f>""</f>
        <v/>
      </c>
      <c r="J22" t="str">
        <f>""</f>
        <v/>
      </c>
      <c r="K22" t="str">
        <f>""</f>
        <v/>
      </c>
    </row>
    <row r="23" spans="1:11" x14ac:dyDescent="0.35">
      <c r="A23" t="str">
        <f>"NUR FATIN BINTI ROSLI"</f>
        <v>NUR FATIN BINTI ROSLI</v>
      </c>
      <c r="B23" t="str">
        <f>"020711020058"</f>
        <v>020711020058</v>
      </c>
      <c r="C23" t="str">
        <f t="shared" si="0"/>
        <v>WTP</v>
      </c>
      <c r="D23">
        <v>30</v>
      </c>
      <c r="E23">
        <v>30</v>
      </c>
      <c r="F23" t="str">
        <f>""</f>
        <v/>
      </c>
      <c r="G23" t="str">
        <f>""</f>
        <v/>
      </c>
      <c r="H23" t="str">
        <f>""</f>
        <v/>
      </c>
      <c r="I23" t="str">
        <f>""</f>
        <v/>
      </c>
      <c r="J23" t="str">
        <f>""</f>
        <v/>
      </c>
      <c r="K23" t="str">
        <f>""</f>
        <v/>
      </c>
    </row>
    <row r="24" spans="1:11" x14ac:dyDescent="0.35">
      <c r="A24" t="str">
        <f>"NUR IZZATI BINTI AIDZUDIN"</f>
        <v>NUR IZZATI BINTI AIDZUDIN</v>
      </c>
      <c r="B24" t="str">
        <f>"020903020984"</f>
        <v>020903020984</v>
      </c>
      <c r="C24" t="str">
        <f t="shared" si="0"/>
        <v>WTP</v>
      </c>
      <c r="D24">
        <v>30</v>
      </c>
      <c r="E24">
        <v>30</v>
      </c>
      <c r="F24" t="str">
        <f>""</f>
        <v/>
      </c>
      <c r="G24" t="str">
        <f>""</f>
        <v/>
      </c>
      <c r="H24" t="str">
        <f>""</f>
        <v/>
      </c>
      <c r="I24" t="str">
        <f>""</f>
        <v/>
      </c>
      <c r="J24" t="str">
        <f>""</f>
        <v/>
      </c>
      <c r="K24" t="str">
        <f>""</f>
        <v/>
      </c>
    </row>
    <row r="25" spans="1:11" x14ac:dyDescent="0.35">
      <c r="A25" t="str">
        <f>"NUR SALEHA BINTI AB RAZAK"</f>
        <v>NUR SALEHA BINTI AB RAZAK</v>
      </c>
      <c r="B25" t="str">
        <f>"020107011470"</f>
        <v>020107011470</v>
      </c>
      <c r="C25" t="str">
        <f t="shared" si="0"/>
        <v>WTP</v>
      </c>
      <c r="D25">
        <v>30</v>
      </c>
      <c r="E25">
        <v>30</v>
      </c>
      <c r="F25" t="str">
        <f>""</f>
        <v/>
      </c>
      <c r="G25" t="str">
        <f>""</f>
        <v/>
      </c>
      <c r="H25" t="str">
        <f>""</f>
        <v/>
      </c>
      <c r="I25" t="str">
        <f>""</f>
        <v/>
      </c>
      <c r="J25" t="str">
        <f>""</f>
        <v/>
      </c>
      <c r="K25" t="str">
        <f>""</f>
        <v/>
      </c>
    </row>
    <row r="26" spans="1:11" x14ac:dyDescent="0.35">
      <c r="A26" t="str">
        <f>"NUR SYAKIREEN BINTI SARIFF"</f>
        <v>NUR SYAKIREEN BINTI SARIFF</v>
      </c>
      <c r="B26" t="str">
        <f>"020905020638"</f>
        <v>020905020638</v>
      </c>
      <c r="C26" t="str">
        <f t="shared" si="0"/>
        <v>WTP</v>
      </c>
      <c r="D26">
        <v>30</v>
      </c>
      <c r="E26">
        <v>30</v>
      </c>
      <c r="F26" t="str">
        <f>""</f>
        <v/>
      </c>
      <c r="G26" t="str">
        <f>""</f>
        <v/>
      </c>
      <c r="H26" t="str">
        <f>""</f>
        <v/>
      </c>
      <c r="I26" t="str">
        <f>""</f>
        <v/>
      </c>
      <c r="J26" t="str">
        <f>""</f>
        <v/>
      </c>
      <c r="K26" t="str">
        <f>""</f>
        <v/>
      </c>
    </row>
    <row r="27" spans="1:11" x14ac:dyDescent="0.35">
      <c r="A27" t="str">
        <f>"NURIN SYAZWANI BINTI MOHD FADZIL"</f>
        <v>NURIN SYAZWANI BINTI MOHD FADZIL</v>
      </c>
      <c r="B27" t="str">
        <f>"020910020624"</f>
        <v>020910020624</v>
      </c>
      <c r="C27" t="str">
        <f t="shared" si="0"/>
        <v>WTP</v>
      </c>
      <c r="D27">
        <v>30</v>
      </c>
      <c r="E27">
        <v>30</v>
      </c>
      <c r="F27" t="str">
        <f>""</f>
        <v/>
      </c>
      <c r="G27" t="str">
        <f>""</f>
        <v/>
      </c>
      <c r="H27" t="str">
        <f>""</f>
        <v/>
      </c>
      <c r="I27" t="str">
        <f>""</f>
        <v/>
      </c>
      <c r="J27" t="str">
        <f>""</f>
        <v/>
      </c>
      <c r="K27" t="str">
        <f>""</f>
        <v/>
      </c>
    </row>
    <row r="28" spans="1:11" x14ac:dyDescent="0.35">
      <c r="A28" t="str">
        <f>"NURMAIZATUL AZIWA BINTI HAMAM"</f>
        <v>NURMAIZATUL AZIWA BINTI HAMAM</v>
      </c>
      <c r="B28" t="str">
        <f>"020706020790"</f>
        <v>020706020790</v>
      </c>
      <c r="C28" t="str">
        <f t="shared" si="0"/>
        <v>WTP</v>
      </c>
      <c r="D28">
        <v>30</v>
      </c>
      <c r="E28">
        <v>30</v>
      </c>
      <c r="F28" t="str">
        <f>""</f>
        <v/>
      </c>
      <c r="G28" t="str">
        <f>""</f>
        <v/>
      </c>
      <c r="H28" t="str">
        <f>""</f>
        <v/>
      </c>
      <c r="I28" t="str">
        <f>""</f>
        <v/>
      </c>
      <c r="J28" t="str">
        <f>""</f>
        <v/>
      </c>
      <c r="K28" t="str">
        <f>""</f>
        <v/>
      </c>
    </row>
    <row r="29" spans="1:11" x14ac:dyDescent="0.35">
      <c r="A29" t="str">
        <f>"NURUL ATIQAH BINTI MOHD AZLIE"</f>
        <v>NURUL ATIQAH BINTI MOHD AZLIE</v>
      </c>
      <c r="B29" t="str">
        <f>"020805020016"</f>
        <v>020805020016</v>
      </c>
      <c r="C29" t="str">
        <f t="shared" si="0"/>
        <v>WTP</v>
      </c>
      <c r="D29">
        <v>30</v>
      </c>
      <c r="E29">
        <v>30</v>
      </c>
      <c r="F29" t="str">
        <f>""</f>
        <v/>
      </c>
      <c r="G29" t="str">
        <f>""</f>
        <v/>
      </c>
      <c r="H29" t="str">
        <f>""</f>
        <v/>
      </c>
      <c r="I29" t="str">
        <f>""</f>
        <v/>
      </c>
      <c r="J29" t="str">
        <f>""</f>
        <v/>
      </c>
      <c r="K29" t="str">
        <f>""</f>
        <v/>
      </c>
    </row>
    <row r="30" spans="1:11" x14ac:dyDescent="0.35">
      <c r="A30" t="str">
        <f>"SITI HAWA NABILA BINTI ADAM"</f>
        <v>SITI HAWA NABILA BINTI ADAM</v>
      </c>
      <c r="B30" t="str">
        <f>"021001020314"</f>
        <v>021001020314</v>
      </c>
      <c r="C30" t="str">
        <f t="shared" si="0"/>
        <v>WTP</v>
      </c>
      <c r="D30">
        <v>30</v>
      </c>
      <c r="E30">
        <v>30</v>
      </c>
      <c r="F30" t="str">
        <f>""</f>
        <v/>
      </c>
      <c r="G30" t="str">
        <f>""</f>
        <v/>
      </c>
      <c r="H30" t="str">
        <f>""</f>
        <v/>
      </c>
      <c r="I30" t="str">
        <f>""</f>
        <v/>
      </c>
      <c r="J30" t="str">
        <f>""</f>
        <v/>
      </c>
      <c r="K30" t="str">
        <f>""</f>
        <v/>
      </c>
    </row>
    <row r="31" spans="1:11" x14ac:dyDescent="0.35">
      <c r="A31" t="str">
        <f>"SITI NUR IFFAH HANIM BINTI SUKOR"</f>
        <v>SITI NUR IFFAH HANIM BINTI SUKOR</v>
      </c>
      <c r="B31" t="str">
        <f>"020620020554"</f>
        <v>020620020554</v>
      </c>
      <c r="C31" t="str">
        <f t="shared" si="0"/>
        <v>WTP</v>
      </c>
      <c r="D31">
        <v>30</v>
      </c>
      <c r="E31">
        <v>30</v>
      </c>
      <c r="F31" t="str">
        <f>""</f>
        <v/>
      </c>
      <c r="G31" t="str">
        <f>""</f>
        <v/>
      </c>
      <c r="H31" t="str">
        <f>""</f>
        <v/>
      </c>
      <c r="I31" t="str">
        <f>""</f>
        <v/>
      </c>
      <c r="J31" t="str">
        <f>""</f>
        <v/>
      </c>
      <c r="K31" t="str">
        <f>""</f>
        <v/>
      </c>
    </row>
    <row r="32" spans="1:11" x14ac:dyDescent="0.35">
      <c r="A32" t="str">
        <f>"ZARIFF ZAFFRI BIN MAZLAN"</f>
        <v>ZARIFF ZAFFRI BIN MAZLAN</v>
      </c>
      <c r="B32" t="str">
        <f>"020325020121"</f>
        <v>020325020121</v>
      </c>
      <c r="C32" t="str">
        <f t="shared" si="0"/>
        <v>WTP</v>
      </c>
      <c r="D32">
        <v>-1</v>
      </c>
      <c r="E32">
        <v>30</v>
      </c>
      <c r="F32" t="str">
        <f>""</f>
        <v/>
      </c>
      <c r="G32" t="str">
        <f>""</f>
        <v/>
      </c>
      <c r="H32" t="str">
        <f>""</f>
        <v/>
      </c>
      <c r="I32" t="str">
        <f>""</f>
        <v/>
      </c>
      <c r="J32" t="str">
        <f>""</f>
        <v/>
      </c>
      <c r="K32" t="str">
        <f>""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</dc:creator>
  <cp:lastModifiedBy>nurul</cp:lastModifiedBy>
  <dcterms:created xsi:type="dcterms:W3CDTF">2018-03-20T05:19:50Z</dcterms:created>
  <dcterms:modified xsi:type="dcterms:W3CDTF">2018-03-20T05:54:52Z</dcterms:modified>
</cp:coreProperties>
</file>