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<sst xmlns="http://schemas.openxmlformats.org/spreadsheetml/2006/main" count="11" uniqueCount="11">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</sst>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36" workbookViewId="0">
      <selection activeCell="D2" sqref="D2:K54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"AIMAN RAFIQI BIN ZABIDI"</f>
        <v>AIMAN RAFIQI BIN ZABIDI</v>
      </c>
      <c r="B2" t="str">
        <f>"011011021469"</f>
        <v>011011021469</v>
      </c>
      <c r="C2" t="str">
        <f t="shared" ref="C2:C33" si="0">"MTK"</f>
        <v>MTK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</row>
    <row r="3" spans="1:11" x14ac:dyDescent="0.35">
      <c r="A3" t="str">
        <f>"AKMAL HAKIM BIN HAMZAH"</f>
        <v>AKMAL HAKIM BIN HAMZAH</v>
      </c>
      <c r="B3" t="str">
        <f>"010904020311"</f>
        <v>010904020311</v>
      </c>
      <c r="C3" t="str">
        <f t="shared" si="0"/>
        <v>MTK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</row>
    <row r="4" spans="1:11" x14ac:dyDescent="0.35">
      <c r="A4" t="str">
        <f>"AMIRUL ALIF BIN AHMAD SHUKRI"</f>
        <v>AMIRUL ALIF BIN AHMAD SHUKRI</v>
      </c>
      <c r="B4" t="str">
        <f>"010729020217"</f>
        <v>010729020217</v>
      </c>
      <c r="C4" t="str">
        <f t="shared" si="0"/>
        <v>MTK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</row>
    <row r="5" spans="1:11" x14ac:dyDescent="0.35">
      <c r="A5" t="str">
        <f>"ATIKAH BINTI AZIZAN"</f>
        <v>ATIKAH BINTI AZIZAN</v>
      </c>
      <c r="B5" t="str">
        <f>"011028011216"</f>
        <v>011028011216</v>
      </c>
      <c r="C5" t="str">
        <f t="shared" si="0"/>
        <v>MTK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</row>
    <row r="6" spans="1:11" x14ac:dyDescent="0.35">
      <c r="A6" t="str">
        <f>"DHINESH KUMAR PILLAY A/L KAMALANATHAN PILLAY"</f>
        <v>DHINESH KUMAR PILLAY A/L KAMALANATHAN PILLAY</v>
      </c>
      <c r="B6" t="str">
        <f>"010627020953"</f>
        <v>010627020953</v>
      </c>
      <c r="C6" t="str">
        <f t="shared" si="0"/>
        <v>MTK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</row>
    <row r="7" spans="1:11" x14ac:dyDescent="0.35">
      <c r="A7" t="str">
        <f>"KHUHAN RAJ A/L VARATHARAJU"</f>
        <v>KHUHAN RAJ A/L VARATHARAJU</v>
      </c>
      <c r="B7" t="str">
        <f>"011219021097"</f>
        <v>011219021097</v>
      </c>
      <c r="C7" t="str">
        <f t="shared" si="0"/>
        <v>MTK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</row>
    <row r="8" spans="1:11" x14ac:dyDescent="0.35">
      <c r="A8" t="str">
        <f>"M0HAMMAD FAIZ FAHAMI MAHMAD PAUZI"</f>
        <v>M0HAMMAD FAIZ FAHAMI MAHMAD PAUZI</v>
      </c>
      <c r="B8" t="str">
        <f>"010516020459"</f>
        <v>010516020459</v>
      </c>
      <c r="C8" t="str">
        <f t="shared" si="0"/>
        <v>MTK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</row>
    <row r="9" spans="1:11" x14ac:dyDescent="0.35">
      <c r="A9" t="str">
        <f>"MOHAMAD HAIKAL DANISH BIN MOHAMAD ASRI"</f>
        <v>MOHAMAD HAIKAL DANISH BIN MOHAMAD ASRI</v>
      </c>
      <c r="B9" t="str">
        <f>"010914020681"</f>
        <v>010914020681</v>
      </c>
      <c r="C9" t="str">
        <f t="shared" si="0"/>
        <v>MTK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30</v>
      </c>
    </row>
    <row r="10" spans="1:11" x14ac:dyDescent="0.35">
      <c r="A10" t="str">
        <f>"MOHAMAD HAMDANI BIN ROSLI"</f>
        <v>MOHAMAD HAMDANI BIN ROSLI</v>
      </c>
      <c r="B10" t="str">
        <f>"010119060377"</f>
        <v>010119060377</v>
      </c>
      <c r="C10" t="str">
        <f t="shared" si="0"/>
        <v>MTK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30</v>
      </c>
      <c r="J10">
        <v>30</v>
      </c>
      <c r="K10">
        <v>30</v>
      </c>
    </row>
    <row r="11" spans="1:11" x14ac:dyDescent="0.35">
      <c r="A11" t="str">
        <f>"MOHAMAD KHAIRUL NAJMI BIN MOHD NASHRI"</f>
        <v>MOHAMAD KHAIRUL NAJMI BIN MOHD NASHRI</v>
      </c>
      <c r="B11" t="str">
        <f>"010204020863"</f>
        <v>010204020863</v>
      </c>
      <c r="C11" t="str">
        <f t="shared" si="0"/>
        <v>MTK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30</v>
      </c>
    </row>
    <row r="12" spans="1:11" x14ac:dyDescent="0.35">
      <c r="A12" t="str">
        <f>"MOHD ALIF BIN MOHD SAFRI"</f>
        <v>MOHD ALIF BIN MOHD SAFRI</v>
      </c>
      <c r="B12" t="str">
        <f>"010930020243"</f>
        <v>010930020243</v>
      </c>
      <c r="C12" t="str">
        <f t="shared" si="0"/>
        <v>MTK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</row>
    <row r="13" spans="1:11" x14ac:dyDescent="0.35">
      <c r="A13" t="str">
        <f>"MOHD FARHAN BIN ROHIDAN"</f>
        <v>MOHD FARHAN BIN ROHIDAN</v>
      </c>
      <c r="B13" t="str">
        <f>"010115020423"</f>
        <v>010115020423</v>
      </c>
      <c r="C13" t="str">
        <f t="shared" si="0"/>
        <v>MTK</v>
      </c>
      <c r="D13">
        <v>30</v>
      </c>
      <c r="E13">
        <v>30</v>
      </c>
      <c r="F13">
        <v>30</v>
      </c>
      <c r="G13">
        <v>30</v>
      </c>
      <c r="H13">
        <v>30</v>
      </c>
      <c r="I13">
        <v>30</v>
      </c>
      <c r="J13">
        <v>30</v>
      </c>
      <c r="K13">
        <v>30</v>
      </c>
    </row>
    <row r="14" spans="1:11" x14ac:dyDescent="0.35">
      <c r="A14" t="str">
        <f>"MOHD SYAHREEZAN BIN SARAK"</f>
        <v>MOHD SYAHREEZAN BIN SARAK</v>
      </c>
      <c r="B14" t="str">
        <f>"010204150043"</f>
        <v>010204150043</v>
      </c>
      <c r="C14" t="str">
        <f t="shared" si="0"/>
        <v>MTK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</row>
    <row r="15" spans="1:11" x14ac:dyDescent="0.35">
      <c r="A15" t="str">
        <f>"MUHAMAD DANIAL BIN ZULKEFLI"</f>
        <v>MUHAMAD DANIAL BIN ZULKEFLI</v>
      </c>
      <c r="B15" t="str">
        <f>"011026020549"</f>
        <v>011026020549</v>
      </c>
      <c r="C15" t="str">
        <f t="shared" si="0"/>
        <v>MTK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J15">
        <v>30</v>
      </c>
      <c r="K15">
        <v>30</v>
      </c>
    </row>
    <row r="16" spans="1:11" x14ac:dyDescent="0.35">
      <c r="A16" t="str">
        <f>"MUHAMAD IZHAR ZAAREL BIN ISHAK"</f>
        <v>MUHAMAD IZHAR ZAAREL BIN ISHAK</v>
      </c>
      <c r="B16" t="str">
        <f>"010627070985"</f>
        <v>010627070985</v>
      </c>
      <c r="C16" t="str">
        <f t="shared" si="0"/>
        <v>MTK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</row>
    <row r="17" spans="1:11" x14ac:dyDescent="0.35">
      <c r="A17" t="str">
        <f>"MUHAMAD NIZWAN ISKANDAR BIN AB. WAHAB"</f>
        <v>MUHAMAD NIZWAN ISKANDAR BIN AB. WAHAB</v>
      </c>
      <c r="B17" t="str">
        <f>"010710020663"</f>
        <v>010710020663</v>
      </c>
      <c r="C17" t="str">
        <f t="shared" si="0"/>
        <v>MTK</v>
      </c>
      <c r="D17">
        <v>30</v>
      </c>
      <c r="E17">
        <v>30</v>
      </c>
      <c r="F17">
        <v>30</v>
      </c>
      <c r="G17">
        <v>30</v>
      </c>
      <c r="H17">
        <v>30</v>
      </c>
      <c r="I17">
        <v>30</v>
      </c>
      <c r="J17">
        <v>30</v>
      </c>
      <c r="K17">
        <v>30</v>
      </c>
    </row>
    <row r="18" spans="1:11" x14ac:dyDescent="0.35">
      <c r="A18" t="str">
        <f>"MUHAMAD ZULFADHLI BIN MOHAMAD FAZIL"</f>
        <v>MUHAMAD ZULFADHLI BIN MOHAMAD FAZIL</v>
      </c>
      <c r="B18" t="str">
        <f>"010818020665"</f>
        <v>010818020665</v>
      </c>
      <c r="C18" t="str">
        <f t="shared" si="0"/>
        <v>MTK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</row>
    <row r="19" spans="1:11" x14ac:dyDescent="0.35">
      <c r="A19" t="str">
        <f>"MUHAMMAD AFIFI BIN SHAHARIN"</f>
        <v>MUHAMMAD AFIFI BIN SHAHARIN</v>
      </c>
      <c r="B19" t="str">
        <f>"011010021221"</f>
        <v>011010021221</v>
      </c>
      <c r="C19" t="str">
        <f t="shared" si="0"/>
        <v>MTK</v>
      </c>
      <c r="D19">
        <v>30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30</v>
      </c>
      <c r="K19">
        <v>30</v>
      </c>
    </row>
    <row r="20" spans="1:11" x14ac:dyDescent="0.35">
      <c r="A20" t="str">
        <f>"MUHAMMAD AFIQ AFFANDI B ZAZILI"</f>
        <v>MUHAMMAD AFIQ AFFANDI B ZAZILI</v>
      </c>
      <c r="B20" t="str">
        <f>"010917070035"</f>
        <v>010917070035</v>
      </c>
      <c r="C20" t="str">
        <f t="shared" si="0"/>
        <v>MTK</v>
      </c>
      <c r="D20">
        <v>30</v>
      </c>
      <c r="E20">
        <v>30</v>
      </c>
      <c r="F20">
        <v>30</v>
      </c>
      <c r="G20">
        <v>30</v>
      </c>
      <c r="H20">
        <v>30</v>
      </c>
      <c r="I20">
        <v>30</v>
      </c>
      <c r="J20">
        <v>30</v>
      </c>
      <c r="K20">
        <v>30</v>
      </c>
    </row>
    <row r="21" spans="1:11" x14ac:dyDescent="0.35">
      <c r="A21" t="str">
        <f>"MUHAMMAD AFIQ RIDHWAN BIN ABD RASHID"</f>
        <v>MUHAMMAD AFIQ RIDHWAN BIN ABD RASHID</v>
      </c>
      <c r="B21" t="str">
        <f>"010905021033"</f>
        <v>010905021033</v>
      </c>
      <c r="C21" t="str">
        <f t="shared" si="0"/>
        <v>MTK</v>
      </c>
      <c r="D21">
        <v>30</v>
      </c>
      <c r="E21">
        <v>30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30</v>
      </c>
    </row>
    <row r="22" spans="1:11" x14ac:dyDescent="0.35">
      <c r="A22" t="str">
        <f>"MUHAMMAD AIMAN SYAFIQ BIN SHUKRI"</f>
        <v>MUHAMMAD AIMAN SYAFIQ BIN SHUKRI</v>
      </c>
      <c r="B22" t="str">
        <f>"011114020805"</f>
        <v>011114020805</v>
      </c>
      <c r="C22" t="str">
        <f t="shared" si="0"/>
        <v>MTK</v>
      </c>
      <c r="D22">
        <v>30</v>
      </c>
      <c r="E22">
        <v>30</v>
      </c>
      <c r="F22">
        <v>30</v>
      </c>
      <c r="G22">
        <v>30</v>
      </c>
      <c r="H22">
        <v>30</v>
      </c>
      <c r="I22">
        <v>30</v>
      </c>
      <c r="J22">
        <v>30</v>
      </c>
      <c r="K22">
        <v>30</v>
      </c>
    </row>
    <row r="23" spans="1:11" x14ac:dyDescent="0.35">
      <c r="A23" t="str">
        <f>"MUHAMMAD ALIFF NAJMI B ISMAIL"</f>
        <v>MUHAMMAD ALIFF NAJMI B ISMAIL</v>
      </c>
      <c r="B23" t="str">
        <f>"011019021041"</f>
        <v>011019021041</v>
      </c>
      <c r="C23" t="str">
        <f t="shared" si="0"/>
        <v>MTK</v>
      </c>
      <c r="D23">
        <v>30</v>
      </c>
      <c r="E23">
        <v>30</v>
      </c>
      <c r="F23">
        <v>30</v>
      </c>
      <c r="G23">
        <v>30</v>
      </c>
      <c r="H23">
        <v>30</v>
      </c>
      <c r="I23">
        <v>30</v>
      </c>
      <c r="J23">
        <v>30</v>
      </c>
      <c r="K23">
        <v>30</v>
      </c>
    </row>
    <row r="24" spans="1:11" x14ac:dyDescent="0.35">
      <c r="A24" t="str">
        <f>"MUHAMMAD AMIN BIN MOHD HAMDAN"</f>
        <v>MUHAMMAD AMIN BIN MOHD HAMDAN</v>
      </c>
      <c r="B24" t="str">
        <f>"011117020317"</f>
        <v>011117020317</v>
      </c>
      <c r="C24" t="str">
        <f t="shared" si="0"/>
        <v>MTK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</row>
    <row r="25" spans="1:11" x14ac:dyDescent="0.35">
      <c r="A25" t="str">
        <f>"MUHAMMAD AMIR HAIKAL BIN RASIDI"</f>
        <v>MUHAMMAD AMIR HAIKAL BIN RASIDI</v>
      </c>
      <c r="B25" t="str">
        <f>"010610021239"</f>
        <v>010610021239</v>
      </c>
      <c r="C25" t="str">
        <f t="shared" si="0"/>
        <v>MTK</v>
      </c>
      <c r="D25">
        <v>30</v>
      </c>
      <c r="E25">
        <v>30</v>
      </c>
      <c r="F25">
        <v>30</v>
      </c>
      <c r="G25">
        <v>30</v>
      </c>
      <c r="H25">
        <v>30</v>
      </c>
      <c r="I25">
        <v>30</v>
      </c>
      <c r="J25">
        <v>30</v>
      </c>
      <c r="K25">
        <v>30</v>
      </c>
    </row>
    <row r="26" spans="1:11" x14ac:dyDescent="0.35">
      <c r="A26" t="str">
        <f>"MUHAMMAD AMRI BIN MOHD RADZI"</f>
        <v>MUHAMMAD AMRI BIN MOHD RADZI</v>
      </c>
      <c r="B26" t="str">
        <f>"011226020797"</f>
        <v>011226020797</v>
      </c>
      <c r="C26" t="str">
        <f t="shared" si="0"/>
        <v>MTK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</row>
    <row r="27" spans="1:11" x14ac:dyDescent="0.35">
      <c r="A27" t="str">
        <f>"MUHAMMAD ASYRAF BIN ABDUL RASHID"</f>
        <v>MUHAMMAD ASYRAF BIN ABDUL RASHID</v>
      </c>
      <c r="B27" t="str">
        <f>"010207020121"</f>
        <v>010207020121</v>
      </c>
      <c r="C27" t="str">
        <f t="shared" si="0"/>
        <v>MTK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</row>
    <row r="28" spans="1:11" x14ac:dyDescent="0.35">
      <c r="A28" t="str">
        <f>"MUHAMMAD AZHAR B NORISHAM"</f>
        <v>MUHAMMAD AZHAR B NORISHAM</v>
      </c>
      <c r="B28" t="str">
        <f>"010922080289"</f>
        <v>010922080289</v>
      </c>
      <c r="C28" t="str">
        <f t="shared" si="0"/>
        <v>MTK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  <c r="J28">
        <v>30</v>
      </c>
      <c r="K28">
        <v>30</v>
      </c>
    </row>
    <row r="29" spans="1:11" x14ac:dyDescent="0.35">
      <c r="A29" t="str">
        <f>"MUHAMMAD DANISH BIN ZAULKAFLE"</f>
        <v>MUHAMMAD DANISH BIN ZAULKAFLE</v>
      </c>
      <c r="B29" t="str">
        <f>"011125020595"</f>
        <v>011125020595</v>
      </c>
      <c r="C29" t="str">
        <f t="shared" si="0"/>
        <v>MTK</v>
      </c>
      <c r="D29">
        <v>30</v>
      </c>
      <c r="E29">
        <v>30</v>
      </c>
      <c r="F29">
        <v>30</v>
      </c>
      <c r="G29">
        <v>30</v>
      </c>
      <c r="H29">
        <v>30</v>
      </c>
      <c r="I29">
        <v>30</v>
      </c>
      <c r="J29">
        <v>30</v>
      </c>
      <c r="K29">
        <v>30</v>
      </c>
    </row>
    <row r="30" spans="1:11" x14ac:dyDescent="0.35">
      <c r="A30" t="str">
        <f>"MUHAMMAD FAIQ NASHRYQ BIN KENDA"</f>
        <v>MUHAMMAD FAIQ NASHRYQ BIN KENDA</v>
      </c>
      <c r="B30" t="str">
        <f>"011101070897"</f>
        <v>011101070897</v>
      </c>
      <c r="C30" t="str">
        <f t="shared" si="0"/>
        <v>MTK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</row>
    <row r="31" spans="1:11" x14ac:dyDescent="0.35">
      <c r="A31" t="str">
        <f>"MUHAMMAD FAIZ B KAMARUDIN"</f>
        <v>MUHAMMAD FAIZ B KAMARUDIN</v>
      </c>
      <c r="B31" t="str">
        <f>"011011020685"</f>
        <v>011011020685</v>
      </c>
      <c r="C31" t="str">
        <f t="shared" si="0"/>
        <v>MTK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</row>
    <row r="32" spans="1:11" x14ac:dyDescent="0.35">
      <c r="A32" t="str">
        <f>"MUHAMMAD FAKHRUL NAJMI BIN AHMAD ZURAIMI"</f>
        <v>MUHAMMAD FAKHRUL NAJMI BIN AHMAD ZURAIMI</v>
      </c>
      <c r="B32" t="str">
        <f>"010923020149"</f>
        <v>010923020149</v>
      </c>
      <c r="C32" t="str">
        <f t="shared" si="0"/>
        <v>MTK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</row>
    <row r="33" spans="1:11" x14ac:dyDescent="0.35">
      <c r="A33" t="str">
        <f>"MUHAMMAD FARHAN AQMAR BIN MD ZALI"</f>
        <v>MUHAMMAD FARHAN AQMAR BIN MD ZALI</v>
      </c>
      <c r="B33" t="str">
        <f>"010916020765"</f>
        <v>010916020765</v>
      </c>
      <c r="C33" t="str">
        <f t="shared" si="0"/>
        <v>MTK</v>
      </c>
      <c r="D33">
        <v>30</v>
      </c>
      <c r="E33">
        <v>30</v>
      </c>
      <c r="F33">
        <v>30</v>
      </c>
      <c r="G33">
        <v>30</v>
      </c>
      <c r="H33">
        <v>30</v>
      </c>
      <c r="I33">
        <v>30</v>
      </c>
      <c r="J33">
        <v>30</v>
      </c>
      <c r="K33">
        <v>30</v>
      </c>
    </row>
    <row r="34" spans="1:11" x14ac:dyDescent="0.35">
      <c r="A34" t="str">
        <f>"MUHAMMAD FARHAN OMAR BIN ABDULLAH"</f>
        <v>MUHAMMAD FARHAN OMAR BIN ABDULLAH</v>
      </c>
      <c r="B34" t="str">
        <f>"011210020741"</f>
        <v>011210020741</v>
      </c>
      <c r="C34" t="str">
        <f t="shared" ref="C34:C54" si="1">"MTK"</f>
        <v>MTK</v>
      </c>
      <c r="D34">
        <v>30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30</v>
      </c>
    </row>
    <row r="35" spans="1:11" x14ac:dyDescent="0.35">
      <c r="A35" t="str">
        <f>"MUHAMMAD HABIB NAIM BIN HASSAN"</f>
        <v>MUHAMMAD HABIB NAIM BIN HASSAN</v>
      </c>
      <c r="B35" t="str">
        <f>"010830020705"</f>
        <v>010830020705</v>
      </c>
      <c r="C35" t="str">
        <f t="shared" si="1"/>
        <v>MTK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</row>
    <row r="36" spans="1:11" x14ac:dyDescent="0.35">
      <c r="A36" t="str">
        <f>"MUHAMMAD HAFIZ BIN ZUNAIDI"</f>
        <v>MUHAMMAD HAFIZ BIN ZUNAIDI</v>
      </c>
      <c r="B36" t="str">
        <f>"010411020241"</f>
        <v>010411020241</v>
      </c>
      <c r="C36" t="str">
        <f t="shared" si="1"/>
        <v>MTK</v>
      </c>
      <c r="D36">
        <v>30</v>
      </c>
      <c r="E36">
        <v>30</v>
      </c>
      <c r="F36">
        <v>30</v>
      </c>
      <c r="G36">
        <v>30</v>
      </c>
      <c r="H36">
        <v>30</v>
      </c>
      <c r="I36">
        <v>30</v>
      </c>
      <c r="J36">
        <v>30</v>
      </c>
      <c r="K36">
        <v>30</v>
      </c>
    </row>
    <row r="37" spans="1:11" x14ac:dyDescent="0.35">
      <c r="A37" t="str">
        <f>"MUHAMMAD HAIKAL RAFIQIN BIN MOHD HERRY"</f>
        <v>MUHAMMAD HAIKAL RAFIQIN BIN MOHD HERRY</v>
      </c>
      <c r="B37" t="str">
        <f>"011127020505"</f>
        <v>011127020505</v>
      </c>
      <c r="C37" t="str">
        <f t="shared" si="1"/>
        <v>MTK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</row>
    <row r="38" spans="1:11" x14ac:dyDescent="0.35">
      <c r="A38" t="str">
        <f>"MUHAMMAD HASRUL BIN HALIM"</f>
        <v>MUHAMMAD HASRUL BIN HALIM</v>
      </c>
      <c r="B38" t="str">
        <f>"010807020221"</f>
        <v>010807020221</v>
      </c>
      <c r="C38" t="str">
        <f t="shared" si="1"/>
        <v>MTK</v>
      </c>
      <c r="D38">
        <v>30</v>
      </c>
      <c r="E38">
        <v>30</v>
      </c>
      <c r="F38">
        <v>30</v>
      </c>
      <c r="G38">
        <v>30</v>
      </c>
      <c r="H38">
        <v>30</v>
      </c>
      <c r="I38">
        <v>30</v>
      </c>
      <c r="J38">
        <v>30</v>
      </c>
      <c r="K38">
        <v>30</v>
      </c>
    </row>
    <row r="39" spans="1:11" x14ac:dyDescent="0.35">
      <c r="A39" t="str">
        <f>"MUHAMMAD IRFAN BIN AMRAN"</f>
        <v>MUHAMMAD IRFAN BIN AMRAN</v>
      </c>
      <c r="B39" t="str">
        <f>"010224020967"</f>
        <v>010224020967</v>
      </c>
      <c r="C39" t="str">
        <f t="shared" si="1"/>
        <v>MTK</v>
      </c>
      <c r="D39">
        <v>30</v>
      </c>
      <c r="E39">
        <v>30</v>
      </c>
      <c r="F39">
        <v>30</v>
      </c>
      <c r="G39">
        <v>30</v>
      </c>
      <c r="H39">
        <v>30</v>
      </c>
      <c r="I39">
        <v>30</v>
      </c>
      <c r="J39">
        <v>30</v>
      </c>
      <c r="K39">
        <v>30</v>
      </c>
    </row>
    <row r="40" spans="1:11" x14ac:dyDescent="0.35">
      <c r="A40" t="str">
        <f>"MUHAMMAD IZUDDIN BIN HASHIM"</f>
        <v>MUHAMMAD IZUDDIN BIN HASHIM</v>
      </c>
      <c r="B40" t="str">
        <f>"001206021347"</f>
        <v>001206021347</v>
      </c>
      <c r="C40" t="str">
        <f t="shared" si="1"/>
        <v>MTK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  <c r="J40">
        <v>30</v>
      </c>
      <c r="K40">
        <v>30</v>
      </c>
    </row>
    <row r="41" spans="1:11" x14ac:dyDescent="0.35">
      <c r="A41" t="str">
        <f>"MUHAMMAD IZZUDIN HAZIM BIN KHALID"</f>
        <v>MUHAMMAD IZZUDIN HAZIM BIN KHALID</v>
      </c>
      <c r="B41" t="str">
        <f>"010303140959"</f>
        <v>010303140959</v>
      </c>
      <c r="C41" t="str">
        <f t="shared" si="1"/>
        <v>MTK</v>
      </c>
      <c r="D41">
        <v>30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v>30</v>
      </c>
    </row>
    <row r="42" spans="1:11" x14ac:dyDescent="0.35">
      <c r="A42" t="str">
        <f>"MUHAMMAD LUQMAN FAHMIE BIN TERMIZI"</f>
        <v>MUHAMMAD LUQMAN FAHMIE BIN TERMIZI</v>
      </c>
      <c r="B42" t="str">
        <f>"011227020959"</f>
        <v>011227020959</v>
      </c>
      <c r="C42" t="str">
        <f t="shared" si="1"/>
        <v>MTK</v>
      </c>
      <c r="D42">
        <v>30</v>
      </c>
      <c r="E42">
        <v>30</v>
      </c>
      <c r="F42">
        <v>30</v>
      </c>
      <c r="G42">
        <v>30</v>
      </c>
      <c r="H42">
        <v>30</v>
      </c>
      <c r="I42">
        <v>30</v>
      </c>
      <c r="J42">
        <v>30</v>
      </c>
      <c r="K42">
        <v>30</v>
      </c>
    </row>
    <row r="43" spans="1:11" x14ac:dyDescent="0.35">
      <c r="A43" t="str">
        <f>"MUHAMMAD NAAIM BIN ABD HALIM"</f>
        <v>MUHAMMAD NAAIM BIN ABD HALIM</v>
      </c>
      <c r="B43" t="str">
        <f>"011229020469"</f>
        <v>011229020469</v>
      </c>
      <c r="C43" t="str">
        <f t="shared" si="1"/>
        <v>MTK</v>
      </c>
      <c r="D43">
        <v>30</v>
      </c>
      <c r="E43">
        <v>30</v>
      </c>
      <c r="F43">
        <v>30</v>
      </c>
      <c r="G43">
        <v>30</v>
      </c>
      <c r="H43">
        <v>30</v>
      </c>
      <c r="I43">
        <v>30</v>
      </c>
      <c r="J43">
        <v>30</v>
      </c>
      <c r="K43">
        <v>30</v>
      </c>
    </row>
    <row r="44" spans="1:11" x14ac:dyDescent="0.35">
      <c r="A44" t="str">
        <f>"MUHAMMAD NADZMI AIMAN BIN ROSLI"</f>
        <v>MUHAMMAD NADZMI AIMAN BIN ROSLI</v>
      </c>
      <c r="B44" t="str">
        <f>"011122080605"</f>
        <v>011122080605</v>
      </c>
      <c r="C44" t="str">
        <f t="shared" si="1"/>
        <v>MTK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1:11" x14ac:dyDescent="0.35">
      <c r="A45" t="str">
        <f>"MUHAMMAD SAIFUL AZIZI BIN AZIZAN"</f>
        <v>MUHAMMAD SAIFUL AZIZI BIN AZIZAN</v>
      </c>
      <c r="B45" t="str">
        <f>"011121020539"</f>
        <v>011121020539</v>
      </c>
      <c r="C45" t="str">
        <f t="shared" si="1"/>
        <v>MTK</v>
      </c>
      <c r="D45">
        <v>30</v>
      </c>
      <c r="E45">
        <v>30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</row>
    <row r="46" spans="1:11" x14ac:dyDescent="0.35">
      <c r="A46" t="str">
        <f>"MUHAMMAD SYAHRUL AZUAN BIN AHMAD ROSDI"</f>
        <v>MUHAMMAD SYAHRUL AZUAN BIN AHMAD ROSDI</v>
      </c>
      <c r="B46" t="str">
        <f>"010610020017"</f>
        <v>010610020017</v>
      </c>
      <c r="C46" t="str">
        <f t="shared" si="1"/>
        <v>MTK</v>
      </c>
      <c r="D46">
        <v>30</v>
      </c>
      <c r="E46">
        <v>30</v>
      </c>
      <c r="F46">
        <v>30</v>
      </c>
      <c r="G46">
        <v>30</v>
      </c>
      <c r="H46">
        <v>30</v>
      </c>
      <c r="I46">
        <v>30</v>
      </c>
      <c r="J46">
        <v>30</v>
      </c>
      <c r="K46">
        <v>30</v>
      </c>
    </row>
    <row r="47" spans="1:11" x14ac:dyDescent="0.35">
      <c r="A47" t="str">
        <f>"MUHAMMAD SYAMSUL AKMAL BIN SYAMSURI"</f>
        <v>MUHAMMAD SYAMSUL AKMAL BIN SYAMSURI</v>
      </c>
      <c r="B47" t="str">
        <f>"010923020229"</f>
        <v>010923020229</v>
      </c>
      <c r="C47" t="str">
        <f t="shared" si="1"/>
        <v>MTK</v>
      </c>
      <c r="D47">
        <v>30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  <c r="K47">
        <v>30</v>
      </c>
    </row>
    <row r="48" spans="1:11" x14ac:dyDescent="0.35">
      <c r="A48" t="str">
        <f>"MUHAMMAD SYAQRAN NAUFAL BIN ABD MANAF"</f>
        <v>MUHAMMAD SYAQRAN NAUFAL BIN ABD MANAF</v>
      </c>
      <c r="B48" t="str">
        <f>"010131040301"</f>
        <v>010131040301</v>
      </c>
      <c r="C48" t="str">
        <f t="shared" si="1"/>
        <v>MTK</v>
      </c>
      <c r="D48">
        <v>30</v>
      </c>
      <c r="E48">
        <v>30</v>
      </c>
      <c r="F48">
        <v>30</v>
      </c>
      <c r="G48">
        <v>30</v>
      </c>
      <c r="H48">
        <v>30</v>
      </c>
      <c r="I48">
        <v>30</v>
      </c>
      <c r="J48">
        <v>30</v>
      </c>
      <c r="K48">
        <v>30</v>
      </c>
    </row>
    <row r="49" spans="1:11" x14ac:dyDescent="0.35">
      <c r="A49" t="str">
        <f>"MUHAMMAD SYUKRI BIN SHAARI"</f>
        <v>MUHAMMAD SYUKRI BIN SHAARI</v>
      </c>
      <c r="B49" t="str">
        <f>"010925020791"</f>
        <v>010925020791</v>
      </c>
      <c r="C49" t="str">
        <f t="shared" si="1"/>
        <v>MTK</v>
      </c>
      <c r="D49">
        <v>30</v>
      </c>
      <c r="E49">
        <v>30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</row>
    <row r="50" spans="1:11" x14ac:dyDescent="0.35">
      <c r="A50" t="str">
        <f>"MUHAMMAD YUSUF HADI BIN HELMY SHAHMI"</f>
        <v>MUHAMMAD YUSUF HADI BIN HELMY SHAHMI</v>
      </c>
      <c r="B50" t="str">
        <f>"010714020513"</f>
        <v>010714020513</v>
      </c>
      <c r="C50" t="str">
        <f t="shared" si="1"/>
        <v>MTK</v>
      </c>
      <c r="D50">
        <v>30</v>
      </c>
      <c r="E50">
        <v>30</v>
      </c>
      <c r="F50">
        <v>30</v>
      </c>
      <c r="G50">
        <v>30</v>
      </c>
      <c r="H50">
        <v>30</v>
      </c>
      <c r="I50">
        <v>30</v>
      </c>
      <c r="J50">
        <v>30</v>
      </c>
      <c r="K50">
        <v>30</v>
      </c>
    </row>
    <row r="51" spans="1:11" x14ac:dyDescent="0.35">
      <c r="A51" t="str">
        <f>"NUR ERMA WANY BT. ABDUL SHUKOR"</f>
        <v>NUR ERMA WANY BT. ABDUL SHUKOR</v>
      </c>
      <c r="B51" t="str">
        <f>"010720020384"</f>
        <v>010720020384</v>
      </c>
      <c r="C51" t="str">
        <f t="shared" si="1"/>
        <v>MTK</v>
      </c>
      <c r="D51">
        <v>30</v>
      </c>
      <c r="E51">
        <v>30</v>
      </c>
      <c r="F51">
        <v>30</v>
      </c>
      <c r="G51">
        <v>30</v>
      </c>
      <c r="H51">
        <v>30</v>
      </c>
      <c r="I51">
        <v>30</v>
      </c>
      <c r="J51">
        <v>30</v>
      </c>
      <c r="K51">
        <v>30</v>
      </c>
    </row>
    <row r="52" spans="1:11" x14ac:dyDescent="0.35">
      <c r="A52" t="str">
        <f>"NUR SALAM BIN MD NOH"</f>
        <v>NUR SALAM BIN MD NOH</v>
      </c>
      <c r="B52" t="str">
        <f>"011110020285"</f>
        <v>011110020285</v>
      </c>
      <c r="C52" t="str">
        <f t="shared" si="1"/>
        <v>MTK</v>
      </c>
      <c r="D52">
        <v>30</v>
      </c>
      <c r="E52">
        <v>30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</row>
    <row r="53" spans="1:11" x14ac:dyDescent="0.35">
      <c r="A53" t="str">
        <f>"NURUL NAJIHAH BT AZMAN"</f>
        <v>NURUL NAJIHAH BT AZMAN</v>
      </c>
      <c r="B53" t="str">
        <f>"010730020804"</f>
        <v>010730020804</v>
      </c>
      <c r="C53" t="str">
        <f t="shared" si="1"/>
        <v>MTK</v>
      </c>
      <c r="D53">
        <v>30</v>
      </c>
      <c r="E53">
        <v>30</v>
      </c>
      <c r="F53">
        <v>30</v>
      </c>
      <c r="G53">
        <v>30</v>
      </c>
      <c r="H53">
        <v>30</v>
      </c>
      <c r="I53">
        <v>30</v>
      </c>
      <c r="J53">
        <v>30</v>
      </c>
      <c r="K53">
        <v>30</v>
      </c>
    </row>
    <row r="54" spans="1:11" x14ac:dyDescent="0.35">
      <c r="A54" t="str">
        <f>"SITI AISHAH BINTI MD SAAD"</f>
        <v>SITI AISHAH BINTI MD SAAD</v>
      </c>
      <c r="B54" t="str">
        <f>"011222020992"</f>
        <v>011222020992</v>
      </c>
      <c r="C54" t="str">
        <f t="shared" si="1"/>
        <v>MTK</v>
      </c>
      <c r="D54">
        <v>30</v>
      </c>
      <c r="E54">
        <v>30</v>
      </c>
      <c r="F54">
        <v>30</v>
      </c>
      <c r="G54">
        <v>30</v>
      </c>
      <c r="H54">
        <v>30</v>
      </c>
      <c r="I54">
        <v>30</v>
      </c>
      <c r="J54">
        <v>30</v>
      </c>
      <c r="K5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2018-04-10T06:41:52Z</dcterms:created>
  <dcterms:modified xsi:type="dcterms:W3CDTF">2018-04-10T06:42:12Z</dcterms:modified>
</cp:coreProperties>
</file>