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pgoggins/Dropbox/Work/notes/ResearchStrategy/Global Consent Manager/"/>
    </mc:Choice>
  </mc:AlternateContent>
  <xr:revisionPtr revIDLastSave="0" documentId="13_ncr:1_{13894A36-5994-0645-9AEE-9E094B90A442}" xr6:coauthVersionLast="36" xr6:coauthVersionMax="36" xr10:uidLastSave="{00000000-0000-0000-0000-000000000000}"/>
  <bookViews>
    <workbookView xWindow="380" yWindow="460" windowWidth="28040" windowHeight="15940" xr2:uid="{D9B1DC99-E078-1E46-95ED-70701E31B7B9}"/>
  </bookViews>
  <sheets>
    <sheet name="Sheet1" sheetId="1" r:id="rId1"/>
  </sheets>
  <definedNames>
    <definedName name="Googins_data_analysis" localSheetId="0">Sheet1!$B$1:$D$126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6" i="1" l="1"/>
  <c r="F116" i="1"/>
  <c r="F107" i="1"/>
  <c r="F91" i="1"/>
  <c r="F78" i="1"/>
  <c r="F68" i="1"/>
  <c r="F61" i="1"/>
  <c r="F48" i="1"/>
  <c r="F37" i="1"/>
  <c r="F26" i="1"/>
  <c r="F18" i="1"/>
  <c r="F9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4BEAAA-C29E-BB42-9CEC-666B7368916A}" name="Googins data analysis" type="6" refreshedVersion="6" background="1" saveData="1">
    <textPr sourceFile="/Users/seanpgoggins/Dropbox/Work/notes/ResearchStrategy/Global Consent Manager/Googins data analysis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<sst xmlns="http://schemas.openxmlformats.org/spreadsheetml/2006/main" count="381" uniqueCount="147">
  <si>
    <t>Worldcrunch: time on:</t>
  </si>
  <si>
    <t xml:space="preserve"> 1:54 </t>
  </si>
  <si>
    <t>returned to article time on:</t>
  </si>
  <si>
    <t xml:space="preserve"> 2:08 </t>
  </si>
  <si>
    <t>Search page “Jamal Khashoggi”: time on</t>
  </si>
  <si>
    <t xml:space="preserve"> 00:19</t>
  </si>
  <si>
    <t>Article on Jamal Khashoggi: time on</t>
  </si>
  <si>
    <t xml:space="preserve"> 1:31</t>
  </si>
  <si>
    <t>The Guardian time on</t>
  </si>
  <si>
    <t xml:space="preserve"> 3:15</t>
  </si>
  <si>
    <t>returned</t>
  </si>
  <si>
    <t xml:space="preserve"> 1:35</t>
  </si>
  <si>
    <t xml:space="preserve"> 00:22</t>
  </si>
  <si>
    <t>Article on Jamal Khashoggi:</t>
  </si>
  <si>
    <t xml:space="preserve"> 2:00</t>
  </si>
  <si>
    <t>Dailymail</t>
  </si>
  <si>
    <t xml:space="preserve"> 4:01</t>
  </si>
  <si>
    <t xml:space="preserve"> 00:49</t>
  </si>
  <si>
    <t>Search page “Jamal Khashoggi”</t>
  </si>
  <si>
    <t xml:space="preserve"> 00:23 </t>
  </si>
  <si>
    <t>Article on Jamal Khashoggi</t>
  </si>
  <si>
    <t xml:space="preserve"> 4:48</t>
  </si>
  <si>
    <t>BBC:</t>
  </si>
  <si>
    <t xml:space="preserve"> 1:32</t>
  </si>
  <si>
    <t>Search page “Jamal Khashoggi”:</t>
  </si>
  <si>
    <t xml:space="preserve"> 00:23</t>
  </si>
  <si>
    <t>Article on “Jamal Khashoggi:</t>
  </si>
  <si>
    <t xml:space="preserve"> 1:18</t>
  </si>
  <si>
    <t>Independent:</t>
  </si>
  <si>
    <t xml:space="preserve"> 11:16</t>
  </si>
  <si>
    <t>Article on Jamal Khashoggi”</t>
  </si>
  <si>
    <t xml:space="preserve"> 6:57</t>
  </si>
  <si>
    <t xml:space="preserve"> 5:10</t>
  </si>
  <si>
    <t xml:space="preserve"> 00:45</t>
  </si>
  <si>
    <t>article</t>
  </si>
  <si>
    <t xml:space="preserve"> 4:30</t>
  </si>
  <si>
    <t>Dailymail:</t>
  </si>
  <si>
    <t xml:space="preserve"> 1:10</t>
  </si>
  <si>
    <t>bookmarked item</t>
  </si>
  <si>
    <t xml:space="preserve"> 00:10</t>
  </si>
  <si>
    <t xml:space="preserve"> 00:24</t>
  </si>
  <si>
    <t>return</t>
  </si>
  <si>
    <t xml:space="preserve"> 1:52</t>
  </si>
  <si>
    <t xml:space="preserve"> 9:51 </t>
  </si>
  <si>
    <t xml:space="preserve"> 2:52</t>
  </si>
  <si>
    <t>Search “Jamal Khashoggi”:</t>
  </si>
  <si>
    <t xml:space="preserve"> 1:58</t>
  </si>
  <si>
    <t>returned to search</t>
  </si>
  <si>
    <t xml:space="preserve"> 00:06</t>
  </si>
  <si>
    <t xml:space="preserve"> 1:28</t>
  </si>
  <si>
    <t>2nd Article</t>
  </si>
  <si>
    <t xml:space="preserve"> 1:03</t>
  </si>
  <si>
    <t xml:space="preserve"> 00:07</t>
  </si>
  <si>
    <t>Article:</t>
  </si>
  <si>
    <t>returned to article</t>
  </si>
  <si>
    <t xml:space="preserve"> 00:13</t>
  </si>
  <si>
    <t>The Guardian:</t>
  </si>
  <si>
    <t xml:space="preserve"> 00:08</t>
  </si>
  <si>
    <t xml:space="preserve"> 1:26</t>
  </si>
  <si>
    <t xml:space="preserve"> 00:20</t>
  </si>
  <si>
    <t xml:space="preserve"> 00:14</t>
  </si>
  <si>
    <t>1st Article:</t>
  </si>
  <si>
    <t xml:space="preserve"> 3:52</t>
  </si>
  <si>
    <t>2nd Article:</t>
  </si>
  <si>
    <t>returned 2:41</t>
  </si>
  <si>
    <t xml:space="preserve"> 00:59 </t>
  </si>
  <si>
    <t xml:space="preserve"> 2:09</t>
  </si>
  <si>
    <t xml:space="preserve"> 3:35</t>
  </si>
  <si>
    <t xml:space="preserve"> 4:05</t>
  </si>
  <si>
    <t>Independent</t>
  </si>
  <si>
    <t xml:space="preserve"> 00:28</t>
  </si>
  <si>
    <t>Article</t>
  </si>
  <si>
    <t xml:space="preserve"> 00:43</t>
  </si>
  <si>
    <t xml:space="preserve"> 00:15</t>
  </si>
  <si>
    <t xml:space="preserve"> 1:16</t>
  </si>
  <si>
    <t xml:space="preserve"> 00:17</t>
  </si>
  <si>
    <t>WorldService Radio</t>
  </si>
  <si>
    <t xml:space="preserve"> 00:03</t>
  </si>
  <si>
    <t xml:space="preserve"> 00:44</t>
  </si>
  <si>
    <t>WorldCrunch:</t>
  </si>
  <si>
    <t xml:space="preserve"> 00:27</t>
  </si>
  <si>
    <t xml:space="preserve"> 00:37</t>
  </si>
  <si>
    <t xml:space="preserve"> 1:37</t>
  </si>
  <si>
    <t xml:space="preserve"> 0:00</t>
  </si>
  <si>
    <t xml:space="preserve"> 1:00 </t>
  </si>
  <si>
    <t xml:space="preserve"> 4:10</t>
  </si>
  <si>
    <t xml:space="preserve"> 00:16</t>
  </si>
  <si>
    <t xml:space="preserve"> 00:04</t>
  </si>
  <si>
    <t>The Independent:</t>
  </si>
  <si>
    <t xml:space="preserve"> 00:36</t>
  </si>
  <si>
    <t xml:space="preserve"> 1:44</t>
  </si>
  <si>
    <t xml:space="preserve"> 3:22</t>
  </si>
  <si>
    <t xml:space="preserve">BBC: </t>
  </si>
  <si>
    <t xml:space="preserve"> 1:19</t>
  </si>
  <si>
    <t xml:space="preserve"> 00:02</t>
  </si>
  <si>
    <t>WorldService:</t>
  </si>
  <si>
    <t>Google “The Guardian”</t>
  </si>
  <si>
    <t xml:space="preserve"> 2:12</t>
  </si>
  <si>
    <t xml:space="preserve"> 0:00 </t>
  </si>
  <si>
    <t xml:space="preserve"> 8:24</t>
  </si>
  <si>
    <t>World page:</t>
  </si>
  <si>
    <t xml:space="preserve"> 00:05</t>
  </si>
  <si>
    <t xml:space="preserve">  00:58</t>
  </si>
  <si>
    <t>BBC</t>
  </si>
  <si>
    <t xml:space="preserve"> 1:34 </t>
  </si>
  <si>
    <t xml:space="preserve"> 3:21 00:25</t>
  </si>
  <si>
    <t>Middle East:</t>
  </si>
  <si>
    <t xml:space="preserve"> 3:00</t>
  </si>
  <si>
    <t xml:space="preserve"> 2:45</t>
  </si>
  <si>
    <t xml:space="preserve"> 1:00</t>
  </si>
  <si>
    <t xml:space="preserve"> 00:30</t>
  </si>
  <si>
    <t>World Affairs:</t>
  </si>
  <si>
    <t xml:space="preserve">  00:51</t>
  </si>
  <si>
    <t xml:space="preserve"> 00:25</t>
  </si>
  <si>
    <t xml:space="preserve"> 00:19 </t>
  </si>
  <si>
    <t xml:space="preserve"> 3:28</t>
  </si>
  <si>
    <t xml:space="preserve"> 4:49</t>
  </si>
  <si>
    <t>MediaPart:</t>
  </si>
  <si>
    <t>The Guardian 20:</t>
  </si>
  <si>
    <t xml:space="preserve"> 00:18</t>
  </si>
  <si>
    <t xml:space="preserve"> 2:33</t>
  </si>
  <si>
    <t>Jamal Khashoggi Link:</t>
  </si>
  <si>
    <t>returned:</t>
  </si>
  <si>
    <t xml:space="preserve"> 1:48</t>
  </si>
  <si>
    <t xml:space="preserve"> 00:34 </t>
  </si>
  <si>
    <t xml:space="preserve"> 00:53</t>
  </si>
  <si>
    <t xml:space="preserve"> 5:36</t>
  </si>
  <si>
    <t xml:space="preserve"> 1:25 </t>
  </si>
  <si>
    <t>article:</t>
  </si>
  <si>
    <t xml:space="preserve"> 8:05 </t>
  </si>
  <si>
    <t xml:space="preserve"> 00:47</t>
  </si>
  <si>
    <t xml:space="preserve"> 2:30</t>
  </si>
  <si>
    <t xml:space="preserve"> 8:03</t>
  </si>
  <si>
    <t xml:space="preserve"> 00:41</t>
  </si>
  <si>
    <t xml:space="preserve"> 3:04</t>
  </si>
  <si>
    <t xml:space="preserve"> 4:32</t>
  </si>
  <si>
    <t>International:</t>
  </si>
  <si>
    <t>User</t>
  </si>
  <si>
    <t>Site_Page</t>
  </si>
  <si>
    <t>Raw</t>
  </si>
  <si>
    <t>Time</t>
  </si>
  <si>
    <t xml:space="preserve"> 02:41</t>
  </si>
  <si>
    <t xml:space="preserve"> 00:01:54 </t>
  </si>
  <si>
    <t xml:space="preserve"> 3:56</t>
  </si>
  <si>
    <t>Time-Formatted</t>
  </si>
  <si>
    <t>Total-Seconds</t>
  </si>
  <si>
    <t>Time-Seconds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</si>
</sst>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h]:mm:ss;@"/>
    <numFmt numFmtId="180" formatCode="[mm]:ss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1" fillId="0" borderId="0" xfId="0" applyFont="1"/>
    <xf numFmtId="168" fontId="0" fillId="0" borderId="0" xfId="0" applyNumberFormat="1"/>
    <xf numFmtId="2" fontId="0" fillId="0" borderId="0" xfId="0" applyNumberFormat="1"/>
    <xf numFmtId="18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ogins data analysis" connectionId="1" xr16:uid="{B0FE5885-8833-C247-BAB3-2DF27A96656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EC52-7E73-A14F-9B88-A6EFEE06479B}">
  <dimension ref="A1:G126"/>
  <sheetViews>
    <sheetView tabSelected="1" workbookViewId="0">
      <selection activeCell="F2" sqref="F2"/>
    </sheetView>
  </sheetViews>
  <sheetFormatPr baseColWidth="10" defaultRowHeight="16" x14ac:dyDescent="0.2"/>
  <cols>
    <col min="2" max="2" width="44.6640625" bestFit="1" customWidth="1"/>
    <col min="3" max="3" width="10.1640625" bestFit="1" customWidth="1"/>
    <col min="4" max="4" width="10.1640625" style="3" bestFit="1" customWidth="1"/>
    <col min="5" max="5" width="14.6640625" style="5" bestFit="1" customWidth="1"/>
    <col min="6" max="7" width="12.6640625" style="4" bestFit="1" customWidth="1"/>
  </cols>
  <sheetData>
    <row r="1" spans="1:7" x14ac:dyDescent="0.2">
      <c r="A1" t="s">
        <v>137</v>
      </c>
      <c r="B1" t="s">
        <v>138</v>
      </c>
      <c r="C1" t="s">
        <v>139</v>
      </c>
      <c r="D1" s="3" t="s">
        <v>140</v>
      </c>
      <c r="E1" s="5" t="s">
        <v>144</v>
      </c>
      <c r="F1" s="4" t="s">
        <v>145</v>
      </c>
      <c r="G1" s="4" t="s">
        <v>146</v>
      </c>
    </row>
    <row r="2" spans="1:7" x14ac:dyDescent="0.2">
      <c r="A2">
        <v>1</v>
      </c>
      <c r="B2" t="s">
        <v>0</v>
      </c>
      <c r="C2" t="s">
        <v>1</v>
      </c>
      <c r="D2" s="3" t="s">
        <v>142</v>
      </c>
      <c r="E2" s="5">
        <v>1.3194444444444443E-3</v>
      </c>
      <c r="G2" s="4">
        <f>E2*86400</f>
        <v>113.99999999999999</v>
      </c>
    </row>
    <row r="3" spans="1:7" x14ac:dyDescent="0.2">
      <c r="A3">
        <v>1</v>
      </c>
      <c r="B3" t="s">
        <v>2</v>
      </c>
      <c r="C3" t="s">
        <v>3</v>
      </c>
      <c r="D3" s="3" t="s">
        <v>3</v>
      </c>
      <c r="E3" s="5">
        <v>1.4814814814814814E-3</v>
      </c>
      <c r="G3" s="4">
        <f t="shared" ref="G3:G66" si="0">E3*86400</f>
        <v>128</v>
      </c>
    </row>
    <row r="4" spans="1:7" x14ac:dyDescent="0.2">
      <c r="A4">
        <v>1</v>
      </c>
      <c r="B4" t="s">
        <v>4</v>
      </c>
      <c r="C4" t="s">
        <v>5</v>
      </c>
      <c r="D4" s="3" t="s">
        <v>5</v>
      </c>
      <c r="E4" s="5">
        <v>2.199074074074074E-4</v>
      </c>
      <c r="G4" s="4">
        <f t="shared" si="0"/>
        <v>19</v>
      </c>
    </row>
    <row r="5" spans="1:7" x14ac:dyDescent="0.2">
      <c r="A5">
        <v>1</v>
      </c>
      <c r="B5" t="s">
        <v>6</v>
      </c>
      <c r="C5" t="s">
        <v>7</v>
      </c>
      <c r="D5" s="3" t="s">
        <v>7</v>
      </c>
      <c r="E5" s="5">
        <v>1.0532407407407407E-3</v>
      </c>
      <c r="G5" s="4">
        <f t="shared" si="0"/>
        <v>90.999999999999986</v>
      </c>
    </row>
    <row r="6" spans="1:7" x14ac:dyDescent="0.2">
      <c r="A6">
        <v>1</v>
      </c>
      <c r="B6" t="s">
        <v>8</v>
      </c>
      <c r="C6" t="s">
        <v>9</v>
      </c>
      <c r="D6" s="3" t="s">
        <v>9</v>
      </c>
      <c r="E6" s="5">
        <v>2.2569444444444447E-3</v>
      </c>
      <c r="G6" s="4">
        <f t="shared" si="0"/>
        <v>195.00000000000003</v>
      </c>
    </row>
    <row r="7" spans="1:7" x14ac:dyDescent="0.2">
      <c r="A7">
        <v>1</v>
      </c>
      <c r="B7" t="s">
        <v>10</v>
      </c>
      <c r="C7" t="s">
        <v>11</v>
      </c>
      <c r="D7" s="3" t="s">
        <v>11</v>
      </c>
      <c r="E7" s="5">
        <v>1.0995370370370371E-3</v>
      </c>
      <c r="G7" s="4">
        <f t="shared" si="0"/>
        <v>95</v>
      </c>
    </row>
    <row r="8" spans="1:7" x14ac:dyDescent="0.2">
      <c r="A8">
        <v>1</v>
      </c>
      <c r="B8" t="s">
        <v>10</v>
      </c>
      <c r="C8" t="s">
        <v>12</v>
      </c>
      <c r="D8" s="3" t="s">
        <v>12</v>
      </c>
      <c r="E8" s="5">
        <v>2.5462962962962961E-4</v>
      </c>
      <c r="G8" s="4">
        <f t="shared" si="0"/>
        <v>21.999999999999996</v>
      </c>
    </row>
    <row r="9" spans="1:7" x14ac:dyDescent="0.2">
      <c r="A9">
        <v>1</v>
      </c>
      <c r="B9" t="s">
        <v>13</v>
      </c>
      <c r="C9" t="s">
        <v>14</v>
      </c>
      <c r="D9" s="3" t="s">
        <v>14</v>
      </c>
      <c r="E9" s="5">
        <v>1.3888888888888889E-3</v>
      </c>
      <c r="F9" s="4">
        <f>SUM(E2:E9)*86400</f>
        <v>784</v>
      </c>
      <c r="G9" s="4">
        <f t="shared" si="0"/>
        <v>120</v>
      </c>
    </row>
    <row r="10" spans="1:7" x14ac:dyDescent="0.2">
      <c r="A10">
        <v>2</v>
      </c>
      <c r="B10" t="s">
        <v>15</v>
      </c>
      <c r="C10" t="s">
        <v>16</v>
      </c>
      <c r="D10" s="3" t="s">
        <v>16</v>
      </c>
      <c r="E10" s="5">
        <v>2.7893518518518519E-3</v>
      </c>
      <c r="G10" s="4">
        <f t="shared" si="0"/>
        <v>241</v>
      </c>
    </row>
    <row r="11" spans="1:7" x14ac:dyDescent="0.2">
      <c r="A11">
        <v>2</v>
      </c>
      <c r="B11" t="s">
        <v>10</v>
      </c>
      <c r="C11" t="s">
        <v>17</v>
      </c>
      <c r="D11" s="3" t="s">
        <v>17</v>
      </c>
      <c r="E11" s="5">
        <v>5.6712962962962956E-4</v>
      </c>
      <c r="G11" s="4">
        <f t="shared" si="0"/>
        <v>48.999999999999993</v>
      </c>
    </row>
    <row r="12" spans="1:7" x14ac:dyDescent="0.2">
      <c r="A12">
        <v>2</v>
      </c>
      <c r="B12" t="s">
        <v>18</v>
      </c>
      <c r="C12" t="s">
        <v>19</v>
      </c>
      <c r="D12" s="3" t="s">
        <v>19</v>
      </c>
      <c r="E12" s="5">
        <v>2.6620370370370372E-4</v>
      </c>
      <c r="G12" s="4">
        <f t="shared" si="0"/>
        <v>23</v>
      </c>
    </row>
    <row r="13" spans="1:7" x14ac:dyDescent="0.2">
      <c r="A13">
        <v>2</v>
      </c>
      <c r="B13" t="s">
        <v>20</v>
      </c>
      <c r="C13" t="s">
        <v>21</v>
      </c>
      <c r="D13" s="3" t="s">
        <v>21</v>
      </c>
      <c r="E13" s="5">
        <v>3.3333333333333335E-3</v>
      </c>
      <c r="G13" s="4">
        <f t="shared" si="0"/>
        <v>288</v>
      </c>
    </row>
    <row r="14" spans="1:7" x14ac:dyDescent="0.2">
      <c r="A14">
        <v>2</v>
      </c>
      <c r="B14" t="s">
        <v>22</v>
      </c>
      <c r="C14" t="s">
        <v>23</v>
      </c>
      <c r="D14" s="3" t="s">
        <v>23</v>
      </c>
      <c r="E14" s="5">
        <v>1.0648148148148147E-3</v>
      </c>
      <c r="G14" s="4">
        <f t="shared" si="0"/>
        <v>91.999999999999986</v>
      </c>
    </row>
    <row r="15" spans="1:7" x14ac:dyDescent="0.2">
      <c r="A15">
        <v>2</v>
      </c>
      <c r="B15" t="s">
        <v>24</v>
      </c>
      <c r="C15" t="s">
        <v>25</v>
      </c>
      <c r="D15" s="3" t="s">
        <v>25</v>
      </c>
      <c r="E15" s="5">
        <v>2.6620370370370372E-4</v>
      </c>
      <c r="G15" s="4">
        <f t="shared" si="0"/>
        <v>23</v>
      </c>
    </row>
    <row r="16" spans="1:7" x14ac:dyDescent="0.2">
      <c r="A16">
        <v>2</v>
      </c>
      <c r="B16" t="s">
        <v>26</v>
      </c>
      <c r="C16" t="s">
        <v>27</v>
      </c>
      <c r="D16" s="3" t="s">
        <v>27</v>
      </c>
      <c r="E16" s="5">
        <v>9.0277777777777784E-4</v>
      </c>
      <c r="G16" s="4">
        <f t="shared" si="0"/>
        <v>78</v>
      </c>
    </row>
    <row r="17" spans="1:7" x14ac:dyDescent="0.2">
      <c r="A17">
        <v>2</v>
      </c>
      <c r="B17" t="s">
        <v>28</v>
      </c>
      <c r="C17" t="s">
        <v>29</v>
      </c>
      <c r="D17" s="3" t="s">
        <v>29</v>
      </c>
      <c r="E17" s="5">
        <v>7.8240740740740753E-3</v>
      </c>
      <c r="G17" s="4">
        <f t="shared" si="0"/>
        <v>676.00000000000011</v>
      </c>
    </row>
    <row r="18" spans="1:7" x14ac:dyDescent="0.2">
      <c r="A18">
        <v>2</v>
      </c>
      <c r="B18" t="s">
        <v>30</v>
      </c>
      <c r="C18" t="s">
        <v>31</v>
      </c>
      <c r="D18" s="3" t="s">
        <v>31</v>
      </c>
      <c r="E18" s="5">
        <v>4.8263888888888887E-3</v>
      </c>
      <c r="F18" s="4">
        <f>SUM(E10:E18)*86400</f>
        <v>1887</v>
      </c>
      <c r="G18" s="4">
        <f t="shared" si="0"/>
        <v>417</v>
      </c>
    </row>
    <row r="19" spans="1:7" x14ac:dyDescent="0.2">
      <c r="A19">
        <v>3</v>
      </c>
      <c r="B19" t="s">
        <v>22</v>
      </c>
      <c r="C19" t="s">
        <v>32</v>
      </c>
      <c r="D19" s="3" t="s">
        <v>32</v>
      </c>
      <c r="E19" s="5">
        <v>3.5879629629629629E-3</v>
      </c>
      <c r="G19" s="4">
        <f t="shared" si="0"/>
        <v>310</v>
      </c>
    </row>
    <row r="20" spans="1:7" x14ac:dyDescent="0.2">
      <c r="A20">
        <v>3</v>
      </c>
      <c r="B20" t="s">
        <v>24</v>
      </c>
      <c r="C20" t="s">
        <v>33</v>
      </c>
      <c r="D20" s="3" t="s">
        <v>33</v>
      </c>
      <c r="E20" s="5">
        <v>5.2083333333333333E-4</v>
      </c>
      <c r="G20" s="4">
        <f t="shared" si="0"/>
        <v>45</v>
      </c>
    </row>
    <row r="21" spans="1:7" x14ac:dyDescent="0.2">
      <c r="A21">
        <v>3</v>
      </c>
      <c r="B21" t="s">
        <v>34</v>
      </c>
      <c r="C21" t="s">
        <v>35</v>
      </c>
      <c r="D21" s="3" t="s">
        <v>35</v>
      </c>
      <c r="E21" s="5">
        <v>3.1249999999999997E-3</v>
      </c>
      <c r="G21" s="4">
        <f t="shared" si="0"/>
        <v>270</v>
      </c>
    </row>
    <row r="22" spans="1:7" x14ac:dyDescent="0.2">
      <c r="A22">
        <v>3</v>
      </c>
      <c r="B22" t="s">
        <v>36</v>
      </c>
      <c r="C22" t="s">
        <v>37</v>
      </c>
      <c r="D22" s="3" t="s">
        <v>37</v>
      </c>
      <c r="E22" s="5">
        <v>8.1018518518518516E-4</v>
      </c>
      <c r="G22" s="4">
        <f t="shared" si="0"/>
        <v>70</v>
      </c>
    </row>
    <row r="23" spans="1:7" x14ac:dyDescent="0.2">
      <c r="A23">
        <v>3</v>
      </c>
      <c r="B23" t="s">
        <v>38</v>
      </c>
      <c r="C23" t="s">
        <v>39</v>
      </c>
      <c r="D23" s="3" t="s">
        <v>39</v>
      </c>
      <c r="E23" s="5">
        <v>1.1574074074074073E-4</v>
      </c>
      <c r="G23" s="4">
        <f t="shared" si="0"/>
        <v>10</v>
      </c>
    </row>
    <row r="24" spans="1:7" x14ac:dyDescent="0.2">
      <c r="A24">
        <v>3</v>
      </c>
      <c r="B24" t="s">
        <v>28</v>
      </c>
      <c r="C24" t="s">
        <v>40</v>
      </c>
      <c r="D24" s="3" t="s">
        <v>40</v>
      </c>
      <c r="E24" s="5">
        <v>2.7777777777777778E-4</v>
      </c>
      <c r="G24" s="4">
        <f t="shared" si="0"/>
        <v>24</v>
      </c>
    </row>
    <row r="25" spans="1:7" x14ac:dyDescent="0.2">
      <c r="A25">
        <v>3</v>
      </c>
      <c r="B25" t="s">
        <v>41</v>
      </c>
      <c r="C25" t="s">
        <v>42</v>
      </c>
      <c r="D25" s="3" t="s">
        <v>42</v>
      </c>
      <c r="E25" s="5">
        <v>1.2962962962962963E-3</v>
      </c>
      <c r="G25" s="4">
        <f t="shared" si="0"/>
        <v>112</v>
      </c>
    </row>
    <row r="26" spans="1:7" x14ac:dyDescent="0.2">
      <c r="A26">
        <v>3</v>
      </c>
      <c r="B26" t="s">
        <v>24</v>
      </c>
      <c r="C26" t="s">
        <v>43</v>
      </c>
      <c r="D26" s="3" t="s">
        <v>43</v>
      </c>
      <c r="E26" s="5">
        <v>6.8402777777777776E-3</v>
      </c>
      <c r="F26" s="4">
        <f>SUM(E19:E26)*86400</f>
        <v>1432</v>
      </c>
      <c r="G26" s="4">
        <f t="shared" si="0"/>
        <v>591</v>
      </c>
    </row>
    <row r="27" spans="1:7" x14ac:dyDescent="0.2">
      <c r="A27">
        <v>4</v>
      </c>
      <c r="B27" t="s">
        <v>22</v>
      </c>
      <c r="C27" t="s">
        <v>44</v>
      </c>
      <c r="D27" s="3" t="s">
        <v>44</v>
      </c>
      <c r="E27" s="5">
        <v>1.9907407407407408E-3</v>
      </c>
      <c r="G27" s="4">
        <f t="shared" si="0"/>
        <v>172</v>
      </c>
    </row>
    <row r="28" spans="1:7" x14ac:dyDescent="0.2">
      <c r="A28">
        <v>4</v>
      </c>
      <c r="B28" t="s">
        <v>45</v>
      </c>
      <c r="C28" t="s">
        <v>46</v>
      </c>
      <c r="D28" s="3" t="s">
        <v>46</v>
      </c>
      <c r="E28" s="5">
        <v>1.3657407407407409E-3</v>
      </c>
      <c r="G28" s="4">
        <f t="shared" si="0"/>
        <v>118.00000000000001</v>
      </c>
    </row>
    <row r="29" spans="1:7" x14ac:dyDescent="0.2">
      <c r="A29">
        <v>4</v>
      </c>
      <c r="B29" t="s">
        <v>47</v>
      </c>
      <c r="C29" t="s">
        <v>48</v>
      </c>
      <c r="D29" s="3" t="s">
        <v>48</v>
      </c>
      <c r="E29" s="5">
        <v>6.9444444444444444E-5</v>
      </c>
      <c r="G29" s="4">
        <f t="shared" si="0"/>
        <v>6</v>
      </c>
    </row>
    <row r="30" spans="1:7" x14ac:dyDescent="0.2">
      <c r="A30">
        <v>4</v>
      </c>
      <c r="B30" t="s">
        <v>13</v>
      </c>
      <c r="C30" t="s">
        <v>49</v>
      </c>
      <c r="D30" s="3" t="s">
        <v>49</v>
      </c>
      <c r="E30" s="5">
        <v>1.0185185185185186E-3</v>
      </c>
      <c r="G30" s="4">
        <f t="shared" si="0"/>
        <v>88.000000000000014</v>
      </c>
    </row>
    <row r="31" spans="1:7" x14ac:dyDescent="0.2">
      <c r="A31">
        <v>4</v>
      </c>
      <c r="B31" t="s">
        <v>50</v>
      </c>
      <c r="C31" t="s">
        <v>51</v>
      </c>
      <c r="D31" s="3" t="s">
        <v>51</v>
      </c>
      <c r="E31" s="5">
        <v>7.291666666666667E-4</v>
      </c>
      <c r="G31" s="4">
        <f t="shared" si="0"/>
        <v>63</v>
      </c>
    </row>
    <row r="32" spans="1:7" x14ac:dyDescent="0.2">
      <c r="A32">
        <v>4</v>
      </c>
      <c r="B32" t="s">
        <v>36</v>
      </c>
      <c r="C32" t="s">
        <v>51</v>
      </c>
      <c r="D32" s="3" t="s">
        <v>51</v>
      </c>
      <c r="E32" s="5">
        <v>7.291666666666667E-4</v>
      </c>
      <c r="G32" s="4">
        <f t="shared" si="0"/>
        <v>63</v>
      </c>
    </row>
    <row r="33" spans="1:7" x14ac:dyDescent="0.2">
      <c r="A33">
        <v>4</v>
      </c>
      <c r="B33" t="s">
        <v>24</v>
      </c>
      <c r="C33" t="s">
        <v>52</v>
      </c>
      <c r="D33" s="3" t="s">
        <v>52</v>
      </c>
      <c r="E33" s="5">
        <v>8.1018518518518516E-5</v>
      </c>
      <c r="G33" s="4">
        <f t="shared" si="0"/>
        <v>7</v>
      </c>
    </row>
    <row r="34" spans="1:7" x14ac:dyDescent="0.2">
      <c r="A34">
        <v>4</v>
      </c>
      <c r="B34" t="s">
        <v>53</v>
      </c>
      <c r="C34" t="s">
        <v>17</v>
      </c>
      <c r="D34" s="3" t="s">
        <v>17</v>
      </c>
      <c r="E34" s="5">
        <v>5.6712962962962956E-4</v>
      </c>
      <c r="G34" s="4">
        <f t="shared" si="0"/>
        <v>48.999999999999993</v>
      </c>
    </row>
    <row r="35" spans="1:7" x14ac:dyDescent="0.2">
      <c r="A35">
        <v>4</v>
      </c>
      <c r="B35" t="s">
        <v>54</v>
      </c>
      <c r="C35" t="s">
        <v>55</v>
      </c>
      <c r="D35" s="3" t="s">
        <v>55</v>
      </c>
      <c r="E35" s="5">
        <v>1.5046296296296297E-4</v>
      </c>
      <c r="G35" s="4">
        <f t="shared" si="0"/>
        <v>13.000000000000002</v>
      </c>
    </row>
    <row r="36" spans="1:7" x14ac:dyDescent="0.2">
      <c r="A36">
        <v>4</v>
      </c>
      <c r="B36" t="s">
        <v>56</v>
      </c>
      <c r="C36" t="s">
        <v>57</v>
      </c>
      <c r="D36" s="3" t="s">
        <v>57</v>
      </c>
      <c r="E36" s="5">
        <v>9.2592592592592588E-5</v>
      </c>
      <c r="G36" s="4">
        <f t="shared" si="0"/>
        <v>8</v>
      </c>
    </row>
    <row r="37" spans="1:7" x14ac:dyDescent="0.2">
      <c r="A37">
        <v>4</v>
      </c>
      <c r="B37" t="s">
        <v>53</v>
      </c>
      <c r="C37" t="s">
        <v>58</v>
      </c>
      <c r="D37" s="3" t="s">
        <v>58</v>
      </c>
      <c r="E37" s="5">
        <v>9.9537037037037042E-4</v>
      </c>
      <c r="F37" s="4">
        <f>SUM(E27:E37)*86400</f>
        <v>673.00000000000011</v>
      </c>
      <c r="G37" s="4">
        <f t="shared" si="0"/>
        <v>86</v>
      </c>
    </row>
    <row r="38" spans="1:7" x14ac:dyDescent="0.2">
      <c r="A38">
        <v>5</v>
      </c>
      <c r="B38" t="s">
        <v>22</v>
      </c>
      <c r="C38" t="s">
        <v>59</v>
      </c>
      <c r="D38" s="3" t="s">
        <v>59</v>
      </c>
      <c r="E38" s="5">
        <v>2.3148148148148146E-4</v>
      </c>
      <c r="G38" s="4">
        <f t="shared" si="0"/>
        <v>20</v>
      </c>
    </row>
    <row r="39" spans="1:7" x14ac:dyDescent="0.2">
      <c r="A39">
        <v>5</v>
      </c>
      <c r="B39" t="s">
        <v>18</v>
      </c>
      <c r="C39" t="s">
        <v>60</v>
      </c>
      <c r="D39" s="3" t="s">
        <v>60</v>
      </c>
      <c r="E39" s="5">
        <v>1.6203703703703703E-4</v>
      </c>
      <c r="G39" s="4">
        <f t="shared" si="0"/>
        <v>14</v>
      </c>
    </row>
    <row r="40" spans="1:7" x14ac:dyDescent="0.2">
      <c r="A40">
        <v>5</v>
      </c>
      <c r="B40" t="s">
        <v>61</v>
      </c>
      <c r="C40" t="s">
        <v>62</v>
      </c>
      <c r="D40" s="3" t="s">
        <v>62</v>
      </c>
      <c r="E40" s="5">
        <v>2.685185185185185E-3</v>
      </c>
      <c r="G40" s="4">
        <f t="shared" si="0"/>
        <v>231.99999999999997</v>
      </c>
    </row>
    <row r="41" spans="1:7" x14ac:dyDescent="0.2">
      <c r="A41">
        <v>5</v>
      </c>
      <c r="B41" t="s">
        <v>63</v>
      </c>
      <c r="C41" t="s">
        <v>5</v>
      </c>
      <c r="D41" s="3" t="s">
        <v>5</v>
      </c>
      <c r="E41" s="5">
        <v>2.199074074074074E-4</v>
      </c>
      <c r="G41" s="4">
        <f t="shared" si="0"/>
        <v>19</v>
      </c>
    </row>
    <row r="42" spans="1:7" x14ac:dyDescent="0.2">
      <c r="A42">
        <v>5</v>
      </c>
      <c r="B42" t="s">
        <v>64</v>
      </c>
      <c r="C42" s="1"/>
      <c r="D42" s="3" t="s">
        <v>141</v>
      </c>
      <c r="E42" s="5">
        <v>1.8634259259259261E-3</v>
      </c>
      <c r="G42" s="4">
        <f t="shared" si="0"/>
        <v>161.00000000000003</v>
      </c>
    </row>
    <row r="43" spans="1:7" x14ac:dyDescent="0.2">
      <c r="A43">
        <v>5</v>
      </c>
      <c r="B43" t="s">
        <v>36</v>
      </c>
      <c r="C43" t="s">
        <v>65</v>
      </c>
      <c r="D43" s="3" t="s">
        <v>65</v>
      </c>
      <c r="E43" s="5">
        <v>6.8287037037037025E-4</v>
      </c>
      <c r="G43" s="4">
        <f t="shared" si="0"/>
        <v>58.999999999999993</v>
      </c>
    </row>
    <row r="44" spans="1:7" x14ac:dyDescent="0.2">
      <c r="A44">
        <v>5</v>
      </c>
      <c r="B44" t="s">
        <v>24</v>
      </c>
      <c r="C44" t="s">
        <v>66</v>
      </c>
      <c r="D44" s="3" t="s">
        <v>66</v>
      </c>
      <c r="E44" s="5">
        <v>1.4930555555555556E-3</v>
      </c>
      <c r="G44" s="4">
        <f t="shared" si="0"/>
        <v>129</v>
      </c>
    </row>
    <row r="45" spans="1:7" x14ac:dyDescent="0.2">
      <c r="A45">
        <v>5</v>
      </c>
      <c r="B45" t="s">
        <v>53</v>
      </c>
      <c r="C45" t="s">
        <v>67</v>
      </c>
      <c r="D45" s="3" t="s">
        <v>67</v>
      </c>
      <c r="E45" s="5">
        <v>2.488425925925926E-3</v>
      </c>
      <c r="G45" s="4">
        <f t="shared" si="0"/>
        <v>215</v>
      </c>
    </row>
    <row r="46" spans="1:7" x14ac:dyDescent="0.2">
      <c r="A46">
        <v>5</v>
      </c>
      <c r="B46" t="s">
        <v>63</v>
      </c>
      <c r="C46" t="s">
        <v>68</v>
      </c>
      <c r="D46" s="3" t="s">
        <v>68</v>
      </c>
      <c r="E46" s="5">
        <v>2.8356481481481479E-3</v>
      </c>
      <c r="G46" s="4">
        <f t="shared" si="0"/>
        <v>244.99999999999997</v>
      </c>
    </row>
    <row r="47" spans="1:7" x14ac:dyDescent="0.2">
      <c r="A47">
        <v>5</v>
      </c>
      <c r="B47" t="s">
        <v>69</v>
      </c>
      <c r="C47" t="s">
        <v>70</v>
      </c>
      <c r="D47" s="3" t="s">
        <v>70</v>
      </c>
      <c r="E47" s="5">
        <v>3.2407407407407406E-4</v>
      </c>
      <c r="G47" s="4">
        <f t="shared" si="0"/>
        <v>28</v>
      </c>
    </row>
    <row r="48" spans="1:7" x14ac:dyDescent="0.2">
      <c r="A48">
        <v>5</v>
      </c>
      <c r="B48" t="s">
        <v>71</v>
      </c>
      <c r="C48" t="s">
        <v>39</v>
      </c>
      <c r="D48" s="3" t="s">
        <v>39</v>
      </c>
      <c r="E48" s="5">
        <v>1.1574074074074073E-4</v>
      </c>
      <c r="F48" s="4">
        <f>SUM(E38:E48)*86400</f>
        <v>1132</v>
      </c>
      <c r="G48" s="4">
        <f t="shared" si="0"/>
        <v>10</v>
      </c>
    </row>
    <row r="49" spans="1:7" x14ac:dyDescent="0.2">
      <c r="A49">
        <v>6</v>
      </c>
      <c r="B49" t="s">
        <v>22</v>
      </c>
      <c r="C49" t="s">
        <v>72</v>
      </c>
      <c r="D49" s="3" t="s">
        <v>72</v>
      </c>
      <c r="E49" s="5">
        <v>4.9768518518518521E-4</v>
      </c>
      <c r="G49" s="4">
        <f t="shared" si="0"/>
        <v>43</v>
      </c>
    </row>
    <row r="50" spans="1:7" x14ac:dyDescent="0.2">
      <c r="A50">
        <v>6</v>
      </c>
      <c r="B50" t="s">
        <v>24</v>
      </c>
      <c r="C50" t="s">
        <v>73</v>
      </c>
      <c r="D50" s="3" t="s">
        <v>73</v>
      </c>
      <c r="E50" s="5">
        <v>1.7361111111111112E-4</v>
      </c>
      <c r="G50" s="4">
        <f t="shared" si="0"/>
        <v>15</v>
      </c>
    </row>
    <row r="51" spans="1:7" x14ac:dyDescent="0.2">
      <c r="A51">
        <v>6</v>
      </c>
      <c r="B51" t="s">
        <v>10</v>
      </c>
      <c r="C51" t="s">
        <v>74</v>
      </c>
      <c r="D51" s="3" t="s">
        <v>74</v>
      </c>
      <c r="E51" s="5">
        <v>8.7962962962962962E-4</v>
      </c>
      <c r="G51" s="4">
        <f t="shared" si="0"/>
        <v>76</v>
      </c>
    </row>
    <row r="52" spans="1:7" x14ac:dyDescent="0.2">
      <c r="A52">
        <v>6</v>
      </c>
      <c r="B52" t="s">
        <v>53</v>
      </c>
      <c r="C52" t="s">
        <v>75</v>
      </c>
      <c r="D52" s="3" t="s">
        <v>75</v>
      </c>
      <c r="E52" s="5">
        <v>1.9675925925925926E-4</v>
      </c>
      <c r="G52" s="4">
        <f t="shared" si="0"/>
        <v>17</v>
      </c>
    </row>
    <row r="53" spans="1:7" x14ac:dyDescent="0.2">
      <c r="A53">
        <v>6</v>
      </c>
      <c r="B53" t="s">
        <v>76</v>
      </c>
      <c r="C53" t="s">
        <v>77</v>
      </c>
      <c r="D53" s="3" t="s">
        <v>77</v>
      </c>
      <c r="E53" s="5">
        <v>3.4722222222222222E-5</v>
      </c>
      <c r="G53" s="4">
        <f t="shared" si="0"/>
        <v>3</v>
      </c>
    </row>
    <row r="54" spans="1:7" x14ac:dyDescent="0.2">
      <c r="A54">
        <v>6</v>
      </c>
      <c r="B54" t="s">
        <v>63</v>
      </c>
      <c r="C54" t="s">
        <v>78</v>
      </c>
      <c r="D54" s="3" t="s">
        <v>78</v>
      </c>
      <c r="E54" s="5">
        <v>5.0925925925925921E-4</v>
      </c>
      <c r="G54" s="4">
        <f t="shared" si="0"/>
        <v>43.999999999999993</v>
      </c>
    </row>
    <row r="55" spans="1:7" x14ac:dyDescent="0.2">
      <c r="A55">
        <v>6</v>
      </c>
      <c r="B55" t="s">
        <v>79</v>
      </c>
      <c r="C55" t="s">
        <v>80</v>
      </c>
      <c r="D55" s="3" t="s">
        <v>80</v>
      </c>
      <c r="E55" s="5">
        <v>3.1250000000000001E-4</v>
      </c>
      <c r="G55" s="4">
        <f t="shared" si="0"/>
        <v>27</v>
      </c>
    </row>
    <row r="56" spans="1:7" x14ac:dyDescent="0.2">
      <c r="A56">
        <v>6</v>
      </c>
      <c r="B56" t="s">
        <v>24</v>
      </c>
      <c r="C56" t="s">
        <v>81</v>
      </c>
      <c r="D56" s="3" t="s">
        <v>81</v>
      </c>
      <c r="E56" s="5">
        <v>4.2824074074074075E-4</v>
      </c>
      <c r="G56" s="4">
        <f t="shared" si="0"/>
        <v>37</v>
      </c>
    </row>
    <row r="57" spans="1:7" x14ac:dyDescent="0.2">
      <c r="A57">
        <v>6</v>
      </c>
      <c r="B57" t="s">
        <v>53</v>
      </c>
      <c r="C57" t="s">
        <v>82</v>
      </c>
      <c r="D57" s="3" t="s">
        <v>82</v>
      </c>
      <c r="E57" s="5">
        <v>1.1226851851851851E-3</v>
      </c>
      <c r="G57" s="4">
        <f t="shared" si="0"/>
        <v>97</v>
      </c>
    </row>
    <row r="58" spans="1:7" x14ac:dyDescent="0.2">
      <c r="A58">
        <v>6</v>
      </c>
      <c r="B58" t="s">
        <v>36</v>
      </c>
      <c r="C58" t="s">
        <v>83</v>
      </c>
      <c r="D58" s="3" t="s">
        <v>83</v>
      </c>
      <c r="E58" s="5">
        <v>0</v>
      </c>
      <c r="G58" s="4">
        <f t="shared" si="0"/>
        <v>0</v>
      </c>
    </row>
    <row r="59" spans="1:7" x14ac:dyDescent="0.2">
      <c r="A59">
        <v>6</v>
      </c>
      <c r="B59" t="s">
        <v>24</v>
      </c>
      <c r="C59" t="s">
        <v>84</v>
      </c>
      <c r="D59" s="3" t="s">
        <v>84</v>
      </c>
      <c r="E59" s="5">
        <v>6.9444444444444447E-4</v>
      </c>
      <c r="G59" s="4">
        <f t="shared" si="0"/>
        <v>60</v>
      </c>
    </row>
    <row r="60" spans="1:7" x14ac:dyDescent="0.2">
      <c r="A60">
        <v>6</v>
      </c>
      <c r="B60" t="s">
        <v>53</v>
      </c>
      <c r="C60" t="s">
        <v>12</v>
      </c>
      <c r="D60" s="3" t="s">
        <v>12</v>
      </c>
      <c r="E60" s="5">
        <v>2.5462962962962961E-4</v>
      </c>
      <c r="G60" s="4">
        <f t="shared" si="0"/>
        <v>21.999999999999996</v>
      </c>
    </row>
    <row r="61" spans="1:7" x14ac:dyDescent="0.2">
      <c r="A61">
        <v>6</v>
      </c>
      <c r="B61" t="s">
        <v>63</v>
      </c>
      <c r="C61" t="s">
        <v>85</v>
      </c>
      <c r="D61" s="3" t="s">
        <v>85</v>
      </c>
      <c r="E61" s="5">
        <v>2.8935185185185188E-3</v>
      </c>
      <c r="F61" s="4">
        <f>SUM(E49:E61)*86400</f>
        <v>691</v>
      </c>
      <c r="G61" s="4">
        <f t="shared" si="0"/>
        <v>250.00000000000003</v>
      </c>
    </row>
    <row r="62" spans="1:7" x14ac:dyDescent="0.2">
      <c r="A62">
        <v>7</v>
      </c>
      <c r="B62" t="s">
        <v>22</v>
      </c>
      <c r="C62" t="s">
        <v>40</v>
      </c>
      <c r="D62" s="3" t="s">
        <v>40</v>
      </c>
      <c r="E62" s="5">
        <v>2.7777777777777778E-4</v>
      </c>
      <c r="G62" s="4">
        <f t="shared" si="0"/>
        <v>24</v>
      </c>
    </row>
    <row r="63" spans="1:7" x14ac:dyDescent="0.2">
      <c r="A63">
        <v>7</v>
      </c>
      <c r="B63" t="s">
        <v>24</v>
      </c>
      <c r="C63" t="s">
        <v>86</v>
      </c>
      <c r="D63" s="3" t="s">
        <v>86</v>
      </c>
      <c r="E63" s="5">
        <v>1.8518518518518518E-4</v>
      </c>
      <c r="G63" s="4">
        <f t="shared" si="0"/>
        <v>16</v>
      </c>
    </row>
    <row r="64" spans="1:7" x14ac:dyDescent="0.2">
      <c r="A64">
        <v>7</v>
      </c>
      <c r="B64" t="s">
        <v>53</v>
      </c>
      <c r="C64" t="s">
        <v>87</v>
      </c>
      <c r="D64" s="3" t="s">
        <v>87</v>
      </c>
      <c r="E64" s="5">
        <v>4.6296296296296294E-5</v>
      </c>
      <c r="G64" s="4">
        <f t="shared" si="0"/>
        <v>4</v>
      </c>
    </row>
    <row r="65" spans="1:7" x14ac:dyDescent="0.2">
      <c r="A65">
        <v>7</v>
      </c>
      <c r="B65" t="s">
        <v>36</v>
      </c>
      <c r="C65" t="s">
        <v>12</v>
      </c>
      <c r="D65" s="3" t="s">
        <v>12</v>
      </c>
      <c r="E65" s="5">
        <v>2.5462962962962961E-4</v>
      </c>
      <c r="G65" s="4">
        <f t="shared" si="0"/>
        <v>21.999999999999996</v>
      </c>
    </row>
    <row r="66" spans="1:7" x14ac:dyDescent="0.2">
      <c r="A66">
        <v>7</v>
      </c>
      <c r="B66" t="s">
        <v>88</v>
      </c>
      <c r="C66" t="s">
        <v>89</v>
      </c>
      <c r="D66" s="3" t="s">
        <v>89</v>
      </c>
      <c r="E66" s="5">
        <v>4.1666666666666669E-4</v>
      </c>
      <c r="G66" s="4">
        <f t="shared" si="0"/>
        <v>36</v>
      </c>
    </row>
    <row r="67" spans="1:7" x14ac:dyDescent="0.2">
      <c r="A67">
        <v>7</v>
      </c>
      <c r="B67" t="s">
        <v>53</v>
      </c>
      <c r="C67" t="s">
        <v>90</v>
      </c>
      <c r="D67" s="3" t="s">
        <v>90</v>
      </c>
      <c r="E67" s="5">
        <v>1.2037037037037038E-3</v>
      </c>
      <c r="G67" s="4">
        <f t="shared" ref="G67:G126" si="1">E67*86400</f>
        <v>104.00000000000001</v>
      </c>
    </row>
    <row r="68" spans="1:7" x14ac:dyDescent="0.2">
      <c r="A68">
        <v>7</v>
      </c>
      <c r="B68" t="s">
        <v>53</v>
      </c>
      <c r="C68" t="s">
        <v>91</v>
      </c>
      <c r="D68" s="3" t="s">
        <v>91</v>
      </c>
      <c r="E68" s="5">
        <v>2.3379629629629631E-3</v>
      </c>
      <c r="F68" s="4">
        <f>SUM(E62:E68)*86400</f>
        <v>408.00000000000006</v>
      </c>
      <c r="G68" s="4">
        <f t="shared" si="1"/>
        <v>202.00000000000003</v>
      </c>
    </row>
    <row r="69" spans="1:7" x14ac:dyDescent="0.2">
      <c r="A69">
        <v>8</v>
      </c>
      <c r="B69" t="s">
        <v>92</v>
      </c>
      <c r="C69" t="s">
        <v>83</v>
      </c>
      <c r="D69" s="3" t="s">
        <v>83</v>
      </c>
      <c r="E69" s="5">
        <v>0</v>
      </c>
      <c r="G69" s="4">
        <f t="shared" si="1"/>
        <v>0</v>
      </c>
    </row>
    <row r="70" spans="1:7" x14ac:dyDescent="0.2">
      <c r="A70">
        <v>8</v>
      </c>
      <c r="B70" t="s">
        <v>24</v>
      </c>
      <c r="C70" t="s">
        <v>93</v>
      </c>
      <c r="D70" s="3" t="s">
        <v>93</v>
      </c>
      <c r="E70" s="5">
        <v>9.1435185185185185E-4</v>
      </c>
      <c r="G70" s="4">
        <f t="shared" si="1"/>
        <v>79</v>
      </c>
    </row>
    <row r="71" spans="1:7" x14ac:dyDescent="0.2">
      <c r="A71">
        <v>8</v>
      </c>
      <c r="B71" t="s">
        <v>53</v>
      </c>
      <c r="C71" t="s">
        <v>94</v>
      </c>
      <c r="D71" s="3" t="s">
        <v>94</v>
      </c>
      <c r="E71" s="5">
        <v>2.3148148148148147E-5</v>
      </c>
      <c r="G71" s="4">
        <f t="shared" si="1"/>
        <v>2</v>
      </c>
    </row>
    <row r="72" spans="1:7" x14ac:dyDescent="0.2">
      <c r="A72">
        <v>8</v>
      </c>
      <c r="B72" t="s">
        <v>95</v>
      </c>
      <c r="C72" t="s">
        <v>80</v>
      </c>
      <c r="D72" s="3" t="s">
        <v>80</v>
      </c>
      <c r="E72" s="5">
        <v>3.1250000000000001E-4</v>
      </c>
      <c r="G72" s="4">
        <f t="shared" si="1"/>
        <v>27</v>
      </c>
    </row>
    <row r="73" spans="1:7" x14ac:dyDescent="0.2">
      <c r="A73">
        <v>8</v>
      </c>
      <c r="B73" t="s">
        <v>96</v>
      </c>
      <c r="C73" t="s">
        <v>97</v>
      </c>
      <c r="D73" s="3" t="s">
        <v>97</v>
      </c>
      <c r="E73" s="5">
        <v>1.5277777777777779E-3</v>
      </c>
      <c r="G73" s="4">
        <f t="shared" si="1"/>
        <v>132</v>
      </c>
    </row>
    <row r="74" spans="1:7" x14ac:dyDescent="0.2">
      <c r="A74">
        <v>8</v>
      </c>
      <c r="B74" t="s">
        <v>56</v>
      </c>
      <c r="C74" t="s">
        <v>98</v>
      </c>
      <c r="D74" s="3" t="s">
        <v>98</v>
      </c>
      <c r="E74" s="5">
        <v>0</v>
      </c>
      <c r="G74" s="4">
        <f t="shared" si="1"/>
        <v>0</v>
      </c>
    </row>
    <row r="75" spans="1:7" x14ac:dyDescent="0.2">
      <c r="A75">
        <v>8</v>
      </c>
      <c r="B75" t="s">
        <v>53</v>
      </c>
      <c r="C75" t="s">
        <v>99</v>
      </c>
      <c r="D75" s="3" t="s">
        <v>99</v>
      </c>
      <c r="E75" s="5">
        <v>5.8333333333333336E-3</v>
      </c>
      <c r="G75" s="4">
        <f t="shared" si="1"/>
        <v>504</v>
      </c>
    </row>
    <row r="76" spans="1:7" x14ac:dyDescent="0.2">
      <c r="A76">
        <v>8</v>
      </c>
      <c r="B76" t="s">
        <v>88</v>
      </c>
      <c r="C76" t="s">
        <v>98</v>
      </c>
      <c r="D76" s="3" t="s">
        <v>98</v>
      </c>
      <c r="E76" s="5">
        <v>0</v>
      </c>
      <c r="G76" s="4">
        <f t="shared" si="1"/>
        <v>0</v>
      </c>
    </row>
    <row r="77" spans="1:7" x14ac:dyDescent="0.2">
      <c r="A77">
        <v>8</v>
      </c>
      <c r="B77" t="s">
        <v>100</v>
      </c>
      <c r="C77" t="s">
        <v>101</v>
      </c>
      <c r="D77" s="3" t="s">
        <v>101</v>
      </c>
      <c r="E77" s="5">
        <v>5.7870370370370366E-5</v>
      </c>
      <c r="G77" s="4">
        <f t="shared" si="1"/>
        <v>5</v>
      </c>
    </row>
    <row r="78" spans="1:7" x14ac:dyDescent="0.2">
      <c r="A78">
        <v>8</v>
      </c>
      <c r="B78" t="s">
        <v>53</v>
      </c>
      <c r="C78" t="s">
        <v>102</v>
      </c>
      <c r="D78" s="3" t="s">
        <v>102</v>
      </c>
      <c r="E78" s="5">
        <v>6.7129629629629625E-4</v>
      </c>
      <c r="F78" s="4">
        <f>SUM(E69:E78)*86400</f>
        <v>807</v>
      </c>
      <c r="G78" s="4">
        <f t="shared" si="1"/>
        <v>57.999999999999993</v>
      </c>
    </row>
    <row r="79" spans="1:7" x14ac:dyDescent="0.2">
      <c r="A79">
        <v>9</v>
      </c>
      <c r="B79" t="s">
        <v>103</v>
      </c>
      <c r="C79" t="s">
        <v>83</v>
      </c>
      <c r="D79" s="3" t="s">
        <v>83</v>
      </c>
      <c r="E79" s="5">
        <v>0</v>
      </c>
      <c r="G79" s="4">
        <f t="shared" si="1"/>
        <v>0</v>
      </c>
    </row>
    <row r="80" spans="1:7" x14ac:dyDescent="0.2">
      <c r="A80">
        <v>9</v>
      </c>
      <c r="B80" t="s">
        <v>24</v>
      </c>
      <c r="C80" t="s">
        <v>104</v>
      </c>
      <c r="D80" s="3" t="s">
        <v>104</v>
      </c>
      <c r="E80" s="5">
        <v>1.0879629629629629E-3</v>
      </c>
      <c r="G80" s="4">
        <f t="shared" si="1"/>
        <v>94</v>
      </c>
    </row>
    <row r="81" spans="1:7" x14ac:dyDescent="0.2">
      <c r="A81">
        <v>9</v>
      </c>
      <c r="B81" t="s">
        <v>53</v>
      </c>
      <c r="C81" t="s">
        <v>105</v>
      </c>
      <c r="D81" s="3" t="s">
        <v>143</v>
      </c>
      <c r="E81" s="5">
        <v>2.7314814814814819E-3</v>
      </c>
      <c r="G81" s="4">
        <f t="shared" si="1"/>
        <v>236.00000000000003</v>
      </c>
    </row>
    <row r="82" spans="1:7" x14ac:dyDescent="0.2">
      <c r="A82">
        <v>9</v>
      </c>
      <c r="B82" t="s">
        <v>106</v>
      </c>
      <c r="C82" t="s">
        <v>107</v>
      </c>
      <c r="D82" s="3" t="s">
        <v>107</v>
      </c>
      <c r="E82" s="5">
        <v>2.0833333333333333E-3</v>
      </c>
      <c r="G82" s="4">
        <f t="shared" si="1"/>
        <v>180</v>
      </c>
    </row>
    <row r="83" spans="1:7" x14ac:dyDescent="0.2">
      <c r="A83">
        <v>9</v>
      </c>
      <c r="B83" t="s">
        <v>53</v>
      </c>
      <c r="C83" t="s">
        <v>108</v>
      </c>
      <c r="D83" s="3" t="s">
        <v>108</v>
      </c>
      <c r="E83" s="5">
        <v>1.9097222222222222E-3</v>
      </c>
      <c r="G83" s="4">
        <f t="shared" si="1"/>
        <v>165</v>
      </c>
    </row>
    <row r="84" spans="1:7" x14ac:dyDescent="0.2">
      <c r="A84">
        <v>9</v>
      </c>
      <c r="B84" t="s">
        <v>56</v>
      </c>
      <c r="C84" t="s">
        <v>5</v>
      </c>
      <c r="D84" s="3" t="s">
        <v>5</v>
      </c>
      <c r="E84" s="5">
        <v>2.199074074074074E-4</v>
      </c>
      <c r="G84" s="4">
        <f t="shared" si="1"/>
        <v>19</v>
      </c>
    </row>
    <row r="85" spans="1:7" x14ac:dyDescent="0.2">
      <c r="A85">
        <v>9</v>
      </c>
      <c r="B85" t="s">
        <v>53</v>
      </c>
      <c r="C85" t="s">
        <v>109</v>
      </c>
      <c r="D85" s="3" t="s">
        <v>109</v>
      </c>
      <c r="E85" s="5">
        <v>6.9444444444444447E-4</v>
      </c>
      <c r="G85" s="4">
        <f t="shared" si="1"/>
        <v>60</v>
      </c>
    </row>
    <row r="86" spans="1:7" x14ac:dyDescent="0.2">
      <c r="A86">
        <v>9</v>
      </c>
      <c r="B86" t="s">
        <v>79</v>
      </c>
      <c r="C86" t="s">
        <v>110</v>
      </c>
      <c r="D86" s="3" t="s">
        <v>110</v>
      </c>
      <c r="E86" s="5">
        <v>3.4722222222222224E-4</v>
      </c>
      <c r="G86" s="4">
        <f t="shared" si="1"/>
        <v>30</v>
      </c>
    </row>
    <row r="87" spans="1:7" x14ac:dyDescent="0.2">
      <c r="A87">
        <v>9</v>
      </c>
      <c r="B87" t="s">
        <v>111</v>
      </c>
      <c r="C87" t="s">
        <v>94</v>
      </c>
      <c r="D87" s="3" t="s">
        <v>94</v>
      </c>
      <c r="E87" s="5">
        <v>2.3148148148148147E-5</v>
      </c>
      <c r="G87" s="4">
        <f t="shared" si="1"/>
        <v>2</v>
      </c>
    </row>
    <row r="88" spans="1:7" x14ac:dyDescent="0.2">
      <c r="A88">
        <v>9</v>
      </c>
      <c r="B88" t="s">
        <v>53</v>
      </c>
      <c r="C88" t="s">
        <v>112</v>
      </c>
      <c r="D88" s="3" t="s">
        <v>112</v>
      </c>
      <c r="E88" s="5">
        <v>5.9027777777777778E-4</v>
      </c>
      <c r="G88" s="4">
        <f t="shared" si="1"/>
        <v>51</v>
      </c>
    </row>
    <row r="89" spans="1:7" x14ac:dyDescent="0.2">
      <c r="A89">
        <v>9</v>
      </c>
      <c r="B89" t="s">
        <v>88</v>
      </c>
      <c r="C89" t="s">
        <v>113</v>
      </c>
      <c r="D89" s="3" t="s">
        <v>113</v>
      </c>
      <c r="E89" s="5">
        <v>2.8935185185185189E-4</v>
      </c>
      <c r="G89" s="4">
        <f t="shared" si="1"/>
        <v>25.000000000000004</v>
      </c>
    </row>
    <row r="90" spans="1:7" x14ac:dyDescent="0.2">
      <c r="A90">
        <v>9</v>
      </c>
      <c r="B90" t="s">
        <v>106</v>
      </c>
      <c r="C90" t="s">
        <v>59</v>
      </c>
      <c r="D90" s="3" t="s">
        <v>59</v>
      </c>
      <c r="E90" s="5">
        <v>2.3148148148148146E-4</v>
      </c>
      <c r="G90" s="4">
        <f t="shared" si="1"/>
        <v>20</v>
      </c>
    </row>
    <row r="91" spans="1:7" x14ac:dyDescent="0.2">
      <c r="A91">
        <v>9</v>
      </c>
      <c r="B91" t="s">
        <v>53</v>
      </c>
      <c r="C91" t="s">
        <v>14</v>
      </c>
      <c r="D91" s="3" t="s">
        <v>14</v>
      </c>
      <c r="E91" s="5">
        <v>1.3888888888888889E-3</v>
      </c>
      <c r="F91" s="4">
        <f>SUM(E79:E91)*86400</f>
        <v>1002.0000000000001</v>
      </c>
      <c r="G91" s="4">
        <f t="shared" si="1"/>
        <v>120</v>
      </c>
    </row>
    <row r="92" spans="1:7" x14ac:dyDescent="0.2">
      <c r="A92">
        <v>10</v>
      </c>
      <c r="B92" t="s">
        <v>103</v>
      </c>
      <c r="C92" t="s">
        <v>83</v>
      </c>
      <c r="D92" s="3" t="s">
        <v>83</v>
      </c>
      <c r="E92" s="5">
        <v>0</v>
      </c>
      <c r="G92" s="4">
        <f t="shared" si="1"/>
        <v>0</v>
      </c>
    </row>
    <row r="93" spans="1:7" x14ac:dyDescent="0.2">
      <c r="A93">
        <v>10</v>
      </c>
      <c r="B93" t="s">
        <v>18</v>
      </c>
      <c r="C93" t="s">
        <v>114</v>
      </c>
      <c r="D93" s="3" t="s">
        <v>114</v>
      </c>
      <c r="E93" s="5">
        <v>2.199074074074074E-4</v>
      </c>
      <c r="G93" s="4">
        <f t="shared" si="1"/>
        <v>19</v>
      </c>
    </row>
    <row r="94" spans="1:7" x14ac:dyDescent="0.2">
      <c r="A94">
        <v>10</v>
      </c>
      <c r="B94" t="s">
        <v>53</v>
      </c>
      <c r="C94" t="s">
        <v>115</v>
      </c>
      <c r="D94" s="3" t="s">
        <v>115</v>
      </c>
      <c r="E94" s="5">
        <v>2.4074074074074076E-3</v>
      </c>
      <c r="G94" s="4">
        <f t="shared" si="1"/>
        <v>208.00000000000003</v>
      </c>
    </row>
    <row r="95" spans="1:7" x14ac:dyDescent="0.2">
      <c r="A95">
        <v>10</v>
      </c>
      <c r="B95" t="s">
        <v>88</v>
      </c>
      <c r="C95" t="s">
        <v>98</v>
      </c>
      <c r="D95" s="3" t="s">
        <v>98</v>
      </c>
      <c r="E95" s="5">
        <v>0</v>
      </c>
      <c r="G95" s="4">
        <f t="shared" si="1"/>
        <v>0</v>
      </c>
    </row>
    <row r="96" spans="1:7" x14ac:dyDescent="0.2">
      <c r="A96">
        <v>10</v>
      </c>
      <c r="B96" t="s">
        <v>53</v>
      </c>
      <c r="C96" t="s">
        <v>116</v>
      </c>
      <c r="D96" s="3" t="s">
        <v>116</v>
      </c>
      <c r="E96" s="5">
        <v>3.3449074074074071E-3</v>
      </c>
      <c r="G96" s="4">
        <f t="shared" si="1"/>
        <v>289</v>
      </c>
    </row>
    <row r="97" spans="1:7" x14ac:dyDescent="0.2">
      <c r="A97">
        <v>10</v>
      </c>
      <c r="B97" t="s">
        <v>79</v>
      </c>
      <c r="C97" t="s">
        <v>98</v>
      </c>
      <c r="D97" s="3" t="s">
        <v>98</v>
      </c>
      <c r="E97" s="5">
        <v>0</v>
      </c>
      <c r="G97" s="4">
        <f t="shared" si="1"/>
        <v>0</v>
      </c>
    </row>
    <row r="98" spans="1:7" x14ac:dyDescent="0.2">
      <c r="A98">
        <v>10</v>
      </c>
      <c r="B98" t="s">
        <v>24</v>
      </c>
      <c r="C98" t="s">
        <v>98</v>
      </c>
      <c r="D98" s="3" t="s">
        <v>98</v>
      </c>
      <c r="E98" s="5">
        <v>0</v>
      </c>
      <c r="G98" s="4">
        <f t="shared" si="1"/>
        <v>0</v>
      </c>
    </row>
    <row r="99" spans="1:7" x14ac:dyDescent="0.2">
      <c r="A99">
        <v>10</v>
      </c>
      <c r="B99" t="s">
        <v>53</v>
      </c>
      <c r="C99" t="s">
        <v>73</v>
      </c>
      <c r="D99" s="3" t="s">
        <v>73</v>
      </c>
      <c r="E99" s="5">
        <v>1.7361111111111112E-4</v>
      </c>
      <c r="G99" s="4">
        <f t="shared" si="1"/>
        <v>15</v>
      </c>
    </row>
    <row r="100" spans="1:7" x14ac:dyDescent="0.2">
      <c r="A100">
        <v>10</v>
      </c>
      <c r="B100" t="s">
        <v>117</v>
      </c>
      <c r="C100" t="s">
        <v>98</v>
      </c>
      <c r="D100" s="3" t="s">
        <v>98</v>
      </c>
      <c r="E100" s="5">
        <v>0</v>
      </c>
      <c r="G100" s="4">
        <f t="shared" si="1"/>
        <v>0</v>
      </c>
    </row>
    <row r="101" spans="1:7" x14ac:dyDescent="0.2">
      <c r="A101">
        <v>10</v>
      </c>
      <c r="B101" t="s">
        <v>24</v>
      </c>
      <c r="C101" t="s">
        <v>59</v>
      </c>
      <c r="D101" s="3" t="s">
        <v>59</v>
      </c>
      <c r="E101" s="5">
        <v>2.3148148148148146E-4</v>
      </c>
      <c r="G101" s="4">
        <f t="shared" si="1"/>
        <v>20</v>
      </c>
    </row>
    <row r="102" spans="1:7" x14ac:dyDescent="0.2">
      <c r="A102">
        <v>10</v>
      </c>
      <c r="B102" t="s">
        <v>53</v>
      </c>
      <c r="C102" t="s">
        <v>25</v>
      </c>
      <c r="D102" s="3" t="s">
        <v>25</v>
      </c>
      <c r="E102" s="5">
        <v>2.6620370370370372E-4</v>
      </c>
      <c r="G102" s="4">
        <f t="shared" si="1"/>
        <v>23</v>
      </c>
    </row>
    <row r="103" spans="1:7" x14ac:dyDescent="0.2">
      <c r="A103">
        <v>10</v>
      </c>
      <c r="B103" t="s">
        <v>118</v>
      </c>
      <c r="C103" t="s">
        <v>119</v>
      </c>
      <c r="D103" s="3" t="s">
        <v>119</v>
      </c>
      <c r="E103" s="5">
        <v>2.0833333333333335E-4</v>
      </c>
      <c r="G103" s="4">
        <f t="shared" si="1"/>
        <v>18</v>
      </c>
    </row>
    <row r="104" spans="1:7" x14ac:dyDescent="0.2">
      <c r="A104">
        <v>10</v>
      </c>
      <c r="B104" t="s">
        <v>53</v>
      </c>
      <c r="C104" t="s">
        <v>120</v>
      </c>
      <c r="D104" s="3" t="s">
        <v>120</v>
      </c>
      <c r="E104" s="5">
        <v>1.7708333333333332E-3</v>
      </c>
      <c r="G104" s="4">
        <f t="shared" si="1"/>
        <v>153</v>
      </c>
    </row>
    <row r="105" spans="1:7" x14ac:dyDescent="0.2">
      <c r="A105">
        <v>10</v>
      </c>
      <c r="B105" t="s">
        <v>63</v>
      </c>
      <c r="C105" t="s">
        <v>59</v>
      </c>
      <c r="D105" s="3" t="s">
        <v>59</v>
      </c>
      <c r="E105" s="5">
        <v>2.3148148148148146E-4</v>
      </c>
      <c r="G105" s="4">
        <f t="shared" si="1"/>
        <v>20</v>
      </c>
    </row>
    <row r="106" spans="1:7" x14ac:dyDescent="0.2">
      <c r="A106">
        <v>10</v>
      </c>
      <c r="B106" t="s">
        <v>121</v>
      </c>
      <c r="C106" t="s">
        <v>59</v>
      </c>
      <c r="D106" s="3" t="s">
        <v>59</v>
      </c>
      <c r="E106" s="5">
        <v>2.3148148148148146E-4</v>
      </c>
      <c r="G106" s="4">
        <f t="shared" si="1"/>
        <v>20</v>
      </c>
    </row>
    <row r="107" spans="1:7" x14ac:dyDescent="0.2">
      <c r="A107">
        <v>10</v>
      </c>
      <c r="B107" t="s">
        <v>122</v>
      </c>
      <c r="C107" t="s">
        <v>123</v>
      </c>
      <c r="D107" s="3" t="s">
        <v>123</v>
      </c>
      <c r="E107" s="5">
        <v>1.25E-3</v>
      </c>
      <c r="F107" s="4">
        <f>SUM(E92:E107)*86400</f>
        <v>893</v>
      </c>
      <c r="G107" s="4">
        <f t="shared" si="1"/>
        <v>108</v>
      </c>
    </row>
    <row r="108" spans="1:7" x14ac:dyDescent="0.2">
      <c r="A108" s="2">
        <v>11</v>
      </c>
      <c r="B108" t="s">
        <v>22</v>
      </c>
      <c r="C108" t="s">
        <v>59</v>
      </c>
      <c r="D108" s="3" t="s">
        <v>59</v>
      </c>
      <c r="E108" s="5">
        <v>2.3148148148148146E-4</v>
      </c>
      <c r="G108" s="4">
        <f t="shared" si="1"/>
        <v>20</v>
      </c>
    </row>
    <row r="109" spans="1:7" x14ac:dyDescent="0.2">
      <c r="A109" s="2">
        <v>11</v>
      </c>
      <c r="B109" t="s">
        <v>24</v>
      </c>
      <c r="C109" t="s">
        <v>124</v>
      </c>
      <c r="D109" s="3" t="s">
        <v>124</v>
      </c>
      <c r="E109" s="5">
        <v>3.9351851851851852E-4</v>
      </c>
      <c r="G109" s="4">
        <f t="shared" si="1"/>
        <v>34</v>
      </c>
    </row>
    <row r="110" spans="1:7" x14ac:dyDescent="0.2">
      <c r="A110" s="2">
        <v>11</v>
      </c>
      <c r="B110" t="s">
        <v>53</v>
      </c>
      <c r="C110" t="s">
        <v>125</v>
      </c>
      <c r="D110" s="3" t="s">
        <v>125</v>
      </c>
      <c r="E110" s="5">
        <v>6.134259259259259E-4</v>
      </c>
      <c r="G110" s="4">
        <f t="shared" si="1"/>
        <v>53</v>
      </c>
    </row>
    <row r="111" spans="1:7" x14ac:dyDescent="0.2">
      <c r="A111" s="2">
        <v>11</v>
      </c>
      <c r="B111" t="s">
        <v>63</v>
      </c>
      <c r="C111" t="s">
        <v>126</v>
      </c>
      <c r="D111" s="3" t="s">
        <v>126</v>
      </c>
      <c r="E111" s="5">
        <v>3.8888888888888883E-3</v>
      </c>
      <c r="G111" s="4">
        <f t="shared" si="1"/>
        <v>335.99999999999994</v>
      </c>
    </row>
    <row r="112" spans="1:7" x14ac:dyDescent="0.2">
      <c r="A112" s="2">
        <v>11</v>
      </c>
      <c r="B112" t="s">
        <v>36</v>
      </c>
      <c r="C112" t="s">
        <v>127</v>
      </c>
      <c r="D112" s="3" t="s">
        <v>127</v>
      </c>
      <c r="E112" s="5">
        <v>9.8379629629629642E-4</v>
      </c>
      <c r="G112" s="4">
        <f t="shared" si="1"/>
        <v>85.000000000000014</v>
      </c>
    </row>
    <row r="113" spans="1:7" x14ac:dyDescent="0.2">
      <c r="A113" s="2">
        <v>11</v>
      </c>
      <c r="B113" t="s">
        <v>128</v>
      </c>
      <c r="C113" t="s">
        <v>129</v>
      </c>
      <c r="D113" s="3" t="s">
        <v>129</v>
      </c>
      <c r="E113" s="5">
        <v>5.6134259259259271E-3</v>
      </c>
      <c r="G113" s="4">
        <f t="shared" si="1"/>
        <v>485.00000000000011</v>
      </c>
    </row>
    <row r="114" spans="1:7" x14ac:dyDescent="0.2">
      <c r="A114" s="2">
        <v>11</v>
      </c>
      <c r="B114" t="s">
        <v>88</v>
      </c>
      <c r="C114" t="s">
        <v>130</v>
      </c>
      <c r="D114" s="3" t="s">
        <v>130</v>
      </c>
      <c r="E114" s="5">
        <v>5.4398148148148144E-4</v>
      </c>
      <c r="G114" s="4">
        <f t="shared" si="1"/>
        <v>47</v>
      </c>
    </row>
    <row r="115" spans="1:7" x14ac:dyDescent="0.2">
      <c r="A115" s="2">
        <v>11</v>
      </c>
      <c r="B115" t="s">
        <v>24</v>
      </c>
      <c r="C115" t="s">
        <v>131</v>
      </c>
      <c r="D115" s="3" t="s">
        <v>131</v>
      </c>
      <c r="E115" s="5">
        <v>1.736111111111111E-3</v>
      </c>
      <c r="G115" s="4">
        <f t="shared" si="1"/>
        <v>150</v>
      </c>
    </row>
    <row r="116" spans="1:7" x14ac:dyDescent="0.2">
      <c r="A116" s="2">
        <v>11</v>
      </c>
      <c r="B116" t="s">
        <v>53</v>
      </c>
      <c r="C116" t="s">
        <v>132</v>
      </c>
      <c r="D116" s="3" t="s">
        <v>132</v>
      </c>
      <c r="E116" s="5">
        <v>5.5902777777777782E-3</v>
      </c>
      <c r="F116" s="4">
        <f>SUM(E108:E116)*86400</f>
        <v>1693</v>
      </c>
      <c r="G116" s="4">
        <f t="shared" si="1"/>
        <v>483.00000000000006</v>
      </c>
    </row>
    <row r="117" spans="1:7" x14ac:dyDescent="0.2">
      <c r="A117" s="2">
        <v>12</v>
      </c>
      <c r="B117" t="s">
        <v>22</v>
      </c>
      <c r="C117" t="s">
        <v>125</v>
      </c>
      <c r="D117" s="3" t="s">
        <v>125</v>
      </c>
      <c r="E117" s="5">
        <v>6.134259259259259E-4</v>
      </c>
      <c r="G117" s="4">
        <f t="shared" si="1"/>
        <v>53</v>
      </c>
    </row>
    <row r="118" spans="1:7" x14ac:dyDescent="0.2">
      <c r="A118" s="2">
        <v>12</v>
      </c>
      <c r="B118" t="s">
        <v>24</v>
      </c>
      <c r="C118" t="s">
        <v>133</v>
      </c>
      <c r="D118" s="3" t="s">
        <v>133</v>
      </c>
      <c r="E118" s="5">
        <v>4.7453703703703704E-4</v>
      </c>
      <c r="G118" s="4">
        <f t="shared" si="1"/>
        <v>41</v>
      </c>
    </row>
    <row r="119" spans="1:7" x14ac:dyDescent="0.2">
      <c r="A119" s="2">
        <v>12</v>
      </c>
      <c r="B119" t="s">
        <v>53</v>
      </c>
      <c r="C119" t="s">
        <v>14</v>
      </c>
      <c r="D119" s="3" t="s">
        <v>14</v>
      </c>
      <c r="E119" s="5">
        <v>1.3888888888888889E-3</v>
      </c>
      <c r="G119" s="4">
        <f t="shared" si="1"/>
        <v>120</v>
      </c>
    </row>
    <row r="120" spans="1:7" x14ac:dyDescent="0.2">
      <c r="A120" s="2">
        <v>12</v>
      </c>
      <c r="B120" t="s">
        <v>56</v>
      </c>
      <c r="C120" t="s">
        <v>48</v>
      </c>
      <c r="D120" s="3" t="s">
        <v>48</v>
      </c>
      <c r="E120" s="5">
        <v>6.9444444444444444E-5</v>
      </c>
      <c r="G120" s="4">
        <f t="shared" si="1"/>
        <v>6</v>
      </c>
    </row>
    <row r="121" spans="1:7" x14ac:dyDescent="0.2">
      <c r="A121" s="2">
        <v>12</v>
      </c>
      <c r="B121" t="s">
        <v>53</v>
      </c>
      <c r="C121" t="s">
        <v>134</v>
      </c>
      <c r="D121" s="3" t="s">
        <v>134</v>
      </c>
      <c r="E121" s="5">
        <v>2.1296296296296298E-3</v>
      </c>
      <c r="G121" s="4">
        <f t="shared" si="1"/>
        <v>184</v>
      </c>
    </row>
    <row r="122" spans="1:7" x14ac:dyDescent="0.2">
      <c r="A122" s="2">
        <v>12</v>
      </c>
      <c r="B122" t="s">
        <v>50</v>
      </c>
      <c r="C122" t="s">
        <v>66</v>
      </c>
      <c r="D122" s="3" t="s">
        <v>66</v>
      </c>
      <c r="E122" s="5">
        <v>1.4930555555555556E-3</v>
      </c>
      <c r="G122" s="4">
        <f t="shared" si="1"/>
        <v>129</v>
      </c>
    </row>
    <row r="123" spans="1:7" x14ac:dyDescent="0.2">
      <c r="A123" s="2">
        <v>12</v>
      </c>
      <c r="B123" t="s">
        <v>88</v>
      </c>
      <c r="C123" t="s">
        <v>12</v>
      </c>
      <c r="D123" s="3" t="s">
        <v>12</v>
      </c>
      <c r="E123" s="5">
        <v>2.5462962962962961E-4</v>
      </c>
      <c r="G123" s="4">
        <f t="shared" si="1"/>
        <v>21.999999999999996</v>
      </c>
    </row>
    <row r="124" spans="1:7" x14ac:dyDescent="0.2">
      <c r="A124" s="2">
        <v>12</v>
      </c>
      <c r="B124" t="s">
        <v>53</v>
      </c>
      <c r="C124" t="s">
        <v>135</v>
      </c>
      <c r="D124" s="3" t="s">
        <v>135</v>
      </c>
      <c r="E124" s="5">
        <v>3.1481481481481482E-3</v>
      </c>
      <c r="G124" s="4">
        <f t="shared" si="1"/>
        <v>272</v>
      </c>
    </row>
    <row r="125" spans="1:7" x14ac:dyDescent="0.2">
      <c r="A125" s="2">
        <v>12</v>
      </c>
      <c r="B125" t="s">
        <v>117</v>
      </c>
      <c r="C125" t="s">
        <v>98</v>
      </c>
      <c r="D125" s="3" t="s">
        <v>98</v>
      </c>
      <c r="E125" s="5">
        <v>0</v>
      </c>
      <c r="G125" s="4">
        <f t="shared" si="1"/>
        <v>0</v>
      </c>
    </row>
    <row r="126" spans="1:7" x14ac:dyDescent="0.2">
      <c r="A126" s="2">
        <v>12</v>
      </c>
      <c r="B126" t="s">
        <v>136</v>
      </c>
      <c r="C126" t="s">
        <v>109</v>
      </c>
      <c r="D126" s="3" t="s">
        <v>109</v>
      </c>
      <c r="E126" s="5">
        <v>6.9444444444444447E-4</v>
      </c>
      <c r="F126" s="4">
        <f>SUM(E117:E126)*86400</f>
        <v>886.99999999999989</v>
      </c>
      <c r="G126" s="4">
        <f t="shared" si="1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Sheet1!Googins_data_analysis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P. Goggins</dc:creator>
  <cp:lastModifiedBy>Sean P. Goggins</cp:lastModifiedBy>
  <dcterms:created xsi:type="dcterms:W3CDTF">2018-10-23T21:33:43Z</dcterms:created>
  <dcterms:modified xsi:type="dcterms:W3CDTF">2018-10-24T13:50:27Z</dcterms:modified>
</cp:coreProperties>
</file>