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usa_cropdiv_fernando\CDLfrequencies\"/>
    </mc:Choice>
  </mc:AlternateContent>
  <bookViews>
    <workbookView minimized="1" xWindow="-105" yWindow="-105" windowWidth="23250" windowHeight="12570"/>
  </bookViews>
  <sheets>
    <sheet name="CDLfreq_Tot" sheetId="1" r:id="rId1"/>
  </sheets>
  <calcPr calcId="152511"/>
</workbook>
</file>

<file path=xl/calcChain.xml><?xml version="1.0" encoding="utf-8"?>
<calcChain xmlns="http://schemas.openxmlformats.org/spreadsheetml/2006/main">
  <c r="J2" i="1" l="1" a="1"/>
  <c r="J2" i="1" s="1"/>
  <c r="I2" i="1" a="1"/>
  <c r="I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2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2" i="1"/>
</calcChain>
</file>

<file path=xl/sharedStrings.xml><?xml version="1.0" encoding="utf-8"?>
<sst xmlns="http://schemas.openxmlformats.org/spreadsheetml/2006/main" count="145" uniqueCount="126">
  <si>
    <t>class</t>
  </si>
  <si>
    <t>ID</t>
  </si>
  <si>
    <t>freq</t>
  </si>
  <si>
    <t>perc.tot</t>
  </si>
  <si>
    <t>perc.ag</t>
  </si>
  <si>
    <t>Corn</t>
  </si>
  <si>
    <t>Soybeans</t>
  </si>
  <si>
    <t>Wheat</t>
  </si>
  <si>
    <t>Alfalfa</t>
  </si>
  <si>
    <t>Cotton</t>
  </si>
  <si>
    <t>Sorghum</t>
  </si>
  <si>
    <t>Dbl Crop WinWht-Soybeans</t>
  </si>
  <si>
    <t>Rice</t>
  </si>
  <si>
    <t>Barley</t>
  </si>
  <si>
    <t>Durum Wheat</t>
  </si>
  <si>
    <t>Dry Beans</t>
  </si>
  <si>
    <t>Sunflower</t>
  </si>
  <si>
    <t>Oats</t>
  </si>
  <si>
    <t>Canola</t>
  </si>
  <si>
    <t>Peanuts</t>
  </si>
  <si>
    <t>Almonds</t>
  </si>
  <si>
    <t>Oranges</t>
  </si>
  <si>
    <t>Sugarbeets</t>
  </si>
  <si>
    <t>Peas</t>
  </si>
  <si>
    <t>Sod-Grass Seed</t>
  </si>
  <si>
    <t>Grapes</t>
  </si>
  <si>
    <t>Sugarcane</t>
  </si>
  <si>
    <t>Potatoes</t>
  </si>
  <si>
    <t>Millet</t>
  </si>
  <si>
    <t>Rye</t>
  </si>
  <si>
    <t>Lentils</t>
  </si>
  <si>
    <t>Apples</t>
  </si>
  <si>
    <t>Pecans</t>
  </si>
  <si>
    <t>Walnuts</t>
  </si>
  <si>
    <t>Dbl Crop WinWht-Sorghum</t>
  </si>
  <si>
    <t>Dbl Crop WinWht-Corn</t>
  </si>
  <si>
    <t>Tomatoes</t>
  </si>
  <si>
    <t>Pistachios</t>
  </si>
  <si>
    <t>Flaxseed</t>
  </si>
  <si>
    <t>Triticale</t>
  </si>
  <si>
    <t>Dbl Crop WinWht-Cotton</t>
  </si>
  <si>
    <t>Cherries</t>
  </si>
  <si>
    <t>Clover-Wildflowers</t>
  </si>
  <si>
    <t>Safflower</t>
  </si>
  <si>
    <t>Blueberries</t>
  </si>
  <si>
    <t>Citrus</t>
  </si>
  <si>
    <t>Onions</t>
  </si>
  <si>
    <t>Other Crops</t>
  </si>
  <si>
    <t>Dbl Crop Oats-Corn</t>
  </si>
  <si>
    <t>Herbs</t>
  </si>
  <si>
    <t>Other Tree Crops</t>
  </si>
  <si>
    <t>Tobacco</t>
  </si>
  <si>
    <t>Christmas Trees</t>
  </si>
  <si>
    <t>Dbl Crop Barley-Soybeans</t>
  </si>
  <si>
    <t>Sweet Potatoes</t>
  </si>
  <si>
    <t>Peaches-Nectarines</t>
  </si>
  <si>
    <t>Plums</t>
  </si>
  <si>
    <t>Olives</t>
  </si>
  <si>
    <t>Squash</t>
  </si>
  <si>
    <t>Carrots</t>
  </si>
  <si>
    <t>Watermelons</t>
  </si>
  <si>
    <t>Lettuce</t>
  </si>
  <si>
    <t>Misc Vegs &amp; Fruits</t>
  </si>
  <si>
    <t>Strawberries</t>
  </si>
  <si>
    <t>Hops</t>
  </si>
  <si>
    <t>Brassica oleracea</t>
  </si>
  <si>
    <t>Mustard</t>
  </si>
  <si>
    <t>Cucumbers</t>
  </si>
  <si>
    <t>Cantaloupes</t>
  </si>
  <si>
    <t>Dbl Crop Barley-Corn</t>
  </si>
  <si>
    <t>Pears</t>
  </si>
  <si>
    <t>Cranberries</t>
  </si>
  <si>
    <t>Pomegranates</t>
  </si>
  <si>
    <t>Dbl Crop Corn-Soybeans</t>
  </si>
  <si>
    <t>Dbl Crop Soybeans-Oats</t>
  </si>
  <si>
    <t>Peppers</t>
  </si>
  <si>
    <t>Greens</t>
  </si>
  <si>
    <t>Garlic</t>
  </si>
  <si>
    <t>Dbl Crop Lettuce-Durum Wht</t>
  </si>
  <si>
    <t>Mint</t>
  </si>
  <si>
    <t>Caneberries</t>
  </si>
  <si>
    <t>Other Small Grains</t>
  </si>
  <si>
    <t>Buckwheat</t>
  </si>
  <si>
    <t>Asparagus</t>
  </si>
  <si>
    <t>Switchgrass</t>
  </si>
  <si>
    <t>Prunes</t>
  </si>
  <si>
    <t>Radishes</t>
  </si>
  <si>
    <t>Dbl Crop Barley-Sorghum</t>
  </si>
  <si>
    <t>Dbl Crop Lettuce-Cotton</t>
  </si>
  <si>
    <t>Vetch</t>
  </si>
  <si>
    <t>Dbl Crop Soybeans-Cotton</t>
  </si>
  <si>
    <t>Camelina</t>
  </si>
  <si>
    <t>Dbl Crop Lettuce-Cantaloupe</t>
  </si>
  <si>
    <t>Turnips</t>
  </si>
  <si>
    <t>Apricots</t>
  </si>
  <si>
    <t>Celery</t>
  </si>
  <si>
    <t>Dbl Crop Durum Wht-Sorghum</t>
  </si>
  <si>
    <t>Eggplants</t>
  </si>
  <si>
    <t>Gourds</t>
  </si>
  <si>
    <t>Chick Peas</t>
  </si>
  <si>
    <t>Dbl Crop Lettuce-Barley</t>
  </si>
  <si>
    <t>Background</t>
  </si>
  <si>
    <t>NA</t>
  </si>
  <si>
    <t>Other Hay-Non Alfalfa</t>
  </si>
  <si>
    <t>Fallow-Idle Cropland</t>
  </si>
  <si>
    <t>Forest</t>
  </si>
  <si>
    <t>Wetlands</t>
  </si>
  <si>
    <t>Aquaculture</t>
  </si>
  <si>
    <t>Open Water</t>
  </si>
  <si>
    <t>Perennial Ice-Snow</t>
  </si>
  <si>
    <t>Developed-Open Space</t>
  </si>
  <si>
    <t>Developed-Low Intensity</t>
  </si>
  <si>
    <t>Developed-Med Intensity</t>
  </si>
  <si>
    <t>Developed-High Intensity</t>
  </si>
  <si>
    <t>Barren</t>
  </si>
  <si>
    <t>Deciduous Forest</t>
  </si>
  <si>
    <t>Evergreen Forest</t>
  </si>
  <si>
    <t>Mixed Forest</t>
  </si>
  <si>
    <t>Shrubland</t>
  </si>
  <si>
    <t>Grass-Pasture</t>
  </si>
  <si>
    <t>Woody Wetlands</t>
  </si>
  <si>
    <t>Herbaceous Wetlands</t>
  </si>
  <si>
    <t>DgperPixel</t>
  </si>
  <si>
    <t>Dg30m</t>
  </si>
  <si>
    <t>SD_Dg30m</t>
  </si>
  <si>
    <t>rnum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</si>
</sst>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workbookViewId="0">
      <selection activeCell="K2" sqref="K2"/>
    </sheetView>
  </sheetViews>
  <sheetFormatPr defaultRowHeight="15" x14ac:dyDescent="0.25"/>
  <cols>
    <col min="8" max="8" width="12" bestFit="1" customWidth="1"/>
    <col min="10" max="10" width="12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122</v>
      </c>
      <c r="I1" t="s">
        <v>123</v>
      </c>
      <c r="J1" t="s">
        <v>124</v>
      </c>
      <c r="K1" t="s">
        <v>125</v>
      </c>
    </row>
    <row r="2" spans="1:11" x14ac:dyDescent="0.25">
      <c r="A2">
        <v>1</v>
      </c>
      <c r="B2" t="s">
        <v>5</v>
      </c>
      <c r="C2">
        <v>1</v>
      </c>
      <c r="D2">
        <v>4031962854</v>
      </c>
      <c r="E2">
        <v>3.4313033540000002</v>
      </c>
      <c r="F2">
        <v>31.458301680000002</v>
      </c>
      <c r="G2">
        <f>A2</f>
        <v>1</v>
      </c>
      <c r="H2">
        <f>IF(C2&gt;200,2,1)</f>
        <v>1</v>
      </c>
      <c r="I2">
        <f t="array" ref="I2">SUM(F2:F97/100*H2:H97)</f>
        <v>1.0204693215799994</v>
      </c>
      <c r="J2">
        <f t="array" ref="J2">SQRT((H2:H97-$I$2)^2*F2:F97/100)</f>
        <v>1.1480771819802666E-2</v>
      </c>
    </row>
    <row r="3" spans="1:11" x14ac:dyDescent="0.25">
      <c r="A3">
        <v>2</v>
      </c>
      <c r="B3" t="s">
        <v>6</v>
      </c>
      <c r="C3">
        <v>21</v>
      </c>
      <c r="D3">
        <v>3420636814</v>
      </c>
      <c r="E3">
        <v>2.911049282</v>
      </c>
      <c r="F3">
        <v>26.688595289999999</v>
      </c>
      <c r="G3">
        <f t="shared" ref="G3:G66" si="0">A3</f>
        <v>2</v>
      </c>
      <c r="H3">
        <f t="shared" ref="H3:H66" si="1">IF(C3&gt;200,2,1)</f>
        <v>1</v>
      </c>
    </row>
    <row r="4" spans="1:11" x14ac:dyDescent="0.25">
      <c r="A4">
        <v>3</v>
      </c>
      <c r="B4" t="s">
        <v>7</v>
      </c>
      <c r="C4">
        <v>5</v>
      </c>
      <c r="D4">
        <v>2161923507</v>
      </c>
      <c r="E4">
        <v>1.8398521139999999</v>
      </c>
      <c r="F4">
        <v>16.867824519999999</v>
      </c>
      <c r="G4">
        <f t="shared" si="0"/>
        <v>3</v>
      </c>
      <c r="H4">
        <f t="shared" si="1"/>
        <v>1</v>
      </c>
    </row>
    <row r="5" spans="1:11" x14ac:dyDescent="0.25">
      <c r="A5">
        <v>4</v>
      </c>
      <c r="B5" t="s">
        <v>8</v>
      </c>
      <c r="C5">
        <v>23</v>
      </c>
      <c r="D5">
        <v>799657216</v>
      </c>
      <c r="E5">
        <v>0.68052871199999998</v>
      </c>
      <c r="F5">
        <v>6.2391095480000001</v>
      </c>
      <c r="G5">
        <f t="shared" si="0"/>
        <v>4</v>
      </c>
      <c r="H5">
        <f t="shared" si="1"/>
        <v>1</v>
      </c>
    </row>
    <row r="6" spans="1:11" x14ac:dyDescent="0.25">
      <c r="A6">
        <v>5</v>
      </c>
      <c r="B6" t="s">
        <v>9</v>
      </c>
      <c r="C6">
        <v>131</v>
      </c>
      <c r="D6">
        <v>507444104</v>
      </c>
      <c r="E6">
        <v>0.43184789099999998</v>
      </c>
      <c r="F6">
        <v>3.9591956289999999</v>
      </c>
      <c r="G6">
        <f t="shared" si="0"/>
        <v>5</v>
      </c>
      <c r="H6">
        <f t="shared" si="1"/>
        <v>1</v>
      </c>
    </row>
    <row r="7" spans="1:11" x14ac:dyDescent="0.25">
      <c r="A7">
        <v>6</v>
      </c>
      <c r="B7" t="s">
        <v>10</v>
      </c>
      <c r="C7">
        <v>3</v>
      </c>
      <c r="D7">
        <v>306263870</v>
      </c>
      <c r="E7">
        <v>0.26063837499999998</v>
      </c>
      <c r="F7">
        <v>2.3895411649999998</v>
      </c>
      <c r="G7">
        <f t="shared" si="0"/>
        <v>6</v>
      </c>
      <c r="H7">
        <f t="shared" si="1"/>
        <v>1</v>
      </c>
    </row>
    <row r="8" spans="1:11" x14ac:dyDescent="0.25">
      <c r="A8">
        <v>7</v>
      </c>
      <c r="B8" t="s">
        <v>11</v>
      </c>
      <c r="C8">
        <v>201</v>
      </c>
      <c r="D8">
        <v>207105260</v>
      </c>
      <c r="E8">
        <v>0.17625186500000001</v>
      </c>
      <c r="F8">
        <v>1.61588288</v>
      </c>
      <c r="G8">
        <f t="shared" si="0"/>
        <v>7</v>
      </c>
      <c r="H8">
        <f t="shared" si="1"/>
        <v>2</v>
      </c>
    </row>
    <row r="9" spans="1:11" x14ac:dyDescent="0.25">
      <c r="A9">
        <v>8</v>
      </c>
      <c r="B9" t="s">
        <v>12</v>
      </c>
      <c r="C9">
        <v>2</v>
      </c>
      <c r="D9">
        <v>130534318</v>
      </c>
      <c r="E9">
        <v>0.111088038</v>
      </c>
      <c r="F9">
        <v>1.0184587759999999</v>
      </c>
      <c r="G9">
        <f t="shared" si="0"/>
        <v>8</v>
      </c>
      <c r="H9">
        <f t="shared" si="1"/>
        <v>1</v>
      </c>
    </row>
    <row r="10" spans="1:11" x14ac:dyDescent="0.25">
      <c r="A10">
        <v>9</v>
      </c>
      <c r="B10" t="s">
        <v>13</v>
      </c>
      <c r="C10">
        <v>4</v>
      </c>
      <c r="D10">
        <v>114390102</v>
      </c>
      <c r="E10">
        <v>9.7348898000000003E-2</v>
      </c>
      <c r="F10">
        <v>0.89249789000000002</v>
      </c>
      <c r="G10">
        <f t="shared" si="0"/>
        <v>9</v>
      </c>
      <c r="H10">
        <f t="shared" si="1"/>
        <v>1</v>
      </c>
    </row>
    <row r="11" spans="1:11" x14ac:dyDescent="0.25">
      <c r="A11">
        <v>10</v>
      </c>
      <c r="B11" t="s">
        <v>14</v>
      </c>
      <c r="C11">
        <v>14</v>
      </c>
      <c r="D11">
        <v>82962654</v>
      </c>
      <c r="E11">
        <v>7.0603337000000002E-2</v>
      </c>
      <c r="F11">
        <v>0.64729371099999999</v>
      </c>
      <c r="G11">
        <f t="shared" si="0"/>
        <v>10</v>
      </c>
      <c r="H11">
        <f t="shared" si="1"/>
        <v>1</v>
      </c>
    </row>
    <row r="12" spans="1:11" x14ac:dyDescent="0.25">
      <c r="A12">
        <v>11</v>
      </c>
      <c r="B12" t="s">
        <v>15</v>
      </c>
      <c r="C12">
        <v>20</v>
      </c>
      <c r="D12">
        <v>74965898</v>
      </c>
      <c r="E12">
        <v>6.3797893999999994E-2</v>
      </c>
      <c r="F12">
        <v>0.58490118099999999</v>
      </c>
      <c r="G12">
        <f t="shared" si="0"/>
        <v>11</v>
      </c>
      <c r="H12">
        <f t="shared" si="1"/>
        <v>1</v>
      </c>
    </row>
    <row r="13" spans="1:11" x14ac:dyDescent="0.25">
      <c r="A13">
        <v>12</v>
      </c>
      <c r="B13" t="s">
        <v>16</v>
      </c>
      <c r="C13">
        <v>71</v>
      </c>
      <c r="D13">
        <v>66945704</v>
      </c>
      <c r="E13">
        <v>5.6972504E-2</v>
      </c>
      <c r="F13">
        <v>0.52232578200000002</v>
      </c>
      <c r="G13">
        <f t="shared" si="0"/>
        <v>12</v>
      </c>
      <c r="H13">
        <f t="shared" si="1"/>
        <v>1</v>
      </c>
    </row>
    <row r="14" spans="1:11" x14ac:dyDescent="0.25">
      <c r="A14">
        <v>13</v>
      </c>
      <c r="B14" t="s">
        <v>17</v>
      </c>
      <c r="C14">
        <v>7</v>
      </c>
      <c r="D14">
        <v>66193240</v>
      </c>
      <c r="E14">
        <v>5.6332137999999997E-2</v>
      </c>
      <c r="F14">
        <v>0.51645488500000003</v>
      </c>
      <c r="G14">
        <f t="shared" si="0"/>
        <v>13</v>
      </c>
      <c r="H14">
        <f t="shared" si="1"/>
        <v>1</v>
      </c>
    </row>
    <row r="15" spans="1:11" x14ac:dyDescent="0.25">
      <c r="A15">
        <v>14</v>
      </c>
      <c r="B15" t="s">
        <v>18</v>
      </c>
      <c r="C15">
        <v>41</v>
      </c>
      <c r="D15">
        <v>61585989</v>
      </c>
      <c r="E15">
        <v>5.2411249E-2</v>
      </c>
      <c r="F15">
        <v>0.48050805299999999</v>
      </c>
      <c r="G15">
        <f t="shared" si="0"/>
        <v>14</v>
      </c>
      <c r="H15">
        <f t="shared" si="1"/>
        <v>1</v>
      </c>
    </row>
    <row r="16" spans="1:11" x14ac:dyDescent="0.25">
      <c r="A16">
        <v>15</v>
      </c>
      <c r="B16" t="s">
        <v>19</v>
      </c>
      <c r="C16">
        <v>22</v>
      </c>
      <c r="D16">
        <v>60437060</v>
      </c>
      <c r="E16">
        <v>5.1433481000000003E-2</v>
      </c>
      <c r="F16">
        <v>0.47154384500000002</v>
      </c>
      <c r="G16">
        <f t="shared" si="0"/>
        <v>15</v>
      </c>
      <c r="H16">
        <f t="shared" si="1"/>
        <v>1</v>
      </c>
    </row>
    <row r="17" spans="1:8" x14ac:dyDescent="0.25">
      <c r="A17">
        <v>16</v>
      </c>
      <c r="B17" t="s">
        <v>20</v>
      </c>
      <c r="C17">
        <v>34</v>
      </c>
      <c r="D17">
        <v>53198778</v>
      </c>
      <c r="E17">
        <v>4.5273518999999998E-2</v>
      </c>
      <c r="F17">
        <v>0.41506910400000002</v>
      </c>
      <c r="G17">
        <f t="shared" si="0"/>
        <v>16</v>
      </c>
      <c r="H17">
        <f t="shared" si="1"/>
        <v>1</v>
      </c>
    </row>
    <row r="18" spans="1:8" x14ac:dyDescent="0.25">
      <c r="A18">
        <v>17</v>
      </c>
      <c r="B18" t="s">
        <v>21</v>
      </c>
      <c r="C18">
        <v>92</v>
      </c>
      <c r="D18">
        <v>50730400</v>
      </c>
      <c r="E18">
        <v>4.3172865999999997E-2</v>
      </c>
      <c r="F18">
        <v>0.395810251</v>
      </c>
      <c r="G18">
        <f t="shared" si="0"/>
        <v>17</v>
      </c>
      <c r="H18">
        <f t="shared" si="1"/>
        <v>1</v>
      </c>
    </row>
    <row r="19" spans="1:8" x14ac:dyDescent="0.25">
      <c r="A19">
        <v>18</v>
      </c>
      <c r="B19" t="s">
        <v>22</v>
      </c>
      <c r="C19">
        <v>135</v>
      </c>
      <c r="D19">
        <v>49797735</v>
      </c>
      <c r="E19">
        <v>4.2379144000000001E-2</v>
      </c>
      <c r="F19">
        <v>0.38853338399999998</v>
      </c>
      <c r="G19">
        <f t="shared" si="0"/>
        <v>18</v>
      </c>
      <c r="H19">
        <f t="shared" si="1"/>
        <v>1</v>
      </c>
    </row>
    <row r="20" spans="1:8" x14ac:dyDescent="0.25">
      <c r="A20">
        <v>19</v>
      </c>
      <c r="B20" t="s">
        <v>23</v>
      </c>
      <c r="C20">
        <v>26</v>
      </c>
      <c r="D20">
        <v>48036266</v>
      </c>
      <c r="E20">
        <v>4.0880089000000001E-2</v>
      </c>
      <c r="F20">
        <v>0.37478999699999999</v>
      </c>
      <c r="G20">
        <f t="shared" si="0"/>
        <v>19</v>
      </c>
      <c r="H20">
        <f t="shared" si="1"/>
        <v>1</v>
      </c>
    </row>
    <row r="21" spans="1:8" x14ac:dyDescent="0.25">
      <c r="A21">
        <v>20</v>
      </c>
      <c r="B21" t="s">
        <v>24</v>
      </c>
      <c r="C21">
        <v>11</v>
      </c>
      <c r="D21">
        <v>47165416</v>
      </c>
      <c r="E21">
        <v>4.0138973000000001E-2</v>
      </c>
      <c r="F21">
        <v>0.36799542499999999</v>
      </c>
      <c r="G21">
        <f t="shared" si="0"/>
        <v>20</v>
      </c>
      <c r="H21">
        <f t="shared" si="1"/>
        <v>1</v>
      </c>
    </row>
    <row r="22" spans="1:8" x14ac:dyDescent="0.25">
      <c r="A22">
        <v>21</v>
      </c>
      <c r="B22" t="s">
        <v>25</v>
      </c>
      <c r="C22">
        <v>138</v>
      </c>
      <c r="D22">
        <v>46659651</v>
      </c>
      <c r="E22">
        <v>3.9708555E-2</v>
      </c>
      <c r="F22">
        <v>0.36404933</v>
      </c>
      <c r="G22">
        <f t="shared" si="0"/>
        <v>21</v>
      </c>
      <c r="H22">
        <f t="shared" si="1"/>
        <v>1</v>
      </c>
    </row>
    <row r="23" spans="1:8" x14ac:dyDescent="0.25">
      <c r="A23">
        <v>22</v>
      </c>
      <c r="B23" t="s">
        <v>26</v>
      </c>
      <c r="C23">
        <v>9</v>
      </c>
      <c r="D23">
        <v>45610877</v>
      </c>
      <c r="E23">
        <v>3.8816020999999999E-2</v>
      </c>
      <c r="F23">
        <v>0.355866554</v>
      </c>
      <c r="G23">
        <f t="shared" si="0"/>
        <v>22</v>
      </c>
      <c r="H23">
        <f t="shared" si="1"/>
        <v>1</v>
      </c>
    </row>
    <row r="24" spans="1:8" x14ac:dyDescent="0.25">
      <c r="A24">
        <v>23</v>
      </c>
      <c r="B24" t="s">
        <v>27</v>
      </c>
      <c r="C24">
        <v>62</v>
      </c>
      <c r="D24">
        <v>44534286</v>
      </c>
      <c r="E24">
        <v>3.7899815000000003E-2</v>
      </c>
      <c r="F24">
        <v>0.34746674399999999</v>
      </c>
      <c r="G24">
        <f t="shared" si="0"/>
        <v>23</v>
      </c>
      <c r="H24">
        <f t="shared" si="1"/>
        <v>1</v>
      </c>
    </row>
    <row r="25" spans="1:8" x14ac:dyDescent="0.25">
      <c r="A25">
        <v>24</v>
      </c>
      <c r="B25" t="s">
        <v>28</v>
      </c>
      <c r="C25">
        <v>8</v>
      </c>
      <c r="D25">
        <v>26344768</v>
      </c>
      <c r="E25">
        <v>2.242007E-2</v>
      </c>
      <c r="F25">
        <v>0.20554794000000001</v>
      </c>
      <c r="G25">
        <f t="shared" si="0"/>
        <v>24</v>
      </c>
      <c r="H25">
        <f t="shared" si="1"/>
        <v>1</v>
      </c>
    </row>
    <row r="26" spans="1:8" x14ac:dyDescent="0.25">
      <c r="A26">
        <v>25</v>
      </c>
      <c r="B26" t="s">
        <v>29</v>
      </c>
      <c r="C26">
        <v>6</v>
      </c>
      <c r="D26">
        <v>23638643</v>
      </c>
      <c r="E26">
        <v>2.0117089000000001E-2</v>
      </c>
      <c r="F26">
        <v>0.18443413</v>
      </c>
      <c r="G26">
        <f t="shared" si="0"/>
        <v>25</v>
      </c>
      <c r="H26">
        <f t="shared" si="1"/>
        <v>1</v>
      </c>
    </row>
    <row r="27" spans="1:8" x14ac:dyDescent="0.25">
      <c r="A27">
        <v>26</v>
      </c>
      <c r="B27" t="s">
        <v>30</v>
      </c>
      <c r="C27">
        <v>25</v>
      </c>
      <c r="D27">
        <v>22555707</v>
      </c>
      <c r="E27">
        <v>1.9195482999999999E-2</v>
      </c>
      <c r="F27">
        <v>0.17598481499999999</v>
      </c>
      <c r="G27">
        <f t="shared" si="0"/>
        <v>26</v>
      </c>
      <c r="H27">
        <f t="shared" si="1"/>
        <v>1</v>
      </c>
    </row>
    <row r="28" spans="1:8" x14ac:dyDescent="0.25">
      <c r="A28">
        <v>27</v>
      </c>
      <c r="B28" t="s">
        <v>31</v>
      </c>
      <c r="C28">
        <v>33</v>
      </c>
      <c r="D28">
        <v>19248285</v>
      </c>
      <c r="E28">
        <v>1.6380782E-2</v>
      </c>
      <c r="F28">
        <v>0.150179547</v>
      </c>
      <c r="G28">
        <f t="shared" si="0"/>
        <v>27</v>
      </c>
      <c r="H28">
        <f t="shared" si="1"/>
        <v>1</v>
      </c>
    </row>
    <row r="29" spans="1:8" x14ac:dyDescent="0.25">
      <c r="A29">
        <v>28</v>
      </c>
      <c r="B29" t="s">
        <v>32</v>
      </c>
      <c r="C29">
        <v>101</v>
      </c>
      <c r="D29">
        <v>18711649</v>
      </c>
      <c r="E29">
        <v>1.5924091000000001E-2</v>
      </c>
      <c r="F29">
        <v>0.14599259000000001</v>
      </c>
      <c r="G29">
        <f t="shared" si="0"/>
        <v>28</v>
      </c>
      <c r="H29">
        <f t="shared" si="1"/>
        <v>1</v>
      </c>
    </row>
    <row r="30" spans="1:8" x14ac:dyDescent="0.25">
      <c r="A30">
        <v>29</v>
      </c>
      <c r="B30" t="s">
        <v>33</v>
      </c>
      <c r="C30">
        <v>102</v>
      </c>
      <c r="D30">
        <v>17819592</v>
      </c>
      <c r="E30">
        <v>1.5164927999999999E-2</v>
      </c>
      <c r="F30">
        <v>0.139032556</v>
      </c>
      <c r="G30">
        <f t="shared" si="0"/>
        <v>29</v>
      </c>
      <c r="H30">
        <f t="shared" si="1"/>
        <v>1</v>
      </c>
    </row>
    <row r="31" spans="1:8" x14ac:dyDescent="0.25">
      <c r="A31">
        <v>30</v>
      </c>
      <c r="B31" t="s">
        <v>34</v>
      </c>
      <c r="C31">
        <v>210</v>
      </c>
      <c r="D31">
        <v>15737276</v>
      </c>
      <c r="E31">
        <v>1.3392823999999999E-2</v>
      </c>
      <c r="F31">
        <v>0.122785847</v>
      </c>
      <c r="G31">
        <f t="shared" si="0"/>
        <v>30</v>
      </c>
      <c r="H31">
        <f t="shared" si="1"/>
        <v>2</v>
      </c>
    </row>
    <row r="32" spans="1:8" x14ac:dyDescent="0.25">
      <c r="A32">
        <v>31</v>
      </c>
      <c r="B32" t="s">
        <v>35</v>
      </c>
      <c r="C32">
        <v>202</v>
      </c>
      <c r="D32">
        <v>15673007</v>
      </c>
      <c r="E32">
        <v>1.3338129000000001E-2</v>
      </c>
      <c r="F32">
        <v>0.122284406</v>
      </c>
      <c r="G32">
        <f t="shared" si="0"/>
        <v>31</v>
      </c>
      <c r="H32">
        <f t="shared" si="1"/>
        <v>2</v>
      </c>
    </row>
    <row r="33" spans="1:8" x14ac:dyDescent="0.25">
      <c r="A33">
        <v>32</v>
      </c>
      <c r="B33" t="s">
        <v>36</v>
      </c>
      <c r="C33">
        <v>63</v>
      </c>
      <c r="D33">
        <v>13061248</v>
      </c>
      <c r="E33">
        <v>1.1115455999999999E-2</v>
      </c>
      <c r="F33">
        <v>0.101906861</v>
      </c>
      <c r="G33">
        <f t="shared" si="0"/>
        <v>32</v>
      </c>
      <c r="H33">
        <f t="shared" si="1"/>
        <v>1</v>
      </c>
    </row>
    <row r="34" spans="1:8" x14ac:dyDescent="0.25">
      <c r="A34">
        <v>33</v>
      </c>
      <c r="B34" t="s">
        <v>37</v>
      </c>
      <c r="C34">
        <v>139</v>
      </c>
      <c r="D34">
        <v>11538899</v>
      </c>
      <c r="E34">
        <v>9.8198980000000005E-3</v>
      </c>
      <c r="F34">
        <v>9.0029144000000005E-2</v>
      </c>
      <c r="G34">
        <f t="shared" si="0"/>
        <v>33</v>
      </c>
      <c r="H34">
        <f t="shared" si="1"/>
        <v>1</v>
      </c>
    </row>
    <row r="35" spans="1:8" x14ac:dyDescent="0.25">
      <c r="A35">
        <v>34</v>
      </c>
      <c r="B35" t="s">
        <v>38</v>
      </c>
      <c r="C35">
        <v>133</v>
      </c>
      <c r="D35">
        <v>10874308</v>
      </c>
      <c r="E35">
        <v>9.2543139999999996E-3</v>
      </c>
      <c r="F35">
        <v>8.4843851999999997E-2</v>
      </c>
      <c r="G35">
        <f t="shared" si="0"/>
        <v>34</v>
      </c>
      <c r="H35">
        <f t="shared" si="1"/>
        <v>1</v>
      </c>
    </row>
    <row r="36" spans="1:8" x14ac:dyDescent="0.25">
      <c r="A36">
        <v>35</v>
      </c>
      <c r="B36" t="s">
        <v>39</v>
      </c>
      <c r="C36">
        <v>13</v>
      </c>
      <c r="D36">
        <v>10203522</v>
      </c>
      <c r="E36">
        <v>8.6834579999999998E-3</v>
      </c>
      <c r="F36">
        <v>7.9610226000000006E-2</v>
      </c>
      <c r="G36">
        <f t="shared" si="0"/>
        <v>35</v>
      </c>
      <c r="H36">
        <f t="shared" si="1"/>
        <v>1</v>
      </c>
    </row>
    <row r="37" spans="1:8" x14ac:dyDescent="0.25">
      <c r="A37">
        <v>36</v>
      </c>
      <c r="B37" t="s">
        <v>40</v>
      </c>
      <c r="C37">
        <v>212</v>
      </c>
      <c r="D37">
        <v>9966872</v>
      </c>
      <c r="E37">
        <v>8.4820629999999998E-3</v>
      </c>
      <c r="F37">
        <v>7.7763827999999993E-2</v>
      </c>
      <c r="G37">
        <f t="shared" si="0"/>
        <v>36</v>
      </c>
      <c r="H37">
        <f t="shared" si="1"/>
        <v>2</v>
      </c>
    </row>
    <row r="38" spans="1:8" x14ac:dyDescent="0.25">
      <c r="A38">
        <v>37</v>
      </c>
      <c r="B38" t="s">
        <v>41</v>
      </c>
      <c r="C38">
        <v>31</v>
      </c>
      <c r="D38">
        <v>8656797</v>
      </c>
      <c r="E38">
        <v>7.3671550000000002E-3</v>
      </c>
      <c r="F38">
        <v>6.7542322000000002E-2</v>
      </c>
      <c r="G38">
        <f t="shared" si="0"/>
        <v>37</v>
      </c>
      <c r="H38">
        <f t="shared" si="1"/>
        <v>1</v>
      </c>
    </row>
    <row r="39" spans="1:8" x14ac:dyDescent="0.25">
      <c r="A39">
        <v>38</v>
      </c>
      <c r="B39" t="s">
        <v>42</v>
      </c>
      <c r="C39">
        <v>197</v>
      </c>
      <c r="D39">
        <v>7907581</v>
      </c>
      <c r="E39">
        <v>6.7295530000000001E-3</v>
      </c>
      <c r="F39">
        <v>6.1696766E-2</v>
      </c>
      <c r="G39">
        <f t="shared" si="0"/>
        <v>38</v>
      </c>
      <c r="H39">
        <f t="shared" si="1"/>
        <v>1</v>
      </c>
    </row>
    <row r="40" spans="1:8" x14ac:dyDescent="0.25">
      <c r="A40">
        <v>39</v>
      </c>
      <c r="B40" t="s">
        <v>43</v>
      </c>
      <c r="C40">
        <v>72</v>
      </c>
      <c r="D40">
        <v>7306680</v>
      </c>
      <c r="E40">
        <v>6.2181709999999998E-3</v>
      </c>
      <c r="F40">
        <v>5.7008398000000002E-2</v>
      </c>
      <c r="G40">
        <f t="shared" si="0"/>
        <v>39</v>
      </c>
      <c r="H40">
        <f t="shared" si="1"/>
        <v>1</v>
      </c>
    </row>
    <row r="41" spans="1:8" x14ac:dyDescent="0.25">
      <c r="A41">
        <v>40</v>
      </c>
      <c r="B41" t="s">
        <v>44</v>
      </c>
      <c r="C41">
        <v>121</v>
      </c>
      <c r="D41">
        <v>6858404</v>
      </c>
      <c r="E41">
        <v>5.8366770000000002E-3</v>
      </c>
      <c r="F41">
        <v>5.3510846000000001E-2</v>
      </c>
      <c r="G41">
        <f t="shared" si="0"/>
        <v>40</v>
      </c>
      <c r="H41">
        <f t="shared" si="1"/>
        <v>1</v>
      </c>
    </row>
    <row r="42" spans="1:8" x14ac:dyDescent="0.25">
      <c r="A42">
        <v>41</v>
      </c>
      <c r="B42" t="s">
        <v>45</v>
      </c>
      <c r="C42">
        <v>91</v>
      </c>
      <c r="D42">
        <v>6855068</v>
      </c>
      <c r="E42">
        <v>5.833838E-3</v>
      </c>
      <c r="F42">
        <v>5.3484816999999997E-2</v>
      </c>
      <c r="G42">
        <f t="shared" si="0"/>
        <v>41</v>
      </c>
      <c r="H42">
        <f t="shared" si="1"/>
        <v>1</v>
      </c>
    </row>
    <row r="43" spans="1:8" x14ac:dyDescent="0.25">
      <c r="A43">
        <v>42</v>
      </c>
      <c r="B43" t="s">
        <v>46</v>
      </c>
      <c r="C43">
        <v>81</v>
      </c>
      <c r="D43">
        <v>6277402</v>
      </c>
      <c r="E43">
        <v>5.3422290000000004E-3</v>
      </c>
      <c r="F43">
        <v>4.8977734000000002E-2</v>
      </c>
      <c r="G43">
        <f t="shared" si="0"/>
        <v>42</v>
      </c>
      <c r="H43">
        <f t="shared" si="1"/>
        <v>1</v>
      </c>
    </row>
    <row r="44" spans="1:8" x14ac:dyDescent="0.25">
      <c r="A44">
        <v>43</v>
      </c>
      <c r="B44" t="s">
        <v>47</v>
      </c>
      <c r="C44">
        <v>192</v>
      </c>
      <c r="D44">
        <v>6091779</v>
      </c>
      <c r="E44">
        <v>5.1842590000000001E-3</v>
      </c>
      <c r="F44">
        <v>4.7529461000000002E-2</v>
      </c>
      <c r="G44">
        <f t="shared" si="0"/>
        <v>43</v>
      </c>
      <c r="H44">
        <f t="shared" si="1"/>
        <v>1</v>
      </c>
    </row>
    <row r="45" spans="1:8" x14ac:dyDescent="0.25">
      <c r="A45">
        <v>44</v>
      </c>
      <c r="B45" t="s">
        <v>48</v>
      </c>
      <c r="C45">
        <v>203</v>
      </c>
      <c r="D45">
        <v>4874471</v>
      </c>
      <c r="E45">
        <v>4.1482990000000003E-3</v>
      </c>
      <c r="F45">
        <v>3.8031743999999999E-2</v>
      </c>
      <c r="G45">
        <f t="shared" si="0"/>
        <v>44</v>
      </c>
      <c r="H45">
        <f t="shared" si="1"/>
        <v>2</v>
      </c>
    </row>
    <row r="46" spans="1:8" x14ac:dyDescent="0.25">
      <c r="A46">
        <v>45</v>
      </c>
      <c r="B46" t="s">
        <v>49</v>
      </c>
      <c r="C46">
        <v>194</v>
      </c>
      <c r="D46">
        <v>4722627</v>
      </c>
      <c r="E46">
        <v>4.0190759999999999E-3</v>
      </c>
      <c r="F46">
        <v>3.6847022E-2</v>
      </c>
      <c r="G46">
        <f t="shared" si="0"/>
        <v>45</v>
      </c>
      <c r="H46">
        <f t="shared" si="1"/>
        <v>1</v>
      </c>
    </row>
    <row r="47" spans="1:8" x14ac:dyDescent="0.25">
      <c r="A47">
        <v>46</v>
      </c>
      <c r="B47" t="s">
        <v>50</v>
      </c>
      <c r="C47">
        <v>195</v>
      </c>
      <c r="D47">
        <v>4438312</v>
      </c>
      <c r="E47">
        <v>3.777117E-3</v>
      </c>
      <c r="F47">
        <v>3.4628731000000003E-2</v>
      </c>
      <c r="G47">
        <f t="shared" si="0"/>
        <v>46</v>
      </c>
      <c r="H47">
        <f t="shared" si="1"/>
        <v>1</v>
      </c>
    </row>
    <row r="48" spans="1:8" x14ac:dyDescent="0.25">
      <c r="A48">
        <v>47</v>
      </c>
      <c r="B48" t="s">
        <v>51</v>
      </c>
      <c r="C48">
        <v>61</v>
      </c>
      <c r="D48">
        <v>4089476</v>
      </c>
      <c r="E48">
        <v>3.4802489999999999E-3</v>
      </c>
      <c r="F48">
        <v>3.1907032000000002E-2</v>
      </c>
      <c r="G48">
        <f t="shared" si="0"/>
        <v>47</v>
      </c>
      <c r="H48">
        <f t="shared" si="1"/>
        <v>1</v>
      </c>
    </row>
    <row r="49" spans="1:8" x14ac:dyDescent="0.25">
      <c r="A49">
        <v>48</v>
      </c>
      <c r="B49" t="s">
        <v>52</v>
      </c>
      <c r="C49">
        <v>150</v>
      </c>
      <c r="D49">
        <v>3771918</v>
      </c>
      <c r="E49">
        <v>3.2099989999999998E-3</v>
      </c>
      <c r="F49">
        <v>2.9429371999999999E-2</v>
      </c>
      <c r="G49">
        <f t="shared" si="0"/>
        <v>48</v>
      </c>
      <c r="H49">
        <f t="shared" si="1"/>
        <v>1</v>
      </c>
    </row>
    <row r="50" spans="1:8" x14ac:dyDescent="0.25">
      <c r="A50">
        <v>49</v>
      </c>
      <c r="B50" t="s">
        <v>53</v>
      </c>
      <c r="C50">
        <v>216</v>
      </c>
      <c r="D50">
        <v>3662123</v>
      </c>
      <c r="E50">
        <v>3.11656E-3</v>
      </c>
      <c r="F50">
        <v>2.8572726E-2</v>
      </c>
      <c r="G50">
        <f t="shared" si="0"/>
        <v>49</v>
      </c>
      <c r="H50">
        <f t="shared" si="1"/>
        <v>2</v>
      </c>
    </row>
    <row r="51" spans="1:8" x14ac:dyDescent="0.25">
      <c r="A51">
        <v>50</v>
      </c>
      <c r="B51" t="s">
        <v>54</v>
      </c>
      <c r="C51">
        <v>136</v>
      </c>
      <c r="D51">
        <v>3540793</v>
      </c>
      <c r="E51">
        <v>3.013305E-3</v>
      </c>
      <c r="F51">
        <v>2.7626081E-2</v>
      </c>
      <c r="G51">
        <f t="shared" si="0"/>
        <v>50</v>
      </c>
      <c r="H51">
        <f t="shared" si="1"/>
        <v>1</v>
      </c>
    </row>
    <row r="52" spans="1:8" x14ac:dyDescent="0.25">
      <c r="A52">
        <v>51</v>
      </c>
      <c r="B52" t="s">
        <v>55</v>
      </c>
      <c r="C52">
        <v>32</v>
      </c>
      <c r="D52">
        <v>2769128</v>
      </c>
      <c r="E52">
        <v>2.356599E-3</v>
      </c>
      <c r="F52">
        <v>2.1605374E-2</v>
      </c>
      <c r="G52">
        <f t="shared" si="0"/>
        <v>51</v>
      </c>
      <c r="H52">
        <f t="shared" si="1"/>
        <v>1</v>
      </c>
    </row>
    <row r="53" spans="1:8" x14ac:dyDescent="0.25">
      <c r="A53">
        <v>52</v>
      </c>
      <c r="B53" t="s">
        <v>56</v>
      </c>
      <c r="C53">
        <v>37</v>
      </c>
      <c r="D53">
        <v>2464628</v>
      </c>
      <c r="E53">
        <v>2.0974610000000001E-3</v>
      </c>
      <c r="F53">
        <v>1.9229594999999999E-2</v>
      </c>
      <c r="G53">
        <f t="shared" si="0"/>
        <v>52</v>
      </c>
      <c r="H53">
        <f t="shared" si="1"/>
        <v>1</v>
      </c>
    </row>
    <row r="54" spans="1:8" x14ac:dyDescent="0.25">
      <c r="A54">
        <v>53</v>
      </c>
      <c r="B54" t="s">
        <v>57</v>
      </c>
      <c r="C54">
        <v>142</v>
      </c>
      <c r="D54">
        <v>2364164</v>
      </c>
      <c r="E54">
        <v>2.0119640000000002E-3</v>
      </c>
      <c r="F54">
        <v>1.8445751E-2</v>
      </c>
      <c r="G54">
        <f t="shared" si="0"/>
        <v>53</v>
      </c>
      <c r="H54">
        <f t="shared" si="1"/>
        <v>1</v>
      </c>
    </row>
    <row r="55" spans="1:8" x14ac:dyDescent="0.25">
      <c r="A55">
        <v>54</v>
      </c>
      <c r="B55" t="s">
        <v>58</v>
      </c>
      <c r="C55">
        <v>55</v>
      </c>
      <c r="D55">
        <v>2052108</v>
      </c>
      <c r="E55">
        <v>1.7463960000000001E-3</v>
      </c>
      <c r="F55">
        <v>1.6011019000000001E-2</v>
      </c>
      <c r="G55">
        <f t="shared" si="0"/>
        <v>54</v>
      </c>
      <c r="H55">
        <f t="shared" si="1"/>
        <v>1</v>
      </c>
    </row>
    <row r="56" spans="1:8" x14ac:dyDescent="0.25">
      <c r="A56">
        <v>55</v>
      </c>
      <c r="B56" t="s">
        <v>59</v>
      </c>
      <c r="C56">
        <v>111</v>
      </c>
      <c r="D56">
        <v>2020737</v>
      </c>
      <c r="E56">
        <v>1.7196990000000001E-3</v>
      </c>
      <c r="F56">
        <v>1.5766255E-2</v>
      </c>
      <c r="G56">
        <f t="shared" si="0"/>
        <v>55</v>
      </c>
      <c r="H56">
        <f t="shared" si="1"/>
        <v>1</v>
      </c>
    </row>
    <row r="57" spans="1:8" x14ac:dyDescent="0.25">
      <c r="A57">
        <v>56</v>
      </c>
      <c r="B57" t="s">
        <v>60</v>
      </c>
      <c r="C57">
        <v>51</v>
      </c>
      <c r="D57">
        <v>1897472</v>
      </c>
      <c r="E57">
        <v>1.6147970000000001E-3</v>
      </c>
      <c r="F57">
        <v>1.4804513E-2</v>
      </c>
      <c r="G57">
        <f t="shared" si="0"/>
        <v>56</v>
      </c>
      <c r="H57">
        <f t="shared" si="1"/>
        <v>1</v>
      </c>
    </row>
    <row r="58" spans="1:8" x14ac:dyDescent="0.25">
      <c r="A58">
        <v>57</v>
      </c>
      <c r="B58" t="s">
        <v>61</v>
      </c>
      <c r="C58">
        <v>73</v>
      </c>
      <c r="D58">
        <v>1846836</v>
      </c>
      <c r="E58">
        <v>1.5717050000000001E-3</v>
      </c>
      <c r="F58">
        <v>1.4409439E-2</v>
      </c>
      <c r="G58">
        <f t="shared" si="0"/>
        <v>57</v>
      </c>
      <c r="H58">
        <f t="shared" si="1"/>
        <v>1</v>
      </c>
    </row>
    <row r="59" spans="1:8" x14ac:dyDescent="0.25">
      <c r="A59">
        <v>58</v>
      </c>
      <c r="B59" t="s">
        <v>62</v>
      </c>
      <c r="C59">
        <v>193</v>
      </c>
      <c r="D59">
        <v>1767175</v>
      </c>
      <c r="E59">
        <v>1.5039109999999999E-3</v>
      </c>
      <c r="F59">
        <v>1.3787906000000001E-2</v>
      </c>
      <c r="G59">
        <f t="shared" si="0"/>
        <v>58</v>
      </c>
      <c r="H59">
        <f t="shared" si="1"/>
        <v>1</v>
      </c>
    </row>
    <row r="60" spans="1:8" x14ac:dyDescent="0.25">
      <c r="A60">
        <v>59</v>
      </c>
      <c r="B60" t="s">
        <v>63</v>
      </c>
      <c r="C60">
        <v>39</v>
      </c>
      <c r="D60">
        <v>1711814</v>
      </c>
      <c r="E60">
        <v>1.4567969999999999E-3</v>
      </c>
      <c r="F60">
        <v>1.3355967E-2</v>
      </c>
      <c r="G60">
        <f t="shared" si="0"/>
        <v>59</v>
      </c>
      <c r="H60">
        <f t="shared" si="1"/>
        <v>1</v>
      </c>
    </row>
    <row r="61" spans="1:8" x14ac:dyDescent="0.25">
      <c r="A61">
        <v>60</v>
      </c>
      <c r="B61" t="s">
        <v>64</v>
      </c>
      <c r="C61">
        <v>137</v>
      </c>
      <c r="D61">
        <v>1683481</v>
      </c>
      <c r="E61">
        <v>1.4326849999999999E-3</v>
      </c>
      <c r="F61">
        <v>1.3134906E-2</v>
      </c>
      <c r="G61">
        <f t="shared" si="0"/>
        <v>60</v>
      </c>
      <c r="H61">
        <f t="shared" si="1"/>
        <v>1</v>
      </c>
    </row>
    <row r="62" spans="1:8" x14ac:dyDescent="0.25">
      <c r="A62">
        <v>61</v>
      </c>
      <c r="B62" t="s">
        <v>65</v>
      </c>
      <c r="C62">
        <v>46</v>
      </c>
      <c r="D62">
        <v>1683048</v>
      </c>
      <c r="E62">
        <v>1.432317E-3</v>
      </c>
      <c r="F62">
        <v>1.3131528E-2</v>
      </c>
      <c r="G62">
        <f t="shared" si="0"/>
        <v>61</v>
      </c>
      <c r="H62">
        <f t="shared" si="1"/>
        <v>1</v>
      </c>
    </row>
    <row r="63" spans="1:8" x14ac:dyDescent="0.25">
      <c r="A63">
        <v>62</v>
      </c>
      <c r="B63" t="s">
        <v>66</v>
      </c>
      <c r="C63">
        <v>43</v>
      </c>
      <c r="D63">
        <v>1660371</v>
      </c>
      <c r="E63">
        <v>1.413018E-3</v>
      </c>
      <c r="F63">
        <v>1.2954596000000001E-2</v>
      </c>
      <c r="G63">
        <f t="shared" si="0"/>
        <v>62</v>
      </c>
      <c r="H63">
        <f t="shared" si="1"/>
        <v>1</v>
      </c>
    </row>
    <row r="64" spans="1:8" x14ac:dyDescent="0.25">
      <c r="A64">
        <v>63</v>
      </c>
      <c r="B64" t="s">
        <v>67</v>
      </c>
      <c r="C64">
        <v>52</v>
      </c>
      <c r="D64">
        <v>1615715</v>
      </c>
      <c r="E64">
        <v>1.375015E-3</v>
      </c>
      <c r="F64">
        <v>1.260618E-2</v>
      </c>
      <c r="G64">
        <f t="shared" si="0"/>
        <v>63</v>
      </c>
      <c r="H64">
        <f t="shared" si="1"/>
        <v>1</v>
      </c>
    </row>
    <row r="65" spans="1:8" x14ac:dyDescent="0.25">
      <c r="A65">
        <v>64</v>
      </c>
      <c r="B65" t="s">
        <v>68</v>
      </c>
      <c r="C65">
        <v>53</v>
      </c>
      <c r="D65">
        <v>1571229</v>
      </c>
      <c r="E65">
        <v>1.3371559999999999E-3</v>
      </c>
      <c r="F65">
        <v>1.225909E-2</v>
      </c>
      <c r="G65">
        <f t="shared" si="0"/>
        <v>64</v>
      </c>
      <c r="H65">
        <f t="shared" si="1"/>
        <v>1</v>
      </c>
    </row>
    <row r="66" spans="1:8" x14ac:dyDescent="0.25">
      <c r="A66">
        <v>65</v>
      </c>
      <c r="B66" t="s">
        <v>69</v>
      </c>
      <c r="C66">
        <v>211</v>
      </c>
      <c r="D66">
        <v>1538315</v>
      </c>
      <c r="E66">
        <v>1.3091450000000001E-3</v>
      </c>
      <c r="F66">
        <v>1.2002287E-2</v>
      </c>
      <c r="G66">
        <f t="shared" si="0"/>
        <v>65</v>
      </c>
      <c r="H66">
        <f t="shared" si="1"/>
        <v>2</v>
      </c>
    </row>
    <row r="67" spans="1:8" x14ac:dyDescent="0.25">
      <c r="A67">
        <v>66</v>
      </c>
      <c r="B67" t="s">
        <v>70</v>
      </c>
      <c r="C67">
        <v>35</v>
      </c>
      <c r="D67">
        <v>1514871</v>
      </c>
      <c r="E67">
        <v>1.289194E-3</v>
      </c>
      <c r="F67">
        <v>1.1819372E-2</v>
      </c>
      <c r="G67">
        <f t="shared" ref="G67:G117" si="2">A67</f>
        <v>66</v>
      </c>
      <c r="H67">
        <f t="shared" ref="H67:H117" si="3">IF(C67&gt;200,2,1)</f>
        <v>1</v>
      </c>
    </row>
    <row r="68" spans="1:8" x14ac:dyDescent="0.25">
      <c r="A68">
        <v>67</v>
      </c>
      <c r="B68" t="s">
        <v>71</v>
      </c>
      <c r="C68">
        <v>122</v>
      </c>
      <c r="D68">
        <v>1249975</v>
      </c>
      <c r="E68">
        <v>1.0637610000000001E-3</v>
      </c>
      <c r="F68">
        <v>9.7525919999999992E-3</v>
      </c>
      <c r="G68">
        <f t="shared" si="2"/>
        <v>67</v>
      </c>
      <c r="H68">
        <f t="shared" si="3"/>
        <v>1</v>
      </c>
    </row>
    <row r="69" spans="1:8" x14ac:dyDescent="0.25">
      <c r="A69">
        <v>68</v>
      </c>
      <c r="B69" t="s">
        <v>72</v>
      </c>
      <c r="C69">
        <v>141</v>
      </c>
      <c r="D69">
        <v>1131514</v>
      </c>
      <c r="E69">
        <v>9.6294700000000002E-4</v>
      </c>
      <c r="F69">
        <v>8.8283330000000007E-3</v>
      </c>
      <c r="G69">
        <f t="shared" si="2"/>
        <v>68</v>
      </c>
      <c r="H69">
        <f t="shared" si="3"/>
        <v>1</v>
      </c>
    </row>
    <row r="70" spans="1:8" x14ac:dyDescent="0.25">
      <c r="A70">
        <v>69</v>
      </c>
      <c r="B70" t="s">
        <v>73</v>
      </c>
      <c r="C70">
        <v>215</v>
      </c>
      <c r="D70">
        <v>1022386</v>
      </c>
      <c r="E70">
        <v>8.7007700000000002E-4</v>
      </c>
      <c r="F70">
        <v>7.9768909999999998E-3</v>
      </c>
      <c r="G70">
        <f t="shared" si="2"/>
        <v>69</v>
      </c>
      <c r="H70">
        <f t="shared" si="3"/>
        <v>2</v>
      </c>
    </row>
    <row r="71" spans="1:8" x14ac:dyDescent="0.25">
      <c r="A71">
        <v>70</v>
      </c>
      <c r="B71" t="s">
        <v>74</v>
      </c>
      <c r="C71">
        <v>214</v>
      </c>
      <c r="D71">
        <v>913729</v>
      </c>
      <c r="E71">
        <v>7.7760700000000004E-4</v>
      </c>
      <c r="F71">
        <v>7.1291239999999997E-3</v>
      </c>
      <c r="G71">
        <f t="shared" si="2"/>
        <v>70</v>
      </c>
      <c r="H71">
        <f t="shared" si="3"/>
        <v>2</v>
      </c>
    </row>
    <row r="72" spans="1:8" x14ac:dyDescent="0.25">
      <c r="A72">
        <v>71</v>
      </c>
      <c r="B72" t="s">
        <v>75</v>
      </c>
      <c r="C72">
        <v>64</v>
      </c>
      <c r="D72">
        <v>891672</v>
      </c>
      <c r="E72">
        <v>7.5883600000000004E-4</v>
      </c>
      <c r="F72">
        <v>6.9570300000000003E-3</v>
      </c>
      <c r="G72">
        <f t="shared" si="2"/>
        <v>71</v>
      </c>
      <c r="H72">
        <f t="shared" si="3"/>
        <v>1</v>
      </c>
    </row>
    <row r="73" spans="1:8" x14ac:dyDescent="0.25">
      <c r="A73">
        <v>72</v>
      </c>
      <c r="B73" t="s">
        <v>76</v>
      </c>
      <c r="C73">
        <v>196</v>
      </c>
      <c r="D73">
        <v>811037</v>
      </c>
      <c r="E73">
        <v>6.9021299999999996E-4</v>
      </c>
      <c r="F73">
        <v>6.3278969999999999E-3</v>
      </c>
      <c r="G73">
        <f t="shared" si="2"/>
        <v>72</v>
      </c>
      <c r="H73">
        <f t="shared" si="3"/>
        <v>1</v>
      </c>
    </row>
    <row r="74" spans="1:8" x14ac:dyDescent="0.25">
      <c r="A74">
        <v>73</v>
      </c>
      <c r="B74" t="s">
        <v>77</v>
      </c>
      <c r="C74">
        <v>82</v>
      </c>
      <c r="D74">
        <v>808675</v>
      </c>
      <c r="E74">
        <v>6.8820299999999997E-4</v>
      </c>
      <c r="F74">
        <v>6.3094680000000004E-3</v>
      </c>
      <c r="G74">
        <f t="shared" si="2"/>
        <v>73</v>
      </c>
      <c r="H74">
        <f t="shared" si="3"/>
        <v>1</v>
      </c>
    </row>
    <row r="75" spans="1:8" x14ac:dyDescent="0.25">
      <c r="A75">
        <v>74</v>
      </c>
      <c r="B75" t="s">
        <v>78</v>
      </c>
      <c r="C75">
        <v>204</v>
      </c>
      <c r="D75">
        <v>735409</v>
      </c>
      <c r="E75">
        <v>6.2585199999999998E-4</v>
      </c>
      <c r="F75">
        <v>5.7378300000000002E-3</v>
      </c>
      <c r="G75">
        <f t="shared" si="2"/>
        <v>74</v>
      </c>
      <c r="H75">
        <f t="shared" si="3"/>
        <v>2</v>
      </c>
    </row>
    <row r="76" spans="1:8" x14ac:dyDescent="0.25">
      <c r="A76">
        <v>75</v>
      </c>
      <c r="B76" t="s">
        <v>79</v>
      </c>
      <c r="C76">
        <v>132</v>
      </c>
      <c r="D76">
        <v>659741</v>
      </c>
      <c r="E76">
        <v>5.61456E-4</v>
      </c>
      <c r="F76">
        <v>5.1474509999999999E-3</v>
      </c>
      <c r="G76">
        <f t="shared" si="2"/>
        <v>75</v>
      </c>
      <c r="H76">
        <f t="shared" si="3"/>
        <v>1</v>
      </c>
    </row>
    <row r="77" spans="1:8" x14ac:dyDescent="0.25">
      <c r="A77">
        <v>76</v>
      </c>
      <c r="B77" t="s">
        <v>80</v>
      </c>
      <c r="C77">
        <v>30</v>
      </c>
      <c r="D77">
        <v>630905</v>
      </c>
      <c r="E77">
        <v>5.3691600000000002E-4</v>
      </c>
      <c r="F77">
        <v>4.9224660000000003E-3</v>
      </c>
      <c r="G77">
        <f t="shared" si="2"/>
        <v>76</v>
      </c>
      <c r="H77">
        <f t="shared" si="3"/>
        <v>1</v>
      </c>
    </row>
    <row r="78" spans="1:8" x14ac:dyDescent="0.25">
      <c r="A78">
        <v>77</v>
      </c>
      <c r="B78" t="s">
        <v>81</v>
      </c>
      <c r="C78">
        <v>10</v>
      </c>
      <c r="D78">
        <v>518495</v>
      </c>
      <c r="E78">
        <v>4.41252E-4</v>
      </c>
      <c r="F78">
        <v>4.0454169999999999E-3</v>
      </c>
      <c r="G78">
        <f t="shared" si="2"/>
        <v>77</v>
      </c>
      <c r="H78">
        <f t="shared" si="3"/>
        <v>1</v>
      </c>
    </row>
    <row r="79" spans="1:8" x14ac:dyDescent="0.25">
      <c r="A79">
        <v>78</v>
      </c>
      <c r="B79" t="s">
        <v>82</v>
      </c>
      <c r="C79">
        <v>134</v>
      </c>
      <c r="D79">
        <v>513834</v>
      </c>
      <c r="E79">
        <v>4.37286E-4</v>
      </c>
      <c r="F79">
        <v>4.0090509999999996E-3</v>
      </c>
      <c r="G79">
        <f t="shared" si="2"/>
        <v>78</v>
      </c>
      <c r="H79">
        <f t="shared" si="3"/>
        <v>1</v>
      </c>
    </row>
    <row r="80" spans="1:8" x14ac:dyDescent="0.25">
      <c r="A80">
        <v>79</v>
      </c>
      <c r="B80" t="s">
        <v>83</v>
      </c>
      <c r="C80">
        <v>140</v>
      </c>
      <c r="D80">
        <v>512580</v>
      </c>
      <c r="E80">
        <v>4.3621900000000001E-4</v>
      </c>
      <c r="F80">
        <v>3.9992669999999999E-3</v>
      </c>
      <c r="G80">
        <f t="shared" si="2"/>
        <v>79</v>
      </c>
      <c r="H80">
        <f t="shared" si="3"/>
        <v>1</v>
      </c>
    </row>
    <row r="81" spans="1:8" x14ac:dyDescent="0.25">
      <c r="A81">
        <v>80</v>
      </c>
      <c r="B81" t="s">
        <v>84</v>
      </c>
      <c r="C81">
        <v>12</v>
      </c>
      <c r="D81">
        <v>500323</v>
      </c>
      <c r="E81">
        <v>4.2578800000000002E-4</v>
      </c>
      <c r="F81">
        <v>3.9036349999999999E-3</v>
      </c>
      <c r="G81">
        <f t="shared" si="2"/>
        <v>80</v>
      </c>
      <c r="H81">
        <f t="shared" si="3"/>
        <v>1</v>
      </c>
    </row>
    <row r="82" spans="1:8" x14ac:dyDescent="0.25">
      <c r="A82">
        <v>81</v>
      </c>
      <c r="B82" t="s">
        <v>85</v>
      </c>
      <c r="C82">
        <v>36</v>
      </c>
      <c r="D82">
        <v>378684</v>
      </c>
      <c r="E82">
        <v>3.2226999999999999E-4</v>
      </c>
      <c r="F82">
        <v>2.9545800000000001E-3</v>
      </c>
      <c r="G82">
        <f t="shared" si="2"/>
        <v>81</v>
      </c>
      <c r="H82">
        <f t="shared" si="3"/>
        <v>1</v>
      </c>
    </row>
    <row r="83" spans="1:8" x14ac:dyDescent="0.25">
      <c r="A83">
        <v>82</v>
      </c>
      <c r="B83" t="s">
        <v>86</v>
      </c>
      <c r="C83">
        <v>47</v>
      </c>
      <c r="D83">
        <v>372686</v>
      </c>
      <c r="E83">
        <v>3.17165E-4</v>
      </c>
      <c r="F83">
        <v>2.9077819999999998E-3</v>
      </c>
      <c r="G83">
        <f t="shared" si="2"/>
        <v>82</v>
      </c>
      <c r="H83">
        <f t="shared" si="3"/>
        <v>1</v>
      </c>
    </row>
    <row r="84" spans="1:8" x14ac:dyDescent="0.25">
      <c r="A84">
        <v>83</v>
      </c>
      <c r="B84" t="s">
        <v>87</v>
      </c>
      <c r="C84">
        <v>209</v>
      </c>
      <c r="D84">
        <v>343218</v>
      </c>
      <c r="E84">
        <v>2.9208700000000001E-4</v>
      </c>
      <c r="F84">
        <v>2.6778660000000001E-3</v>
      </c>
      <c r="G84">
        <f t="shared" si="2"/>
        <v>83</v>
      </c>
      <c r="H84">
        <f t="shared" si="3"/>
        <v>2</v>
      </c>
    </row>
    <row r="85" spans="1:8" x14ac:dyDescent="0.25">
      <c r="A85">
        <v>84</v>
      </c>
      <c r="B85" t="s">
        <v>88</v>
      </c>
      <c r="C85">
        <v>206</v>
      </c>
      <c r="D85">
        <v>343015</v>
      </c>
      <c r="E85">
        <v>2.9191500000000001E-4</v>
      </c>
      <c r="F85">
        <v>2.6762819999999999E-3</v>
      </c>
      <c r="G85">
        <f t="shared" si="2"/>
        <v>84</v>
      </c>
      <c r="H85">
        <f t="shared" si="3"/>
        <v>2</v>
      </c>
    </row>
    <row r="86" spans="1:8" x14ac:dyDescent="0.25">
      <c r="A86">
        <v>85</v>
      </c>
      <c r="B86" t="s">
        <v>89</v>
      </c>
      <c r="C86">
        <v>28</v>
      </c>
      <c r="D86">
        <v>275425</v>
      </c>
      <c r="E86">
        <v>2.3439399999999999E-4</v>
      </c>
      <c r="F86">
        <v>2.1489289999999999E-3</v>
      </c>
      <c r="G86">
        <f t="shared" si="2"/>
        <v>85</v>
      </c>
      <c r="H86">
        <f t="shared" si="3"/>
        <v>1</v>
      </c>
    </row>
    <row r="87" spans="1:8" x14ac:dyDescent="0.25">
      <c r="A87">
        <v>86</v>
      </c>
      <c r="B87" t="s">
        <v>90</v>
      </c>
      <c r="C87">
        <v>213</v>
      </c>
      <c r="D87">
        <v>248383</v>
      </c>
      <c r="E87">
        <v>2.1138E-4</v>
      </c>
      <c r="F87">
        <v>1.9379410000000001E-3</v>
      </c>
      <c r="G87">
        <f t="shared" si="2"/>
        <v>86</v>
      </c>
      <c r="H87">
        <f t="shared" si="3"/>
        <v>2</v>
      </c>
    </row>
    <row r="88" spans="1:8" x14ac:dyDescent="0.25">
      <c r="A88">
        <v>87</v>
      </c>
      <c r="B88" t="s">
        <v>91</v>
      </c>
      <c r="C88">
        <v>44</v>
      </c>
      <c r="D88">
        <v>214929</v>
      </c>
      <c r="E88">
        <v>1.8291E-4</v>
      </c>
      <c r="F88">
        <v>1.6769249999999999E-3</v>
      </c>
      <c r="G88">
        <f t="shared" si="2"/>
        <v>87</v>
      </c>
      <c r="H88">
        <f t="shared" si="3"/>
        <v>1</v>
      </c>
    </row>
    <row r="89" spans="1:8" x14ac:dyDescent="0.25">
      <c r="A89">
        <v>88</v>
      </c>
      <c r="B89" t="s">
        <v>92</v>
      </c>
      <c r="C89">
        <v>205</v>
      </c>
      <c r="D89">
        <v>127150</v>
      </c>
      <c r="E89">
        <v>1.08208E-4</v>
      </c>
      <c r="F89">
        <v>9.9205400000000003E-4</v>
      </c>
      <c r="G89">
        <f t="shared" si="2"/>
        <v>88</v>
      </c>
      <c r="H89">
        <f t="shared" si="3"/>
        <v>2</v>
      </c>
    </row>
    <row r="90" spans="1:8" x14ac:dyDescent="0.25">
      <c r="A90">
        <v>89</v>
      </c>
      <c r="B90" t="s">
        <v>93</v>
      </c>
      <c r="C90">
        <v>48</v>
      </c>
      <c r="D90">
        <v>81527</v>
      </c>
      <c r="E90" s="1">
        <v>6.9400000000000006E-5</v>
      </c>
      <c r="F90">
        <v>6.3609199999999999E-4</v>
      </c>
      <c r="G90">
        <f t="shared" si="2"/>
        <v>89</v>
      </c>
      <c r="H90">
        <f t="shared" si="3"/>
        <v>1</v>
      </c>
    </row>
    <row r="91" spans="1:8" x14ac:dyDescent="0.25">
      <c r="A91">
        <v>90</v>
      </c>
      <c r="B91" t="s">
        <v>94</v>
      </c>
      <c r="C91">
        <v>38</v>
      </c>
      <c r="D91">
        <v>71202</v>
      </c>
      <c r="E91" s="1">
        <v>6.0600000000000003E-5</v>
      </c>
      <c r="F91">
        <v>5.55534E-4</v>
      </c>
      <c r="G91">
        <f t="shared" si="2"/>
        <v>90</v>
      </c>
      <c r="H91">
        <f t="shared" si="3"/>
        <v>1</v>
      </c>
    </row>
    <row r="92" spans="1:8" x14ac:dyDescent="0.25">
      <c r="A92">
        <v>91</v>
      </c>
      <c r="B92" t="s">
        <v>95</v>
      </c>
      <c r="C92">
        <v>112</v>
      </c>
      <c r="D92">
        <v>62584</v>
      </c>
      <c r="E92" s="1">
        <v>5.3300000000000001E-5</v>
      </c>
      <c r="F92">
        <v>4.8829500000000003E-4</v>
      </c>
      <c r="G92">
        <f t="shared" si="2"/>
        <v>91</v>
      </c>
      <c r="H92">
        <f t="shared" si="3"/>
        <v>1</v>
      </c>
    </row>
    <row r="93" spans="1:8" x14ac:dyDescent="0.25">
      <c r="A93">
        <v>92</v>
      </c>
      <c r="B93" t="s">
        <v>96</v>
      </c>
      <c r="C93">
        <v>208</v>
      </c>
      <c r="D93">
        <v>57535</v>
      </c>
      <c r="E93" s="1">
        <v>4.8999999999999998E-5</v>
      </c>
      <c r="F93">
        <v>4.4890099999999998E-4</v>
      </c>
      <c r="G93">
        <f t="shared" si="2"/>
        <v>92</v>
      </c>
      <c r="H93">
        <f t="shared" si="3"/>
        <v>2</v>
      </c>
    </row>
    <row r="94" spans="1:8" x14ac:dyDescent="0.25">
      <c r="A94">
        <v>93</v>
      </c>
      <c r="B94" t="s">
        <v>97</v>
      </c>
      <c r="C94">
        <v>65</v>
      </c>
      <c r="D94">
        <v>13680</v>
      </c>
      <c r="E94" s="1">
        <v>1.1600000000000001E-5</v>
      </c>
      <c r="F94">
        <v>1.06735E-4</v>
      </c>
      <c r="G94">
        <f t="shared" si="2"/>
        <v>93</v>
      </c>
      <c r="H94">
        <f t="shared" si="3"/>
        <v>1</v>
      </c>
    </row>
    <row r="95" spans="1:8" x14ac:dyDescent="0.25">
      <c r="A95">
        <v>94</v>
      </c>
      <c r="B95" t="s">
        <v>98</v>
      </c>
      <c r="C95">
        <v>57</v>
      </c>
      <c r="D95">
        <v>13597</v>
      </c>
      <c r="E95" s="1">
        <v>1.1600000000000001E-5</v>
      </c>
      <c r="F95">
        <v>1.06087E-4</v>
      </c>
      <c r="G95">
        <f t="shared" si="2"/>
        <v>94</v>
      </c>
      <c r="H95">
        <f t="shared" si="3"/>
        <v>1</v>
      </c>
    </row>
    <row r="96" spans="1:8" x14ac:dyDescent="0.25">
      <c r="A96">
        <v>95</v>
      </c>
      <c r="B96" t="s">
        <v>99</v>
      </c>
      <c r="C96">
        <v>24</v>
      </c>
      <c r="D96">
        <v>10235</v>
      </c>
      <c r="E96" s="1">
        <v>8.7099999999999996E-6</v>
      </c>
      <c r="F96" s="1">
        <v>7.9900000000000004E-5</v>
      </c>
      <c r="G96">
        <f t="shared" si="2"/>
        <v>95</v>
      </c>
      <c r="H96">
        <f t="shared" si="3"/>
        <v>1</v>
      </c>
    </row>
    <row r="97" spans="1:8" x14ac:dyDescent="0.25">
      <c r="A97">
        <v>96</v>
      </c>
      <c r="B97" t="s">
        <v>100</v>
      </c>
      <c r="C97">
        <v>207</v>
      </c>
      <c r="D97">
        <v>4036</v>
      </c>
      <c r="E97" s="1">
        <v>3.4300000000000002E-6</v>
      </c>
      <c r="F97" s="1">
        <v>3.15E-5</v>
      </c>
      <c r="G97">
        <f t="shared" si="2"/>
        <v>96</v>
      </c>
      <c r="H97">
        <f t="shared" si="3"/>
        <v>2</v>
      </c>
    </row>
    <row r="98" spans="1:8" x14ac:dyDescent="0.25">
      <c r="A98">
        <v>97</v>
      </c>
      <c r="B98" t="s">
        <v>101</v>
      </c>
      <c r="C98">
        <v>0</v>
      </c>
      <c r="D98">
        <v>30958373423</v>
      </c>
      <c r="E98">
        <v>26.346366379999999</v>
      </c>
      <c r="F98" t="s">
        <v>102</v>
      </c>
      <c r="G98">
        <f t="shared" si="2"/>
        <v>97</v>
      </c>
    </row>
    <row r="99" spans="1:8" x14ac:dyDescent="0.25">
      <c r="A99">
        <v>98</v>
      </c>
      <c r="B99" t="s">
        <v>103</v>
      </c>
      <c r="C99">
        <v>0</v>
      </c>
      <c r="D99">
        <v>1193310576</v>
      </c>
      <c r="E99">
        <v>1.015537774</v>
      </c>
      <c r="F99" t="s">
        <v>102</v>
      </c>
      <c r="G99">
        <f t="shared" si="2"/>
        <v>98</v>
      </c>
    </row>
    <row r="100" spans="1:8" x14ac:dyDescent="0.25">
      <c r="A100">
        <v>99</v>
      </c>
      <c r="B100" t="s">
        <v>104</v>
      </c>
      <c r="C100">
        <v>0</v>
      </c>
      <c r="D100">
        <v>1151844299</v>
      </c>
      <c r="E100">
        <v>0.98024891300000006</v>
      </c>
      <c r="F100" t="s">
        <v>102</v>
      </c>
      <c r="G100">
        <f t="shared" si="2"/>
        <v>99</v>
      </c>
    </row>
    <row r="101" spans="1:8" x14ac:dyDescent="0.25">
      <c r="A101">
        <v>100</v>
      </c>
      <c r="B101" t="s">
        <v>105</v>
      </c>
      <c r="C101">
        <v>0</v>
      </c>
      <c r="D101">
        <v>2192779</v>
      </c>
      <c r="E101">
        <v>1.8661109999999999E-3</v>
      </c>
      <c r="F101" t="s">
        <v>102</v>
      </c>
      <c r="G101">
        <f t="shared" si="2"/>
        <v>100</v>
      </c>
    </row>
    <row r="102" spans="1:8" x14ac:dyDescent="0.25">
      <c r="A102">
        <v>101</v>
      </c>
      <c r="B102" t="s">
        <v>106</v>
      </c>
      <c r="C102">
        <v>0</v>
      </c>
      <c r="D102">
        <v>748134</v>
      </c>
      <c r="E102">
        <v>6.3668100000000005E-4</v>
      </c>
      <c r="F102" t="s">
        <v>102</v>
      </c>
      <c r="G102">
        <f t="shared" si="2"/>
        <v>101</v>
      </c>
    </row>
    <row r="103" spans="1:8" x14ac:dyDescent="0.25">
      <c r="A103">
        <v>102</v>
      </c>
      <c r="B103" t="s">
        <v>107</v>
      </c>
      <c r="C103">
        <v>0</v>
      </c>
      <c r="D103">
        <v>9566154</v>
      </c>
      <c r="E103">
        <v>8.1410409999999999E-3</v>
      </c>
      <c r="F103" t="s">
        <v>102</v>
      </c>
      <c r="G103">
        <f t="shared" si="2"/>
        <v>102</v>
      </c>
    </row>
    <row r="104" spans="1:8" x14ac:dyDescent="0.25">
      <c r="A104">
        <v>103</v>
      </c>
      <c r="B104" t="s">
        <v>108</v>
      </c>
      <c r="C104">
        <v>0</v>
      </c>
      <c r="D104">
        <v>1502286709</v>
      </c>
      <c r="E104">
        <v>1.2784843539999999</v>
      </c>
      <c r="F104" t="s">
        <v>102</v>
      </c>
      <c r="G104">
        <f t="shared" si="2"/>
        <v>103</v>
      </c>
    </row>
    <row r="105" spans="1:8" x14ac:dyDescent="0.25">
      <c r="A105">
        <v>104</v>
      </c>
      <c r="B105" t="s">
        <v>109</v>
      </c>
      <c r="C105">
        <v>0</v>
      </c>
      <c r="D105">
        <v>15998898</v>
      </c>
      <c r="E105">
        <v>1.3615471000000001E-2</v>
      </c>
      <c r="F105" t="s">
        <v>102</v>
      </c>
      <c r="G105">
        <f t="shared" si="2"/>
        <v>104</v>
      </c>
    </row>
    <row r="106" spans="1:8" x14ac:dyDescent="0.25">
      <c r="A106">
        <v>105</v>
      </c>
      <c r="B106" t="s">
        <v>110</v>
      </c>
      <c r="C106">
        <v>0</v>
      </c>
      <c r="D106">
        <v>2836668296</v>
      </c>
      <c r="E106">
        <v>2.4140771609999998</v>
      </c>
      <c r="F106" t="s">
        <v>102</v>
      </c>
      <c r="G106">
        <f t="shared" si="2"/>
        <v>105</v>
      </c>
    </row>
    <row r="107" spans="1:8" x14ac:dyDescent="0.25">
      <c r="A107">
        <v>106</v>
      </c>
      <c r="B107" t="s">
        <v>111</v>
      </c>
      <c r="C107">
        <v>0</v>
      </c>
      <c r="D107">
        <v>1274829666</v>
      </c>
      <c r="E107">
        <v>1.0849126010000001</v>
      </c>
      <c r="F107" t="s">
        <v>102</v>
      </c>
      <c r="G107">
        <f t="shared" si="2"/>
        <v>106</v>
      </c>
    </row>
    <row r="108" spans="1:8" x14ac:dyDescent="0.25">
      <c r="A108">
        <v>107</v>
      </c>
      <c r="B108" t="s">
        <v>112</v>
      </c>
      <c r="C108">
        <v>0</v>
      </c>
      <c r="D108">
        <v>547997548</v>
      </c>
      <c r="E108">
        <v>0.46635990799999999</v>
      </c>
      <c r="F108" t="s">
        <v>102</v>
      </c>
      <c r="G108">
        <f t="shared" si="2"/>
        <v>107</v>
      </c>
    </row>
    <row r="109" spans="1:8" x14ac:dyDescent="0.25">
      <c r="A109">
        <v>108</v>
      </c>
      <c r="B109" t="s">
        <v>113</v>
      </c>
      <c r="C109">
        <v>0</v>
      </c>
      <c r="D109">
        <v>187550263</v>
      </c>
      <c r="E109">
        <v>0.159610063</v>
      </c>
      <c r="F109" t="s">
        <v>102</v>
      </c>
      <c r="G109">
        <f t="shared" si="2"/>
        <v>108</v>
      </c>
    </row>
    <row r="110" spans="1:8" x14ac:dyDescent="0.25">
      <c r="A110">
        <v>109</v>
      </c>
      <c r="B110" t="s">
        <v>114</v>
      </c>
      <c r="C110">
        <v>0</v>
      </c>
      <c r="D110">
        <v>936177315</v>
      </c>
      <c r="E110">
        <v>0.796710802</v>
      </c>
      <c r="F110" t="s">
        <v>102</v>
      </c>
      <c r="G110">
        <f t="shared" si="2"/>
        <v>109</v>
      </c>
    </row>
    <row r="111" spans="1:8" x14ac:dyDescent="0.25">
      <c r="A111">
        <v>110</v>
      </c>
      <c r="B111" t="s">
        <v>115</v>
      </c>
      <c r="C111">
        <v>0</v>
      </c>
      <c r="D111">
        <v>10830338038</v>
      </c>
      <c r="E111">
        <v>9.2168942479999991</v>
      </c>
      <c r="F111" t="s">
        <v>102</v>
      </c>
      <c r="G111">
        <f t="shared" si="2"/>
        <v>110</v>
      </c>
    </row>
    <row r="112" spans="1:8" x14ac:dyDescent="0.25">
      <c r="A112">
        <v>111</v>
      </c>
      <c r="B112" t="s">
        <v>116</v>
      </c>
      <c r="C112">
        <v>0</v>
      </c>
      <c r="D112">
        <v>11025994960</v>
      </c>
      <c r="E112">
        <v>9.383403285</v>
      </c>
      <c r="F112" t="s">
        <v>102</v>
      </c>
      <c r="G112">
        <f t="shared" si="2"/>
        <v>111</v>
      </c>
    </row>
    <row r="113" spans="1:7" x14ac:dyDescent="0.25">
      <c r="A113">
        <v>112</v>
      </c>
      <c r="B113" t="s">
        <v>117</v>
      </c>
      <c r="C113">
        <v>0</v>
      </c>
      <c r="D113">
        <v>1311197794</v>
      </c>
      <c r="E113">
        <v>1.1158628070000001</v>
      </c>
      <c r="F113" t="s">
        <v>102</v>
      </c>
      <c r="G113">
        <f t="shared" si="2"/>
        <v>112</v>
      </c>
    </row>
    <row r="114" spans="1:7" x14ac:dyDescent="0.25">
      <c r="A114">
        <v>113</v>
      </c>
      <c r="B114" t="s">
        <v>118</v>
      </c>
      <c r="C114">
        <v>0</v>
      </c>
      <c r="D114">
        <v>19654020967</v>
      </c>
      <c r="E114">
        <v>16.726073750000001</v>
      </c>
      <c r="F114" t="s">
        <v>102</v>
      </c>
      <c r="G114">
        <f t="shared" si="2"/>
        <v>113</v>
      </c>
    </row>
    <row r="115" spans="1:7" x14ac:dyDescent="0.25">
      <c r="A115">
        <v>114</v>
      </c>
      <c r="B115" t="s">
        <v>119</v>
      </c>
      <c r="C115">
        <v>0</v>
      </c>
      <c r="D115">
        <v>16846600520</v>
      </c>
      <c r="E115">
        <v>14.336887259999999</v>
      </c>
      <c r="F115" t="s">
        <v>102</v>
      </c>
      <c r="G115">
        <f t="shared" si="2"/>
        <v>114</v>
      </c>
    </row>
    <row r="116" spans="1:7" x14ac:dyDescent="0.25">
      <c r="A116">
        <v>115</v>
      </c>
      <c r="B116" t="s">
        <v>120</v>
      </c>
      <c r="C116">
        <v>0</v>
      </c>
      <c r="D116">
        <v>3419614810</v>
      </c>
      <c r="E116">
        <v>2.9101795309999998</v>
      </c>
      <c r="F116" t="s">
        <v>102</v>
      </c>
      <c r="G116">
        <f t="shared" si="2"/>
        <v>115</v>
      </c>
    </row>
    <row r="117" spans="1:7" x14ac:dyDescent="0.25">
      <c r="A117">
        <v>116</v>
      </c>
      <c r="B117" t="s">
        <v>121</v>
      </c>
      <c r="C117">
        <v>0</v>
      </c>
      <c r="D117">
        <v>983127390</v>
      </c>
      <c r="E117">
        <v>0.836666515</v>
      </c>
      <c r="F117" t="s">
        <v>102</v>
      </c>
      <c r="G117">
        <f t="shared" si="2"/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CDLfreq_Tot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Aramburu Merlos</cp:lastModifiedBy>
  <dcterms:created xsi:type="dcterms:W3CDTF">2020-02-14T22:36:38Z</dcterms:created>
  <dcterms:modified xsi:type="dcterms:W3CDTF">2020-03-16T21:16:42Z</dcterms:modified>
</cp:coreProperties>
</file>