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40360" yWindow="920" windowWidth="28800" windowHeight="17460" tabRatio="500"/>
  </bookViews>
  <sheets>
    <sheet name="Sheet2" sheetId="2" r:id="rId1"/>
  </sheets>
  <definedNames>
    <definedName name="_xlnm.Print_Area" localSheetId="0">Sheet2!$A$1:$Y$20,Sheet2!$AA$1:$AG$12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5" i="2" l="1"/>
  <c r="AD3" i="2"/>
  <c r="AD4" i="2"/>
  <c r="AD2" i="2"/>
  <c r="AD5" i="2"/>
</calcChain>
</file>

<file path=xl/sharedStrings.xml><?xml version="1.0" encoding="utf-8"?>
<sst xmlns="http://schemas.openxmlformats.org/spreadsheetml/2006/main" count="414" uniqueCount="136">
  <si>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</si>
  <si>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</si>
  <si>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</si>
  <si>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</si>
  <si>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</si>
  <si>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</si>
  <si>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</si>
  <si>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</si>
  <si>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</si>
  <si>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</si>
  <si>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</si>
  <si>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</si>
  <si>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</si>
  <si>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</si>
  <si>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</si>
  <si>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</si>
  <si>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</t>
  </si>
  <si>
    <t>Reagent</t>
  </si>
  <si>
    <t>Volume 1 Rxn</t>
  </si>
  <si>
    <t>Total # Rxn</t>
  </si>
  <si>
    <t>Total Volume</t>
  </si>
  <si>
    <t>Reporter Dye</t>
  </si>
  <si>
    <t>FAM</t>
  </si>
  <si>
    <t>H2O</t>
  </si>
  <si>
    <t>Quencher</t>
  </si>
  <si>
    <t>Reference</t>
  </si>
  <si>
    <t>20x Taqman Mix</t>
  </si>
  <si>
    <t>2x Master Mix</t>
  </si>
  <si>
    <t>Total</t>
  </si>
  <si>
    <t>MGB-NFQ</t>
  </si>
  <si>
    <t>Rox</t>
  </si>
  <si>
    <t>2ul of sample added to each well for a total of 10ul rxn</t>
  </si>
  <si>
    <t>Load samples in rows not columns. The exported data is arranged by rows. Samples organized by day, not mouse.</t>
  </si>
  <si>
    <t>Bf8</t>
  </si>
  <si>
    <t>Bf7</t>
  </si>
  <si>
    <t>Bf6</t>
  </si>
  <si>
    <t>Bf5</t>
  </si>
  <si>
    <t>Bf4</t>
  </si>
  <si>
    <t>NTC</t>
  </si>
  <si>
    <t>Bf3</t>
  </si>
  <si>
    <t>10d57pm</t>
  </si>
  <si>
    <t>3d58am</t>
  </si>
  <si>
    <t>5d58am</t>
  </si>
  <si>
    <t>7d58am</t>
  </si>
  <si>
    <t>3d58pm</t>
  </si>
  <si>
    <t>5d58pm</t>
  </si>
  <si>
    <t>8d58pm</t>
  </si>
  <si>
    <t>2d59am</t>
  </si>
  <si>
    <t>3d59am</t>
  </si>
  <si>
    <t>7d59am</t>
  </si>
  <si>
    <t>8d59am</t>
  </si>
  <si>
    <t>9d59am</t>
  </si>
  <si>
    <t>10d59am</t>
  </si>
  <si>
    <t>2d59pm</t>
  </si>
  <si>
    <t>4d59pm</t>
  </si>
  <si>
    <t>5d59pm</t>
  </si>
  <si>
    <t>7d59pm</t>
  </si>
  <si>
    <t>2d60am</t>
  </si>
  <si>
    <t>3d60am</t>
  </si>
  <si>
    <t>4d60am</t>
  </si>
  <si>
    <t>5d60am</t>
  </si>
  <si>
    <t>7d60am</t>
  </si>
  <si>
    <t>10d60am</t>
  </si>
  <si>
    <t>7d60pm</t>
  </si>
  <si>
    <t>8d60pm</t>
  </si>
  <si>
    <t>2d61</t>
  </si>
  <si>
    <t>3d61</t>
  </si>
  <si>
    <t>4d61</t>
  </si>
  <si>
    <t>5d61</t>
  </si>
  <si>
    <t>8d61</t>
  </si>
  <si>
    <t>10d61</t>
  </si>
  <si>
    <t>2d62</t>
  </si>
  <si>
    <t>3d62</t>
  </si>
  <si>
    <t>4d62</t>
  </si>
  <si>
    <t>5d62</t>
  </si>
  <si>
    <t>6d62</t>
  </si>
  <si>
    <t>7d62</t>
  </si>
  <si>
    <t>10d62</t>
  </si>
  <si>
    <t>3d35pm</t>
  </si>
  <si>
    <t>4d35pm</t>
  </si>
  <si>
    <t>7d35pm</t>
  </si>
  <si>
    <t>8d35pm</t>
  </si>
  <si>
    <t>9d35pm</t>
  </si>
  <si>
    <t>10d35pm</t>
  </si>
  <si>
    <t>2d36am</t>
  </si>
  <si>
    <t>3d36am</t>
  </si>
  <si>
    <t>5d36am</t>
  </si>
  <si>
    <t>6d36am</t>
  </si>
  <si>
    <t>7d36am</t>
  </si>
  <si>
    <t>8d36am</t>
  </si>
  <si>
    <t>2d36pm</t>
  </si>
  <si>
    <t>6d36pm</t>
  </si>
  <si>
    <t>7d36pm</t>
  </si>
  <si>
    <t>8d36pm</t>
  </si>
  <si>
    <t>4d37pm</t>
  </si>
  <si>
    <t>5d37pm</t>
  </si>
  <si>
    <t>10d37pm</t>
  </si>
  <si>
    <t>2d38</t>
  </si>
  <si>
    <t>4d38</t>
  </si>
  <si>
    <t>2d39</t>
  </si>
  <si>
    <t>4d39</t>
  </si>
  <si>
    <t>5d39</t>
  </si>
  <si>
    <t>8d39</t>
  </si>
  <si>
    <t>8d42am</t>
  </si>
  <si>
    <t>7d6</t>
  </si>
  <si>
    <t>6d7</t>
  </si>
  <si>
    <t>7d7</t>
  </si>
  <si>
    <t>9d7</t>
  </si>
  <si>
    <t>10d7</t>
  </si>
  <si>
    <t>8d28pm</t>
  </si>
  <si>
    <t>9d28pm</t>
  </si>
  <si>
    <t>1d29am</t>
  </si>
  <si>
    <t>2d29am</t>
  </si>
  <si>
    <t>3d29am</t>
  </si>
  <si>
    <t>4d29am</t>
  </si>
  <si>
    <t>5d29am</t>
  </si>
  <si>
    <t>6d29am</t>
  </si>
  <si>
    <t>7d29am</t>
  </si>
  <si>
    <t>8d29am</t>
  </si>
  <si>
    <t>9d29am</t>
  </si>
  <si>
    <t>10d29am</t>
  </si>
  <si>
    <t>1d29pm</t>
  </si>
  <si>
    <t>3d29pm</t>
  </si>
  <si>
    <t>4d29pm</t>
  </si>
  <si>
    <t>6d29pm</t>
  </si>
  <si>
    <t>7d29pm</t>
  </si>
  <si>
    <t>9d29pm</t>
  </si>
  <si>
    <t>10d29pm</t>
  </si>
  <si>
    <t>2d30am</t>
  </si>
  <si>
    <t>3d30am</t>
  </si>
  <si>
    <t>4d30am</t>
  </si>
  <si>
    <t>6d30am</t>
  </si>
  <si>
    <t>7d30am</t>
  </si>
  <si>
    <t>8d30am</t>
  </si>
  <si>
    <t>All samples diluted 1:1000</t>
  </si>
  <si>
    <t>Standard curves are  B. fragilis (gram 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</si>
</sst>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3" fillId="11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3" fillId="5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3" fillId="6" borderId="1" xfId="0" applyFont="1" applyFill="1" applyBorder="1" applyAlignment="1"/>
    <xf numFmtId="0" fontId="1" fillId="6" borderId="1" xfId="0" applyFont="1" applyFill="1" applyBorder="1" applyAlignment="1"/>
    <xf numFmtId="0" fontId="3" fillId="7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14" fontId="0" fillId="0" borderId="0" xfId="0" applyNumberFormat="1"/>
    <xf numFmtId="0" fontId="0" fillId="0" borderId="0" xfId="0" applyNumberFormat="1" applyAlignment="1"/>
    <xf numFmtId="0" fontId="3" fillId="13" borderId="1" xfId="0" applyFont="1" applyFill="1" applyBorder="1" applyAlignment="1"/>
    <xf numFmtId="0" fontId="3" fillId="14" borderId="1" xfId="0" applyFont="1" applyFill="1" applyBorder="1" applyAlignment="1"/>
    <xf numFmtId="0" fontId="3" fillId="15" borderId="1" xfId="0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4"/>
  <sheetViews>
    <sheetView tabSelected="1" workbookViewId="0">
      <selection activeCell="W6" sqref="W6"/>
    </sheetView>
  </sheetViews>
  <sheetFormatPr baseColWidth="10" defaultColWidth="11" defaultRowHeight="15" x14ac:dyDescent="0"/>
  <cols>
    <col min="1" max="1" width="4" customWidth="1"/>
    <col min="2" max="2" width="5.1640625" customWidth="1"/>
    <col min="3" max="19" width="5" bestFit="1" customWidth="1"/>
    <col min="20" max="25" width="3.83203125" customWidth="1"/>
    <col min="27" max="27" width="15.1640625" customWidth="1"/>
    <col min="28" max="28" width="12.5" bestFit="1" customWidth="1"/>
    <col min="29" max="29" width="10.33203125" bestFit="1" customWidth="1"/>
    <col min="30" max="31" width="12.1640625" bestFit="1" customWidth="1"/>
    <col min="32" max="32" width="9.1640625" bestFit="1" customWidth="1"/>
    <col min="33" max="33" width="9.33203125" bestFit="1" customWidth="1"/>
  </cols>
  <sheetData>
    <row r="1" spans="1:3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24</v>
      </c>
      <c r="AG1" s="4" t="s">
        <v>25</v>
      </c>
      <c r="AH1" s="32"/>
    </row>
    <row r="2" spans="1:34">
      <c r="A2" t="s">
        <v>0</v>
      </c>
      <c r="B2" s="15" t="s">
        <v>40</v>
      </c>
      <c r="C2" s="15" t="s">
        <v>40</v>
      </c>
      <c r="D2" s="15" t="s">
        <v>40</v>
      </c>
      <c r="E2" s="21" t="s">
        <v>41</v>
      </c>
      <c r="F2" s="21" t="s">
        <v>41</v>
      </c>
      <c r="G2" s="21" t="s">
        <v>41</v>
      </c>
      <c r="H2" s="19" t="s">
        <v>42</v>
      </c>
      <c r="I2" s="19" t="s">
        <v>42</v>
      </c>
      <c r="J2" s="19" t="s">
        <v>42</v>
      </c>
      <c r="K2" s="24" t="s">
        <v>43</v>
      </c>
      <c r="L2" s="24" t="s">
        <v>43</v>
      </c>
      <c r="M2" s="24" t="s">
        <v>43</v>
      </c>
      <c r="N2" s="22" t="s">
        <v>44</v>
      </c>
      <c r="O2" s="22" t="s">
        <v>44</v>
      </c>
      <c r="P2" s="22" t="s">
        <v>44</v>
      </c>
      <c r="Q2" s="26" t="s">
        <v>45</v>
      </c>
      <c r="R2" s="26" t="s">
        <v>45</v>
      </c>
      <c r="S2" s="26" t="s">
        <v>45</v>
      </c>
      <c r="T2" s="18" t="s">
        <v>38</v>
      </c>
      <c r="U2" s="18" t="s">
        <v>38</v>
      </c>
      <c r="V2" s="18" t="s">
        <v>38</v>
      </c>
      <c r="W2" s="35" t="s">
        <v>38</v>
      </c>
      <c r="X2" s="35" t="s">
        <v>38</v>
      </c>
      <c r="Y2" s="35" t="s">
        <v>38</v>
      </c>
      <c r="AA2" s="4" t="s">
        <v>26</v>
      </c>
      <c r="AB2" s="3">
        <v>0.5</v>
      </c>
      <c r="AC2" s="3">
        <v>500</v>
      </c>
      <c r="AD2" s="3">
        <f>AB2*AC2</f>
        <v>250</v>
      </c>
      <c r="AE2" s="3" t="s">
        <v>22</v>
      </c>
      <c r="AF2" s="3" t="s">
        <v>29</v>
      </c>
      <c r="AG2" s="3" t="s">
        <v>30</v>
      </c>
    </row>
    <row r="3" spans="1:34">
      <c r="A3" t="s">
        <v>1</v>
      </c>
      <c r="B3" s="28" t="s">
        <v>46</v>
      </c>
      <c r="C3" s="28" t="s">
        <v>46</v>
      </c>
      <c r="D3" s="28" t="s">
        <v>46</v>
      </c>
      <c r="E3" s="29" t="s">
        <v>47</v>
      </c>
      <c r="F3" s="29" t="s">
        <v>47</v>
      </c>
      <c r="G3" s="29" t="s">
        <v>47</v>
      </c>
      <c r="H3" s="30" t="s">
        <v>48</v>
      </c>
      <c r="I3" s="30" t="s">
        <v>48</v>
      </c>
      <c r="J3" s="30" t="s">
        <v>48</v>
      </c>
      <c r="K3" s="31" t="s">
        <v>49</v>
      </c>
      <c r="L3" s="31" t="s">
        <v>49</v>
      </c>
      <c r="M3" s="31" t="s">
        <v>49</v>
      </c>
      <c r="N3" s="16" t="s">
        <v>50</v>
      </c>
      <c r="O3" s="16" t="s">
        <v>50</v>
      </c>
      <c r="P3" s="16" t="s">
        <v>50</v>
      </c>
      <c r="Q3" s="21" t="s">
        <v>51</v>
      </c>
      <c r="R3" s="21" t="s">
        <v>51</v>
      </c>
      <c r="S3" s="21" t="s">
        <v>51</v>
      </c>
      <c r="T3" s="18" t="s">
        <v>33</v>
      </c>
      <c r="U3" s="18" t="s">
        <v>33</v>
      </c>
      <c r="V3" s="18" t="s">
        <v>33</v>
      </c>
      <c r="W3" s="36" t="s">
        <v>33</v>
      </c>
      <c r="X3" s="36" t="s">
        <v>33</v>
      </c>
      <c r="Y3" s="36" t="s">
        <v>33</v>
      </c>
      <c r="Z3" s="2"/>
      <c r="AA3" s="4" t="s">
        <v>27</v>
      </c>
      <c r="AB3" s="3">
        <v>5</v>
      </c>
      <c r="AC3" s="3">
        <v>500</v>
      </c>
      <c r="AD3" s="3">
        <f t="shared" ref="AD3:AD4" si="0">AB3*AC3</f>
        <v>2500</v>
      </c>
      <c r="AE3" s="3"/>
      <c r="AF3" s="3"/>
      <c r="AG3" s="3"/>
    </row>
    <row r="4" spans="1:34">
      <c r="A4" t="s">
        <v>2</v>
      </c>
      <c r="B4" s="19" t="s">
        <v>52</v>
      </c>
      <c r="C4" s="19" t="s">
        <v>52</v>
      </c>
      <c r="D4" s="19" t="s">
        <v>52</v>
      </c>
      <c r="E4" s="24" t="s">
        <v>53</v>
      </c>
      <c r="F4" s="24" t="s">
        <v>53</v>
      </c>
      <c r="G4" s="24" t="s">
        <v>53</v>
      </c>
      <c r="H4" s="22" t="s">
        <v>54</v>
      </c>
      <c r="I4" s="22" t="s">
        <v>54</v>
      </c>
      <c r="J4" s="22" t="s">
        <v>54</v>
      </c>
      <c r="K4" s="26" t="s">
        <v>55</v>
      </c>
      <c r="L4" s="26" t="s">
        <v>55</v>
      </c>
      <c r="M4" s="26" t="s">
        <v>55</v>
      </c>
      <c r="N4" s="28" t="s">
        <v>56</v>
      </c>
      <c r="O4" s="28" t="s">
        <v>56</v>
      </c>
      <c r="P4" s="28" t="s">
        <v>56</v>
      </c>
      <c r="Q4" s="29" t="s">
        <v>57</v>
      </c>
      <c r="R4" s="29" t="s">
        <v>57</v>
      </c>
      <c r="S4" s="29" t="s">
        <v>57</v>
      </c>
      <c r="T4" s="18" t="s">
        <v>38</v>
      </c>
      <c r="U4" s="18" t="s">
        <v>38</v>
      </c>
      <c r="V4" s="18" t="s">
        <v>38</v>
      </c>
      <c r="W4" s="35" t="s">
        <v>38</v>
      </c>
      <c r="X4" s="35" t="s">
        <v>38</v>
      </c>
      <c r="Y4" s="35" t="s">
        <v>38</v>
      </c>
      <c r="Z4" s="2"/>
      <c r="AA4" s="4" t="s">
        <v>23</v>
      </c>
      <c r="AB4" s="3">
        <v>2.5</v>
      </c>
      <c r="AC4" s="3">
        <v>500</v>
      </c>
      <c r="AD4" s="3">
        <f t="shared" si="0"/>
        <v>1250</v>
      </c>
      <c r="AE4" s="3"/>
      <c r="AF4" s="3"/>
      <c r="AG4" s="3"/>
    </row>
    <row r="5" spans="1:34">
      <c r="A5" t="s">
        <v>3</v>
      </c>
      <c r="B5" s="30" t="s">
        <v>58</v>
      </c>
      <c r="C5" s="30" t="s">
        <v>58</v>
      </c>
      <c r="D5" s="30" t="s">
        <v>58</v>
      </c>
      <c r="E5" s="31" t="s">
        <v>59</v>
      </c>
      <c r="F5" s="31" t="s">
        <v>59</v>
      </c>
      <c r="G5" s="31" t="s">
        <v>59</v>
      </c>
      <c r="H5" s="16" t="s">
        <v>60</v>
      </c>
      <c r="I5" s="16" t="s">
        <v>60</v>
      </c>
      <c r="J5" s="16" t="s">
        <v>60</v>
      </c>
      <c r="K5" s="16" t="s">
        <v>61</v>
      </c>
      <c r="L5" s="16" t="s">
        <v>61</v>
      </c>
      <c r="M5" s="16" t="s">
        <v>61</v>
      </c>
      <c r="N5" s="19" t="s">
        <v>62</v>
      </c>
      <c r="O5" s="19" t="s">
        <v>62</v>
      </c>
      <c r="P5" s="19" t="s">
        <v>62</v>
      </c>
      <c r="Q5" s="24" t="s">
        <v>63</v>
      </c>
      <c r="R5" s="24" t="s">
        <v>63</v>
      </c>
      <c r="S5" s="24" t="s">
        <v>63</v>
      </c>
      <c r="T5" s="18" t="s">
        <v>34</v>
      </c>
      <c r="U5" s="18" t="s">
        <v>34</v>
      </c>
      <c r="V5" s="18" t="s">
        <v>34</v>
      </c>
      <c r="W5" s="36" t="s">
        <v>34</v>
      </c>
      <c r="X5" s="36" t="s">
        <v>34</v>
      </c>
      <c r="Y5" s="36" t="s">
        <v>34</v>
      </c>
      <c r="Z5" s="2"/>
      <c r="AA5" s="4" t="s">
        <v>28</v>
      </c>
      <c r="AB5" s="3">
        <f>SUM(AB2:AB4)</f>
        <v>8</v>
      </c>
      <c r="AC5" s="3"/>
      <c r="AD5" s="3">
        <f>SUM(AD2:AD4)</f>
        <v>4000</v>
      </c>
      <c r="AE5" s="3"/>
      <c r="AF5" s="3"/>
      <c r="AG5" s="3"/>
    </row>
    <row r="6" spans="1:34">
      <c r="A6" t="s">
        <v>4</v>
      </c>
      <c r="B6" s="22" t="s">
        <v>64</v>
      </c>
      <c r="C6" s="22" t="s">
        <v>64</v>
      </c>
      <c r="D6" s="22" t="s">
        <v>64</v>
      </c>
      <c r="E6" s="26" t="s">
        <v>65</v>
      </c>
      <c r="F6" s="26" t="s">
        <v>65</v>
      </c>
      <c r="G6" s="26" t="s">
        <v>65</v>
      </c>
      <c r="H6" s="28" t="s">
        <v>66</v>
      </c>
      <c r="I6" s="28" t="s">
        <v>66</v>
      </c>
      <c r="J6" s="28" t="s">
        <v>66</v>
      </c>
      <c r="K6" s="29" t="s">
        <v>67</v>
      </c>
      <c r="L6" s="29" t="s">
        <v>67</v>
      </c>
      <c r="M6" s="29" t="s">
        <v>67</v>
      </c>
      <c r="N6" s="30" t="s">
        <v>68</v>
      </c>
      <c r="O6" s="30" t="s">
        <v>68</v>
      </c>
      <c r="P6" s="30" t="s">
        <v>68</v>
      </c>
      <c r="Q6" s="31" t="s">
        <v>69</v>
      </c>
      <c r="R6" s="31" t="s">
        <v>69</v>
      </c>
      <c r="S6" s="31" t="s">
        <v>69</v>
      </c>
      <c r="T6" s="18" t="s">
        <v>38</v>
      </c>
      <c r="U6" s="18" t="s">
        <v>38</v>
      </c>
      <c r="V6" s="18" t="s">
        <v>38</v>
      </c>
      <c r="W6" s="35" t="s">
        <v>38</v>
      </c>
      <c r="X6" s="35" t="s">
        <v>38</v>
      </c>
      <c r="Y6" s="35" t="s">
        <v>38</v>
      </c>
    </row>
    <row r="7" spans="1:34">
      <c r="A7" t="s">
        <v>5</v>
      </c>
      <c r="B7" s="16" t="s">
        <v>70</v>
      </c>
      <c r="C7" s="16" t="s">
        <v>70</v>
      </c>
      <c r="D7" s="16" t="s">
        <v>70</v>
      </c>
      <c r="E7" s="21" t="s">
        <v>71</v>
      </c>
      <c r="F7" s="21" t="s">
        <v>71</v>
      </c>
      <c r="G7" s="21" t="s">
        <v>71</v>
      </c>
      <c r="H7" s="19" t="s">
        <v>72</v>
      </c>
      <c r="I7" s="19" t="s">
        <v>72</v>
      </c>
      <c r="J7" s="19" t="s">
        <v>72</v>
      </c>
      <c r="K7" s="24" t="s">
        <v>73</v>
      </c>
      <c r="L7" s="24" t="s">
        <v>73</v>
      </c>
      <c r="M7" s="24" t="s">
        <v>73</v>
      </c>
      <c r="N7" s="22" t="s">
        <v>74</v>
      </c>
      <c r="O7" s="22" t="s">
        <v>74</v>
      </c>
      <c r="P7" s="22" t="s">
        <v>74</v>
      </c>
      <c r="Q7" s="26" t="s">
        <v>75</v>
      </c>
      <c r="R7" s="26" t="s">
        <v>75</v>
      </c>
      <c r="S7" s="26" t="s">
        <v>75</v>
      </c>
      <c r="T7" s="18" t="s">
        <v>35</v>
      </c>
      <c r="U7" s="18" t="s">
        <v>35</v>
      </c>
      <c r="V7" s="18" t="s">
        <v>35</v>
      </c>
      <c r="W7" s="35" t="s">
        <v>35</v>
      </c>
      <c r="X7" s="35" t="s">
        <v>35</v>
      </c>
      <c r="Y7" s="35" t="s">
        <v>35</v>
      </c>
      <c r="AA7" t="s">
        <v>31</v>
      </c>
    </row>
    <row r="8" spans="1:34">
      <c r="A8" t="s">
        <v>6</v>
      </c>
      <c r="B8" s="28" t="s">
        <v>76</v>
      </c>
      <c r="C8" s="28" t="s">
        <v>76</v>
      </c>
      <c r="D8" s="28" t="s">
        <v>76</v>
      </c>
      <c r="E8" s="29" t="s">
        <v>77</v>
      </c>
      <c r="F8" s="29" t="s">
        <v>77</v>
      </c>
      <c r="G8" s="29" t="s">
        <v>77</v>
      </c>
      <c r="H8" s="30" t="s">
        <v>78</v>
      </c>
      <c r="I8" s="30" t="s">
        <v>78</v>
      </c>
      <c r="J8" s="30" t="s">
        <v>78</v>
      </c>
      <c r="K8" s="31" t="s">
        <v>79</v>
      </c>
      <c r="L8" s="31" t="s">
        <v>79</v>
      </c>
      <c r="M8" s="31" t="s">
        <v>79</v>
      </c>
      <c r="N8" s="16" t="s">
        <v>80</v>
      </c>
      <c r="O8" s="16" t="s">
        <v>80</v>
      </c>
      <c r="P8" s="16" t="s">
        <v>80</v>
      </c>
      <c r="Q8" s="21" t="s">
        <v>81</v>
      </c>
      <c r="R8" s="21" t="s">
        <v>81</v>
      </c>
      <c r="S8" s="21" t="s">
        <v>81</v>
      </c>
      <c r="T8" s="18" t="s">
        <v>38</v>
      </c>
      <c r="U8" s="18" t="s">
        <v>38</v>
      </c>
      <c r="V8" s="18" t="s">
        <v>38</v>
      </c>
      <c r="W8" s="35" t="s">
        <v>38</v>
      </c>
      <c r="X8" s="35" t="s">
        <v>38</v>
      </c>
      <c r="Y8" s="35" t="s">
        <v>38</v>
      </c>
      <c r="AA8" t="s">
        <v>134</v>
      </c>
    </row>
    <row r="9" spans="1:34">
      <c r="A9" t="s">
        <v>7</v>
      </c>
      <c r="B9" s="19" t="s">
        <v>82</v>
      </c>
      <c r="C9" s="19" t="s">
        <v>82</v>
      </c>
      <c r="D9" s="19" t="s">
        <v>82</v>
      </c>
      <c r="E9" s="24" t="s">
        <v>83</v>
      </c>
      <c r="F9" s="24" t="s">
        <v>83</v>
      </c>
      <c r="G9" s="24" t="s">
        <v>83</v>
      </c>
      <c r="H9" s="22" t="s">
        <v>84</v>
      </c>
      <c r="I9" s="22" t="s">
        <v>84</v>
      </c>
      <c r="J9" s="22" t="s">
        <v>84</v>
      </c>
      <c r="K9" s="26" t="s">
        <v>85</v>
      </c>
      <c r="L9" s="26" t="s">
        <v>85</v>
      </c>
      <c r="M9" s="26" t="s">
        <v>85</v>
      </c>
      <c r="N9" s="28" t="s">
        <v>86</v>
      </c>
      <c r="O9" s="28" t="s">
        <v>86</v>
      </c>
      <c r="P9" s="28" t="s">
        <v>86</v>
      </c>
      <c r="Q9" s="29" t="s">
        <v>87</v>
      </c>
      <c r="R9" s="29" t="s">
        <v>87</v>
      </c>
      <c r="S9" s="29" t="s">
        <v>87</v>
      </c>
      <c r="T9" s="18" t="s">
        <v>36</v>
      </c>
      <c r="U9" s="18" t="s">
        <v>36</v>
      </c>
      <c r="V9" s="18" t="s">
        <v>36</v>
      </c>
      <c r="W9" s="35" t="s">
        <v>36</v>
      </c>
      <c r="X9" s="35" t="s">
        <v>36</v>
      </c>
      <c r="Y9" s="35" t="s">
        <v>36</v>
      </c>
      <c r="AA9" t="s">
        <v>135</v>
      </c>
    </row>
    <row r="10" spans="1:34">
      <c r="A10" t="s">
        <v>8</v>
      </c>
      <c r="B10" s="30" t="s">
        <v>88</v>
      </c>
      <c r="C10" s="30" t="s">
        <v>88</v>
      </c>
      <c r="D10" s="30" t="s">
        <v>88</v>
      </c>
      <c r="E10" s="31" t="s">
        <v>89</v>
      </c>
      <c r="F10" s="31" t="s">
        <v>89</v>
      </c>
      <c r="G10" s="31" t="s">
        <v>89</v>
      </c>
      <c r="H10" s="16" t="s">
        <v>90</v>
      </c>
      <c r="I10" s="16" t="s">
        <v>90</v>
      </c>
      <c r="J10" s="16" t="s">
        <v>90</v>
      </c>
      <c r="K10" s="21" t="s">
        <v>91</v>
      </c>
      <c r="L10" s="21" t="s">
        <v>91</v>
      </c>
      <c r="M10" s="21" t="s">
        <v>91</v>
      </c>
      <c r="N10" s="19" t="s">
        <v>92</v>
      </c>
      <c r="O10" s="19" t="s">
        <v>92</v>
      </c>
      <c r="P10" s="19" t="s">
        <v>92</v>
      </c>
      <c r="Q10" s="24" t="s">
        <v>93</v>
      </c>
      <c r="R10" s="24" t="s">
        <v>93</v>
      </c>
      <c r="S10" s="24" t="s">
        <v>93</v>
      </c>
      <c r="T10" s="18" t="s">
        <v>38</v>
      </c>
      <c r="U10" s="18" t="s">
        <v>38</v>
      </c>
      <c r="V10" s="18" t="s">
        <v>38</v>
      </c>
      <c r="W10" s="35" t="s">
        <v>38</v>
      </c>
      <c r="X10" s="35" t="s">
        <v>38</v>
      </c>
      <c r="Y10" s="35" t="s">
        <v>38</v>
      </c>
    </row>
    <row r="11" spans="1:34">
      <c r="A11" t="s">
        <v>9</v>
      </c>
      <c r="B11" s="22" t="s">
        <v>94</v>
      </c>
      <c r="C11" s="22" t="s">
        <v>94</v>
      </c>
      <c r="D11" s="22" t="s">
        <v>94</v>
      </c>
      <c r="E11" s="26" t="s">
        <v>95</v>
      </c>
      <c r="F11" s="26" t="s">
        <v>95</v>
      </c>
      <c r="G11" s="26" t="s">
        <v>95</v>
      </c>
      <c r="H11" s="28" t="s">
        <v>96</v>
      </c>
      <c r="I11" s="28" t="s">
        <v>96</v>
      </c>
      <c r="J11" s="28" t="s">
        <v>96</v>
      </c>
      <c r="K11" s="29" t="s">
        <v>97</v>
      </c>
      <c r="L11" s="29" t="s">
        <v>97</v>
      </c>
      <c r="M11" s="29" t="s">
        <v>97</v>
      </c>
      <c r="N11" s="30" t="s">
        <v>98</v>
      </c>
      <c r="O11" s="30" t="s">
        <v>98</v>
      </c>
      <c r="P11" s="30" t="s">
        <v>98</v>
      </c>
      <c r="Q11" s="31" t="s">
        <v>99</v>
      </c>
      <c r="R11" s="31" t="s">
        <v>99</v>
      </c>
      <c r="S11" s="31" t="s">
        <v>99</v>
      </c>
      <c r="T11" s="18" t="s">
        <v>37</v>
      </c>
      <c r="U11" s="18" t="s">
        <v>37</v>
      </c>
      <c r="V11" s="18" t="s">
        <v>37</v>
      </c>
      <c r="W11" s="35" t="s">
        <v>37</v>
      </c>
      <c r="X11" s="35" t="s">
        <v>37</v>
      </c>
      <c r="Y11" s="35" t="s">
        <v>37</v>
      </c>
    </row>
    <row r="12" spans="1:34">
      <c r="A12" t="s">
        <v>10</v>
      </c>
      <c r="B12" s="16" t="s">
        <v>100</v>
      </c>
      <c r="C12" s="16" t="s">
        <v>100</v>
      </c>
      <c r="D12" s="16" t="s">
        <v>100</v>
      </c>
      <c r="E12" s="21" t="s">
        <v>101</v>
      </c>
      <c r="F12" s="21" t="s">
        <v>101</v>
      </c>
      <c r="G12" s="21" t="s">
        <v>101</v>
      </c>
      <c r="H12" s="19" t="s">
        <v>102</v>
      </c>
      <c r="I12" s="19" t="s">
        <v>102</v>
      </c>
      <c r="J12" s="19" t="s">
        <v>102</v>
      </c>
      <c r="K12" s="24" t="s">
        <v>103</v>
      </c>
      <c r="L12" s="24" t="s">
        <v>103</v>
      </c>
      <c r="M12" s="24" t="s">
        <v>103</v>
      </c>
      <c r="N12" s="22" t="s">
        <v>104</v>
      </c>
      <c r="O12" s="22" t="s">
        <v>104</v>
      </c>
      <c r="P12" s="22" t="s">
        <v>104</v>
      </c>
      <c r="Q12" s="26" t="s">
        <v>105</v>
      </c>
      <c r="R12" s="26" t="s">
        <v>105</v>
      </c>
      <c r="S12" s="26" t="s">
        <v>105</v>
      </c>
      <c r="T12" s="18" t="s">
        <v>38</v>
      </c>
      <c r="U12" s="18" t="s">
        <v>38</v>
      </c>
      <c r="V12" s="18" t="s">
        <v>38</v>
      </c>
      <c r="W12" s="35" t="s">
        <v>38</v>
      </c>
      <c r="X12" s="35" t="s">
        <v>38</v>
      </c>
      <c r="Y12" s="35" t="s">
        <v>38</v>
      </c>
      <c r="AA12" s="32"/>
    </row>
    <row r="13" spans="1:34">
      <c r="A13" t="s">
        <v>11</v>
      </c>
      <c r="B13" s="28" t="s">
        <v>106</v>
      </c>
      <c r="C13" s="28" t="s">
        <v>106</v>
      </c>
      <c r="D13" s="28" t="s">
        <v>106</v>
      </c>
      <c r="E13" s="29" t="s">
        <v>107</v>
      </c>
      <c r="F13" s="29" t="s">
        <v>107</v>
      </c>
      <c r="G13" s="29" t="s">
        <v>107</v>
      </c>
      <c r="H13" s="30" t="s">
        <v>108</v>
      </c>
      <c r="I13" s="30" t="s">
        <v>108</v>
      </c>
      <c r="J13" s="30" t="s">
        <v>108</v>
      </c>
      <c r="K13" s="31" t="s">
        <v>109</v>
      </c>
      <c r="L13" s="31" t="s">
        <v>109</v>
      </c>
      <c r="M13" s="31" t="s">
        <v>109</v>
      </c>
      <c r="N13" s="16" t="s">
        <v>110</v>
      </c>
      <c r="O13" s="16" t="s">
        <v>110</v>
      </c>
      <c r="P13" s="16" t="s">
        <v>110</v>
      </c>
      <c r="Q13" s="21" t="s">
        <v>111</v>
      </c>
      <c r="R13" s="21" t="s">
        <v>111</v>
      </c>
      <c r="S13" s="21" t="s">
        <v>111</v>
      </c>
      <c r="T13" s="18" t="s">
        <v>39</v>
      </c>
      <c r="U13" s="18" t="s">
        <v>39</v>
      </c>
      <c r="V13" s="18" t="s">
        <v>39</v>
      </c>
      <c r="W13" s="36" t="s">
        <v>39</v>
      </c>
      <c r="X13" s="36" t="s">
        <v>39</v>
      </c>
      <c r="Y13" s="36" t="s">
        <v>39</v>
      </c>
    </row>
    <row r="14" spans="1:34">
      <c r="A14" t="s">
        <v>12</v>
      </c>
      <c r="B14" s="19" t="s">
        <v>112</v>
      </c>
      <c r="C14" s="19" t="s">
        <v>112</v>
      </c>
      <c r="D14" s="19" t="s">
        <v>112</v>
      </c>
      <c r="E14" s="24" t="s">
        <v>113</v>
      </c>
      <c r="F14" s="24" t="s">
        <v>113</v>
      </c>
      <c r="G14" s="24" t="s">
        <v>113</v>
      </c>
      <c r="H14" s="22" t="s">
        <v>114</v>
      </c>
      <c r="I14" s="22" t="s">
        <v>114</v>
      </c>
      <c r="J14" s="22" t="s">
        <v>114</v>
      </c>
      <c r="K14" s="26" t="s">
        <v>115</v>
      </c>
      <c r="L14" s="26" t="s">
        <v>115</v>
      </c>
      <c r="M14" s="26" t="s">
        <v>115</v>
      </c>
      <c r="N14" s="28" t="s">
        <v>116</v>
      </c>
      <c r="O14" s="28" t="s">
        <v>116</v>
      </c>
      <c r="P14" s="28" t="s">
        <v>116</v>
      </c>
      <c r="Q14" s="29" t="s">
        <v>117</v>
      </c>
      <c r="R14" s="29" t="s">
        <v>117</v>
      </c>
      <c r="S14" s="29" t="s">
        <v>117</v>
      </c>
      <c r="T14" s="34" t="s">
        <v>38</v>
      </c>
      <c r="U14" s="34" t="s">
        <v>38</v>
      </c>
      <c r="V14" s="34" t="s">
        <v>38</v>
      </c>
      <c r="W14" s="34" t="s">
        <v>38</v>
      </c>
      <c r="X14" s="34" t="s">
        <v>38</v>
      </c>
      <c r="Y14" s="34" t="s">
        <v>38</v>
      </c>
    </row>
    <row r="15" spans="1:34">
      <c r="A15" t="s">
        <v>13</v>
      </c>
      <c r="B15" s="30" t="s">
        <v>118</v>
      </c>
      <c r="C15" s="30" t="s">
        <v>118</v>
      </c>
      <c r="D15" s="30" t="s">
        <v>118</v>
      </c>
      <c r="E15" s="31" t="s">
        <v>119</v>
      </c>
      <c r="F15" s="31" t="s">
        <v>119</v>
      </c>
      <c r="G15" s="31" t="s">
        <v>119</v>
      </c>
      <c r="H15" s="16" t="s">
        <v>120</v>
      </c>
      <c r="I15" s="16" t="s">
        <v>120</v>
      </c>
      <c r="J15" s="16" t="s">
        <v>120</v>
      </c>
      <c r="K15" s="21" t="s">
        <v>121</v>
      </c>
      <c r="L15" s="21" t="s">
        <v>121</v>
      </c>
      <c r="M15" s="21" t="s">
        <v>121</v>
      </c>
      <c r="N15" s="19" t="s">
        <v>122</v>
      </c>
      <c r="O15" s="19" t="s">
        <v>122</v>
      </c>
      <c r="P15" s="19" t="s">
        <v>122</v>
      </c>
      <c r="Q15" s="24" t="s">
        <v>123</v>
      </c>
      <c r="R15" s="24" t="s">
        <v>123</v>
      </c>
      <c r="S15" s="24" t="s">
        <v>123</v>
      </c>
      <c r="T15" s="34" t="s">
        <v>38</v>
      </c>
      <c r="U15" s="34" t="s">
        <v>38</v>
      </c>
      <c r="V15" s="34" t="s">
        <v>38</v>
      </c>
      <c r="W15" s="34" t="s">
        <v>38</v>
      </c>
      <c r="X15" s="34" t="s">
        <v>38</v>
      </c>
      <c r="Y15" s="34" t="s">
        <v>38</v>
      </c>
    </row>
    <row r="16" spans="1:34">
      <c r="A16" t="s">
        <v>14</v>
      </c>
      <c r="B16" s="22" t="s">
        <v>124</v>
      </c>
      <c r="C16" s="22" t="s">
        <v>124</v>
      </c>
      <c r="D16" s="22" t="s">
        <v>124</v>
      </c>
      <c r="E16" s="26" t="s">
        <v>125</v>
      </c>
      <c r="F16" s="26" t="s">
        <v>125</v>
      </c>
      <c r="G16" s="26" t="s">
        <v>125</v>
      </c>
      <c r="H16" s="30" t="s">
        <v>126</v>
      </c>
      <c r="I16" s="30" t="s">
        <v>126</v>
      </c>
      <c r="J16" s="30" t="s">
        <v>126</v>
      </c>
      <c r="K16" s="30" t="s">
        <v>127</v>
      </c>
      <c r="L16" s="30" t="s">
        <v>127</v>
      </c>
      <c r="M16" s="30" t="s">
        <v>127</v>
      </c>
      <c r="N16" s="30" t="s">
        <v>128</v>
      </c>
      <c r="O16" s="30" t="s">
        <v>128</v>
      </c>
      <c r="P16" s="30" t="s">
        <v>128</v>
      </c>
      <c r="Q16" s="31" t="s">
        <v>129</v>
      </c>
      <c r="R16" s="31" t="s">
        <v>129</v>
      </c>
      <c r="S16" s="31" t="s">
        <v>129</v>
      </c>
      <c r="T16" s="34" t="s">
        <v>38</v>
      </c>
      <c r="U16" s="34" t="s">
        <v>38</v>
      </c>
      <c r="V16" s="34" t="s">
        <v>38</v>
      </c>
      <c r="W16" s="36" t="s">
        <v>34</v>
      </c>
      <c r="X16" s="34"/>
      <c r="Y16" s="34"/>
    </row>
    <row r="17" spans="1:25">
      <c r="A17" t="s">
        <v>15</v>
      </c>
      <c r="B17" s="17" t="s">
        <v>130</v>
      </c>
      <c r="C17" s="17" t="s">
        <v>130</v>
      </c>
      <c r="D17" s="17" t="s">
        <v>130</v>
      </c>
      <c r="E17" s="34" t="s">
        <v>131</v>
      </c>
      <c r="F17" s="34" t="s">
        <v>131</v>
      </c>
      <c r="G17" s="34" t="s">
        <v>131</v>
      </c>
      <c r="H17" s="20" t="s">
        <v>132</v>
      </c>
      <c r="I17" s="20" t="s">
        <v>132</v>
      </c>
      <c r="J17" s="20" t="s">
        <v>132</v>
      </c>
      <c r="K17" s="25" t="s">
        <v>133</v>
      </c>
      <c r="L17" s="25" t="s">
        <v>133</v>
      </c>
      <c r="M17" s="25" t="s">
        <v>133</v>
      </c>
      <c r="N17" s="23" t="s">
        <v>38</v>
      </c>
      <c r="O17" s="23" t="s">
        <v>38</v>
      </c>
      <c r="P17" s="23" t="s">
        <v>38</v>
      </c>
      <c r="Q17" s="27" t="s">
        <v>38</v>
      </c>
      <c r="R17" s="27" t="s">
        <v>38</v>
      </c>
      <c r="S17" s="27" t="s">
        <v>38</v>
      </c>
      <c r="T17" s="34" t="s">
        <v>38</v>
      </c>
      <c r="U17" s="34" t="s">
        <v>38</v>
      </c>
      <c r="V17" s="34" t="s">
        <v>38</v>
      </c>
      <c r="W17" s="34"/>
      <c r="X17" s="34"/>
      <c r="Y17" s="34"/>
    </row>
    <row r="19" spans="1:25">
      <c r="B19" s="33"/>
      <c r="C19" s="1"/>
      <c r="D19" s="1"/>
      <c r="E19" s="1"/>
    </row>
    <row r="20" spans="1:25">
      <c r="B20" s="1" t="s">
        <v>32</v>
      </c>
      <c r="C20" s="1"/>
    </row>
    <row r="22" spans="1:25">
      <c r="B22" s="5"/>
      <c r="C22" s="8"/>
      <c r="D22" s="7"/>
      <c r="E22" s="9"/>
      <c r="F22" s="6"/>
      <c r="G22" s="10"/>
      <c r="H22" s="11"/>
      <c r="I22" s="12"/>
      <c r="J22" s="13"/>
      <c r="K22" s="14"/>
    </row>
    <row r="34" spans="6:19">
      <c r="F34" s="37"/>
      <c r="G34" s="37"/>
      <c r="S34" t="s">
        <v>16</v>
      </c>
    </row>
  </sheetData>
  <mergeCells count="1">
    <mergeCell ref="F34:G34"/>
  </mergeCells>
  <pageMargins left="0.7" right="0.7" top="0.75" bottom="0.75" header="0.3" footer="0.3"/>
  <pageSetup scale="9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Nudel</dc:creator>
  <cp:lastModifiedBy>David Kaplan</cp:lastModifiedBy>
  <cp:lastPrinted>2018-11-08T14:53:25Z</cp:lastPrinted>
  <dcterms:created xsi:type="dcterms:W3CDTF">2018-02-11T13:13:44Z</dcterms:created>
  <dcterms:modified xsi:type="dcterms:W3CDTF">2019-03-14T18:09:02Z</dcterms:modified>
</cp:coreProperties>
</file>