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\\Cifs2\mcrbiom$\Projects@microbiome\T0594_Perturbationd Study_Gerber\DARPA - Travis Gibson\Sample Submission Sheets\"/>
    </mc:Choice>
  </mc:AlternateContent>
  <xr:revisionPtr revIDLastSave="0" documentId="13_ncr:1_{E97004BB-570D-4CBD-8C0A-9D3FEF81813C}" xr6:coauthVersionLast="36" xr6:coauthVersionMax="36" xr10:uidLastSave="{00000000-0000-0000-0000-000000000000}"/>
  <bookViews>
    <workbookView xWindow="240" yWindow="240" windowWidth="34695" windowHeight="17595" tabRatio="500" xr2:uid="{00000000-000D-0000-FFFF-FFFF00000000}"/>
  </bookViews>
  <sheets>
    <sheet name="Sheet1" sheetId="1" r:id="rId1"/>
    <sheet name="96 Well Template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34" i="1" l="1"/>
</calcChain>
</file>

<file path=xl/sharedStrings.xml><?xml version="1.0" encoding="utf-8"?>
<sst xmlns="http://schemas.openxmlformats.org/spreadsheetml/2006/main" count="523" uniqueCount="250">
  <si>
    <r>
      <t>SubjectID:</t>
    </r>
    <r>
      <rPr>
        <sz val="10"/>
        <rFont val="Verdana"/>
      </rPr>
      <t xml:space="preserve"> A unique identifier for a human subject, animal, or in vitro experimental replicate - multiple samples can be linked to a particular subject.</t>
    </r>
    <phoneticPr fontId="3" type="noConversion"/>
  </si>
  <si>
    <r>
      <t>SampleID:</t>
    </r>
    <r>
      <rPr>
        <sz val="10"/>
        <rFont val="Verdana"/>
      </rPr>
      <t xml:space="preserve"> Unique sample identifier you used to identify the sample.</t>
    </r>
    <phoneticPr fontId="3" type="noConversion"/>
  </si>
  <si>
    <r>
      <t>Volume or Mass:</t>
    </r>
    <r>
      <rPr>
        <sz val="10"/>
        <rFont val="Verdana"/>
      </rPr>
      <t xml:space="preserve"> Measurement of the volume or mass of the sample</t>
    </r>
    <phoneticPr fontId="3" type="noConversion"/>
  </si>
  <si>
    <r>
      <t xml:space="preserve">Units: </t>
    </r>
    <r>
      <rPr>
        <sz val="10"/>
        <rFont val="Verdana"/>
      </rPr>
      <t>Units of measurement for the volume (mL or uL) or mass (mg or g, e.g.)</t>
    </r>
    <phoneticPr fontId="3" type="noConversion"/>
  </si>
  <si>
    <r>
      <t xml:space="preserve">Services: </t>
    </r>
    <r>
      <rPr>
        <sz val="10"/>
        <rFont val="Verdana"/>
      </rPr>
      <t>Analyses the CCTM will perform on samples</t>
    </r>
    <phoneticPr fontId="3" type="noConversion"/>
  </si>
  <si>
    <t xml:space="preserve">PI: </t>
  </si>
  <si>
    <t xml:space="preserve">StudyID: </t>
  </si>
  <si>
    <t xml:space="preserve">Study Code: </t>
  </si>
  <si>
    <t>PI Email</t>
  </si>
  <si>
    <r>
      <t>Comments:</t>
    </r>
    <r>
      <rPr>
        <sz val="10"/>
        <rFont val="Verdana"/>
      </rPr>
      <t xml:space="preserve"> Any comments specific to that sample (commonly left blank)</t>
    </r>
    <phoneticPr fontId="3" type="noConversion"/>
  </si>
  <si>
    <r>
      <t xml:space="preserve">Disposition: </t>
    </r>
    <r>
      <rPr>
        <sz val="10"/>
        <rFont val="Verdana"/>
      </rPr>
      <t>What to do if there is any residual sample -- freeze and return, discard, etc.</t>
    </r>
    <phoneticPr fontId="3" type="noConversion"/>
  </si>
  <si>
    <t>Disposition</t>
    <phoneticPr fontId="3" type="noConversion"/>
  </si>
  <si>
    <t>Comments</t>
    <phoneticPr fontId="3" type="noConversion"/>
  </si>
  <si>
    <t>SBJ95</t>
    <phoneticPr fontId="3" type="noConversion"/>
  </si>
  <si>
    <t>SubjectID</t>
    <phoneticPr fontId="3" type="noConversion"/>
  </si>
  <si>
    <t>Sample type</t>
    <phoneticPr fontId="3" type="noConversion"/>
  </si>
  <si>
    <t>Units (volume or mass)</t>
    <phoneticPr fontId="3" type="noConversion"/>
  </si>
  <si>
    <t>SampleID</t>
    <phoneticPr fontId="3" type="noConversion"/>
  </si>
  <si>
    <t>Volume or Mass</t>
    <phoneticPr fontId="3" type="noConversion"/>
  </si>
  <si>
    <t>Comments</t>
    <phoneticPr fontId="3" type="noConversion"/>
  </si>
  <si>
    <t>Primary Contact:</t>
    <phoneticPr fontId="3" type="noConversion"/>
  </si>
  <si>
    <t>Contact Email:</t>
    <phoneticPr fontId="3" type="noConversion"/>
  </si>
  <si>
    <t>Services</t>
    <phoneticPr fontId="3" type="noConversion"/>
  </si>
  <si>
    <t>Mouse14</t>
    <phoneticPr fontId="3" type="noConversion"/>
  </si>
  <si>
    <t>Fecal pellet</t>
    <phoneticPr fontId="3" type="noConversion"/>
  </si>
  <si>
    <t>g</t>
    <phoneticPr fontId="3" type="noConversion"/>
  </si>
  <si>
    <t>g</t>
    <phoneticPr fontId="3" type="noConversion"/>
  </si>
  <si>
    <t>Gender</t>
    <phoneticPr fontId="3" type="noConversion"/>
  </si>
  <si>
    <t>Gender</t>
    <phoneticPr fontId="3" type="noConversion"/>
  </si>
  <si>
    <t>F</t>
    <phoneticPr fontId="3" type="noConversion"/>
  </si>
  <si>
    <t>M</t>
    <phoneticPr fontId="3" type="noConversion"/>
  </si>
  <si>
    <t>F</t>
    <phoneticPr fontId="3" type="noConversion"/>
  </si>
  <si>
    <r>
      <t>Age:</t>
    </r>
    <r>
      <rPr>
        <sz val="10"/>
        <rFont val="Verdana"/>
      </rPr>
      <t xml:space="preserve"> Age of the person or mouse -- if the number entered is not in years, specify the timeframe (weeks, months).</t>
    </r>
    <phoneticPr fontId="3" type="noConversion"/>
  </si>
  <si>
    <r>
      <t xml:space="preserve">Gender: </t>
    </r>
    <r>
      <rPr>
        <sz val="10"/>
        <rFont val="Verdana"/>
      </rPr>
      <t>Sex of the individual from whom the sample was collected.</t>
    </r>
    <phoneticPr fontId="3" type="noConversion"/>
  </si>
  <si>
    <r>
      <t>INSTRUCTIONS:</t>
    </r>
    <r>
      <rPr>
        <u/>
        <sz val="10"/>
        <rFont val="Verdana"/>
      </rPr>
      <t xml:space="preserve"> Please fill in information on samples to be sent to the CCTM. The data elements are listed below</t>
    </r>
    <phoneticPr fontId="3" type="noConversion"/>
  </si>
  <si>
    <t>Quant Cx of Bacteroidetes</t>
    <phoneticPr fontId="3" type="noConversion"/>
  </si>
  <si>
    <t>If submitting multiple boxes of samples, please provide a separate spreadsheet indicating the locations of samples within the boxes.</t>
    <phoneticPr fontId="3" type="noConversion"/>
  </si>
  <si>
    <r>
      <t>Sample Type:</t>
    </r>
    <r>
      <rPr>
        <sz val="10"/>
        <rFont val="Verdana"/>
      </rPr>
      <t xml:space="preserve"> The type of sample - stool, cecal contents, blood, urine, microbial isolate, etc.</t>
    </r>
    <phoneticPr fontId="3" type="noConversion"/>
  </si>
  <si>
    <t>CCTM (ATTN: Qing Liu or Mary Delaney)</t>
    <phoneticPr fontId="3" type="noConversion"/>
  </si>
  <si>
    <t>EBRC-411, Dept. Pathology</t>
    <phoneticPr fontId="3" type="noConversion"/>
  </si>
  <si>
    <t>221 Longwood Ave</t>
    <phoneticPr fontId="3" type="noConversion"/>
  </si>
  <si>
    <t>Boston, MA 02115</t>
    <phoneticPr fontId="3" type="noConversion"/>
  </si>
  <si>
    <r>
      <t>Shipping Address</t>
    </r>
    <r>
      <rPr>
        <sz val="10"/>
        <rFont val="Verdana"/>
      </rPr>
      <t xml:space="preserve"> (FedEx received M-F 8AM-3PM; drop-offs M-F 8.30-4.30PM): </t>
    </r>
    <phoneticPr fontId="3" type="noConversion"/>
  </si>
  <si>
    <t>M14-01</t>
    <phoneticPr fontId="3" type="noConversion"/>
  </si>
  <si>
    <t>stool</t>
    <phoneticPr fontId="3" type="noConversion"/>
  </si>
  <si>
    <t>Freeze and return</t>
    <phoneticPr fontId="3" type="noConversion"/>
  </si>
  <si>
    <t>Discard</t>
    <phoneticPr fontId="3" type="noConversion"/>
  </si>
  <si>
    <t>urine</t>
    <phoneticPr fontId="3" type="noConversion"/>
  </si>
  <si>
    <t>mL</t>
    <phoneticPr fontId="3" type="noConversion"/>
  </si>
  <si>
    <t>Stool culture for pathogens</t>
    <phoneticPr fontId="3" type="noConversion"/>
  </si>
  <si>
    <t>Urine culture for pathogens</t>
    <phoneticPr fontId="3" type="noConversion"/>
  </si>
  <si>
    <t>EXAMPLE ROWS:</t>
    <phoneticPr fontId="3" type="noConversion"/>
  </si>
  <si>
    <t>Services</t>
  </si>
  <si>
    <t>Mass of Stool+Tube (g)</t>
  </si>
  <si>
    <t>Mass of Empty Tube (g)</t>
  </si>
  <si>
    <t>Mass of Stool (g)</t>
  </si>
  <si>
    <t>A</t>
  </si>
  <si>
    <t>B</t>
  </si>
  <si>
    <t>C</t>
  </si>
  <si>
    <t>D</t>
  </si>
  <si>
    <t>E</t>
  </si>
  <si>
    <t>F</t>
  </si>
  <si>
    <t>G</t>
  </si>
  <si>
    <t>H</t>
  </si>
  <si>
    <t>Mouse 2 D30AM</t>
  </si>
  <si>
    <t>Mouse 3 D30AM</t>
  </si>
  <si>
    <t>Mouse 5 D30AM</t>
  </si>
  <si>
    <t>Mouse 4 D30AM</t>
  </si>
  <si>
    <t>Mouse 6 D30AM</t>
  </si>
  <si>
    <t>Mouse 7 D30AM</t>
  </si>
  <si>
    <t>Mouse 8 D30AM</t>
  </si>
  <si>
    <t>Mouse 10 D30AM</t>
  </si>
  <si>
    <t>Mouse 2 D30PM</t>
  </si>
  <si>
    <t>Mouse 3 D30PM</t>
  </si>
  <si>
    <t>Mouse 4 D30PM</t>
  </si>
  <si>
    <t>Mouse 5 D30PM</t>
  </si>
  <si>
    <t>Mouse 6 D30PM</t>
  </si>
  <si>
    <t>Mouse 7 D30PM</t>
  </si>
  <si>
    <t>Mouse 8 D30PM</t>
  </si>
  <si>
    <t>Mouse 10 D30PM</t>
  </si>
  <si>
    <t>Mouse 2 D31AM</t>
  </si>
  <si>
    <t>Mouse 3 D31AM</t>
  </si>
  <si>
    <t>Mouse 4 D31AM</t>
  </si>
  <si>
    <t>Mouse 5 D31AM</t>
  </si>
  <si>
    <t>Mouse 6 D31AM</t>
  </si>
  <si>
    <t>Mouse 7 D31AM</t>
  </si>
  <si>
    <t>Mouse 8 D31AM</t>
  </si>
  <si>
    <t>Mouse 10 D31AM</t>
  </si>
  <si>
    <t>Mouse 2 D31PM</t>
  </si>
  <si>
    <t>Mouse 3 D31PM</t>
  </si>
  <si>
    <t>Mouse 4 D31PM</t>
  </si>
  <si>
    <t>Mouse 5 D31PM</t>
  </si>
  <si>
    <t>Mouse 6 D31PM</t>
  </si>
  <si>
    <t>Mouse 7 D31PM</t>
  </si>
  <si>
    <t>Mouse 8 D31PM</t>
  </si>
  <si>
    <t>Mouse 10 D31PM</t>
  </si>
  <si>
    <t>Mouse 2 D32</t>
  </si>
  <si>
    <t>Mouse 3 D32</t>
  </si>
  <si>
    <t>Mouse 4 D32</t>
  </si>
  <si>
    <t>Mouse 5 D32</t>
  </si>
  <si>
    <t>Mouse 6 D32</t>
  </si>
  <si>
    <t>Mouse 7 D32</t>
  </si>
  <si>
    <t>Mouse 8 D32</t>
  </si>
  <si>
    <t>Mouse 10 D32</t>
  </si>
  <si>
    <t>Mouse 2 D33</t>
  </si>
  <si>
    <t>Mouse 3 D33</t>
  </si>
  <si>
    <t>Mouse 4 D33</t>
  </si>
  <si>
    <t>Mouse 5 D33</t>
  </si>
  <si>
    <t>Mouse 6 D33</t>
  </si>
  <si>
    <t>Mouse 7 D33</t>
  </si>
  <si>
    <t>Mouse 8 D33</t>
  </si>
  <si>
    <t>Mouse 10 D33</t>
  </si>
  <si>
    <t>Mouse 2 D35AM</t>
  </si>
  <si>
    <t>Mouse 3 D35AM</t>
  </si>
  <si>
    <t>Mouse 4 D35AM</t>
  </si>
  <si>
    <t>Mouse 5 D35AM</t>
  </si>
  <si>
    <t>Mouse 6 D35AM</t>
  </si>
  <si>
    <t>Mouse 7 D35AM</t>
  </si>
  <si>
    <t>Mouse 8 D35AM</t>
  </si>
  <si>
    <t>Mouse 10 D35AM</t>
  </si>
  <si>
    <t>Mouse 2 D35PM</t>
  </si>
  <si>
    <t>Mouse 3 D35PM</t>
  </si>
  <si>
    <t>Mouse 4 D35PM</t>
  </si>
  <si>
    <t>Mouse 5 D35PM</t>
  </si>
  <si>
    <t>Mouse 6 D35PM</t>
  </si>
  <si>
    <t>Mouse 7 D35PM</t>
  </si>
  <si>
    <t>Mouse 8 D35PM</t>
  </si>
  <si>
    <t>Mouse 10 D35PM</t>
  </si>
  <si>
    <t>Mouse 9 D30AM</t>
  </si>
  <si>
    <t>Mouse 9 D30PM</t>
  </si>
  <si>
    <t>Mouse 9 D31AM</t>
  </si>
  <si>
    <t>Mouse 9 D31PM</t>
  </si>
  <si>
    <t>Mouse 9 D32</t>
  </si>
  <si>
    <t>Mouse 9 D33</t>
  </si>
  <si>
    <t>Mouse 9 D35AM</t>
  </si>
  <si>
    <t>Mouse 9 D35PM</t>
  </si>
  <si>
    <t>Mouse 2 D36AM</t>
  </si>
  <si>
    <t>Mouse 3 D36AM</t>
  </si>
  <si>
    <t>Mouse 4 D36AM</t>
  </si>
  <si>
    <t>Mouse 6 D36AM</t>
  </si>
  <si>
    <t>Mouse 7 D36AM</t>
  </si>
  <si>
    <t>Mouse 8 D36AM</t>
  </si>
  <si>
    <t>Mouse 9 D36AM</t>
  </si>
  <si>
    <t>Mouse 10 D36AM</t>
  </si>
  <si>
    <t>Mouse 5 D36AM</t>
  </si>
  <si>
    <t>Mouse 2 D36PM</t>
  </si>
  <si>
    <t>Mouse 3 D36PM</t>
  </si>
  <si>
    <t>Mouse 4 D36PM</t>
  </si>
  <si>
    <t>Mouse 5 D36PM</t>
  </si>
  <si>
    <t>Mouse 6 D36PM</t>
  </si>
  <si>
    <t>Mouse 7 D36PM</t>
  </si>
  <si>
    <t>Mouse 8 D36PM</t>
  </si>
  <si>
    <t>Mouse 9 D36PM</t>
  </si>
  <si>
    <t>Mouse 10 D36PM</t>
  </si>
  <si>
    <t>Male</t>
  </si>
  <si>
    <t>Fecal Pellet</t>
  </si>
  <si>
    <t>16s Miseq, 16s qPCR</t>
  </si>
  <si>
    <t>DNA Extraction Plate Setup D30AM-D36PM</t>
  </si>
  <si>
    <t>Extraction Completed by Kit Cummins 8/30/18</t>
  </si>
  <si>
    <t>don't need to do 16S for mouse 1</t>
  </si>
  <si>
    <t>2d30am</t>
  </si>
  <si>
    <t>3d30am</t>
  </si>
  <si>
    <t>4d30am</t>
  </si>
  <si>
    <t>5d30am</t>
  </si>
  <si>
    <t>6d30am</t>
  </si>
  <si>
    <t>7d30am</t>
  </si>
  <si>
    <t>8d30am</t>
  </si>
  <si>
    <t>9d30am</t>
  </si>
  <si>
    <t>10d30am</t>
  </si>
  <si>
    <t>2d30pm</t>
  </si>
  <si>
    <t>3d30pm</t>
  </si>
  <si>
    <t>4d30pm</t>
  </si>
  <si>
    <t>5d30pm</t>
  </si>
  <si>
    <t>6d30pm</t>
  </si>
  <si>
    <t>7d30pm</t>
  </si>
  <si>
    <t>8d30pm</t>
  </si>
  <si>
    <t>9d30pm</t>
  </si>
  <si>
    <t>10d30pm</t>
  </si>
  <si>
    <t>2d31am</t>
  </si>
  <si>
    <t>3d31am</t>
  </si>
  <si>
    <t>4d31am</t>
  </si>
  <si>
    <t>5d31am</t>
  </si>
  <si>
    <t>6d31am</t>
  </si>
  <si>
    <t>7d31am</t>
  </si>
  <si>
    <t>8d31am</t>
  </si>
  <si>
    <t>9d31am</t>
  </si>
  <si>
    <t>10d31am</t>
  </si>
  <si>
    <t>2d31pm</t>
  </si>
  <si>
    <t>3d31pm</t>
  </si>
  <si>
    <t>4d31pm</t>
  </si>
  <si>
    <t>5d31pm</t>
  </si>
  <si>
    <t>6d31pm</t>
  </si>
  <si>
    <t>7d31pm</t>
  </si>
  <si>
    <t>8d31pm</t>
  </si>
  <si>
    <t>9d31pm</t>
  </si>
  <si>
    <t>10d31pm</t>
  </si>
  <si>
    <t>2d32</t>
  </si>
  <si>
    <t>3d32</t>
  </si>
  <si>
    <t>4d32</t>
  </si>
  <si>
    <t>5d32</t>
  </si>
  <si>
    <t>6d32</t>
  </si>
  <si>
    <t>7d32</t>
  </si>
  <si>
    <t>8d32</t>
  </si>
  <si>
    <t>9d32</t>
  </si>
  <si>
    <t>10d32</t>
  </si>
  <si>
    <t>2d33</t>
  </si>
  <si>
    <t>3d33</t>
  </si>
  <si>
    <t>4d33</t>
  </si>
  <si>
    <t>5d33</t>
  </si>
  <si>
    <t>6d33</t>
  </si>
  <si>
    <t>7d33</t>
  </si>
  <si>
    <t>8d33</t>
  </si>
  <si>
    <t>9d33</t>
  </si>
  <si>
    <t>10d33</t>
  </si>
  <si>
    <t>2d35am</t>
  </si>
  <si>
    <t>3d35am</t>
  </si>
  <si>
    <t>4d35am</t>
  </si>
  <si>
    <t>5d35am</t>
  </si>
  <si>
    <t>6d35am</t>
  </si>
  <si>
    <t>7d35am</t>
  </si>
  <si>
    <t>8d35am</t>
  </si>
  <si>
    <t>9d35am</t>
  </si>
  <si>
    <t>10d35am</t>
  </si>
  <si>
    <t>2d35pm</t>
  </si>
  <si>
    <t>3d35pm</t>
  </si>
  <si>
    <t>4d35pm</t>
  </si>
  <si>
    <t>5d35pm</t>
  </si>
  <si>
    <t>6d35pm</t>
  </si>
  <si>
    <t>7d35pm</t>
  </si>
  <si>
    <t>8d35pm</t>
  </si>
  <si>
    <t>9d35pm</t>
  </si>
  <si>
    <t>10d35pm</t>
  </si>
  <si>
    <t>2d36am</t>
  </si>
  <si>
    <t>3d36am</t>
  </si>
  <si>
    <t>4d36am</t>
  </si>
  <si>
    <t>5d36am</t>
  </si>
  <si>
    <t>6d36am</t>
  </si>
  <si>
    <t>7d36am</t>
  </si>
  <si>
    <t>8d36am</t>
  </si>
  <si>
    <t>9d36am</t>
  </si>
  <si>
    <t>10d36am</t>
  </si>
  <si>
    <t>2d36pm</t>
  </si>
  <si>
    <t>3d36pm</t>
  </si>
  <si>
    <t>4d36pm</t>
  </si>
  <si>
    <t>5d36pm</t>
  </si>
  <si>
    <t>6d36pm</t>
  </si>
  <si>
    <t>7d36pm</t>
  </si>
  <si>
    <t>8d36pm</t>
  </si>
  <si>
    <t>9d36pm</t>
  </si>
  <si>
    <t>10d36pm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</si>
</sst>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b/>
      <u/>
      <sz val="10"/>
      <name val="Verdana"/>
    </font>
    <font>
      <u/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sz val="10"/>
      <color rgb="FFFF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4" fillId="0" borderId="0" xfId="0" applyFont="1"/>
    <xf numFmtId="0" fontId="0" fillId="2" borderId="0" xfId="0" applyFill="1"/>
    <xf numFmtId="0" fontId="4" fillId="2" borderId="0" xfId="0" applyFont="1" applyFill="1"/>
    <xf numFmtId="0" fontId="2" fillId="2" borderId="0" xfId="0" applyFont="1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6" fillId="0" borderId="0" xfId="0" applyFont="1"/>
    <xf numFmtId="164" fontId="0" fillId="0" borderId="0" xfId="0" applyNumberFormat="1" applyAlignment="1">
      <alignment horizontal="left"/>
    </xf>
    <xf numFmtId="164" fontId="0" fillId="0" borderId="0" xfId="0" applyNumberFormat="1" applyFill="1" applyAlignment="1">
      <alignment horizontal="left"/>
    </xf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164" fontId="6" fillId="0" borderId="0" xfId="0" applyNumberFormat="1" applyFont="1" applyAlignment="1">
      <alignment horizontal="left"/>
    </xf>
    <xf numFmtId="0" fontId="8" fillId="0" borderId="1" xfId="0" applyFont="1" applyBorder="1"/>
    <xf numFmtId="0" fontId="8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1"/>
  <sheetViews>
    <sheetView tabSelected="1" topLeftCell="A22" workbookViewId="0">
      <selection activeCell="I48" sqref="I48"/>
    </sheetView>
  </sheetViews>
  <sheetFormatPr defaultColWidth="11" defaultRowHeight="12.75" x14ac:dyDescent="0.2"/>
  <cols>
    <col min="1" max="1" width="16.875" customWidth="1"/>
    <col min="2" max="2" width="12.625" bestFit="1" customWidth="1"/>
    <col min="3" max="3" width="15.125" bestFit="1" customWidth="1"/>
    <col min="4" max="4" width="12.5" bestFit="1" customWidth="1"/>
    <col min="5" max="5" width="22.625" bestFit="1" customWidth="1"/>
    <col min="6" max="6" width="22.875" bestFit="1" customWidth="1"/>
    <col min="7" max="7" width="24" bestFit="1" customWidth="1"/>
    <col min="8" max="8" width="18.125" bestFit="1" customWidth="1"/>
    <col min="9" max="9" width="43.25" customWidth="1"/>
  </cols>
  <sheetData>
    <row r="1" spans="1:9" s="1" customFormat="1" x14ac:dyDescent="0.2">
      <c r="A1" s="1" t="s">
        <v>6</v>
      </c>
      <c r="B1" s="1" t="s">
        <v>7</v>
      </c>
    </row>
    <row r="2" spans="1:9" x14ac:dyDescent="0.2">
      <c r="A2" t="s">
        <v>5</v>
      </c>
      <c r="C2" t="s">
        <v>20</v>
      </c>
    </row>
    <row r="3" spans="1:9" x14ac:dyDescent="0.2">
      <c r="A3" t="s">
        <v>8</v>
      </c>
      <c r="C3" t="s">
        <v>21</v>
      </c>
    </row>
    <row r="6" spans="1:9" x14ac:dyDescent="0.2">
      <c r="A6" s="4" t="s">
        <v>34</v>
      </c>
      <c r="B6" s="3"/>
      <c r="C6" s="3"/>
      <c r="D6" s="3"/>
      <c r="E6" s="3"/>
      <c r="F6" s="3"/>
      <c r="G6" s="3"/>
      <c r="H6" s="3"/>
      <c r="I6" s="3"/>
    </row>
    <row r="7" spans="1:9" x14ac:dyDescent="0.2">
      <c r="A7" s="4" t="s">
        <v>0</v>
      </c>
      <c r="B7" s="3"/>
      <c r="C7" s="3"/>
      <c r="D7" s="3"/>
      <c r="E7" s="3"/>
      <c r="F7" s="3"/>
      <c r="G7" s="3"/>
      <c r="H7" s="3"/>
      <c r="I7" s="3"/>
    </row>
    <row r="8" spans="1:9" x14ac:dyDescent="0.2">
      <c r="A8" s="4" t="s">
        <v>32</v>
      </c>
      <c r="B8" s="3"/>
      <c r="C8" s="3"/>
      <c r="D8" s="3"/>
      <c r="E8" s="3"/>
      <c r="F8" s="3"/>
      <c r="G8" s="3"/>
      <c r="H8" s="3"/>
      <c r="I8" s="3"/>
    </row>
    <row r="9" spans="1:9" x14ac:dyDescent="0.2">
      <c r="A9" s="4" t="s">
        <v>33</v>
      </c>
      <c r="B9" s="3"/>
      <c r="C9" s="3"/>
      <c r="D9" s="3"/>
      <c r="E9" s="3"/>
      <c r="F9" s="3"/>
      <c r="G9" s="3"/>
      <c r="H9" s="3"/>
      <c r="I9" s="3"/>
    </row>
    <row r="10" spans="1:9" x14ac:dyDescent="0.2">
      <c r="A10" s="4" t="s">
        <v>1</v>
      </c>
      <c r="B10" s="3"/>
      <c r="C10" s="3"/>
      <c r="D10" s="3"/>
      <c r="E10" s="3"/>
      <c r="F10" s="3"/>
      <c r="G10" s="3"/>
      <c r="H10" s="3"/>
      <c r="I10" s="3"/>
    </row>
    <row r="11" spans="1:9" x14ac:dyDescent="0.2">
      <c r="A11" s="4" t="s">
        <v>37</v>
      </c>
      <c r="B11" s="3"/>
      <c r="C11" s="3"/>
      <c r="D11" s="3"/>
      <c r="E11" s="3"/>
      <c r="F11" s="3"/>
      <c r="G11" s="3"/>
      <c r="H11" s="3"/>
      <c r="I11" s="3"/>
    </row>
    <row r="12" spans="1:9" x14ac:dyDescent="0.2">
      <c r="A12" s="4" t="s">
        <v>2</v>
      </c>
      <c r="B12" s="3"/>
      <c r="C12" s="3"/>
      <c r="D12" s="3"/>
      <c r="E12" s="3"/>
      <c r="F12" s="3"/>
      <c r="G12" s="3"/>
      <c r="H12" s="3"/>
      <c r="I12" s="3"/>
    </row>
    <row r="13" spans="1:9" x14ac:dyDescent="0.2">
      <c r="A13" s="4" t="s">
        <v>3</v>
      </c>
      <c r="B13" s="3"/>
      <c r="C13" s="3"/>
      <c r="D13" s="3"/>
      <c r="E13" s="3"/>
      <c r="F13" s="3"/>
      <c r="G13" s="3"/>
      <c r="H13" s="3"/>
      <c r="I13" s="3"/>
    </row>
    <row r="14" spans="1:9" x14ac:dyDescent="0.2">
      <c r="A14" s="4" t="s">
        <v>4</v>
      </c>
      <c r="B14" s="3"/>
      <c r="C14" s="3"/>
      <c r="D14" s="3"/>
      <c r="E14" s="3"/>
      <c r="F14" s="3"/>
      <c r="G14" s="3"/>
      <c r="H14" s="3"/>
      <c r="I14" s="3"/>
    </row>
    <row r="15" spans="1:9" x14ac:dyDescent="0.2">
      <c r="A15" s="4" t="s">
        <v>10</v>
      </c>
      <c r="B15" s="3"/>
      <c r="C15" s="3"/>
      <c r="D15" s="3"/>
      <c r="E15" s="3"/>
      <c r="F15" s="3"/>
      <c r="G15" s="3"/>
      <c r="H15" s="3"/>
      <c r="I15" s="3"/>
    </row>
    <row r="16" spans="1:9" x14ac:dyDescent="0.2">
      <c r="A16" s="4" t="s">
        <v>9</v>
      </c>
      <c r="B16" s="3"/>
      <c r="C16" s="3"/>
      <c r="D16" s="3"/>
      <c r="E16" s="3"/>
      <c r="F16" s="3"/>
      <c r="G16" s="3"/>
      <c r="H16" s="3"/>
      <c r="I16" s="3"/>
    </row>
    <row r="17" spans="1:9" x14ac:dyDescent="0.2">
      <c r="A17" s="4"/>
      <c r="B17" s="3"/>
      <c r="C17" s="3"/>
      <c r="D17" s="3"/>
      <c r="E17" s="3"/>
      <c r="F17" s="3"/>
      <c r="G17" s="3"/>
      <c r="H17" s="3"/>
      <c r="I17" s="3"/>
    </row>
    <row r="18" spans="1:9" x14ac:dyDescent="0.2">
      <c r="A18" s="4" t="s">
        <v>36</v>
      </c>
      <c r="B18" s="3"/>
      <c r="C18" s="3"/>
      <c r="D18" s="3"/>
      <c r="E18" s="3"/>
      <c r="F18" s="3"/>
      <c r="G18" s="3"/>
      <c r="H18" s="3"/>
      <c r="I18" s="3"/>
    </row>
    <row r="19" spans="1:9" x14ac:dyDescent="0.2">
      <c r="A19" s="4"/>
      <c r="B19" s="3"/>
      <c r="C19" s="3"/>
      <c r="D19" s="3"/>
      <c r="E19" s="3"/>
      <c r="F19" s="3"/>
      <c r="G19" s="3"/>
      <c r="H19" s="3"/>
      <c r="I19" s="3"/>
    </row>
    <row r="20" spans="1:9" x14ac:dyDescent="0.2">
      <c r="A20" s="6" t="s">
        <v>51</v>
      </c>
      <c r="B20" s="3"/>
      <c r="C20" s="3"/>
      <c r="D20" s="3"/>
      <c r="E20" s="3"/>
      <c r="F20" s="3"/>
      <c r="G20" s="3"/>
      <c r="H20" s="3"/>
      <c r="I20" s="3"/>
    </row>
    <row r="21" spans="1:9" x14ac:dyDescent="0.2">
      <c r="A21" s="8" t="s">
        <v>14</v>
      </c>
      <c r="B21" s="8" t="s">
        <v>28</v>
      </c>
      <c r="C21" s="8" t="s">
        <v>17</v>
      </c>
      <c r="D21" s="8" t="s">
        <v>15</v>
      </c>
      <c r="E21" s="8" t="s">
        <v>18</v>
      </c>
      <c r="F21" s="8" t="s">
        <v>16</v>
      </c>
      <c r="G21" s="8" t="s">
        <v>22</v>
      </c>
      <c r="H21" s="8" t="s">
        <v>11</v>
      </c>
      <c r="I21" s="8" t="s">
        <v>12</v>
      </c>
    </row>
    <row r="22" spans="1:9" x14ac:dyDescent="0.2">
      <c r="A22" s="5" t="s">
        <v>23</v>
      </c>
      <c r="B22" s="7" t="s">
        <v>29</v>
      </c>
      <c r="C22" s="7" t="s">
        <v>43</v>
      </c>
      <c r="D22" s="7" t="s">
        <v>24</v>
      </c>
      <c r="E22" s="7">
        <v>0.25</v>
      </c>
      <c r="F22" s="7" t="s">
        <v>26</v>
      </c>
      <c r="G22" s="5" t="s">
        <v>35</v>
      </c>
      <c r="H22" s="5" t="s">
        <v>45</v>
      </c>
      <c r="I22" s="3"/>
    </row>
    <row r="23" spans="1:9" x14ac:dyDescent="0.2">
      <c r="A23" s="5" t="s">
        <v>13</v>
      </c>
      <c r="B23" s="7" t="s">
        <v>30</v>
      </c>
      <c r="C23" s="7">
        <v>12345</v>
      </c>
      <c r="D23" s="7" t="s">
        <v>44</v>
      </c>
      <c r="E23" s="7">
        <v>5</v>
      </c>
      <c r="F23" s="7" t="s">
        <v>25</v>
      </c>
      <c r="G23" s="5" t="s">
        <v>49</v>
      </c>
      <c r="H23" s="5" t="s">
        <v>46</v>
      </c>
      <c r="I23" s="3"/>
    </row>
    <row r="24" spans="1:9" x14ac:dyDescent="0.2">
      <c r="A24" s="5" t="s">
        <v>13</v>
      </c>
      <c r="B24" s="7" t="s">
        <v>31</v>
      </c>
      <c r="C24" s="7">
        <v>1236</v>
      </c>
      <c r="D24" s="7" t="s">
        <v>47</v>
      </c>
      <c r="E24" s="7">
        <v>10</v>
      </c>
      <c r="F24" s="7" t="s">
        <v>48</v>
      </c>
      <c r="G24" s="5" t="s">
        <v>50</v>
      </c>
      <c r="H24" s="5" t="s">
        <v>46</v>
      </c>
      <c r="I24" s="3"/>
    </row>
    <row r="25" spans="1:9" x14ac:dyDescent="0.2">
      <c r="A25" s="5"/>
      <c r="B25" s="5"/>
      <c r="C25" s="5"/>
      <c r="D25" s="5"/>
      <c r="E25" s="5"/>
      <c r="F25" s="5"/>
      <c r="G25" s="3"/>
      <c r="H25" s="3"/>
      <c r="I25" s="3"/>
    </row>
    <row r="26" spans="1:9" x14ac:dyDescent="0.2">
      <c r="A26" s="6" t="s">
        <v>42</v>
      </c>
      <c r="B26" s="5"/>
      <c r="C26" s="5"/>
      <c r="D26" s="5"/>
      <c r="E26" s="5"/>
      <c r="F26" s="5"/>
      <c r="G26" s="3"/>
      <c r="H26" s="3"/>
      <c r="I26" s="3"/>
    </row>
    <row r="27" spans="1:9" x14ac:dyDescent="0.2">
      <c r="A27" s="5" t="s">
        <v>38</v>
      </c>
      <c r="B27" s="5"/>
      <c r="C27" s="5"/>
      <c r="D27" s="5"/>
      <c r="E27" s="5"/>
      <c r="F27" s="5"/>
      <c r="G27" s="3"/>
      <c r="H27" s="3"/>
      <c r="I27" s="3"/>
    </row>
    <row r="28" spans="1:9" x14ac:dyDescent="0.2">
      <c r="A28" s="5" t="s">
        <v>39</v>
      </c>
      <c r="B28" s="5"/>
      <c r="C28" s="5"/>
      <c r="D28" s="5"/>
      <c r="E28" s="5"/>
      <c r="F28" s="5"/>
      <c r="G28" s="3"/>
      <c r="H28" s="3"/>
      <c r="I28" s="3"/>
    </row>
    <row r="29" spans="1:9" x14ac:dyDescent="0.2">
      <c r="A29" s="5" t="s">
        <v>40</v>
      </c>
      <c r="B29" s="5"/>
      <c r="C29" s="5"/>
      <c r="D29" s="5"/>
      <c r="E29" s="5"/>
      <c r="F29" s="5"/>
      <c r="G29" s="3"/>
      <c r="H29" s="3"/>
      <c r="I29" s="3"/>
    </row>
    <row r="30" spans="1:9" x14ac:dyDescent="0.2">
      <c r="A30" s="5" t="s">
        <v>41</v>
      </c>
      <c r="B30" s="5"/>
      <c r="C30" s="5"/>
      <c r="D30" s="5"/>
      <c r="E30" s="5"/>
      <c r="F30" s="5"/>
      <c r="G30" s="3"/>
      <c r="H30" s="3"/>
      <c r="I30" s="3"/>
    </row>
    <row r="33" spans="1:9" s="2" customFormat="1" x14ac:dyDescent="0.2">
      <c r="A33" s="2" t="s">
        <v>14</v>
      </c>
      <c r="B33" s="2" t="s">
        <v>27</v>
      </c>
      <c r="C33" s="2" t="s">
        <v>17</v>
      </c>
      <c r="D33" s="2" t="s">
        <v>15</v>
      </c>
      <c r="E33" s="2" t="s">
        <v>53</v>
      </c>
      <c r="F33" s="2" t="s">
        <v>54</v>
      </c>
      <c r="G33" s="2" t="s">
        <v>55</v>
      </c>
      <c r="H33" s="2" t="s">
        <v>52</v>
      </c>
      <c r="I33" s="2" t="s">
        <v>19</v>
      </c>
    </row>
    <row r="34" spans="1:9" x14ac:dyDescent="0.2">
      <c r="A34" s="19" t="s">
        <v>160</v>
      </c>
      <c r="B34" t="s">
        <v>154</v>
      </c>
      <c r="C34" s="19" t="s">
        <v>160</v>
      </c>
      <c r="D34" t="s">
        <v>155</v>
      </c>
      <c r="E34" s="12">
        <v>1.105</v>
      </c>
      <c r="F34" s="12">
        <v>1.0720000000000001</v>
      </c>
      <c r="G34" s="12">
        <f>E34-F34</f>
        <v>3.2999999999999918E-2</v>
      </c>
      <c r="H34" t="s">
        <v>156</v>
      </c>
      <c r="I34" s="11"/>
    </row>
    <row r="35" spans="1:9" x14ac:dyDescent="0.2">
      <c r="A35" s="19" t="s">
        <v>161</v>
      </c>
      <c r="B35" t="s">
        <v>154</v>
      </c>
      <c r="C35" s="19" t="s">
        <v>161</v>
      </c>
      <c r="D35" t="s">
        <v>155</v>
      </c>
      <c r="E35" s="12">
        <v>1.107</v>
      </c>
      <c r="F35" s="12">
        <v>1.05</v>
      </c>
      <c r="G35" s="12">
        <f t="shared" ref="G35:G98" si="0">E35-F35</f>
        <v>5.699999999999994E-2</v>
      </c>
    </row>
    <row r="36" spans="1:9" x14ac:dyDescent="0.2">
      <c r="A36" s="19" t="s">
        <v>162</v>
      </c>
      <c r="B36" t="s">
        <v>154</v>
      </c>
      <c r="C36" s="19" t="s">
        <v>162</v>
      </c>
      <c r="D36" t="s">
        <v>155</v>
      </c>
      <c r="E36" s="12">
        <v>1.133</v>
      </c>
      <c r="F36" s="12">
        <v>1.093</v>
      </c>
      <c r="G36" s="12">
        <f t="shared" si="0"/>
        <v>4.0000000000000036E-2</v>
      </c>
    </row>
    <row r="37" spans="1:9" x14ac:dyDescent="0.2">
      <c r="A37" s="19" t="s">
        <v>163</v>
      </c>
      <c r="B37" t="s">
        <v>154</v>
      </c>
      <c r="C37" s="19" t="s">
        <v>163</v>
      </c>
      <c r="D37" t="s">
        <v>155</v>
      </c>
      <c r="E37" s="12">
        <v>1.1659999999999999</v>
      </c>
      <c r="F37" s="12">
        <v>1.129</v>
      </c>
      <c r="G37" s="12">
        <f t="shared" si="0"/>
        <v>3.6999999999999922E-2</v>
      </c>
    </row>
    <row r="38" spans="1:9" x14ac:dyDescent="0.2">
      <c r="A38" s="19" t="s">
        <v>164</v>
      </c>
      <c r="B38" t="s">
        <v>154</v>
      </c>
      <c r="C38" s="19" t="s">
        <v>164</v>
      </c>
      <c r="D38" t="s">
        <v>155</v>
      </c>
      <c r="E38" s="12">
        <v>1.1140000000000001</v>
      </c>
      <c r="F38" s="12">
        <v>1.077</v>
      </c>
      <c r="G38" s="12">
        <f t="shared" si="0"/>
        <v>3.7000000000000144E-2</v>
      </c>
    </row>
    <row r="39" spans="1:9" x14ac:dyDescent="0.2">
      <c r="A39" s="19" t="s">
        <v>165</v>
      </c>
      <c r="B39" t="s">
        <v>154</v>
      </c>
      <c r="C39" s="19" t="s">
        <v>165</v>
      </c>
      <c r="D39" t="s">
        <v>155</v>
      </c>
      <c r="E39" s="12">
        <v>1.1519999999999999</v>
      </c>
      <c r="F39" s="12">
        <v>1.071</v>
      </c>
      <c r="G39" s="12">
        <f t="shared" si="0"/>
        <v>8.0999999999999961E-2</v>
      </c>
    </row>
    <row r="40" spans="1:9" x14ac:dyDescent="0.2">
      <c r="A40" s="19" t="s">
        <v>166</v>
      </c>
      <c r="B40" t="s">
        <v>154</v>
      </c>
      <c r="C40" s="19" t="s">
        <v>166</v>
      </c>
      <c r="D40" t="s">
        <v>155</v>
      </c>
      <c r="E40" s="12">
        <v>1.1759999999999999</v>
      </c>
      <c r="F40" s="12">
        <v>1.117</v>
      </c>
      <c r="G40" s="12">
        <f t="shared" si="0"/>
        <v>5.8999999999999941E-2</v>
      </c>
    </row>
    <row r="41" spans="1:9" x14ac:dyDescent="0.2">
      <c r="A41" s="19" t="s">
        <v>167</v>
      </c>
      <c r="B41" t="s">
        <v>154</v>
      </c>
      <c r="C41" s="19" t="s">
        <v>167</v>
      </c>
      <c r="D41" t="s">
        <v>155</v>
      </c>
      <c r="E41" s="12">
        <v>1.1339999999999999</v>
      </c>
      <c r="F41" s="12">
        <v>1.087</v>
      </c>
      <c r="G41" s="12">
        <f t="shared" si="0"/>
        <v>4.6999999999999931E-2</v>
      </c>
    </row>
    <row r="42" spans="1:9" x14ac:dyDescent="0.2">
      <c r="A42" s="19" t="s">
        <v>168</v>
      </c>
      <c r="B42" t="s">
        <v>154</v>
      </c>
      <c r="C42" s="19" t="s">
        <v>168</v>
      </c>
      <c r="D42" t="s">
        <v>155</v>
      </c>
      <c r="E42" s="12">
        <v>1.139</v>
      </c>
      <c r="F42" s="12">
        <v>1.0940000000000001</v>
      </c>
      <c r="G42" s="12">
        <f t="shared" si="0"/>
        <v>4.4999999999999929E-2</v>
      </c>
    </row>
    <row r="43" spans="1:9" x14ac:dyDescent="0.2">
      <c r="A43" s="19" t="s">
        <v>169</v>
      </c>
      <c r="B43" t="s">
        <v>154</v>
      </c>
      <c r="C43" s="19" t="s">
        <v>169</v>
      </c>
      <c r="D43" t="s">
        <v>155</v>
      </c>
      <c r="E43" s="12">
        <v>1.121</v>
      </c>
      <c r="F43" s="12">
        <v>1.0780000000000001</v>
      </c>
      <c r="G43" s="12">
        <f t="shared" si="0"/>
        <v>4.2999999999999927E-2</v>
      </c>
    </row>
    <row r="44" spans="1:9" x14ac:dyDescent="0.2">
      <c r="A44" s="19" t="s">
        <v>170</v>
      </c>
      <c r="B44" t="s">
        <v>154</v>
      </c>
      <c r="C44" s="19" t="s">
        <v>170</v>
      </c>
      <c r="D44" t="s">
        <v>155</v>
      </c>
      <c r="E44" s="17">
        <v>1.141</v>
      </c>
      <c r="F44" s="12">
        <v>1.0660000000000001</v>
      </c>
      <c r="G44" s="12">
        <f t="shared" si="0"/>
        <v>7.4999999999999956E-2</v>
      </c>
    </row>
    <row r="45" spans="1:9" x14ac:dyDescent="0.2">
      <c r="A45" s="19" t="s">
        <v>171</v>
      </c>
      <c r="B45" t="s">
        <v>154</v>
      </c>
      <c r="C45" s="19" t="s">
        <v>171</v>
      </c>
      <c r="D45" t="s">
        <v>155</v>
      </c>
      <c r="E45" s="12">
        <v>1.1060000000000001</v>
      </c>
      <c r="F45" s="12">
        <v>1.0720000000000001</v>
      </c>
      <c r="G45" s="12">
        <f t="shared" si="0"/>
        <v>3.400000000000003E-2</v>
      </c>
    </row>
    <row r="46" spans="1:9" x14ac:dyDescent="0.2">
      <c r="A46" s="19" t="s">
        <v>172</v>
      </c>
      <c r="B46" t="s">
        <v>154</v>
      </c>
      <c r="C46" s="19" t="s">
        <v>172</v>
      </c>
      <c r="D46" t="s">
        <v>155</v>
      </c>
      <c r="E46" s="12">
        <v>1.1339999999999999</v>
      </c>
      <c r="F46" s="12">
        <v>1.081</v>
      </c>
      <c r="G46" s="12">
        <f t="shared" si="0"/>
        <v>5.2999999999999936E-2</v>
      </c>
    </row>
    <row r="47" spans="1:9" x14ac:dyDescent="0.2">
      <c r="A47" s="19" t="s">
        <v>173</v>
      </c>
      <c r="B47" t="s">
        <v>154</v>
      </c>
      <c r="C47" s="19" t="s">
        <v>173</v>
      </c>
      <c r="D47" t="s">
        <v>155</v>
      </c>
      <c r="E47" s="12">
        <v>1.115</v>
      </c>
      <c r="F47" s="12">
        <v>1.06</v>
      </c>
      <c r="G47" s="12">
        <f t="shared" si="0"/>
        <v>5.4999999999999938E-2</v>
      </c>
    </row>
    <row r="48" spans="1:9" x14ac:dyDescent="0.2">
      <c r="A48" s="19" t="s">
        <v>174</v>
      </c>
      <c r="B48" t="s">
        <v>154</v>
      </c>
      <c r="C48" s="19" t="s">
        <v>174</v>
      </c>
      <c r="D48" t="s">
        <v>155</v>
      </c>
      <c r="E48" s="12">
        <v>1.1479999999999999</v>
      </c>
      <c r="F48" s="12">
        <v>1.077</v>
      </c>
      <c r="G48" s="12">
        <f t="shared" si="0"/>
        <v>7.0999999999999952E-2</v>
      </c>
    </row>
    <row r="49" spans="1:7" x14ac:dyDescent="0.2">
      <c r="A49" s="19" t="s">
        <v>175</v>
      </c>
      <c r="B49" t="s">
        <v>154</v>
      </c>
      <c r="C49" s="19" t="s">
        <v>175</v>
      </c>
      <c r="D49" t="s">
        <v>155</v>
      </c>
      <c r="E49" s="12">
        <v>1.1319999999999999</v>
      </c>
      <c r="F49" s="12">
        <v>1.05</v>
      </c>
      <c r="G49" s="12">
        <f t="shared" si="0"/>
        <v>8.1999999999999851E-2</v>
      </c>
    </row>
    <row r="50" spans="1:7" x14ac:dyDescent="0.2">
      <c r="A50" s="19" t="s">
        <v>176</v>
      </c>
      <c r="B50" t="s">
        <v>154</v>
      </c>
      <c r="C50" s="19" t="s">
        <v>176</v>
      </c>
      <c r="D50" t="s">
        <v>155</v>
      </c>
      <c r="E50" s="12">
        <v>1.109</v>
      </c>
      <c r="F50" s="12">
        <v>1.083</v>
      </c>
      <c r="G50" s="12">
        <f t="shared" si="0"/>
        <v>2.6000000000000023E-2</v>
      </c>
    </row>
    <row r="51" spans="1:7" x14ac:dyDescent="0.2">
      <c r="A51" s="19" t="s">
        <v>177</v>
      </c>
      <c r="B51" t="s">
        <v>154</v>
      </c>
      <c r="C51" s="19" t="s">
        <v>177</v>
      </c>
      <c r="D51" t="s">
        <v>155</v>
      </c>
      <c r="E51" s="12">
        <v>1.091</v>
      </c>
      <c r="F51" s="12">
        <v>1.0549999999999999</v>
      </c>
      <c r="G51" s="12">
        <f t="shared" si="0"/>
        <v>3.6000000000000032E-2</v>
      </c>
    </row>
    <row r="52" spans="1:7" x14ac:dyDescent="0.2">
      <c r="A52" s="19" t="s">
        <v>178</v>
      </c>
      <c r="B52" t="s">
        <v>154</v>
      </c>
      <c r="C52" s="19" t="s">
        <v>178</v>
      </c>
      <c r="D52" t="s">
        <v>155</v>
      </c>
      <c r="E52" s="12">
        <v>1.125</v>
      </c>
      <c r="F52" s="12">
        <v>1.101</v>
      </c>
      <c r="G52" s="12">
        <f t="shared" si="0"/>
        <v>2.4000000000000021E-2</v>
      </c>
    </row>
    <row r="53" spans="1:7" x14ac:dyDescent="0.2">
      <c r="A53" s="19" t="s">
        <v>179</v>
      </c>
      <c r="B53" t="s">
        <v>154</v>
      </c>
      <c r="C53" s="19" t="s">
        <v>179</v>
      </c>
      <c r="D53" t="s">
        <v>155</v>
      </c>
      <c r="E53" s="12">
        <v>1.127</v>
      </c>
      <c r="F53" s="12">
        <v>1.091</v>
      </c>
      <c r="G53" s="12">
        <f t="shared" si="0"/>
        <v>3.6000000000000032E-2</v>
      </c>
    </row>
    <row r="54" spans="1:7" x14ac:dyDescent="0.2">
      <c r="A54" s="19" t="s">
        <v>180</v>
      </c>
      <c r="B54" t="s">
        <v>154</v>
      </c>
      <c r="C54" s="19" t="s">
        <v>180</v>
      </c>
      <c r="D54" t="s">
        <v>155</v>
      </c>
      <c r="E54" s="12">
        <v>1.1399999999999999</v>
      </c>
      <c r="F54" s="12">
        <v>1.0720000000000001</v>
      </c>
      <c r="G54" s="12">
        <f t="shared" si="0"/>
        <v>6.7999999999999838E-2</v>
      </c>
    </row>
    <row r="55" spans="1:7" x14ac:dyDescent="0.2">
      <c r="A55" s="19" t="s">
        <v>181</v>
      </c>
      <c r="B55" t="s">
        <v>154</v>
      </c>
      <c r="C55" s="19" t="s">
        <v>181</v>
      </c>
      <c r="D55" t="s">
        <v>155</v>
      </c>
      <c r="E55" s="12">
        <v>1.117</v>
      </c>
      <c r="F55" s="12">
        <v>1.0529999999999999</v>
      </c>
      <c r="G55" s="12">
        <f t="shared" si="0"/>
        <v>6.4000000000000057E-2</v>
      </c>
    </row>
    <row r="56" spans="1:7" x14ac:dyDescent="0.2">
      <c r="A56" s="19" t="s">
        <v>182</v>
      </c>
      <c r="B56" t="s">
        <v>154</v>
      </c>
      <c r="C56" s="19" t="s">
        <v>182</v>
      </c>
      <c r="D56" t="s">
        <v>155</v>
      </c>
      <c r="E56" s="12">
        <v>1.123</v>
      </c>
      <c r="F56" s="12">
        <v>1.0860000000000001</v>
      </c>
      <c r="G56" s="12">
        <f t="shared" si="0"/>
        <v>3.6999999999999922E-2</v>
      </c>
    </row>
    <row r="57" spans="1:7" x14ac:dyDescent="0.2">
      <c r="A57" s="19" t="s">
        <v>183</v>
      </c>
      <c r="B57" t="s">
        <v>154</v>
      </c>
      <c r="C57" s="19" t="s">
        <v>183</v>
      </c>
      <c r="D57" t="s">
        <v>155</v>
      </c>
      <c r="E57" s="12">
        <v>1.149</v>
      </c>
      <c r="F57" s="12">
        <v>1.1120000000000001</v>
      </c>
      <c r="G57" s="12">
        <f t="shared" si="0"/>
        <v>3.6999999999999922E-2</v>
      </c>
    </row>
    <row r="58" spans="1:7" x14ac:dyDescent="0.2">
      <c r="A58" s="19" t="s">
        <v>184</v>
      </c>
      <c r="B58" t="s">
        <v>154</v>
      </c>
      <c r="C58" s="19" t="s">
        <v>184</v>
      </c>
      <c r="D58" t="s">
        <v>155</v>
      </c>
      <c r="E58" s="12">
        <v>1.1339999999999999</v>
      </c>
      <c r="F58" s="12">
        <v>1.1120000000000001</v>
      </c>
      <c r="G58" s="12">
        <f t="shared" si="0"/>
        <v>2.1999999999999797E-2</v>
      </c>
    </row>
    <row r="59" spans="1:7" x14ac:dyDescent="0.2">
      <c r="A59" s="19" t="s">
        <v>185</v>
      </c>
      <c r="B59" t="s">
        <v>154</v>
      </c>
      <c r="C59" s="19" t="s">
        <v>185</v>
      </c>
      <c r="D59" t="s">
        <v>155</v>
      </c>
      <c r="E59" s="12">
        <v>1.1499999999999999</v>
      </c>
      <c r="F59" s="12">
        <v>1.125</v>
      </c>
      <c r="G59" s="12">
        <f t="shared" si="0"/>
        <v>2.4999999999999911E-2</v>
      </c>
    </row>
    <row r="60" spans="1:7" x14ac:dyDescent="0.2">
      <c r="A60" s="19" t="s">
        <v>186</v>
      </c>
      <c r="B60" t="s">
        <v>154</v>
      </c>
      <c r="C60" s="19" t="s">
        <v>186</v>
      </c>
      <c r="D60" t="s">
        <v>155</v>
      </c>
      <c r="E60" s="12">
        <v>1.143</v>
      </c>
      <c r="F60" s="12">
        <v>1.105</v>
      </c>
      <c r="G60" s="12">
        <f t="shared" si="0"/>
        <v>3.8000000000000034E-2</v>
      </c>
    </row>
    <row r="61" spans="1:7" x14ac:dyDescent="0.2">
      <c r="A61" s="19" t="s">
        <v>187</v>
      </c>
      <c r="B61" t="s">
        <v>154</v>
      </c>
      <c r="C61" s="19" t="s">
        <v>187</v>
      </c>
      <c r="D61" t="s">
        <v>155</v>
      </c>
      <c r="E61" s="12">
        <v>1.1160000000000001</v>
      </c>
      <c r="F61" s="12">
        <v>1.0780000000000001</v>
      </c>
      <c r="G61" s="12">
        <f t="shared" si="0"/>
        <v>3.8000000000000034E-2</v>
      </c>
    </row>
    <row r="62" spans="1:7" x14ac:dyDescent="0.2">
      <c r="A62" s="19" t="s">
        <v>188</v>
      </c>
      <c r="B62" t="s">
        <v>154</v>
      </c>
      <c r="C62" s="19" t="s">
        <v>188</v>
      </c>
      <c r="D62" t="s">
        <v>155</v>
      </c>
      <c r="E62" s="12">
        <v>1.1459999999999999</v>
      </c>
      <c r="F62" s="12">
        <v>1.099</v>
      </c>
      <c r="G62" s="12">
        <f t="shared" si="0"/>
        <v>4.6999999999999931E-2</v>
      </c>
    </row>
    <row r="63" spans="1:7" x14ac:dyDescent="0.2">
      <c r="A63" s="19" t="s">
        <v>189</v>
      </c>
      <c r="B63" t="s">
        <v>154</v>
      </c>
      <c r="C63" s="19" t="s">
        <v>189</v>
      </c>
      <c r="D63" t="s">
        <v>155</v>
      </c>
      <c r="E63" s="12">
        <v>1.111</v>
      </c>
      <c r="F63" s="12">
        <v>1.0669999999999999</v>
      </c>
      <c r="G63" s="12">
        <f t="shared" si="0"/>
        <v>4.4000000000000039E-2</v>
      </c>
    </row>
    <row r="64" spans="1:7" x14ac:dyDescent="0.2">
      <c r="A64" s="19" t="s">
        <v>190</v>
      </c>
      <c r="B64" t="s">
        <v>154</v>
      </c>
      <c r="C64" s="19" t="s">
        <v>190</v>
      </c>
      <c r="D64" t="s">
        <v>155</v>
      </c>
      <c r="E64" s="12">
        <v>1.0960000000000001</v>
      </c>
      <c r="F64" s="12">
        <v>1.0629999999999999</v>
      </c>
      <c r="G64" s="12">
        <f t="shared" si="0"/>
        <v>3.300000000000014E-2</v>
      </c>
    </row>
    <row r="65" spans="1:7" x14ac:dyDescent="0.2">
      <c r="A65" s="19" t="s">
        <v>191</v>
      </c>
      <c r="B65" t="s">
        <v>154</v>
      </c>
      <c r="C65" s="19" t="s">
        <v>191</v>
      </c>
      <c r="D65" t="s">
        <v>155</v>
      </c>
      <c r="E65" s="12">
        <v>1.153</v>
      </c>
      <c r="F65" s="12">
        <v>1.1240000000000001</v>
      </c>
      <c r="G65" s="12">
        <f t="shared" si="0"/>
        <v>2.8999999999999915E-2</v>
      </c>
    </row>
    <row r="66" spans="1:7" x14ac:dyDescent="0.2">
      <c r="A66" s="19" t="s">
        <v>192</v>
      </c>
      <c r="B66" t="s">
        <v>154</v>
      </c>
      <c r="C66" s="19" t="s">
        <v>192</v>
      </c>
      <c r="D66" t="s">
        <v>155</v>
      </c>
      <c r="E66" s="12">
        <v>1.125</v>
      </c>
      <c r="F66" s="12">
        <v>1.101</v>
      </c>
      <c r="G66" s="12">
        <f t="shared" si="0"/>
        <v>2.4000000000000021E-2</v>
      </c>
    </row>
    <row r="67" spans="1:7" x14ac:dyDescent="0.2">
      <c r="A67" s="19" t="s">
        <v>193</v>
      </c>
      <c r="B67" t="s">
        <v>154</v>
      </c>
      <c r="C67" s="19" t="s">
        <v>193</v>
      </c>
      <c r="D67" t="s">
        <v>155</v>
      </c>
      <c r="E67" s="12">
        <v>1.1240000000000001</v>
      </c>
      <c r="F67" s="12">
        <v>1.099</v>
      </c>
      <c r="G67" s="12">
        <f t="shared" si="0"/>
        <v>2.5000000000000133E-2</v>
      </c>
    </row>
    <row r="68" spans="1:7" x14ac:dyDescent="0.2">
      <c r="A68" s="19" t="s">
        <v>194</v>
      </c>
      <c r="B68" t="s">
        <v>154</v>
      </c>
      <c r="C68" s="19" t="s">
        <v>194</v>
      </c>
      <c r="D68" t="s">
        <v>155</v>
      </c>
      <c r="E68" s="12">
        <v>1.0960000000000001</v>
      </c>
      <c r="F68" s="12">
        <v>1.0740000000000001</v>
      </c>
      <c r="G68" s="12">
        <f t="shared" si="0"/>
        <v>2.200000000000002E-2</v>
      </c>
    </row>
    <row r="69" spans="1:7" x14ac:dyDescent="0.2">
      <c r="A69" s="19" t="s">
        <v>195</v>
      </c>
      <c r="B69" t="s">
        <v>154</v>
      </c>
      <c r="C69" s="19" t="s">
        <v>195</v>
      </c>
      <c r="D69" t="s">
        <v>155</v>
      </c>
      <c r="E69" s="12">
        <v>1.125</v>
      </c>
      <c r="F69" s="12">
        <v>1.0489999999999999</v>
      </c>
      <c r="G69" s="12">
        <f t="shared" si="0"/>
        <v>7.6000000000000068E-2</v>
      </c>
    </row>
    <row r="70" spans="1:7" x14ac:dyDescent="0.2">
      <c r="A70" s="19" t="s">
        <v>196</v>
      </c>
      <c r="B70" t="s">
        <v>154</v>
      </c>
      <c r="C70" s="19" t="s">
        <v>196</v>
      </c>
      <c r="D70" t="s">
        <v>155</v>
      </c>
      <c r="E70" s="12">
        <v>1.143</v>
      </c>
      <c r="F70" s="12">
        <v>1.0640000000000001</v>
      </c>
      <c r="G70" s="12">
        <f t="shared" si="0"/>
        <v>7.8999999999999959E-2</v>
      </c>
    </row>
    <row r="71" spans="1:7" x14ac:dyDescent="0.2">
      <c r="A71" s="19" t="s">
        <v>197</v>
      </c>
      <c r="B71" t="s">
        <v>154</v>
      </c>
      <c r="C71" s="19" t="s">
        <v>197</v>
      </c>
      <c r="D71" t="s">
        <v>155</v>
      </c>
      <c r="E71" s="12">
        <v>1.143</v>
      </c>
      <c r="F71" s="12">
        <v>1.0649999999999999</v>
      </c>
      <c r="G71" s="12">
        <f t="shared" si="0"/>
        <v>7.8000000000000069E-2</v>
      </c>
    </row>
    <row r="72" spans="1:7" x14ac:dyDescent="0.2">
      <c r="A72" s="19" t="s">
        <v>198</v>
      </c>
      <c r="B72" t="s">
        <v>154</v>
      </c>
      <c r="C72" s="19" t="s">
        <v>198</v>
      </c>
      <c r="D72" t="s">
        <v>155</v>
      </c>
      <c r="E72" s="12">
        <v>1.113</v>
      </c>
      <c r="F72" s="12">
        <v>1.0489999999999999</v>
      </c>
      <c r="G72" s="12">
        <f t="shared" si="0"/>
        <v>6.4000000000000057E-2</v>
      </c>
    </row>
    <row r="73" spans="1:7" x14ac:dyDescent="0.2">
      <c r="A73" s="19" t="s">
        <v>199</v>
      </c>
      <c r="B73" t="s">
        <v>154</v>
      </c>
      <c r="C73" s="19" t="s">
        <v>199</v>
      </c>
      <c r="D73" t="s">
        <v>155</v>
      </c>
      <c r="E73" s="12">
        <v>1.0940000000000001</v>
      </c>
      <c r="F73" s="12">
        <v>1.0549999999999999</v>
      </c>
      <c r="G73" s="12">
        <f t="shared" si="0"/>
        <v>3.9000000000000146E-2</v>
      </c>
    </row>
    <row r="74" spans="1:7" x14ac:dyDescent="0.2">
      <c r="A74" s="19" t="s">
        <v>200</v>
      </c>
      <c r="B74" t="s">
        <v>154</v>
      </c>
      <c r="C74" s="19" t="s">
        <v>200</v>
      </c>
      <c r="D74" t="s">
        <v>155</v>
      </c>
      <c r="E74" s="12">
        <v>1.1459999999999999</v>
      </c>
      <c r="F74" s="12">
        <v>1.0669999999999999</v>
      </c>
      <c r="G74" s="12">
        <f t="shared" si="0"/>
        <v>7.8999999999999959E-2</v>
      </c>
    </row>
    <row r="75" spans="1:7" x14ac:dyDescent="0.2">
      <c r="A75" s="19" t="s">
        <v>201</v>
      </c>
      <c r="B75" t="s">
        <v>154</v>
      </c>
      <c r="C75" s="19" t="s">
        <v>201</v>
      </c>
      <c r="D75" t="s">
        <v>155</v>
      </c>
      <c r="E75" s="12">
        <v>1.1060000000000001</v>
      </c>
      <c r="F75" s="12">
        <v>1.054</v>
      </c>
      <c r="G75" s="12">
        <f t="shared" si="0"/>
        <v>5.2000000000000046E-2</v>
      </c>
    </row>
    <row r="76" spans="1:7" x14ac:dyDescent="0.2">
      <c r="A76" s="19" t="s">
        <v>202</v>
      </c>
      <c r="B76" t="s">
        <v>154</v>
      </c>
      <c r="C76" s="19" t="s">
        <v>202</v>
      </c>
      <c r="D76" t="s">
        <v>155</v>
      </c>
      <c r="E76" s="12">
        <v>1.111</v>
      </c>
      <c r="F76" s="12">
        <v>1.0489999999999999</v>
      </c>
      <c r="G76" s="12">
        <f t="shared" si="0"/>
        <v>6.2000000000000055E-2</v>
      </c>
    </row>
    <row r="77" spans="1:7" x14ac:dyDescent="0.2">
      <c r="A77" s="19" t="s">
        <v>203</v>
      </c>
      <c r="B77" t="s">
        <v>154</v>
      </c>
      <c r="C77" s="19" t="s">
        <v>203</v>
      </c>
      <c r="D77" t="s">
        <v>155</v>
      </c>
      <c r="E77" s="12">
        <v>1.113</v>
      </c>
      <c r="F77" s="12">
        <v>1.0589999999999999</v>
      </c>
      <c r="G77" s="12">
        <f t="shared" si="0"/>
        <v>5.4000000000000048E-2</v>
      </c>
    </row>
    <row r="78" spans="1:7" x14ac:dyDescent="0.2">
      <c r="A78" s="19" t="s">
        <v>204</v>
      </c>
      <c r="B78" t="s">
        <v>154</v>
      </c>
      <c r="C78" s="19" t="s">
        <v>204</v>
      </c>
      <c r="D78" t="s">
        <v>155</v>
      </c>
      <c r="E78" s="12">
        <v>1.159</v>
      </c>
      <c r="F78" s="12">
        <v>1.099</v>
      </c>
      <c r="G78" s="12">
        <f t="shared" si="0"/>
        <v>6.0000000000000053E-2</v>
      </c>
    </row>
    <row r="79" spans="1:7" x14ac:dyDescent="0.2">
      <c r="A79" s="19" t="s">
        <v>205</v>
      </c>
      <c r="B79" t="s">
        <v>154</v>
      </c>
      <c r="C79" s="19" t="s">
        <v>205</v>
      </c>
      <c r="D79" t="s">
        <v>155</v>
      </c>
      <c r="E79" s="12">
        <v>1.1060000000000001</v>
      </c>
      <c r="F79" s="12">
        <v>1.056</v>
      </c>
      <c r="G79" s="12">
        <f t="shared" si="0"/>
        <v>5.0000000000000044E-2</v>
      </c>
    </row>
    <row r="80" spans="1:7" x14ac:dyDescent="0.2">
      <c r="A80" s="19" t="s">
        <v>206</v>
      </c>
      <c r="B80" t="s">
        <v>154</v>
      </c>
      <c r="C80" s="19" t="s">
        <v>206</v>
      </c>
      <c r="D80" t="s">
        <v>155</v>
      </c>
      <c r="E80" s="12">
        <v>1.2</v>
      </c>
      <c r="F80" s="12">
        <v>1.113</v>
      </c>
      <c r="G80" s="12">
        <f t="shared" si="0"/>
        <v>8.6999999999999966E-2</v>
      </c>
    </row>
    <row r="81" spans="1:7" x14ac:dyDescent="0.2">
      <c r="A81" s="19" t="s">
        <v>207</v>
      </c>
      <c r="B81" t="s">
        <v>154</v>
      </c>
      <c r="C81" s="19" t="s">
        <v>207</v>
      </c>
      <c r="D81" t="s">
        <v>155</v>
      </c>
      <c r="E81" s="12">
        <v>1.1719999999999999</v>
      </c>
      <c r="F81" s="12">
        <v>1.0940000000000001</v>
      </c>
      <c r="G81" s="12">
        <f t="shared" si="0"/>
        <v>7.7999999999999847E-2</v>
      </c>
    </row>
    <row r="82" spans="1:7" x14ac:dyDescent="0.2">
      <c r="A82" s="19" t="s">
        <v>208</v>
      </c>
      <c r="B82" t="s">
        <v>154</v>
      </c>
      <c r="C82" s="19" t="s">
        <v>208</v>
      </c>
      <c r="D82" t="s">
        <v>155</v>
      </c>
      <c r="E82" s="12">
        <v>1.129</v>
      </c>
      <c r="F82" s="12">
        <v>1.06</v>
      </c>
      <c r="G82" s="12">
        <f t="shared" si="0"/>
        <v>6.899999999999995E-2</v>
      </c>
    </row>
    <row r="83" spans="1:7" x14ac:dyDescent="0.2">
      <c r="A83" s="19" t="s">
        <v>209</v>
      </c>
      <c r="B83" t="s">
        <v>154</v>
      </c>
      <c r="C83" s="19" t="s">
        <v>209</v>
      </c>
      <c r="D83" t="s">
        <v>155</v>
      </c>
      <c r="E83" s="12">
        <v>1.113</v>
      </c>
      <c r="F83" s="12">
        <v>1.0349999999999999</v>
      </c>
      <c r="G83" s="12">
        <f t="shared" si="0"/>
        <v>7.8000000000000069E-2</v>
      </c>
    </row>
    <row r="84" spans="1:7" x14ac:dyDescent="0.2">
      <c r="A84" s="19" t="s">
        <v>210</v>
      </c>
      <c r="B84" t="s">
        <v>154</v>
      </c>
      <c r="C84" s="19" t="s">
        <v>210</v>
      </c>
      <c r="D84" t="s">
        <v>155</v>
      </c>
      <c r="E84" s="12">
        <v>1.115</v>
      </c>
      <c r="F84" s="12">
        <v>1.052</v>
      </c>
      <c r="G84" s="12">
        <f t="shared" si="0"/>
        <v>6.2999999999999945E-2</v>
      </c>
    </row>
    <row r="85" spans="1:7" x14ac:dyDescent="0.2">
      <c r="A85" s="19" t="s">
        <v>211</v>
      </c>
      <c r="B85" t="s">
        <v>154</v>
      </c>
      <c r="C85" s="19" t="s">
        <v>211</v>
      </c>
      <c r="D85" t="s">
        <v>155</v>
      </c>
      <c r="E85" s="12">
        <v>1.173</v>
      </c>
      <c r="F85" s="12">
        <v>1.0529999999999999</v>
      </c>
      <c r="G85" s="12">
        <f t="shared" si="0"/>
        <v>0.12000000000000011</v>
      </c>
    </row>
    <row r="86" spans="1:7" x14ac:dyDescent="0.2">
      <c r="A86" s="19" t="s">
        <v>212</v>
      </c>
      <c r="B86" t="s">
        <v>154</v>
      </c>
      <c r="C86" s="19" t="s">
        <v>212</v>
      </c>
      <c r="D86" t="s">
        <v>155</v>
      </c>
      <c r="E86" s="12">
        <v>1.1499999999999999</v>
      </c>
      <c r="F86" s="12">
        <v>1.054</v>
      </c>
      <c r="G86" s="12">
        <f t="shared" si="0"/>
        <v>9.5999999999999863E-2</v>
      </c>
    </row>
    <row r="87" spans="1:7" x14ac:dyDescent="0.2">
      <c r="A87" s="19" t="s">
        <v>213</v>
      </c>
      <c r="B87" t="s">
        <v>154</v>
      </c>
      <c r="C87" s="19" t="s">
        <v>213</v>
      </c>
      <c r="D87" t="s">
        <v>155</v>
      </c>
      <c r="E87" s="12">
        <v>2.0529999999999999</v>
      </c>
      <c r="F87" s="12">
        <v>2</v>
      </c>
      <c r="G87" s="12">
        <f t="shared" si="0"/>
        <v>5.2999999999999936E-2</v>
      </c>
    </row>
    <row r="88" spans="1:7" x14ac:dyDescent="0.2">
      <c r="A88" s="19" t="s">
        <v>214</v>
      </c>
      <c r="B88" t="s">
        <v>154</v>
      </c>
      <c r="C88" s="19" t="s">
        <v>214</v>
      </c>
      <c r="D88" t="s">
        <v>155</v>
      </c>
      <c r="E88" s="12">
        <v>1.155</v>
      </c>
      <c r="F88" s="12">
        <v>1.097</v>
      </c>
      <c r="G88" s="12">
        <f t="shared" si="0"/>
        <v>5.8000000000000052E-2</v>
      </c>
    </row>
    <row r="89" spans="1:7" x14ac:dyDescent="0.2">
      <c r="A89" s="19" t="s">
        <v>215</v>
      </c>
      <c r="B89" t="s">
        <v>154</v>
      </c>
      <c r="C89" s="19" t="s">
        <v>215</v>
      </c>
      <c r="D89" t="s">
        <v>155</v>
      </c>
      <c r="E89" s="12">
        <v>1.133</v>
      </c>
      <c r="F89" s="12">
        <v>1.0549999999999999</v>
      </c>
      <c r="G89" s="12">
        <f t="shared" si="0"/>
        <v>7.8000000000000069E-2</v>
      </c>
    </row>
    <row r="90" spans="1:7" x14ac:dyDescent="0.2">
      <c r="A90" s="19" t="s">
        <v>216</v>
      </c>
      <c r="B90" t="s">
        <v>154</v>
      </c>
      <c r="C90" s="19" t="s">
        <v>216</v>
      </c>
      <c r="D90" t="s">
        <v>155</v>
      </c>
      <c r="E90" s="12">
        <v>1.167</v>
      </c>
      <c r="F90" s="12">
        <v>1.1180000000000001</v>
      </c>
      <c r="G90" s="12">
        <f t="shared" si="0"/>
        <v>4.8999999999999932E-2</v>
      </c>
    </row>
    <row r="91" spans="1:7" x14ac:dyDescent="0.2">
      <c r="A91" s="19" t="s">
        <v>217</v>
      </c>
      <c r="B91" t="s">
        <v>154</v>
      </c>
      <c r="C91" s="19" t="s">
        <v>217</v>
      </c>
      <c r="D91" t="s">
        <v>155</v>
      </c>
      <c r="E91" s="12">
        <v>1.1599999999999999</v>
      </c>
      <c r="F91" s="13">
        <v>1.1140000000000001</v>
      </c>
      <c r="G91" s="12">
        <f t="shared" si="0"/>
        <v>4.5999999999999819E-2</v>
      </c>
    </row>
    <row r="92" spans="1:7" x14ac:dyDescent="0.2">
      <c r="A92" s="19" t="s">
        <v>218</v>
      </c>
      <c r="B92" t="s">
        <v>154</v>
      </c>
      <c r="C92" s="19" t="s">
        <v>218</v>
      </c>
      <c r="D92" t="s">
        <v>155</v>
      </c>
      <c r="E92" s="12">
        <v>1.167</v>
      </c>
      <c r="F92" s="13">
        <v>1.079</v>
      </c>
      <c r="G92" s="12">
        <f t="shared" si="0"/>
        <v>8.8000000000000078E-2</v>
      </c>
    </row>
    <row r="93" spans="1:7" x14ac:dyDescent="0.2">
      <c r="A93" s="19" t="s">
        <v>219</v>
      </c>
      <c r="B93" t="s">
        <v>154</v>
      </c>
      <c r="C93" s="19" t="s">
        <v>219</v>
      </c>
      <c r="D93" t="s">
        <v>155</v>
      </c>
      <c r="E93" s="12">
        <v>1.18</v>
      </c>
      <c r="F93" s="13">
        <v>1.0620000000000001</v>
      </c>
      <c r="G93" s="12">
        <f t="shared" si="0"/>
        <v>0.11799999999999988</v>
      </c>
    </row>
    <row r="94" spans="1:7" x14ac:dyDescent="0.2">
      <c r="A94" s="19" t="s">
        <v>220</v>
      </c>
      <c r="B94" t="s">
        <v>154</v>
      </c>
      <c r="C94" s="19" t="s">
        <v>220</v>
      </c>
      <c r="D94" t="s">
        <v>155</v>
      </c>
      <c r="E94" s="12">
        <v>1.216</v>
      </c>
      <c r="F94" s="13">
        <v>1.1639999999999999</v>
      </c>
      <c r="G94" s="12">
        <f t="shared" si="0"/>
        <v>5.2000000000000046E-2</v>
      </c>
    </row>
    <row r="95" spans="1:7" x14ac:dyDescent="0.2">
      <c r="A95" s="19" t="s">
        <v>221</v>
      </c>
      <c r="B95" t="s">
        <v>154</v>
      </c>
      <c r="C95" s="19" t="s">
        <v>221</v>
      </c>
      <c r="D95" t="s">
        <v>155</v>
      </c>
      <c r="E95" s="12">
        <v>1.137</v>
      </c>
      <c r="F95" s="13">
        <v>1.0900000000000001</v>
      </c>
      <c r="G95" s="12">
        <f t="shared" si="0"/>
        <v>4.6999999999999931E-2</v>
      </c>
    </row>
    <row r="96" spans="1:7" x14ac:dyDescent="0.2">
      <c r="A96" s="19" t="s">
        <v>222</v>
      </c>
      <c r="B96" t="s">
        <v>154</v>
      </c>
      <c r="C96" s="19" t="s">
        <v>222</v>
      </c>
      <c r="D96" t="s">
        <v>155</v>
      </c>
      <c r="E96" s="12">
        <v>1.1299999999999999</v>
      </c>
      <c r="F96" s="13">
        <v>1.0680000000000001</v>
      </c>
      <c r="G96" s="12">
        <f t="shared" si="0"/>
        <v>6.1999999999999833E-2</v>
      </c>
    </row>
    <row r="97" spans="1:7" x14ac:dyDescent="0.2">
      <c r="A97" s="19" t="s">
        <v>223</v>
      </c>
      <c r="B97" t="s">
        <v>154</v>
      </c>
      <c r="C97" s="19" t="s">
        <v>223</v>
      </c>
      <c r="D97" t="s">
        <v>155</v>
      </c>
      <c r="E97" s="12">
        <v>1.1399999999999999</v>
      </c>
      <c r="F97" s="13">
        <v>1.0629999999999999</v>
      </c>
      <c r="G97" s="12">
        <f t="shared" si="0"/>
        <v>7.6999999999999957E-2</v>
      </c>
    </row>
    <row r="98" spans="1:7" x14ac:dyDescent="0.2">
      <c r="A98" t="s">
        <v>224</v>
      </c>
      <c r="B98" t="s">
        <v>154</v>
      </c>
      <c r="C98" t="s">
        <v>224</v>
      </c>
      <c r="D98" t="s">
        <v>155</v>
      </c>
      <c r="E98" s="12">
        <v>1.0940000000000001</v>
      </c>
      <c r="F98" s="13">
        <v>1.05</v>
      </c>
      <c r="G98" s="12">
        <f t="shared" si="0"/>
        <v>4.4000000000000039E-2</v>
      </c>
    </row>
    <row r="99" spans="1:7" x14ac:dyDescent="0.2">
      <c r="A99" t="s">
        <v>225</v>
      </c>
      <c r="B99" t="s">
        <v>154</v>
      </c>
      <c r="C99" t="s">
        <v>225</v>
      </c>
      <c r="D99" t="s">
        <v>155</v>
      </c>
      <c r="E99" s="12">
        <v>1.167</v>
      </c>
      <c r="F99" s="13">
        <v>1.115</v>
      </c>
      <c r="G99" s="12">
        <f t="shared" ref="G99:G123" si="1">E99-F99</f>
        <v>5.2000000000000046E-2</v>
      </c>
    </row>
    <row r="100" spans="1:7" x14ac:dyDescent="0.2">
      <c r="A100" t="s">
        <v>226</v>
      </c>
      <c r="B100" t="s">
        <v>154</v>
      </c>
      <c r="C100" t="s">
        <v>226</v>
      </c>
      <c r="D100" t="s">
        <v>155</v>
      </c>
      <c r="E100" s="12">
        <v>1.1299999999999999</v>
      </c>
      <c r="F100" s="13">
        <v>1.073</v>
      </c>
      <c r="G100" s="12">
        <f t="shared" si="1"/>
        <v>5.699999999999994E-2</v>
      </c>
    </row>
    <row r="101" spans="1:7" x14ac:dyDescent="0.2">
      <c r="A101" t="s">
        <v>227</v>
      </c>
      <c r="B101" t="s">
        <v>154</v>
      </c>
      <c r="C101" t="s">
        <v>227</v>
      </c>
      <c r="D101" t="s">
        <v>155</v>
      </c>
      <c r="E101" s="12">
        <v>1.1599999999999999</v>
      </c>
      <c r="F101" s="13">
        <v>1.0669999999999999</v>
      </c>
      <c r="G101" s="12">
        <f t="shared" si="1"/>
        <v>9.2999999999999972E-2</v>
      </c>
    </row>
    <row r="102" spans="1:7" x14ac:dyDescent="0.2">
      <c r="A102" t="s">
        <v>228</v>
      </c>
      <c r="B102" t="s">
        <v>154</v>
      </c>
      <c r="C102" t="s">
        <v>228</v>
      </c>
      <c r="D102" t="s">
        <v>155</v>
      </c>
      <c r="E102" s="12">
        <v>1.1299999999999999</v>
      </c>
      <c r="F102" s="13">
        <v>1.0569999999999999</v>
      </c>
      <c r="G102" s="12">
        <f t="shared" si="1"/>
        <v>7.2999999999999954E-2</v>
      </c>
    </row>
    <row r="103" spans="1:7" x14ac:dyDescent="0.2">
      <c r="A103" t="s">
        <v>229</v>
      </c>
      <c r="B103" t="s">
        <v>154</v>
      </c>
      <c r="C103" t="s">
        <v>229</v>
      </c>
      <c r="D103" t="s">
        <v>155</v>
      </c>
      <c r="E103" s="12">
        <v>1.165</v>
      </c>
      <c r="F103" s="13">
        <v>1.0589999999999999</v>
      </c>
      <c r="G103" s="12">
        <f t="shared" si="1"/>
        <v>0.10600000000000009</v>
      </c>
    </row>
    <row r="104" spans="1:7" x14ac:dyDescent="0.2">
      <c r="A104" t="s">
        <v>230</v>
      </c>
      <c r="B104" t="s">
        <v>154</v>
      </c>
      <c r="C104" t="s">
        <v>230</v>
      </c>
      <c r="D104" t="s">
        <v>155</v>
      </c>
      <c r="E104" s="12">
        <v>1.1379999999999999</v>
      </c>
      <c r="F104" s="13">
        <v>1.0629999999999999</v>
      </c>
      <c r="G104" s="12">
        <f t="shared" si="1"/>
        <v>7.4999999999999956E-2</v>
      </c>
    </row>
    <row r="105" spans="1:7" x14ac:dyDescent="0.2">
      <c r="A105" t="s">
        <v>231</v>
      </c>
      <c r="B105" t="s">
        <v>154</v>
      </c>
      <c r="C105" t="s">
        <v>231</v>
      </c>
      <c r="D105" t="s">
        <v>155</v>
      </c>
      <c r="E105" s="12">
        <v>1.1259999999999999</v>
      </c>
      <c r="F105" s="13">
        <v>1.0840000000000001</v>
      </c>
      <c r="G105" s="12">
        <f t="shared" si="1"/>
        <v>4.1999999999999815E-2</v>
      </c>
    </row>
    <row r="106" spans="1:7" x14ac:dyDescent="0.2">
      <c r="A106" t="s">
        <v>232</v>
      </c>
      <c r="B106" t="s">
        <v>154</v>
      </c>
      <c r="C106" t="s">
        <v>232</v>
      </c>
      <c r="D106" t="s">
        <v>155</v>
      </c>
      <c r="E106" s="12">
        <v>1.1399999999999999</v>
      </c>
      <c r="F106" s="13">
        <v>1.0640000000000001</v>
      </c>
      <c r="G106" s="12">
        <f t="shared" si="1"/>
        <v>7.5999999999999845E-2</v>
      </c>
    </row>
    <row r="107" spans="1:7" x14ac:dyDescent="0.2">
      <c r="A107" t="s">
        <v>233</v>
      </c>
      <c r="B107" t="s">
        <v>154</v>
      </c>
      <c r="C107" t="s">
        <v>233</v>
      </c>
      <c r="D107" t="s">
        <v>155</v>
      </c>
      <c r="E107" s="12">
        <v>1.105</v>
      </c>
      <c r="F107" s="13">
        <v>1.046</v>
      </c>
      <c r="G107" s="12">
        <f t="shared" si="1"/>
        <v>5.8999999999999941E-2</v>
      </c>
    </row>
    <row r="108" spans="1:7" x14ac:dyDescent="0.2">
      <c r="A108" t="s">
        <v>234</v>
      </c>
      <c r="B108" t="s">
        <v>154</v>
      </c>
      <c r="C108" t="s">
        <v>234</v>
      </c>
      <c r="D108" t="s">
        <v>155</v>
      </c>
      <c r="E108" s="12">
        <v>1.133</v>
      </c>
      <c r="F108" s="13">
        <v>1.0640000000000001</v>
      </c>
      <c r="G108" s="12">
        <f t="shared" si="1"/>
        <v>6.899999999999995E-2</v>
      </c>
    </row>
    <row r="109" spans="1:7" x14ac:dyDescent="0.2">
      <c r="A109" t="s">
        <v>235</v>
      </c>
      <c r="B109" t="s">
        <v>154</v>
      </c>
      <c r="C109" t="s">
        <v>235</v>
      </c>
      <c r="D109" t="s">
        <v>155</v>
      </c>
      <c r="E109" s="12">
        <v>1.181</v>
      </c>
      <c r="F109" s="13">
        <v>1.121</v>
      </c>
      <c r="G109" s="12">
        <f t="shared" si="1"/>
        <v>6.0000000000000053E-2</v>
      </c>
    </row>
    <row r="110" spans="1:7" x14ac:dyDescent="0.2">
      <c r="A110" t="s">
        <v>236</v>
      </c>
      <c r="B110" t="s">
        <v>154</v>
      </c>
      <c r="C110" t="s">
        <v>236</v>
      </c>
      <c r="D110" t="s">
        <v>155</v>
      </c>
      <c r="E110" s="12">
        <v>1.1379999999999999</v>
      </c>
      <c r="F110" s="13">
        <v>1.1080000000000001</v>
      </c>
      <c r="G110" s="12">
        <f t="shared" si="1"/>
        <v>2.9999999999999805E-2</v>
      </c>
    </row>
    <row r="111" spans="1:7" x14ac:dyDescent="0.2">
      <c r="A111" t="s">
        <v>237</v>
      </c>
      <c r="B111" t="s">
        <v>154</v>
      </c>
      <c r="C111" t="s">
        <v>237</v>
      </c>
      <c r="D111" t="s">
        <v>155</v>
      </c>
      <c r="E111" s="12">
        <v>1.1020000000000001</v>
      </c>
      <c r="F111" s="13">
        <v>1.0549999999999999</v>
      </c>
      <c r="G111" s="12">
        <f t="shared" si="1"/>
        <v>4.7000000000000153E-2</v>
      </c>
    </row>
    <row r="112" spans="1:7" x14ac:dyDescent="0.2">
      <c r="A112" t="s">
        <v>238</v>
      </c>
      <c r="B112" t="s">
        <v>154</v>
      </c>
      <c r="C112" t="s">
        <v>238</v>
      </c>
      <c r="D112" t="s">
        <v>155</v>
      </c>
      <c r="E112" s="12">
        <v>1.145</v>
      </c>
      <c r="F112" s="13">
        <v>1.054</v>
      </c>
      <c r="G112" s="12">
        <f t="shared" si="1"/>
        <v>9.099999999999997E-2</v>
      </c>
    </row>
    <row r="113" spans="1:7" x14ac:dyDescent="0.2">
      <c r="A113" t="s">
        <v>239</v>
      </c>
      <c r="B113" t="s">
        <v>154</v>
      </c>
      <c r="C113" t="s">
        <v>239</v>
      </c>
      <c r="D113" t="s">
        <v>155</v>
      </c>
      <c r="E113" s="12">
        <v>1.1120000000000001</v>
      </c>
      <c r="F113" s="13">
        <v>1.0780000000000001</v>
      </c>
      <c r="G113" s="12">
        <f t="shared" si="1"/>
        <v>3.400000000000003E-2</v>
      </c>
    </row>
    <row r="114" spans="1:7" x14ac:dyDescent="0.2">
      <c r="A114" t="s">
        <v>240</v>
      </c>
      <c r="B114" t="s">
        <v>154</v>
      </c>
      <c r="C114" t="s">
        <v>240</v>
      </c>
      <c r="D114" t="s">
        <v>155</v>
      </c>
      <c r="E114" s="12">
        <v>1.1220000000000001</v>
      </c>
      <c r="F114" s="13">
        <v>1.077</v>
      </c>
      <c r="G114" s="12">
        <f t="shared" si="1"/>
        <v>4.5000000000000151E-2</v>
      </c>
    </row>
    <row r="115" spans="1:7" x14ac:dyDescent="0.2">
      <c r="A115" t="s">
        <v>241</v>
      </c>
      <c r="B115" t="s">
        <v>154</v>
      </c>
      <c r="C115" t="s">
        <v>241</v>
      </c>
      <c r="D115" t="s">
        <v>155</v>
      </c>
      <c r="E115" s="12">
        <v>1.1479999999999999</v>
      </c>
      <c r="F115" s="13">
        <v>1.099</v>
      </c>
      <c r="G115" s="12">
        <f t="shared" si="1"/>
        <v>4.8999999999999932E-2</v>
      </c>
    </row>
    <row r="116" spans="1:7" x14ac:dyDescent="0.2">
      <c r="A116" t="s">
        <v>242</v>
      </c>
      <c r="B116" t="s">
        <v>154</v>
      </c>
      <c r="C116" t="s">
        <v>242</v>
      </c>
      <c r="D116" t="s">
        <v>155</v>
      </c>
      <c r="E116" s="12">
        <v>1.0900000000000001</v>
      </c>
      <c r="F116" s="13">
        <v>1.0620000000000001</v>
      </c>
      <c r="G116" s="12">
        <f t="shared" si="1"/>
        <v>2.8000000000000025E-2</v>
      </c>
    </row>
    <row r="117" spans="1:7" x14ac:dyDescent="0.2">
      <c r="A117" t="s">
        <v>243</v>
      </c>
      <c r="B117" t="s">
        <v>154</v>
      </c>
      <c r="C117" t="s">
        <v>243</v>
      </c>
      <c r="D117" t="s">
        <v>155</v>
      </c>
      <c r="E117" s="12">
        <v>1.1060000000000001</v>
      </c>
      <c r="F117" s="13">
        <v>1.054</v>
      </c>
      <c r="G117" s="12">
        <f t="shared" si="1"/>
        <v>5.2000000000000046E-2</v>
      </c>
    </row>
    <row r="118" spans="1:7" x14ac:dyDescent="0.2">
      <c r="A118" t="s">
        <v>244</v>
      </c>
      <c r="B118" t="s">
        <v>154</v>
      </c>
      <c r="C118" t="s">
        <v>244</v>
      </c>
      <c r="D118" t="s">
        <v>155</v>
      </c>
      <c r="E118" s="12">
        <v>1.1459999999999999</v>
      </c>
      <c r="F118" s="13">
        <v>1.101</v>
      </c>
      <c r="G118" s="12">
        <f t="shared" si="1"/>
        <v>4.4999999999999929E-2</v>
      </c>
    </row>
    <row r="119" spans="1:7" x14ac:dyDescent="0.2">
      <c r="A119" t="s">
        <v>245</v>
      </c>
      <c r="B119" t="s">
        <v>154</v>
      </c>
      <c r="C119" t="s">
        <v>245</v>
      </c>
      <c r="D119" t="s">
        <v>155</v>
      </c>
      <c r="E119" s="12">
        <v>1.109</v>
      </c>
      <c r="F119" s="13">
        <v>1.077</v>
      </c>
      <c r="G119" s="12">
        <f t="shared" si="1"/>
        <v>3.2000000000000028E-2</v>
      </c>
    </row>
    <row r="120" spans="1:7" x14ac:dyDescent="0.2">
      <c r="A120" t="s">
        <v>246</v>
      </c>
      <c r="B120" t="s">
        <v>154</v>
      </c>
      <c r="C120" t="s">
        <v>246</v>
      </c>
      <c r="D120" t="s">
        <v>155</v>
      </c>
      <c r="E120" s="12">
        <v>1.145</v>
      </c>
      <c r="F120" s="13">
        <v>1.0920000000000001</v>
      </c>
      <c r="G120" s="12">
        <f t="shared" si="1"/>
        <v>5.2999999999999936E-2</v>
      </c>
    </row>
    <row r="121" spans="1:7" x14ac:dyDescent="0.2">
      <c r="A121" t="s">
        <v>247</v>
      </c>
      <c r="B121" t="s">
        <v>154</v>
      </c>
      <c r="C121" t="s">
        <v>247</v>
      </c>
      <c r="D121" t="s">
        <v>155</v>
      </c>
      <c r="E121" s="12">
        <v>1.137</v>
      </c>
      <c r="F121" s="13">
        <v>1.0880000000000001</v>
      </c>
      <c r="G121" s="12">
        <f t="shared" si="1"/>
        <v>4.8999999999999932E-2</v>
      </c>
    </row>
    <row r="122" spans="1:7" x14ac:dyDescent="0.2">
      <c r="A122" t="s">
        <v>248</v>
      </c>
      <c r="B122" t="s">
        <v>154</v>
      </c>
      <c r="C122" t="s">
        <v>248</v>
      </c>
      <c r="D122" t="s">
        <v>155</v>
      </c>
      <c r="E122" s="12">
        <v>1.101</v>
      </c>
      <c r="F122" s="13">
        <v>1.0369999999999999</v>
      </c>
      <c r="G122" s="12">
        <f t="shared" si="1"/>
        <v>6.4000000000000057E-2</v>
      </c>
    </row>
    <row r="123" spans="1:7" x14ac:dyDescent="0.2">
      <c r="A123" t="s">
        <v>249</v>
      </c>
      <c r="B123" t="s">
        <v>154</v>
      </c>
      <c r="C123" t="s">
        <v>249</v>
      </c>
      <c r="D123" t="s">
        <v>155</v>
      </c>
      <c r="E123" s="12">
        <v>1.0940000000000001</v>
      </c>
      <c r="F123" s="13">
        <v>1.0580000000000001</v>
      </c>
      <c r="G123" s="12">
        <f t="shared" si="1"/>
        <v>3.6000000000000032E-2</v>
      </c>
    </row>
    <row r="124" spans="1:7" x14ac:dyDescent="0.2">
      <c r="E124" s="12"/>
      <c r="F124" s="13"/>
      <c r="G124" s="12"/>
    </row>
    <row r="125" spans="1:7" x14ac:dyDescent="0.2">
      <c r="E125" s="12"/>
      <c r="F125" s="12"/>
      <c r="G125" s="12"/>
    </row>
    <row r="126" spans="1:7" x14ac:dyDescent="0.2">
      <c r="E126" s="12"/>
      <c r="F126" s="12"/>
      <c r="G126" s="12"/>
    </row>
    <row r="127" spans="1:7" x14ac:dyDescent="0.2">
      <c r="E127" s="12"/>
      <c r="F127" s="12"/>
      <c r="G127" s="12"/>
    </row>
    <row r="128" spans="1:7" x14ac:dyDescent="0.2">
      <c r="E128" s="12"/>
      <c r="F128" s="12"/>
      <c r="G128" s="12"/>
    </row>
    <row r="129" spans="5:7" x14ac:dyDescent="0.2">
      <c r="E129" s="12"/>
      <c r="F129" s="12"/>
      <c r="G129" s="12"/>
    </row>
    <row r="130" spans="5:7" x14ac:dyDescent="0.2">
      <c r="E130" s="12"/>
      <c r="F130" s="12"/>
      <c r="G130" s="12"/>
    </row>
    <row r="131" spans="5:7" x14ac:dyDescent="0.2">
      <c r="E131" s="12"/>
      <c r="F131" s="12"/>
      <c r="G131" s="12"/>
    </row>
  </sheetData>
  <phoneticPr fontId="3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2"/>
  <sheetViews>
    <sheetView topLeftCell="D1" workbookViewId="0">
      <selection activeCell="L25" sqref="L25"/>
    </sheetView>
  </sheetViews>
  <sheetFormatPr defaultRowHeight="12.75" x14ac:dyDescent="0.2"/>
  <cols>
    <col min="1" max="1" width="3" customWidth="1"/>
    <col min="2" max="2" width="14.125" bestFit="1" customWidth="1"/>
    <col min="3" max="3" width="15.125" bestFit="1" customWidth="1"/>
    <col min="4" max="4" width="15" bestFit="1" customWidth="1"/>
    <col min="5" max="5" width="15.125" bestFit="1" customWidth="1"/>
    <col min="6" max="6" width="15" bestFit="1" customWidth="1"/>
    <col min="7" max="7" width="12.875" customWidth="1"/>
    <col min="8" max="8" width="14.125" bestFit="1" customWidth="1"/>
    <col min="9" max="9" width="15.125" bestFit="1" customWidth="1"/>
    <col min="10" max="10" width="15" bestFit="1" customWidth="1"/>
    <col min="11" max="11" width="14.125" bestFit="1" customWidth="1"/>
    <col min="12" max="12" width="15.125" bestFit="1" customWidth="1"/>
    <col min="13" max="13" width="15" bestFit="1" customWidth="1"/>
  </cols>
  <sheetData>
    <row r="1" spans="1:13" x14ac:dyDescent="0.2">
      <c r="A1" t="s">
        <v>157</v>
      </c>
      <c r="F1" s="11"/>
      <c r="G1" t="s">
        <v>158</v>
      </c>
    </row>
    <row r="2" spans="1:13" x14ac:dyDescent="0.2">
      <c r="A2" s="10"/>
      <c r="B2" s="15">
        <v>1</v>
      </c>
      <c r="C2" s="16">
        <v>2</v>
      </c>
      <c r="D2" s="16">
        <v>3</v>
      </c>
      <c r="E2" s="16">
        <v>4</v>
      </c>
      <c r="F2" s="16">
        <v>5</v>
      </c>
      <c r="G2" s="16">
        <v>6</v>
      </c>
      <c r="H2" s="16">
        <v>7</v>
      </c>
      <c r="I2" s="16">
        <v>8</v>
      </c>
      <c r="J2" s="16">
        <v>9</v>
      </c>
      <c r="K2" s="16">
        <v>10</v>
      </c>
      <c r="L2" s="16">
        <v>11</v>
      </c>
      <c r="M2" s="16">
        <v>12</v>
      </c>
    </row>
    <row r="3" spans="1:13" x14ac:dyDescent="0.2">
      <c r="A3" s="14" t="s">
        <v>56</v>
      </c>
      <c r="B3" s="18" t="s">
        <v>64</v>
      </c>
      <c r="C3" s="18" t="s">
        <v>71</v>
      </c>
      <c r="D3" s="18" t="s">
        <v>129</v>
      </c>
      <c r="E3" s="18" t="s">
        <v>86</v>
      </c>
      <c r="F3" s="18" t="s">
        <v>93</v>
      </c>
      <c r="G3" s="18" t="s">
        <v>100</v>
      </c>
      <c r="H3" s="18" t="s">
        <v>107</v>
      </c>
      <c r="I3" s="18" t="s">
        <v>114</v>
      </c>
      <c r="J3" s="9" t="s">
        <v>121</v>
      </c>
      <c r="K3" s="9" t="s">
        <v>136</v>
      </c>
      <c r="L3" s="9" t="s">
        <v>143</v>
      </c>
      <c r="M3" s="9" t="s">
        <v>152</v>
      </c>
    </row>
    <row r="4" spans="1:13" x14ac:dyDescent="0.2">
      <c r="A4" s="14" t="s">
        <v>57</v>
      </c>
      <c r="B4" s="18" t="s">
        <v>65</v>
      </c>
      <c r="C4" s="18" t="s">
        <v>72</v>
      </c>
      <c r="D4" s="18" t="s">
        <v>79</v>
      </c>
      <c r="E4" s="18" t="s">
        <v>130</v>
      </c>
      <c r="F4" s="18" t="s">
        <v>94</v>
      </c>
      <c r="G4" s="18" t="s">
        <v>101</v>
      </c>
      <c r="H4" s="18" t="s">
        <v>108</v>
      </c>
      <c r="I4" s="18" t="s">
        <v>115</v>
      </c>
      <c r="J4" s="9" t="s">
        <v>122</v>
      </c>
      <c r="K4" s="9" t="s">
        <v>137</v>
      </c>
      <c r="L4" s="9" t="s">
        <v>145</v>
      </c>
      <c r="M4" s="9" t="s">
        <v>153</v>
      </c>
    </row>
    <row r="5" spans="1:13" x14ac:dyDescent="0.2">
      <c r="A5" s="14" t="s">
        <v>58</v>
      </c>
      <c r="B5" s="18" t="s">
        <v>67</v>
      </c>
      <c r="C5" s="18" t="s">
        <v>73</v>
      </c>
      <c r="D5" s="18" t="s">
        <v>80</v>
      </c>
      <c r="E5" s="18" t="s">
        <v>87</v>
      </c>
      <c r="F5" s="18" t="s">
        <v>131</v>
      </c>
      <c r="G5" s="18" t="s">
        <v>102</v>
      </c>
      <c r="H5" s="18" t="s">
        <v>109</v>
      </c>
      <c r="I5" s="18" t="s">
        <v>116</v>
      </c>
      <c r="J5" s="9" t="s">
        <v>123</v>
      </c>
      <c r="K5" s="9" t="s">
        <v>138</v>
      </c>
      <c r="L5" s="9" t="s">
        <v>146</v>
      </c>
      <c r="M5" s="9"/>
    </row>
    <row r="6" spans="1:13" x14ac:dyDescent="0.2">
      <c r="A6" s="14" t="s">
        <v>59</v>
      </c>
      <c r="B6" s="18" t="s">
        <v>66</v>
      </c>
      <c r="C6" s="18" t="s">
        <v>74</v>
      </c>
      <c r="D6" s="18" t="s">
        <v>81</v>
      </c>
      <c r="E6" s="18" t="s">
        <v>88</v>
      </c>
      <c r="F6" s="18" t="s">
        <v>95</v>
      </c>
      <c r="G6" s="18" t="s">
        <v>132</v>
      </c>
      <c r="H6" s="18" t="s">
        <v>110</v>
      </c>
      <c r="I6" s="18" t="s">
        <v>117</v>
      </c>
      <c r="J6" s="9" t="s">
        <v>124</v>
      </c>
      <c r="K6" s="9" t="s">
        <v>144</v>
      </c>
      <c r="L6" s="9" t="s">
        <v>147</v>
      </c>
      <c r="M6" s="9"/>
    </row>
    <row r="7" spans="1:13" x14ac:dyDescent="0.2">
      <c r="A7" s="14" t="s">
        <v>60</v>
      </c>
      <c r="B7" s="18" t="s">
        <v>68</v>
      </c>
      <c r="C7" s="18" t="s">
        <v>75</v>
      </c>
      <c r="D7" s="18" t="s">
        <v>82</v>
      </c>
      <c r="E7" s="18" t="s">
        <v>89</v>
      </c>
      <c r="F7" s="18" t="s">
        <v>96</v>
      </c>
      <c r="G7" s="18" t="s">
        <v>103</v>
      </c>
      <c r="H7" s="18" t="s">
        <v>133</v>
      </c>
      <c r="I7" s="18" t="s">
        <v>118</v>
      </c>
      <c r="J7" s="9" t="s">
        <v>125</v>
      </c>
      <c r="K7" s="9" t="s">
        <v>139</v>
      </c>
      <c r="L7" s="9" t="s">
        <v>148</v>
      </c>
      <c r="M7" s="9"/>
    </row>
    <row r="8" spans="1:13" x14ac:dyDescent="0.2">
      <c r="A8" s="14" t="s">
        <v>61</v>
      </c>
      <c r="B8" s="18" t="s">
        <v>69</v>
      </c>
      <c r="C8" s="18" t="s">
        <v>76</v>
      </c>
      <c r="D8" s="18" t="s">
        <v>83</v>
      </c>
      <c r="E8" s="18" t="s">
        <v>90</v>
      </c>
      <c r="F8" s="18" t="s">
        <v>97</v>
      </c>
      <c r="G8" s="18" t="s">
        <v>104</v>
      </c>
      <c r="H8" s="18" t="s">
        <v>111</v>
      </c>
      <c r="I8" s="18" t="s">
        <v>134</v>
      </c>
      <c r="J8" s="9" t="s">
        <v>126</v>
      </c>
      <c r="K8" s="9" t="s">
        <v>140</v>
      </c>
      <c r="L8" s="9" t="s">
        <v>149</v>
      </c>
      <c r="M8" s="9"/>
    </row>
    <row r="9" spans="1:13" x14ac:dyDescent="0.2">
      <c r="A9" s="14" t="s">
        <v>62</v>
      </c>
      <c r="B9" s="18" t="s">
        <v>70</v>
      </c>
      <c r="C9" s="18" t="s">
        <v>77</v>
      </c>
      <c r="D9" s="18" t="s">
        <v>84</v>
      </c>
      <c r="E9" s="18" t="s">
        <v>91</v>
      </c>
      <c r="F9" s="18" t="s">
        <v>98</v>
      </c>
      <c r="G9" s="18" t="s">
        <v>105</v>
      </c>
      <c r="H9" s="18" t="s">
        <v>112</v>
      </c>
      <c r="I9" s="18" t="s">
        <v>119</v>
      </c>
      <c r="J9" s="9" t="s">
        <v>135</v>
      </c>
      <c r="K9" s="9" t="s">
        <v>141</v>
      </c>
      <c r="L9" s="9" t="s">
        <v>150</v>
      </c>
      <c r="M9" s="9"/>
    </row>
    <row r="10" spans="1:13" x14ac:dyDescent="0.2">
      <c r="A10" s="14" t="s">
        <v>63</v>
      </c>
      <c r="B10" s="18" t="s">
        <v>128</v>
      </c>
      <c r="C10" s="18" t="s">
        <v>78</v>
      </c>
      <c r="D10" s="18" t="s">
        <v>85</v>
      </c>
      <c r="E10" s="18" t="s">
        <v>92</v>
      </c>
      <c r="F10" s="18" t="s">
        <v>99</v>
      </c>
      <c r="G10" s="18" t="s">
        <v>106</v>
      </c>
      <c r="H10" s="18" t="s">
        <v>113</v>
      </c>
      <c r="I10" s="18" t="s">
        <v>120</v>
      </c>
      <c r="J10" s="9" t="s">
        <v>127</v>
      </c>
      <c r="K10" s="9" t="s">
        <v>142</v>
      </c>
      <c r="L10" s="9" t="s">
        <v>151</v>
      </c>
      <c r="M10" s="9"/>
    </row>
    <row r="12" spans="1:13" x14ac:dyDescent="0.2">
      <c r="B12" t="s">
        <v>159</v>
      </c>
    </row>
  </sheetData>
  <pageMargins left="0.7" right="0.7" top="0.75" bottom="0.75" header="0.3" footer="0.3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96 Well Template</vt:lpstr>
    </vt:vector>
  </TitlesOfParts>
  <Company>Brigham &amp; Women's Hospital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Enigma Engine</dc:creator>
  <cp:lastModifiedBy>Partners Information Systems</cp:lastModifiedBy>
  <cp:lastPrinted>2018-08-29T14:31:53Z</cp:lastPrinted>
  <dcterms:created xsi:type="dcterms:W3CDTF">2012-11-26T22:26:22Z</dcterms:created>
  <dcterms:modified xsi:type="dcterms:W3CDTF">2018-12-05T13:32:30Z</dcterms:modified>
</cp:coreProperties>
</file>