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\\Cifs2\mcrbiom$\Projects@microbiome\T0594_Perturbationd Study_Gerber\DARPA - Travis Gibson\Sample Submission Sheets\"/>
    </mc:Choice>
  </mc:AlternateContent>
  <xr:revisionPtr revIDLastSave="0" documentId="13_ncr:1_{717373AC-E4E4-4F33-9F1A-A71ACE1AB64F}" xr6:coauthVersionLast="36" xr6:coauthVersionMax="36" xr10:uidLastSave="{00000000-0000-0000-0000-000000000000}"/>
  <bookViews>
    <workbookView xWindow="240" yWindow="240" windowWidth="34695" windowHeight="17595" tabRatio="500" xr2:uid="{00000000-000D-0000-FFFF-FFFF00000000}"/>
  </bookViews>
  <sheets>
    <sheet name="Sheet1" sheetId="1" r:id="rId1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G46" i="1" l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35" i="1"/>
  <c r="G36" i="1"/>
  <c r="G37" i="1"/>
  <c r="G38" i="1"/>
  <c r="G39" i="1"/>
  <c r="G40" i="1"/>
  <c r="G41" i="1"/>
  <c r="G42" i="1"/>
  <c r="G43" i="1"/>
  <c r="G45" i="1"/>
  <c r="G34" i="1"/>
</calcChain>
</file>

<file path=xl/sharedStrings.xml><?xml version="1.0" encoding="utf-8"?>
<sst xmlns="http://schemas.openxmlformats.org/spreadsheetml/2006/main" count="423" uniqueCount="150">
  <si>
    <r>
      <t>SubjectID:</t>
    </r>
    <r>
      <rPr>
        <sz val="10"/>
        <rFont val="Verdana"/>
      </rPr>
      <t xml:space="preserve"> A unique identifier for a human subject, animal, or in vitro experimental replicate - multiple samples can be linked to a particular subject.</t>
    </r>
    <phoneticPr fontId="3" type="noConversion"/>
  </si>
  <si>
    <r>
      <t>SampleID:</t>
    </r>
    <r>
      <rPr>
        <sz val="10"/>
        <rFont val="Verdana"/>
      </rPr>
      <t xml:space="preserve"> Unique sample identifier you used to identify the sample.</t>
    </r>
    <phoneticPr fontId="3" type="noConversion"/>
  </si>
  <si>
    <r>
      <t>Volume or Mass:</t>
    </r>
    <r>
      <rPr>
        <sz val="10"/>
        <rFont val="Verdana"/>
      </rPr>
      <t xml:space="preserve"> Measurement of the volume or mass of the sample</t>
    </r>
    <phoneticPr fontId="3" type="noConversion"/>
  </si>
  <si>
    <r>
      <t xml:space="preserve">Units: </t>
    </r>
    <r>
      <rPr>
        <sz val="10"/>
        <rFont val="Verdana"/>
      </rPr>
      <t>Units of measurement for the volume (mL or uL) or mass (mg or g, e.g.)</t>
    </r>
    <phoneticPr fontId="3" type="noConversion"/>
  </si>
  <si>
    <r>
      <t xml:space="preserve">Services: </t>
    </r>
    <r>
      <rPr>
        <sz val="10"/>
        <rFont val="Verdana"/>
      </rPr>
      <t>Analyses the CCTM will perform on samples</t>
    </r>
    <phoneticPr fontId="3" type="noConversion"/>
  </si>
  <si>
    <t xml:space="preserve">PI: </t>
  </si>
  <si>
    <t xml:space="preserve">StudyID: </t>
  </si>
  <si>
    <t xml:space="preserve">Study Code: </t>
  </si>
  <si>
    <t>PI Email</t>
  </si>
  <si>
    <r>
      <t>Comments:</t>
    </r>
    <r>
      <rPr>
        <sz val="10"/>
        <rFont val="Verdana"/>
      </rPr>
      <t xml:space="preserve"> Any comments specific to that sample (commonly left blank)</t>
    </r>
    <phoneticPr fontId="3" type="noConversion"/>
  </si>
  <si>
    <r>
      <t xml:space="preserve">Disposition: </t>
    </r>
    <r>
      <rPr>
        <sz val="10"/>
        <rFont val="Verdana"/>
      </rPr>
      <t>What to do if there is any residual sample -- freeze and return, discard, etc.</t>
    </r>
    <phoneticPr fontId="3" type="noConversion"/>
  </si>
  <si>
    <t>Disposition</t>
    <phoneticPr fontId="3" type="noConversion"/>
  </si>
  <si>
    <t>Comments</t>
    <phoneticPr fontId="3" type="noConversion"/>
  </si>
  <si>
    <t>SBJ95</t>
    <phoneticPr fontId="3" type="noConversion"/>
  </si>
  <si>
    <t>SubjectID</t>
    <phoneticPr fontId="3" type="noConversion"/>
  </si>
  <si>
    <t>Sample type</t>
    <phoneticPr fontId="3" type="noConversion"/>
  </si>
  <si>
    <t>Units (volume or mass)</t>
    <phoneticPr fontId="3" type="noConversion"/>
  </si>
  <si>
    <t>SampleID</t>
    <phoneticPr fontId="3" type="noConversion"/>
  </si>
  <si>
    <t>Volume or Mass</t>
    <phoneticPr fontId="3" type="noConversion"/>
  </si>
  <si>
    <t>Comments</t>
    <phoneticPr fontId="3" type="noConversion"/>
  </si>
  <si>
    <t>Primary Contact:</t>
    <phoneticPr fontId="3" type="noConversion"/>
  </si>
  <si>
    <t>Contact Email:</t>
    <phoneticPr fontId="3" type="noConversion"/>
  </si>
  <si>
    <t>Services</t>
    <phoneticPr fontId="3" type="noConversion"/>
  </si>
  <si>
    <t>Mouse14</t>
    <phoneticPr fontId="3" type="noConversion"/>
  </si>
  <si>
    <t>Fecal pellet</t>
    <phoneticPr fontId="3" type="noConversion"/>
  </si>
  <si>
    <t>g</t>
    <phoneticPr fontId="3" type="noConversion"/>
  </si>
  <si>
    <t>g</t>
    <phoneticPr fontId="3" type="noConversion"/>
  </si>
  <si>
    <t>Gender</t>
    <phoneticPr fontId="3" type="noConversion"/>
  </si>
  <si>
    <t>Gender</t>
    <phoneticPr fontId="3" type="noConversion"/>
  </si>
  <si>
    <t>F</t>
    <phoneticPr fontId="3" type="noConversion"/>
  </si>
  <si>
    <t>M</t>
    <phoneticPr fontId="3" type="noConversion"/>
  </si>
  <si>
    <t>F</t>
    <phoneticPr fontId="3" type="noConversion"/>
  </si>
  <si>
    <r>
      <t>Age:</t>
    </r>
    <r>
      <rPr>
        <sz val="10"/>
        <rFont val="Verdana"/>
      </rPr>
      <t xml:space="preserve"> Age of the person or mouse -- if the number entered is not in years, specify the timeframe (weeks, months).</t>
    </r>
    <phoneticPr fontId="3" type="noConversion"/>
  </si>
  <si>
    <r>
      <t xml:space="preserve">Gender: </t>
    </r>
    <r>
      <rPr>
        <sz val="10"/>
        <rFont val="Verdana"/>
      </rPr>
      <t>Sex of the individual from whom the sample was collected.</t>
    </r>
    <phoneticPr fontId="3" type="noConversion"/>
  </si>
  <si>
    <r>
      <t>INSTRUCTIONS:</t>
    </r>
    <r>
      <rPr>
        <u/>
        <sz val="10"/>
        <rFont val="Verdana"/>
      </rPr>
      <t xml:space="preserve"> Please fill in information on samples to be sent to the CCTM. The data elements are listed below</t>
    </r>
    <phoneticPr fontId="3" type="noConversion"/>
  </si>
  <si>
    <t>Quant Cx of Bacteroidetes</t>
    <phoneticPr fontId="3" type="noConversion"/>
  </si>
  <si>
    <t>If submitting multiple boxes of samples, please provide a separate spreadsheet indicating the locations of samples within the boxes.</t>
    <phoneticPr fontId="3" type="noConversion"/>
  </si>
  <si>
    <r>
      <t>Sample Type:</t>
    </r>
    <r>
      <rPr>
        <sz val="10"/>
        <rFont val="Verdana"/>
      </rPr>
      <t xml:space="preserve"> The type of sample - stool, cecal contents, blood, urine, microbial isolate, etc.</t>
    </r>
    <phoneticPr fontId="3" type="noConversion"/>
  </si>
  <si>
    <t>CCTM (ATTN: Qing Liu or Mary Delaney)</t>
    <phoneticPr fontId="3" type="noConversion"/>
  </si>
  <si>
    <t>EBRC-411, Dept. Pathology</t>
    <phoneticPr fontId="3" type="noConversion"/>
  </si>
  <si>
    <t>221 Longwood Ave</t>
    <phoneticPr fontId="3" type="noConversion"/>
  </si>
  <si>
    <t>Boston, MA 02115</t>
    <phoneticPr fontId="3" type="noConversion"/>
  </si>
  <si>
    <r>
      <t>Shipping Address</t>
    </r>
    <r>
      <rPr>
        <sz val="10"/>
        <rFont val="Verdana"/>
      </rPr>
      <t xml:space="preserve"> (FedEx received M-F 8AM-3PM; drop-offs M-F 8.30-4.30PM): </t>
    </r>
    <phoneticPr fontId="3" type="noConversion"/>
  </si>
  <si>
    <t>M14-01</t>
    <phoneticPr fontId="3" type="noConversion"/>
  </si>
  <si>
    <t>stool</t>
    <phoneticPr fontId="3" type="noConversion"/>
  </si>
  <si>
    <t>Freeze and return</t>
    <phoneticPr fontId="3" type="noConversion"/>
  </si>
  <si>
    <t>Discard</t>
    <phoneticPr fontId="3" type="noConversion"/>
  </si>
  <si>
    <t>urine</t>
    <phoneticPr fontId="3" type="noConversion"/>
  </si>
  <si>
    <t>mL</t>
    <phoneticPr fontId="3" type="noConversion"/>
  </si>
  <si>
    <t>Stool culture for pathogens</t>
    <phoneticPr fontId="3" type="noConversion"/>
  </si>
  <si>
    <t>Urine culture for pathogens</t>
    <phoneticPr fontId="3" type="noConversion"/>
  </si>
  <si>
    <t>EXAMPLE ROWS:</t>
    <phoneticPr fontId="3" type="noConversion"/>
  </si>
  <si>
    <t>Services</t>
  </si>
  <si>
    <t>Mass of Stool+Tube (g)</t>
  </si>
  <si>
    <t>Mass of Empty Tube (g)</t>
  </si>
  <si>
    <t>Mass of Stool (g)</t>
  </si>
  <si>
    <t>Male</t>
  </si>
  <si>
    <t>Fecal Pellet</t>
  </si>
  <si>
    <t>16s qPCR, 16s Miseq</t>
  </si>
  <si>
    <t>sample is missing</t>
  </si>
  <si>
    <t>2d37am</t>
  </si>
  <si>
    <t>3d37am</t>
  </si>
  <si>
    <t>4d37am</t>
  </si>
  <si>
    <t>5d37am</t>
  </si>
  <si>
    <t>6d37am</t>
  </si>
  <si>
    <t>7d37am</t>
  </si>
  <si>
    <t>8d37am</t>
  </si>
  <si>
    <t>9d37am</t>
  </si>
  <si>
    <t>10d37am</t>
  </si>
  <si>
    <t>2d37pm</t>
  </si>
  <si>
    <t>3d37pm</t>
  </si>
  <si>
    <t>4d37pm</t>
  </si>
  <si>
    <t>5d37pm</t>
  </si>
  <si>
    <t>6d37pm</t>
  </si>
  <si>
    <t>7d37pm</t>
  </si>
  <si>
    <t>8d37pm</t>
  </si>
  <si>
    <t>9d37pm</t>
  </si>
  <si>
    <t>10d37pm</t>
  </si>
  <si>
    <t>2d38</t>
  </si>
  <si>
    <t>3d38</t>
  </si>
  <si>
    <t>4d38</t>
  </si>
  <si>
    <t>5d38</t>
  </si>
  <si>
    <t>6d38</t>
  </si>
  <si>
    <t>7d38</t>
  </si>
  <si>
    <t>8d38</t>
  </si>
  <si>
    <t>9d38</t>
  </si>
  <si>
    <t>10d38</t>
  </si>
  <si>
    <t>2d39</t>
  </si>
  <si>
    <t>3d39</t>
  </si>
  <si>
    <t>4d39</t>
  </si>
  <si>
    <t>5d39</t>
  </si>
  <si>
    <t>6d39</t>
  </si>
  <si>
    <t>7d39</t>
  </si>
  <si>
    <t>8d39</t>
  </si>
  <si>
    <t>9d39</t>
  </si>
  <si>
    <t>10d39</t>
  </si>
  <si>
    <t>2d42am</t>
  </si>
  <si>
    <t>3d42am</t>
  </si>
  <si>
    <t>4d42am</t>
  </si>
  <si>
    <t>5d42am</t>
  </si>
  <si>
    <t>6d42am</t>
  </si>
  <si>
    <t>7d42am</t>
  </si>
  <si>
    <t>8d42am</t>
  </si>
  <si>
    <t>9d42am</t>
  </si>
  <si>
    <t>10d42am</t>
  </si>
  <si>
    <t>2d42pm</t>
  </si>
  <si>
    <t>3d42pm</t>
  </si>
  <si>
    <t>4d42pm</t>
  </si>
  <si>
    <t>5d42pm</t>
  </si>
  <si>
    <t>6d42pm</t>
  </si>
  <si>
    <t>7d42pm</t>
  </si>
  <si>
    <t>8d42pm</t>
  </si>
  <si>
    <t>9d42pm</t>
  </si>
  <si>
    <t>10d42pm</t>
  </si>
  <si>
    <t>2d43am</t>
  </si>
  <si>
    <t>3d43am</t>
  </si>
  <si>
    <t>4d43am</t>
  </si>
  <si>
    <t>5d43am</t>
  </si>
  <si>
    <t>6d43am</t>
  </si>
  <si>
    <t>7d43am</t>
  </si>
  <si>
    <t>8d43am</t>
  </si>
  <si>
    <t>9d43am</t>
  </si>
  <si>
    <t>10d43am</t>
  </si>
  <si>
    <t>2d43pm</t>
  </si>
  <si>
    <t>3d43pm</t>
  </si>
  <si>
    <t>4d43pm</t>
  </si>
  <si>
    <t>5d43pm</t>
  </si>
  <si>
    <t>6d43pm</t>
  </si>
  <si>
    <t>7d43pm</t>
  </si>
  <si>
    <t>8d43pm</t>
  </si>
  <si>
    <t>9d43pm</t>
  </si>
  <si>
    <t>10d43pm</t>
  </si>
  <si>
    <t>2d44am</t>
  </si>
  <si>
    <t>3d44am</t>
  </si>
  <si>
    <t>4d44am</t>
  </si>
  <si>
    <t>5d44am</t>
  </si>
  <si>
    <t>6d44am</t>
  </si>
  <si>
    <t>7d44am</t>
  </si>
  <si>
    <t>8d44am</t>
  </si>
  <si>
    <t>9d44am</t>
  </si>
  <si>
    <t>10d44am</t>
  </si>
  <si>
    <t>2d44pm</t>
  </si>
  <si>
    <t>3d44pm</t>
  </si>
  <si>
    <t>4d44pm</t>
  </si>
  <si>
    <t>5d44pm</t>
  </si>
  <si>
    <t>6d44pm</t>
  </si>
  <si>
    <t>7d44pm</t>
  </si>
  <si>
    <t>8d44pm</t>
  </si>
  <si>
    <t>9d44pm</t>
  </si>
  <si>
    <t>10d44pm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</si>
</sst>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u/>
      <sz val="10"/>
      <name val="Verdana"/>
    </font>
    <font>
      <u/>
      <sz val="10"/>
      <name val="Verdana"/>
    </font>
    <font>
      <sz val="10"/>
      <name val="Verdana"/>
      <family val="2"/>
    </font>
    <font>
      <sz val="10"/>
      <color rgb="FFFF000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0" xfId="0" applyFill="1"/>
    <xf numFmtId="0" fontId="4" fillId="2" borderId="0" xfId="0" applyFont="1" applyFill="1"/>
    <xf numFmtId="0" fontId="2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0" borderId="0" xfId="0" applyFont="1"/>
    <xf numFmtId="164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left"/>
    </xf>
    <xf numFmtId="0" fontId="7" fillId="0" borderId="0" xfId="0" applyFont="1"/>
    <xf numFmtId="164" fontId="8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"/>
  <sheetViews>
    <sheetView tabSelected="1" topLeftCell="A5" workbookViewId="0">
      <selection activeCell="H44" sqref="H44"/>
    </sheetView>
  </sheetViews>
  <sheetFormatPr defaultColWidth="11" defaultRowHeight="12.75" x14ac:dyDescent="0.2"/>
  <cols>
    <col min="1" max="1" width="16.875" customWidth="1"/>
    <col min="2" max="2" width="12.625" bestFit="1" customWidth="1"/>
    <col min="3" max="3" width="15.125" bestFit="1" customWidth="1"/>
    <col min="4" max="4" width="12.5" bestFit="1" customWidth="1"/>
    <col min="5" max="5" width="22.625" bestFit="1" customWidth="1"/>
    <col min="6" max="6" width="22.875" bestFit="1" customWidth="1"/>
    <col min="7" max="7" width="24" bestFit="1" customWidth="1"/>
    <col min="8" max="8" width="18.125" bestFit="1" customWidth="1"/>
    <col min="9" max="9" width="43.25" customWidth="1"/>
  </cols>
  <sheetData>
    <row r="1" spans="1:9" s="1" customFormat="1" x14ac:dyDescent="0.2">
      <c r="A1" s="1" t="s">
        <v>6</v>
      </c>
      <c r="B1" s="1" t="s">
        <v>7</v>
      </c>
    </row>
    <row r="2" spans="1:9" x14ac:dyDescent="0.2">
      <c r="A2" t="s">
        <v>5</v>
      </c>
      <c r="C2" t="s">
        <v>20</v>
      </c>
    </row>
    <row r="3" spans="1:9" x14ac:dyDescent="0.2">
      <c r="A3" t="s">
        <v>8</v>
      </c>
      <c r="C3" t="s">
        <v>21</v>
      </c>
    </row>
    <row r="6" spans="1:9" x14ac:dyDescent="0.2">
      <c r="A6" s="4" t="s">
        <v>34</v>
      </c>
      <c r="B6" s="3"/>
      <c r="C6" s="3"/>
      <c r="D6" s="3"/>
      <c r="E6" s="3"/>
      <c r="F6" s="3"/>
      <c r="G6" s="3"/>
      <c r="H6" s="3"/>
      <c r="I6" s="3"/>
    </row>
    <row r="7" spans="1:9" x14ac:dyDescent="0.2">
      <c r="A7" s="4" t="s">
        <v>0</v>
      </c>
      <c r="B7" s="3"/>
      <c r="C7" s="3"/>
      <c r="D7" s="3"/>
      <c r="E7" s="3"/>
      <c r="F7" s="3"/>
      <c r="G7" s="3"/>
      <c r="H7" s="3"/>
      <c r="I7" s="3"/>
    </row>
    <row r="8" spans="1:9" x14ac:dyDescent="0.2">
      <c r="A8" s="4" t="s">
        <v>32</v>
      </c>
      <c r="B8" s="3"/>
      <c r="C8" s="3"/>
      <c r="D8" s="3"/>
      <c r="E8" s="3"/>
      <c r="F8" s="3"/>
      <c r="G8" s="3"/>
      <c r="H8" s="3"/>
      <c r="I8" s="3"/>
    </row>
    <row r="9" spans="1:9" x14ac:dyDescent="0.2">
      <c r="A9" s="4" t="s">
        <v>33</v>
      </c>
      <c r="B9" s="3"/>
      <c r="C9" s="3"/>
      <c r="D9" s="3"/>
      <c r="E9" s="3"/>
      <c r="F9" s="3"/>
      <c r="G9" s="3"/>
      <c r="H9" s="3"/>
      <c r="I9" s="3"/>
    </row>
    <row r="10" spans="1:9" x14ac:dyDescent="0.2">
      <c r="A10" s="4" t="s">
        <v>1</v>
      </c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4" t="s">
        <v>37</v>
      </c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4" t="s">
        <v>2</v>
      </c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s="4" t="s">
        <v>3</v>
      </c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4" t="s">
        <v>4</v>
      </c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4" t="s">
        <v>10</v>
      </c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4" t="s">
        <v>9</v>
      </c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4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4" t="s">
        <v>36</v>
      </c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4"/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6" t="s">
        <v>51</v>
      </c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8" t="s">
        <v>14</v>
      </c>
      <c r="B21" s="8" t="s">
        <v>28</v>
      </c>
      <c r="C21" s="8" t="s">
        <v>17</v>
      </c>
      <c r="D21" s="8" t="s">
        <v>15</v>
      </c>
      <c r="E21" s="8" t="s">
        <v>18</v>
      </c>
      <c r="F21" s="8" t="s">
        <v>16</v>
      </c>
      <c r="G21" s="8" t="s">
        <v>22</v>
      </c>
      <c r="H21" s="8" t="s">
        <v>11</v>
      </c>
      <c r="I21" s="8" t="s">
        <v>12</v>
      </c>
    </row>
    <row r="22" spans="1:9" x14ac:dyDescent="0.2">
      <c r="A22" s="5" t="s">
        <v>23</v>
      </c>
      <c r="B22" s="7" t="s">
        <v>29</v>
      </c>
      <c r="C22" s="7" t="s">
        <v>43</v>
      </c>
      <c r="D22" s="7" t="s">
        <v>24</v>
      </c>
      <c r="E22" s="7">
        <v>0.25</v>
      </c>
      <c r="F22" s="7" t="s">
        <v>26</v>
      </c>
      <c r="G22" s="5" t="s">
        <v>35</v>
      </c>
      <c r="H22" s="5" t="s">
        <v>45</v>
      </c>
      <c r="I22" s="3"/>
    </row>
    <row r="23" spans="1:9" x14ac:dyDescent="0.2">
      <c r="A23" s="5" t="s">
        <v>13</v>
      </c>
      <c r="B23" s="7" t="s">
        <v>30</v>
      </c>
      <c r="C23" s="7">
        <v>12345</v>
      </c>
      <c r="D23" s="7" t="s">
        <v>44</v>
      </c>
      <c r="E23" s="7">
        <v>5</v>
      </c>
      <c r="F23" s="7" t="s">
        <v>25</v>
      </c>
      <c r="G23" s="5" t="s">
        <v>49</v>
      </c>
      <c r="H23" s="5" t="s">
        <v>46</v>
      </c>
      <c r="I23" s="3"/>
    </row>
    <row r="24" spans="1:9" x14ac:dyDescent="0.2">
      <c r="A24" s="5" t="s">
        <v>13</v>
      </c>
      <c r="B24" s="7" t="s">
        <v>31</v>
      </c>
      <c r="C24" s="7">
        <v>1236</v>
      </c>
      <c r="D24" s="7" t="s">
        <v>47</v>
      </c>
      <c r="E24" s="7">
        <v>10</v>
      </c>
      <c r="F24" s="7" t="s">
        <v>48</v>
      </c>
      <c r="G24" s="5" t="s">
        <v>50</v>
      </c>
      <c r="H24" s="5" t="s">
        <v>46</v>
      </c>
      <c r="I24" s="3"/>
    </row>
    <row r="25" spans="1:9" x14ac:dyDescent="0.2">
      <c r="A25" s="5"/>
      <c r="B25" s="5"/>
      <c r="C25" s="5"/>
      <c r="D25" s="5"/>
      <c r="E25" s="5"/>
      <c r="F25" s="5"/>
      <c r="G25" s="3"/>
      <c r="H25" s="3"/>
      <c r="I25" s="3"/>
    </row>
    <row r="26" spans="1:9" x14ac:dyDescent="0.2">
      <c r="A26" s="6" t="s">
        <v>42</v>
      </c>
      <c r="B26" s="5"/>
      <c r="C26" s="5"/>
      <c r="D26" s="5"/>
      <c r="E26" s="5"/>
      <c r="F26" s="5"/>
      <c r="G26" s="3"/>
      <c r="H26" s="3"/>
      <c r="I26" s="3"/>
    </row>
    <row r="27" spans="1:9" x14ac:dyDescent="0.2">
      <c r="A27" s="5" t="s">
        <v>38</v>
      </c>
      <c r="B27" s="5"/>
      <c r="C27" s="5"/>
      <c r="D27" s="5"/>
      <c r="E27" s="5"/>
      <c r="F27" s="5"/>
      <c r="G27" s="3"/>
      <c r="H27" s="3"/>
      <c r="I27" s="3"/>
    </row>
    <row r="28" spans="1:9" x14ac:dyDescent="0.2">
      <c r="A28" s="5" t="s">
        <v>39</v>
      </c>
      <c r="B28" s="5"/>
      <c r="C28" s="5"/>
      <c r="D28" s="5"/>
      <c r="E28" s="5"/>
      <c r="F28" s="5"/>
      <c r="G28" s="3"/>
      <c r="H28" s="3"/>
      <c r="I28" s="3"/>
    </row>
    <row r="29" spans="1:9" x14ac:dyDescent="0.2">
      <c r="A29" s="5" t="s">
        <v>40</v>
      </c>
      <c r="B29" s="5"/>
      <c r="C29" s="5"/>
      <c r="D29" s="5"/>
      <c r="E29" s="5"/>
      <c r="F29" s="5"/>
      <c r="G29" s="3"/>
      <c r="H29" s="3"/>
      <c r="I29" s="3"/>
    </row>
    <row r="30" spans="1:9" x14ac:dyDescent="0.2">
      <c r="A30" s="5" t="s">
        <v>41</v>
      </c>
      <c r="B30" s="5"/>
      <c r="C30" s="5"/>
      <c r="D30" s="5"/>
      <c r="E30" s="5"/>
      <c r="F30" s="5"/>
      <c r="G30" s="3"/>
      <c r="H30" s="3"/>
      <c r="I30" s="3"/>
    </row>
    <row r="33" spans="1:9" s="2" customFormat="1" x14ac:dyDescent="0.2">
      <c r="A33" s="2" t="s">
        <v>14</v>
      </c>
      <c r="B33" s="2" t="s">
        <v>27</v>
      </c>
      <c r="C33" s="2" t="s">
        <v>17</v>
      </c>
      <c r="D33" s="2" t="s">
        <v>15</v>
      </c>
      <c r="E33" s="2" t="s">
        <v>53</v>
      </c>
      <c r="F33" s="2" t="s">
        <v>54</v>
      </c>
      <c r="G33" s="2" t="s">
        <v>55</v>
      </c>
      <c r="H33" s="2" t="s">
        <v>52</v>
      </c>
      <c r="I33" s="2" t="s">
        <v>19</v>
      </c>
    </row>
    <row r="34" spans="1:9" x14ac:dyDescent="0.2">
      <c r="A34" s="12" t="s">
        <v>60</v>
      </c>
      <c r="B34" t="s">
        <v>56</v>
      </c>
      <c r="C34" s="12" t="s">
        <v>60</v>
      </c>
      <c r="D34" t="s">
        <v>57</v>
      </c>
      <c r="E34" s="10">
        <v>1.1619999999999999</v>
      </c>
      <c r="F34" s="13">
        <v>1.0542</v>
      </c>
      <c r="G34" s="10">
        <f>E34-F34</f>
        <v>0.1077999999999999</v>
      </c>
      <c r="H34" t="s">
        <v>58</v>
      </c>
      <c r="I34" s="9"/>
    </row>
    <row r="35" spans="1:9" x14ac:dyDescent="0.2">
      <c r="A35" s="12" t="s">
        <v>61</v>
      </c>
      <c r="B35" t="s">
        <v>56</v>
      </c>
      <c r="C35" s="12" t="s">
        <v>61</v>
      </c>
      <c r="D35" t="s">
        <v>57</v>
      </c>
      <c r="E35" s="10">
        <v>1.1539999999999999</v>
      </c>
      <c r="F35" s="10">
        <v>1.0729</v>
      </c>
      <c r="G35" s="10">
        <f t="shared" ref="G35:G123" si="0">E35-F35</f>
        <v>8.109999999999995E-2</v>
      </c>
    </row>
    <row r="36" spans="1:9" x14ac:dyDescent="0.2">
      <c r="A36" s="12" t="s">
        <v>62</v>
      </c>
      <c r="B36" t="s">
        <v>56</v>
      </c>
      <c r="C36" s="12" t="s">
        <v>62</v>
      </c>
      <c r="D36" t="s">
        <v>57</v>
      </c>
      <c r="E36" s="10">
        <v>1.0609999999999999</v>
      </c>
      <c r="F36" s="10">
        <v>1.0476000000000001</v>
      </c>
      <c r="G36" s="10">
        <f t="shared" si="0"/>
        <v>1.3399999999999856E-2</v>
      </c>
    </row>
    <row r="37" spans="1:9" x14ac:dyDescent="0.2">
      <c r="A37" s="12" t="s">
        <v>63</v>
      </c>
      <c r="B37" t="s">
        <v>56</v>
      </c>
      <c r="C37" s="12" t="s">
        <v>63</v>
      </c>
      <c r="D37" t="s">
        <v>57</v>
      </c>
      <c r="E37" s="10">
        <v>1.139</v>
      </c>
      <c r="F37" s="10">
        <v>1.0611299999999999</v>
      </c>
      <c r="G37" s="10">
        <f t="shared" si="0"/>
        <v>7.7870000000000106E-2</v>
      </c>
    </row>
    <row r="38" spans="1:9" x14ac:dyDescent="0.2">
      <c r="A38" s="12" t="s">
        <v>64</v>
      </c>
      <c r="B38" t="s">
        <v>56</v>
      </c>
      <c r="C38" s="12" t="s">
        <v>64</v>
      </c>
      <c r="D38" t="s">
        <v>57</v>
      </c>
      <c r="E38" s="10">
        <v>1.105</v>
      </c>
      <c r="F38" s="10">
        <v>1.0499000000000001</v>
      </c>
      <c r="G38" s="10">
        <f t="shared" si="0"/>
        <v>5.5099999999999927E-2</v>
      </c>
    </row>
    <row r="39" spans="1:9" x14ac:dyDescent="0.2">
      <c r="A39" s="12" t="s">
        <v>65</v>
      </c>
      <c r="B39" t="s">
        <v>56</v>
      </c>
      <c r="C39" s="12" t="s">
        <v>65</v>
      </c>
      <c r="D39" t="s">
        <v>57</v>
      </c>
      <c r="E39" s="10">
        <v>1.139</v>
      </c>
      <c r="F39" s="10">
        <v>1.0723</v>
      </c>
      <c r="G39" s="10">
        <f t="shared" si="0"/>
        <v>6.6699999999999982E-2</v>
      </c>
    </row>
    <row r="40" spans="1:9" x14ac:dyDescent="0.2">
      <c r="A40" s="12" t="s">
        <v>66</v>
      </c>
      <c r="B40" t="s">
        <v>56</v>
      </c>
      <c r="C40" s="12" t="s">
        <v>66</v>
      </c>
      <c r="D40" t="s">
        <v>57</v>
      </c>
      <c r="E40" s="10">
        <v>1.1279999999999999</v>
      </c>
      <c r="F40" s="10">
        <v>1.0540499999999999</v>
      </c>
      <c r="G40" s="10">
        <f t="shared" si="0"/>
        <v>7.394999999999996E-2</v>
      </c>
    </row>
    <row r="41" spans="1:9" x14ac:dyDescent="0.2">
      <c r="A41" s="12" t="s">
        <v>67</v>
      </c>
      <c r="B41" t="s">
        <v>56</v>
      </c>
      <c r="C41" s="12" t="s">
        <v>67</v>
      </c>
      <c r="D41" t="s">
        <v>57</v>
      </c>
      <c r="E41" s="10">
        <v>1.1040000000000001</v>
      </c>
      <c r="F41" s="10">
        <v>1.0526</v>
      </c>
      <c r="G41" s="10">
        <f t="shared" si="0"/>
        <v>5.1400000000000112E-2</v>
      </c>
    </row>
    <row r="42" spans="1:9" x14ac:dyDescent="0.2">
      <c r="A42" s="12" t="s">
        <v>68</v>
      </c>
      <c r="B42" t="s">
        <v>56</v>
      </c>
      <c r="C42" s="12" t="s">
        <v>68</v>
      </c>
      <c r="D42" t="s">
        <v>57</v>
      </c>
      <c r="E42" s="10">
        <v>1.087</v>
      </c>
      <c r="F42" s="10">
        <v>1.0469999999999999</v>
      </c>
      <c r="G42" s="10">
        <f t="shared" si="0"/>
        <v>4.0000000000000036E-2</v>
      </c>
    </row>
    <row r="43" spans="1:9" x14ac:dyDescent="0.2">
      <c r="A43" s="12" t="s">
        <v>69</v>
      </c>
      <c r="B43" t="s">
        <v>56</v>
      </c>
      <c r="C43" s="12" t="s">
        <v>69</v>
      </c>
      <c r="D43" t="s">
        <v>57</v>
      </c>
      <c r="E43" s="10">
        <v>1.1499999999999999</v>
      </c>
      <c r="F43" s="10">
        <v>1.0556000000000001</v>
      </c>
      <c r="G43" s="10">
        <f t="shared" si="0"/>
        <v>9.4399999999999817E-2</v>
      </c>
    </row>
    <row r="44" spans="1:9" x14ac:dyDescent="0.2">
      <c r="A44" s="12" t="s">
        <v>70</v>
      </c>
      <c r="B44" t="s">
        <v>56</v>
      </c>
      <c r="C44" s="12" t="s">
        <v>70</v>
      </c>
      <c r="D44" t="s">
        <v>57</v>
      </c>
      <c r="E44" t="s">
        <v>59</v>
      </c>
      <c r="F44" s="10"/>
      <c r="G44" s="10"/>
    </row>
    <row r="45" spans="1:9" x14ac:dyDescent="0.2">
      <c r="A45" s="12" t="s">
        <v>71</v>
      </c>
      <c r="B45" t="s">
        <v>56</v>
      </c>
      <c r="C45" s="12" t="s">
        <v>71</v>
      </c>
      <c r="D45" t="s">
        <v>57</v>
      </c>
      <c r="E45" s="10">
        <v>1.1719999999999999</v>
      </c>
      <c r="F45" s="10">
        <v>1.048</v>
      </c>
      <c r="G45" s="10">
        <f t="shared" si="0"/>
        <v>0.12399999999999989</v>
      </c>
    </row>
    <row r="46" spans="1:9" x14ac:dyDescent="0.2">
      <c r="A46" s="12" t="s">
        <v>72</v>
      </c>
      <c r="B46" t="s">
        <v>56</v>
      </c>
      <c r="C46" s="12" t="s">
        <v>72</v>
      </c>
      <c r="D46" t="s">
        <v>57</v>
      </c>
      <c r="E46" s="10">
        <v>1.127</v>
      </c>
      <c r="F46" s="10">
        <v>1.0494000000000001</v>
      </c>
      <c r="G46" s="10">
        <f t="shared" si="0"/>
        <v>7.7599999999999891E-2</v>
      </c>
    </row>
    <row r="47" spans="1:9" x14ac:dyDescent="0.2">
      <c r="A47" s="12" t="s">
        <v>73</v>
      </c>
      <c r="B47" t="s">
        <v>56</v>
      </c>
      <c r="C47" s="12" t="s">
        <v>73</v>
      </c>
      <c r="D47" t="s">
        <v>57</v>
      </c>
      <c r="E47" s="10">
        <v>1.1399999999999999</v>
      </c>
      <c r="F47" s="10">
        <v>1.0797000000000001</v>
      </c>
      <c r="G47" s="10">
        <f t="shared" si="0"/>
        <v>6.0299999999999798E-2</v>
      </c>
    </row>
    <row r="48" spans="1:9" x14ac:dyDescent="0.2">
      <c r="A48" s="12" t="s">
        <v>74</v>
      </c>
      <c r="B48" t="s">
        <v>56</v>
      </c>
      <c r="C48" s="12" t="s">
        <v>74</v>
      </c>
      <c r="D48" t="s">
        <v>57</v>
      </c>
      <c r="E48" s="10">
        <v>1.1020000000000001</v>
      </c>
      <c r="F48" s="10">
        <v>1.0602199999999999</v>
      </c>
      <c r="G48" s="10">
        <f t="shared" si="0"/>
        <v>4.178000000000015E-2</v>
      </c>
    </row>
    <row r="49" spans="1:7" x14ac:dyDescent="0.2">
      <c r="A49" s="12" t="s">
        <v>75</v>
      </c>
      <c r="B49" t="s">
        <v>56</v>
      </c>
      <c r="C49" s="12" t="s">
        <v>75</v>
      </c>
      <c r="D49" t="s">
        <v>57</v>
      </c>
      <c r="E49" s="10">
        <v>1.153</v>
      </c>
      <c r="F49" s="10">
        <v>1.03548</v>
      </c>
      <c r="G49" s="10">
        <f t="shared" si="0"/>
        <v>0.11752000000000007</v>
      </c>
    </row>
    <row r="50" spans="1:7" x14ac:dyDescent="0.2">
      <c r="A50" s="12" t="s">
        <v>76</v>
      </c>
      <c r="B50" t="s">
        <v>56</v>
      </c>
      <c r="C50" s="12" t="s">
        <v>76</v>
      </c>
      <c r="D50" t="s">
        <v>57</v>
      </c>
      <c r="E50" s="10">
        <v>1.0860000000000001</v>
      </c>
      <c r="F50" s="10">
        <v>1.0491999999999999</v>
      </c>
      <c r="G50" s="10">
        <f t="shared" si="0"/>
        <v>3.6800000000000166E-2</v>
      </c>
    </row>
    <row r="51" spans="1:7" x14ac:dyDescent="0.2">
      <c r="A51" s="12" t="s">
        <v>77</v>
      </c>
      <c r="B51" t="s">
        <v>56</v>
      </c>
      <c r="C51" s="12" t="s">
        <v>77</v>
      </c>
      <c r="D51" t="s">
        <v>57</v>
      </c>
      <c r="E51" s="10">
        <v>1.0529999999999999</v>
      </c>
      <c r="F51" s="10">
        <v>1.0474000000000001</v>
      </c>
      <c r="G51" s="10">
        <f t="shared" si="0"/>
        <v>5.5999999999998273E-3</v>
      </c>
    </row>
    <row r="52" spans="1:7" x14ac:dyDescent="0.2">
      <c r="A52" s="12" t="s">
        <v>78</v>
      </c>
      <c r="B52" t="s">
        <v>56</v>
      </c>
      <c r="C52" s="12" t="s">
        <v>78</v>
      </c>
      <c r="D52" t="s">
        <v>57</v>
      </c>
      <c r="E52" s="10">
        <v>1.159</v>
      </c>
      <c r="F52" s="10">
        <v>1.0583</v>
      </c>
      <c r="G52" s="10">
        <f t="shared" si="0"/>
        <v>0.10070000000000001</v>
      </c>
    </row>
    <row r="53" spans="1:7" x14ac:dyDescent="0.2">
      <c r="A53" s="12" t="s">
        <v>79</v>
      </c>
      <c r="B53" t="s">
        <v>56</v>
      </c>
      <c r="C53" s="12" t="s">
        <v>79</v>
      </c>
      <c r="D53" t="s">
        <v>57</v>
      </c>
      <c r="E53" s="10">
        <v>1.1220000000000001</v>
      </c>
      <c r="F53" s="10">
        <v>1.06447</v>
      </c>
      <c r="G53" s="10">
        <f t="shared" si="0"/>
        <v>5.7530000000000081E-2</v>
      </c>
    </row>
    <row r="54" spans="1:7" x14ac:dyDescent="0.2">
      <c r="A54" s="12" t="s">
        <v>80</v>
      </c>
      <c r="B54" t="s">
        <v>56</v>
      </c>
      <c r="C54" s="12" t="s">
        <v>80</v>
      </c>
      <c r="D54" t="s">
        <v>57</v>
      </c>
      <c r="E54" s="10">
        <v>1.143</v>
      </c>
      <c r="F54" s="10">
        <v>1.0551999999999999</v>
      </c>
      <c r="G54" s="10">
        <f t="shared" si="0"/>
        <v>8.78000000000001E-2</v>
      </c>
    </row>
    <row r="55" spans="1:7" x14ac:dyDescent="0.2">
      <c r="A55" s="12" t="s">
        <v>81</v>
      </c>
      <c r="B55" t="s">
        <v>56</v>
      </c>
      <c r="C55" s="12" t="s">
        <v>81</v>
      </c>
      <c r="D55" t="s">
        <v>57</v>
      </c>
      <c r="E55" s="10">
        <v>1.1419999999999999</v>
      </c>
      <c r="F55" s="10">
        <v>1.06254</v>
      </c>
      <c r="G55" s="10">
        <f t="shared" si="0"/>
        <v>7.9459999999999864E-2</v>
      </c>
    </row>
    <row r="56" spans="1:7" x14ac:dyDescent="0.2">
      <c r="A56" s="12" t="s">
        <v>82</v>
      </c>
      <c r="B56" t="s">
        <v>56</v>
      </c>
      <c r="C56" s="12" t="s">
        <v>82</v>
      </c>
      <c r="D56" t="s">
        <v>57</v>
      </c>
      <c r="E56" s="10">
        <v>1.121</v>
      </c>
      <c r="F56" s="10">
        <v>1.0561799999999999</v>
      </c>
      <c r="G56" s="10">
        <f t="shared" si="0"/>
        <v>6.48200000000001E-2</v>
      </c>
    </row>
    <row r="57" spans="1:7" x14ac:dyDescent="0.2">
      <c r="A57" s="12" t="s">
        <v>83</v>
      </c>
      <c r="B57" t="s">
        <v>56</v>
      </c>
      <c r="C57" s="12" t="s">
        <v>83</v>
      </c>
      <c r="D57" t="s">
        <v>57</v>
      </c>
      <c r="E57" s="10">
        <v>1.1180000000000001</v>
      </c>
      <c r="F57" s="10">
        <v>1.0675699999999999</v>
      </c>
      <c r="G57" s="10">
        <f t="shared" si="0"/>
        <v>5.0430000000000197E-2</v>
      </c>
    </row>
    <row r="58" spans="1:7" x14ac:dyDescent="0.2">
      <c r="A58" s="12" t="s">
        <v>84</v>
      </c>
      <c r="B58" t="s">
        <v>56</v>
      </c>
      <c r="C58" s="12" t="s">
        <v>84</v>
      </c>
      <c r="D58" t="s">
        <v>57</v>
      </c>
      <c r="E58" s="10">
        <v>1.133</v>
      </c>
      <c r="F58" s="10">
        <v>1.0483</v>
      </c>
      <c r="G58" s="10">
        <f t="shared" si="0"/>
        <v>8.4699999999999998E-2</v>
      </c>
    </row>
    <row r="59" spans="1:7" x14ac:dyDescent="0.2">
      <c r="A59" s="12" t="s">
        <v>85</v>
      </c>
      <c r="B59" t="s">
        <v>56</v>
      </c>
      <c r="C59" s="12" t="s">
        <v>85</v>
      </c>
      <c r="D59" t="s">
        <v>57</v>
      </c>
      <c r="E59" s="10">
        <v>1.1299999999999999</v>
      </c>
      <c r="F59" s="10">
        <v>1.06104</v>
      </c>
      <c r="G59" s="10">
        <f t="shared" si="0"/>
        <v>6.895999999999991E-2</v>
      </c>
    </row>
    <row r="60" spans="1:7" x14ac:dyDescent="0.2">
      <c r="A60" s="12" t="s">
        <v>86</v>
      </c>
      <c r="B60" t="s">
        <v>56</v>
      </c>
      <c r="C60" s="12" t="s">
        <v>86</v>
      </c>
      <c r="D60" t="s">
        <v>57</v>
      </c>
      <c r="E60" s="10">
        <v>1.1359999999999999</v>
      </c>
      <c r="F60" s="10">
        <v>1.0783</v>
      </c>
      <c r="G60" s="10">
        <f t="shared" si="0"/>
        <v>5.7699999999999863E-2</v>
      </c>
    </row>
    <row r="61" spans="1:7" x14ac:dyDescent="0.2">
      <c r="A61" s="12" t="s">
        <v>87</v>
      </c>
      <c r="B61" t="s">
        <v>56</v>
      </c>
      <c r="C61" s="12" t="s">
        <v>87</v>
      </c>
      <c r="D61" t="s">
        <v>57</v>
      </c>
      <c r="E61" s="10">
        <v>1.1679999999999999</v>
      </c>
      <c r="F61" s="10">
        <v>1.0607599999999999</v>
      </c>
      <c r="G61" s="10">
        <f t="shared" si="0"/>
        <v>0.10724</v>
      </c>
    </row>
    <row r="62" spans="1:7" x14ac:dyDescent="0.2">
      <c r="A62" s="12" t="s">
        <v>88</v>
      </c>
      <c r="B62" t="s">
        <v>56</v>
      </c>
      <c r="C62" s="12" t="s">
        <v>88</v>
      </c>
      <c r="D62" t="s">
        <v>57</v>
      </c>
      <c r="E62" s="10">
        <v>1.121</v>
      </c>
      <c r="F62" s="10">
        <v>1.06128</v>
      </c>
      <c r="G62" s="10">
        <f t="shared" si="0"/>
        <v>5.9719999999999995E-2</v>
      </c>
    </row>
    <row r="63" spans="1:7" x14ac:dyDescent="0.2">
      <c r="A63" s="12" t="s">
        <v>89</v>
      </c>
      <c r="B63" t="s">
        <v>56</v>
      </c>
      <c r="C63" s="12" t="s">
        <v>89</v>
      </c>
      <c r="D63" t="s">
        <v>57</v>
      </c>
      <c r="E63" s="10">
        <v>1.1479999999999999</v>
      </c>
      <c r="F63" s="10">
        <v>1.0637700000000001</v>
      </c>
      <c r="G63" s="10">
        <f t="shared" si="0"/>
        <v>8.4229999999999805E-2</v>
      </c>
    </row>
    <row r="64" spans="1:7" x14ac:dyDescent="0.2">
      <c r="A64" s="12" t="s">
        <v>90</v>
      </c>
      <c r="B64" t="s">
        <v>56</v>
      </c>
      <c r="C64" s="12" t="s">
        <v>90</v>
      </c>
      <c r="D64" t="s">
        <v>57</v>
      </c>
      <c r="E64" s="10">
        <v>1.117</v>
      </c>
      <c r="F64" s="10">
        <v>1.0503100000000001</v>
      </c>
      <c r="G64" s="10">
        <f t="shared" si="0"/>
        <v>6.6689999999999916E-2</v>
      </c>
    </row>
    <row r="65" spans="1:7" x14ac:dyDescent="0.2">
      <c r="A65" s="12" t="s">
        <v>91</v>
      </c>
      <c r="B65" t="s">
        <v>56</v>
      </c>
      <c r="C65" s="12" t="s">
        <v>91</v>
      </c>
      <c r="D65" t="s">
        <v>57</v>
      </c>
      <c r="E65" s="10">
        <v>1.1399999999999999</v>
      </c>
      <c r="F65" s="10">
        <v>1.07158</v>
      </c>
      <c r="G65" s="10">
        <f t="shared" si="0"/>
        <v>6.8419999999999925E-2</v>
      </c>
    </row>
    <row r="66" spans="1:7" x14ac:dyDescent="0.2">
      <c r="A66" s="12" t="s">
        <v>92</v>
      </c>
      <c r="B66" t="s">
        <v>56</v>
      </c>
      <c r="C66" s="12" t="s">
        <v>92</v>
      </c>
      <c r="D66" t="s">
        <v>57</v>
      </c>
      <c r="E66" s="10">
        <v>1.113</v>
      </c>
      <c r="F66" s="10">
        <v>1.0595000000000001</v>
      </c>
      <c r="G66" s="10">
        <f t="shared" si="0"/>
        <v>5.3499999999999881E-2</v>
      </c>
    </row>
    <row r="67" spans="1:7" x14ac:dyDescent="0.2">
      <c r="A67" s="12" t="s">
        <v>93</v>
      </c>
      <c r="B67" t="s">
        <v>56</v>
      </c>
      <c r="C67" s="12" t="s">
        <v>93</v>
      </c>
      <c r="D67" t="s">
        <v>57</v>
      </c>
      <c r="E67" s="10">
        <v>1.151</v>
      </c>
      <c r="F67" s="10">
        <v>1.0516000000000001</v>
      </c>
      <c r="G67" s="10">
        <f t="shared" si="0"/>
        <v>9.9399999999999933E-2</v>
      </c>
    </row>
    <row r="68" spans="1:7" x14ac:dyDescent="0.2">
      <c r="A68" s="12" t="s">
        <v>94</v>
      </c>
      <c r="B68" t="s">
        <v>56</v>
      </c>
      <c r="C68" s="12" t="s">
        <v>94</v>
      </c>
      <c r="D68" t="s">
        <v>57</v>
      </c>
      <c r="E68" s="10">
        <v>1.139</v>
      </c>
      <c r="F68" s="10">
        <v>1.0724</v>
      </c>
      <c r="G68" s="10">
        <f t="shared" si="0"/>
        <v>6.6599999999999993E-2</v>
      </c>
    </row>
    <row r="69" spans="1:7" x14ac:dyDescent="0.2">
      <c r="A69" s="12" t="s">
        <v>95</v>
      </c>
      <c r="B69" t="s">
        <v>56</v>
      </c>
      <c r="C69" s="12" t="s">
        <v>95</v>
      </c>
      <c r="D69" t="s">
        <v>57</v>
      </c>
      <c r="E69" s="10">
        <v>1.131</v>
      </c>
      <c r="F69" s="10">
        <v>1.0607</v>
      </c>
      <c r="G69" s="10">
        <f t="shared" si="0"/>
        <v>7.0300000000000029E-2</v>
      </c>
    </row>
    <row r="70" spans="1:7" x14ac:dyDescent="0.2">
      <c r="A70" s="12" t="s">
        <v>96</v>
      </c>
      <c r="B70" t="s">
        <v>56</v>
      </c>
      <c r="C70" s="12" t="s">
        <v>96</v>
      </c>
      <c r="D70" t="s">
        <v>57</v>
      </c>
      <c r="E70" s="10">
        <v>1.145</v>
      </c>
      <c r="F70" s="10">
        <v>1.0528</v>
      </c>
      <c r="G70" s="10">
        <f t="shared" si="0"/>
        <v>9.220000000000006E-2</v>
      </c>
    </row>
    <row r="71" spans="1:7" x14ac:dyDescent="0.2">
      <c r="A71" s="12" t="s">
        <v>97</v>
      </c>
      <c r="B71" t="s">
        <v>56</v>
      </c>
      <c r="C71" s="12" t="s">
        <v>97</v>
      </c>
      <c r="D71" t="s">
        <v>57</v>
      </c>
      <c r="E71" s="10">
        <v>1.131</v>
      </c>
      <c r="F71" s="10">
        <v>1.0608</v>
      </c>
      <c r="G71" s="10">
        <f t="shared" si="0"/>
        <v>7.020000000000004E-2</v>
      </c>
    </row>
    <row r="72" spans="1:7" x14ac:dyDescent="0.2">
      <c r="A72" s="12" t="s">
        <v>98</v>
      </c>
      <c r="B72" t="s">
        <v>56</v>
      </c>
      <c r="C72" s="12" t="s">
        <v>98</v>
      </c>
      <c r="D72" t="s">
        <v>57</v>
      </c>
      <c r="E72" s="10">
        <v>1.1359999999999999</v>
      </c>
      <c r="F72" s="10">
        <v>1.0617000000000001</v>
      </c>
      <c r="G72" s="10">
        <f t="shared" si="0"/>
        <v>7.4299999999999811E-2</v>
      </c>
    </row>
    <row r="73" spans="1:7" x14ac:dyDescent="0.2">
      <c r="A73" s="12" t="s">
        <v>99</v>
      </c>
      <c r="B73" t="s">
        <v>56</v>
      </c>
      <c r="C73" s="12" t="s">
        <v>99</v>
      </c>
      <c r="D73" t="s">
        <v>57</v>
      </c>
      <c r="E73" s="10">
        <v>1.101</v>
      </c>
      <c r="F73" s="10">
        <v>1.0490999999999999</v>
      </c>
      <c r="G73" s="10">
        <f t="shared" si="0"/>
        <v>5.1900000000000057E-2</v>
      </c>
    </row>
    <row r="74" spans="1:7" x14ac:dyDescent="0.2">
      <c r="A74" s="12" t="s">
        <v>100</v>
      </c>
      <c r="B74" t="s">
        <v>56</v>
      </c>
      <c r="C74" s="12" t="s">
        <v>100</v>
      </c>
      <c r="D74" t="s">
        <v>57</v>
      </c>
      <c r="E74" s="10">
        <v>1.1140000000000001</v>
      </c>
      <c r="F74" s="10">
        <v>1.0556000000000001</v>
      </c>
      <c r="G74" s="10">
        <f t="shared" si="0"/>
        <v>5.8400000000000007E-2</v>
      </c>
    </row>
    <row r="75" spans="1:7" x14ac:dyDescent="0.2">
      <c r="A75" s="12" t="s">
        <v>101</v>
      </c>
      <c r="B75" t="s">
        <v>56</v>
      </c>
      <c r="C75" s="12" t="s">
        <v>101</v>
      </c>
      <c r="D75" t="s">
        <v>57</v>
      </c>
      <c r="E75" s="10">
        <v>1.113</v>
      </c>
      <c r="F75" s="10">
        <v>1.0470999999999999</v>
      </c>
      <c r="G75" s="10">
        <f t="shared" si="0"/>
        <v>6.590000000000007E-2</v>
      </c>
    </row>
    <row r="76" spans="1:7" x14ac:dyDescent="0.2">
      <c r="A76" s="12" t="s">
        <v>102</v>
      </c>
      <c r="B76" t="s">
        <v>56</v>
      </c>
      <c r="C76" s="12" t="s">
        <v>102</v>
      </c>
      <c r="D76" t="s">
        <v>57</v>
      </c>
      <c r="E76" s="10">
        <v>1.1659999999999999</v>
      </c>
      <c r="F76" s="10">
        <v>1.0492999999999999</v>
      </c>
      <c r="G76" s="10">
        <f t="shared" si="0"/>
        <v>0.11670000000000003</v>
      </c>
    </row>
    <row r="77" spans="1:7" x14ac:dyDescent="0.2">
      <c r="A77" s="12" t="s">
        <v>103</v>
      </c>
      <c r="B77" t="s">
        <v>56</v>
      </c>
      <c r="C77" s="12" t="s">
        <v>103</v>
      </c>
      <c r="D77" t="s">
        <v>57</v>
      </c>
      <c r="E77" s="10">
        <v>1.159</v>
      </c>
      <c r="F77" s="10">
        <v>1.0609</v>
      </c>
      <c r="G77" s="10">
        <f t="shared" si="0"/>
        <v>9.8100000000000076E-2</v>
      </c>
    </row>
    <row r="78" spans="1:7" x14ac:dyDescent="0.2">
      <c r="A78" s="12" t="s">
        <v>104</v>
      </c>
      <c r="B78" t="s">
        <v>56</v>
      </c>
      <c r="C78" s="12" t="s">
        <v>104</v>
      </c>
      <c r="D78" t="s">
        <v>57</v>
      </c>
      <c r="E78" s="10">
        <v>1.137</v>
      </c>
      <c r="F78" s="10">
        <v>1.0479000000000001</v>
      </c>
      <c r="G78" s="10">
        <f t="shared" si="0"/>
        <v>8.9099999999999957E-2</v>
      </c>
    </row>
    <row r="79" spans="1:7" x14ac:dyDescent="0.2">
      <c r="A79" t="s">
        <v>105</v>
      </c>
      <c r="B79" t="s">
        <v>56</v>
      </c>
      <c r="C79" t="s">
        <v>105</v>
      </c>
      <c r="D79" t="s">
        <v>57</v>
      </c>
      <c r="E79" s="10">
        <v>1.1439999999999999</v>
      </c>
      <c r="F79" s="10">
        <v>1.048</v>
      </c>
      <c r="G79" s="10">
        <f t="shared" si="0"/>
        <v>9.5999999999999863E-2</v>
      </c>
    </row>
    <row r="80" spans="1:7" x14ac:dyDescent="0.2">
      <c r="A80" t="s">
        <v>106</v>
      </c>
      <c r="B80" t="s">
        <v>56</v>
      </c>
      <c r="C80" t="s">
        <v>106</v>
      </c>
      <c r="D80" t="s">
        <v>57</v>
      </c>
      <c r="E80" s="10">
        <v>1.1479999999999999</v>
      </c>
      <c r="F80" s="10">
        <v>1.0738000000000001</v>
      </c>
      <c r="G80" s="10">
        <f t="shared" si="0"/>
        <v>7.4199999999999822E-2</v>
      </c>
    </row>
    <row r="81" spans="1:7" x14ac:dyDescent="0.2">
      <c r="A81" t="s">
        <v>107</v>
      </c>
      <c r="B81" t="s">
        <v>56</v>
      </c>
      <c r="C81" t="s">
        <v>107</v>
      </c>
      <c r="D81" t="s">
        <v>57</v>
      </c>
      <c r="E81" s="10">
        <v>1.093</v>
      </c>
      <c r="F81" s="10">
        <v>1.0629</v>
      </c>
      <c r="G81" s="10">
        <f t="shared" si="0"/>
        <v>3.0100000000000016E-2</v>
      </c>
    </row>
    <row r="82" spans="1:7" x14ac:dyDescent="0.2">
      <c r="A82" t="s">
        <v>108</v>
      </c>
      <c r="B82" t="s">
        <v>56</v>
      </c>
      <c r="C82" t="s">
        <v>108</v>
      </c>
      <c r="D82" t="s">
        <v>57</v>
      </c>
      <c r="E82" s="10">
        <v>1.1060000000000001</v>
      </c>
      <c r="F82" s="10">
        <v>1.0395000000000001</v>
      </c>
      <c r="G82" s="10">
        <f t="shared" si="0"/>
        <v>6.6500000000000004E-2</v>
      </c>
    </row>
    <row r="83" spans="1:7" x14ac:dyDescent="0.2">
      <c r="A83" t="s">
        <v>109</v>
      </c>
      <c r="B83" t="s">
        <v>56</v>
      </c>
      <c r="C83" t="s">
        <v>109</v>
      </c>
      <c r="D83" t="s">
        <v>57</v>
      </c>
      <c r="E83" s="10">
        <v>1.137</v>
      </c>
      <c r="F83" s="10">
        <v>1.0669</v>
      </c>
      <c r="G83" s="10">
        <f t="shared" si="0"/>
        <v>7.0100000000000051E-2</v>
      </c>
    </row>
    <row r="84" spans="1:7" x14ac:dyDescent="0.2">
      <c r="A84" t="s">
        <v>110</v>
      </c>
      <c r="B84" t="s">
        <v>56</v>
      </c>
      <c r="C84" t="s">
        <v>110</v>
      </c>
      <c r="D84" t="s">
        <v>57</v>
      </c>
      <c r="E84" s="10">
        <v>1.1359999999999999</v>
      </c>
      <c r="F84" s="10">
        <v>1.0783</v>
      </c>
      <c r="G84" s="10">
        <f t="shared" si="0"/>
        <v>5.7699999999999863E-2</v>
      </c>
    </row>
    <row r="85" spans="1:7" x14ac:dyDescent="0.2">
      <c r="A85" t="s">
        <v>111</v>
      </c>
      <c r="B85" t="s">
        <v>56</v>
      </c>
      <c r="C85" t="s">
        <v>111</v>
      </c>
      <c r="D85" t="s">
        <v>57</v>
      </c>
      <c r="E85" s="10">
        <v>1.1479999999999999</v>
      </c>
      <c r="F85" s="11">
        <v>1.0528</v>
      </c>
      <c r="G85" s="10">
        <f t="shared" si="0"/>
        <v>9.5199999999999951E-2</v>
      </c>
    </row>
    <row r="86" spans="1:7" x14ac:dyDescent="0.2">
      <c r="A86" t="s">
        <v>112</v>
      </c>
      <c r="B86" t="s">
        <v>56</v>
      </c>
      <c r="C86" t="s">
        <v>112</v>
      </c>
      <c r="D86" t="s">
        <v>57</v>
      </c>
      <c r="E86" s="10">
        <v>1.175</v>
      </c>
      <c r="F86" s="11">
        <v>1.0607</v>
      </c>
      <c r="G86" s="10">
        <f t="shared" si="0"/>
        <v>0.11430000000000007</v>
      </c>
    </row>
    <row r="87" spans="1:7" x14ac:dyDescent="0.2">
      <c r="A87" t="s">
        <v>113</v>
      </c>
      <c r="B87" t="s">
        <v>56</v>
      </c>
      <c r="C87" t="s">
        <v>113</v>
      </c>
      <c r="D87" t="s">
        <v>57</v>
      </c>
      <c r="E87" s="10">
        <v>1.1830000000000001</v>
      </c>
      <c r="F87" s="11">
        <v>1.0559000000000001</v>
      </c>
      <c r="G87" s="10">
        <f t="shared" si="0"/>
        <v>0.12709999999999999</v>
      </c>
    </row>
    <row r="88" spans="1:7" x14ac:dyDescent="0.2">
      <c r="A88" t="s">
        <v>114</v>
      </c>
      <c r="B88" t="s">
        <v>56</v>
      </c>
      <c r="C88" t="s">
        <v>114</v>
      </c>
      <c r="D88" t="s">
        <v>57</v>
      </c>
      <c r="E88" s="10">
        <v>1.2569999999999999</v>
      </c>
      <c r="F88" s="11">
        <v>1.0651999999999999</v>
      </c>
      <c r="G88" s="10">
        <f t="shared" si="0"/>
        <v>0.19179999999999997</v>
      </c>
    </row>
    <row r="89" spans="1:7" x14ac:dyDescent="0.2">
      <c r="A89" t="s">
        <v>115</v>
      </c>
      <c r="B89" t="s">
        <v>56</v>
      </c>
      <c r="C89" t="s">
        <v>115</v>
      </c>
      <c r="D89" t="s">
        <v>57</v>
      </c>
      <c r="E89" s="10">
        <v>1.1739999999999999</v>
      </c>
      <c r="F89" s="11">
        <v>1.0596000000000001</v>
      </c>
      <c r="G89" s="10">
        <f t="shared" si="0"/>
        <v>0.11439999999999984</v>
      </c>
    </row>
    <row r="90" spans="1:7" x14ac:dyDescent="0.2">
      <c r="A90" t="s">
        <v>116</v>
      </c>
      <c r="B90" t="s">
        <v>56</v>
      </c>
      <c r="C90" t="s">
        <v>116</v>
      </c>
      <c r="D90" t="s">
        <v>57</v>
      </c>
      <c r="E90" s="10">
        <v>1.1200000000000001</v>
      </c>
      <c r="F90" s="11">
        <v>1.0585</v>
      </c>
      <c r="G90" s="10">
        <f t="shared" si="0"/>
        <v>6.150000000000011E-2</v>
      </c>
    </row>
    <row r="91" spans="1:7" x14ac:dyDescent="0.2">
      <c r="A91" t="s">
        <v>117</v>
      </c>
      <c r="B91" t="s">
        <v>56</v>
      </c>
      <c r="C91" t="s">
        <v>117</v>
      </c>
      <c r="D91" t="s">
        <v>57</v>
      </c>
      <c r="E91" s="10">
        <v>1.1879999999999999</v>
      </c>
      <c r="F91" s="11">
        <v>1.0801000000000001</v>
      </c>
      <c r="G91" s="10">
        <f t="shared" si="0"/>
        <v>0.10789999999999988</v>
      </c>
    </row>
    <row r="92" spans="1:7" x14ac:dyDescent="0.2">
      <c r="A92" t="s">
        <v>118</v>
      </c>
      <c r="B92" t="s">
        <v>56</v>
      </c>
      <c r="C92" t="s">
        <v>118</v>
      </c>
      <c r="D92" t="s">
        <v>57</v>
      </c>
      <c r="E92" s="10">
        <v>1.1759999999999999</v>
      </c>
      <c r="F92" s="11">
        <v>1.0933999999999999</v>
      </c>
      <c r="G92" s="10">
        <f t="shared" si="0"/>
        <v>8.2600000000000007E-2</v>
      </c>
    </row>
    <row r="93" spans="1:7" x14ac:dyDescent="0.2">
      <c r="A93" t="s">
        <v>119</v>
      </c>
      <c r="B93" t="s">
        <v>56</v>
      </c>
      <c r="C93" t="s">
        <v>119</v>
      </c>
      <c r="D93" t="s">
        <v>57</v>
      </c>
      <c r="E93" s="10">
        <v>1.1419999999999999</v>
      </c>
      <c r="F93" s="11">
        <v>1.0505</v>
      </c>
      <c r="G93" s="10">
        <f t="shared" si="0"/>
        <v>9.1499999999999915E-2</v>
      </c>
    </row>
    <row r="94" spans="1:7" x14ac:dyDescent="0.2">
      <c r="A94" t="s">
        <v>120</v>
      </c>
      <c r="B94" t="s">
        <v>56</v>
      </c>
      <c r="C94" t="s">
        <v>120</v>
      </c>
      <c r="D94" t="s">
        <v>57</v>
      </c>
      <c r="E94" s="10">
        <v>1.153</v>
      </c>
      <c r="F94" s="11">
        <v>1.0384</v>
      </c>
      <c r="G94" s="10">
        <f t="shared" si="0"/>
        <v>0.11460000000000004</v>
      </c>
    </row>
    <row r="95" spans="1:7" x14ac:dyDescent="0.2">
      <c r="A95" t="s">
        <v>121</v>
      </c>
      <c r="B95" t="s">
        <v>56</v>
      </c>
      <c r="C95" t="s">
        <v>121</v>
      </c>
      <c r="D95" t="s">
        <v>57</v>
      </c>
      <c r="E95" s="10">
        <v>1.1839999999999999</v>
      </c>
      <c r="F95" s="11">
        <v>1.0508999999999999</v>
      </c>
      <c r="G95" s="10">
        <f t="shared" si="0"/>
        <v>0.1331</v>
      </c>
    </row>
    <row r="96" spans="1:7" x14ac:dyDescent="0.2">
      <c r="A96" t="s">
        <v>122</v>
      </c>
      <c r="B96" t="s">
        <v>56</v>
      </c>
      <c r="C96" t="s">
        <v>122</v>
      </c>
      <c r="D96" t="s">
        <v>57</v>
      </c>
      <c r="E96" s="10">
        <v>1.1419999999999999</v>
      </c>
      <c r="F96" s="11">
        <v>1.0580000000000001</v>
      </c>
      <c r="G96" s="10">
        <f t="shared" si="0"/>
        <v>8.3999999999999853E-2</v>
      </c>
    </row>
    <row r="97" spans="1:7" x14ac:dyDescent="0.2">
      <c r="A97" t="s">
        <v>123</v>
      </c>
      <c r="B97" t="s">
        <v>56</v>
      </c>
      <c r="C97" t="s">
        <v>123</v>
      </c>
      <c r="D97" t="s">
        <v>57</v>
      </c>
      <c r="E97" s="10">
        <v>1.238</v>
      </c>
      <c r="F97" s="11">
        <v>1.0541</v>
      </c>
      <c r="G97" s="10">
        <f t="shared" si="0"/>
        <v>0.18389999999999995</v>
      </c>
    </row>
    <row r="98" spans="1:7" x14ac:dyDescent="0.2">
      <c r="A98" t="s">
        <v>124</v>
      </c>
      <c r="B98" t="s">
        <v>56</v>
      </c>
      <c r="C98" t="s">
        <v>124</v>
      </c>
      <c r="D98" t="s">
        <v>57</v>
      </c>
      <c r="E98" s="10">
        <v>1.1870000000000001</v>
      </c>
      <c r="F98" s="11">
        <v>1.0793999999999999</v>
      </c>
      <c r="G98" s="10">
        <f t="shared" si="0"/>
        <v>0.10760000000000014</v>
      </c>
    </row>
    <row r="99" spans="1:7" x14ac:dyDescent="0.2">
      <c r="A99" t="s">
        <v>125</v>
      </c>
      <c r="B99" t="s">
        <v>56</v>
      </c>
      <c r="C99" t="s">
        <v>125</v>
      </c>
      <c r="D99" t="s">
        <v>57</v>
      </c>
      <c r="E99" s="10">
        <v>1.2290000000000001</v>
      </c>
      <c r="F99" s="11">
        <v>1.06114</v>
      </c>
      <c r="G99" s="10">
        <f t="shared" si="0"/>
        <v>0.16786000000000012</v>
      </c>
    </row>
    <row r="100" spans="1:7" x14ac:dyDescent="0.2">
      <c r="A100" t="s">
        <v>126</v>
      </c>
      <c r="B100" t="s">
        <v>56</v>
      </c>
      <c r="C100" t="s">
        <v>126</v>
      </c>
      <c r="D100" t="s">
        <v>57</v>
      </c>
      <c r="E100" s="10">
        <v>1.18</v>
      </c>
      <c r="F100" s="11">
        <v>1.06779</v>
      </c>
      <c r="G100" s="10">
        <f t="shared" si="0"/>
        <v>0.11220999999999992</v>
      </c>
    </row>
    <row r="101" spans="1:7" x14ac:dyDescent="0.2">
      <c r="A101" t="s">
        <v>127</v>
      </c>
      <c r="B101" t="s">
        <v>56</v>
      </c>
      <c r="C101" t="s">
        <v>127</v>
      </c>
      <c r="D101" t="s">
        <v>57</v>
      </c>
      <c r="E101" s="10">
        <v>1.131</v>
      </c>
      <c r="F101" s="11">
        <v>1.0476000000000001</v>
      </c>
      <c r="G101" s="10">
        <f t="shared" si="0"/>
        <v>8.3399999999999919E-2</v>
      </c>
    </row>
    <row r="102" spans="1:7" x14ac:dyDescent="0.2">
      <c r="A102" t="s">
        <v>128</v>
      </c>
      <c r="B102" t="s">
        <v>56</v>
      </c>
      <c r="C102" t="s">
        <v>128</v>
      </c>
      <c r="D102" t="s">
        <v>57</v>
      </c>
      <c r="E102" s="10">
        <v>1.244</v>
      </c>
      <c r="F102" s="11">
        <v>1.0644</v>
      </c>
      <c r="G102" s="10">
        <f t="shared" si="0"/>
        <v>0.17959999999999998</v>
      </c>
    </row>
    <row r="103" spans="1:7" x14ac:dyDescent="0.2">
      <c r="A103" t="s">
        <v>129</v>
      </c>
      <c r="B103" t="s">
        <v>56</v>
      </c>
      <c r="C103" t="s">
        <v>129</v>
      </c>
      <c r="D103" t="s">
        <v>57</v>
      </c>
      <c r="E103" s="10">
        <v>1.288</v>
      </c>
      <c r="F103" s="11">
        <v>1.0523</v>
      </c>
      <c r="G103" s="10">
        <f t="shared" si="0"/>
        <v>0.23570000000000002</v>
      </c>
    </row>
    <row r="104" spans="1:7" x14ac:dyDescent="0.2">
      <c r="A104" t="s">
        <v>130</v>
      </c>
      <c r="B104" t="s">
        <v>56</v>
      </c>
      <c r="C104" t="s">
        <v>130</v>
      </c>
      <c r="D104" t="s">
        <v>57</v>
      </c>
      <c r="E104" s="10">
        <v>1.173</v>
      </c>
      <c r="F104" s="11">
        <v>1.0569999999999999</v>
      </c>
      <c r="G104" s="10">
        <f t="shared" si="0"/>
        <v>0.1160000000000001</v>
      </c>
    </row>
    <row r="105" spans="1:7" x14ac:dyDescent="0.2">
      <c r="A105" t="s">
        <v>131</v>
      </c>
      <c r="B105" t="s">
        <v>56</v>
      </c>
      <c r="C105" t="s">
        <v>131</v>
      </c>
      <c r="D105" t="s">
        <v>57</v>
      </c>
      <c r="E105" s="10">
        <v>1.167</v>
      </c>
      <c r="F105" s="11">
        <v>1.0694999999999999</v>
      </c>
      <c r="G105" s="10">
        <f t="shared" si="0"/>
        <v>9.7500000000000142E-2</v>
      </c>
    </row>
    <row r="106" spans="1:7" x14ac:dyDescent="0.2">
      <c r="A106" t="s">
        <v>132</v>
      </c>
      <c r="B106" t="s">
        <v>56</v>
      </c>
      <c r="C106" t="s">
        <v>132</v>
      </c>
      <c r="D106" t="s">
        <v>57</v>
      </c>
      <c r="E106" s="10">
        <v>1.264</v>
      </c>
      <c r="F106" s="11">
        <v>1.0527</v>
      </c>
      <c r="G106" s="10">
        <f t="shared" si="0"/>
        <v>0.21130000000000004</v>
      </c>
    </row>
    <row r="107" spans="1:7" x14ac:dyDescent="0.2">
      <c r="A107" t="s">
        <v>133</v>
      </c>
      <c r="B107" t="s">
        <v>56</v>
      </c>
      <c r="C107" t="s">
        <v>133</v>
      </c>
      <c r="D107" t="s">
        <v>57</v>
      </c>
      <c r="E107" s="10">
        <v>1.127</v>
      </c>
      <c r="F107" s="11">
        <v>1.056</v>
      </c>
      <c r="G107" s="10">
        <f t="shared" si="0"/>
        <v>7.0999999999999952E-2</v>
      </c>
    </row>
    <row r="108" spans="1:7" x14ac:dyDescent="0.2">
      <c r="A108" t="s">
        <v>134</v>
      </c>
      <c r="B108" t="s">
        <v>56</v>
      </c>
      <c r="C108" t="s">
        <v>134</v>
      </c>
      <c r="D108" t="s">
        <v>57</v>
      </c>
      <c r="E108" s="10">
        <v>1.1830000000000001</v>
      </c>
      <c r="F108" s="11">
        <v>1.0667</v>
      </c>
      <c r="G108" s="10">
        <f t="shared" si="0"/>
        <v>0.11630000000000007</v>
      </c>
    </row>
    <row r="109" spans="1:7" x14ac:dyDescent="0.2">
      <c r="A109" t="s">
        <v>135</v>
      </c>
      <c r="B109" t="s">
        <v>56</v>
      </c>
      <c r="C109" t="s">
        <v>135</v>
      </c>
      <c r="D109" t="s">
        <v>57</v>
      </c>
      <c r="E109" s="10">
        <v>1.1919999999999999</v>
      </c>
      <c r="F109" s="11">
        <v>1.0629</v>
      </c>
      <c r="G109" s="10">
        <f t="shared" si="0"/>
        <v>0.12909999999999999</v>
      </c>
    </row>
    <row r="110" spans="1:7" x14ac:dyDescent="0.2">
      <c r="A110" t="s">
        <v>136</v>
      </c>
      <c r="B110" t="s">
        <v>56</v>
      </c>
      <c r="C110" t="s">
        <v>136</v>
      </c>
      <c r="D110" t="s">
        <v>57</v>
      </c>
      <c r="E110" s="10">
        <v>1.248</v>
      </c>
      <c r="F110" s="11">
        <v>1.0623</v>
      </c>
      <c r="G110" s="10">
        <f t="shared" si="0"/>
        <v>0.18569999999999998</v>
      </c>
    </row>
    <row r="111" spans="1:7" x14ac:dyDescent="0.2">
      <c r="A111" t="s">
        <v>137</v>
      </c>
      <c r="B111" t="s">
        <v>56</v>
      </c>
      <c r="C111" t="s">
        <v>137</v>
      </c>
      <c r="D111" t="s">
        <v>57</v>
      </c>
      <c r="E111" s="10">
        <v>1.1619999999999999</v>
      </c>
      <c r="F111" s="11">
        <v>1.0613999999999999</v>
      </c>
      <c r="G111" s="10">
        <f t="shared" si="0"/>
        <v>0.10060000000000002</v>
      </c>
    </row>
    <row r="112" spans="1:7" x14ac:dyDescent="0.2">
      <c r="A112" t="s">
        <v>138</v>
      </c>
      <c r="B112" t="s">
        <v>56</v>
      </c>
      <c r="C112" t="s">
        <v>138</v>
      </c>
      <c r="D112" t="s">
        <v>57</v>
      </c>
      <c r="E112" s="10">
        <v>1.1950000000000001</v>
      </c>
      <c r="F112" s="11">
        <v>1.0770999999999999</v>
      </c>
      <c r="G112" s="10">
        <f t="shared" si="0"/>
        <v>0.11790000000000012</v>
      </c>
    </row>
    <row r="113" spans="1:7" x14ac:dyDescent="0.2">
      <c r="A113" t="s">
        <v>139</v>
      </c>
      <c r="B113" t="s">
        <v>56</v>
      </c>
      <c r="C113" t="s">
        <v>139</v>
      </c>
      <c r="D113" t="s">
        <v>57</v>
      </c>
      <c r="E113" s="10">
        <v>1.141</v>
      </c>
      <c r="F113" s="11">
        <v>1.0642</v>
      </c>
      <c r="G113" s="10">
        <f t="shared" si="0"/>
        <v>7.6799999999999979E-2</v>
      </c>
    </row>
    <row r="114" spans="1:7" x14ac:dyDescent="0.2">
      <c r="A114" t="s">
        <v>140</v>
      </c>
      <c r="B114" t="s">
        <v>56</v>
      </c>
      <c r="C114" t="s">
        <v>140</v>
      </c>
      <c r="D114" t="s">
        <v>57</v>
      </c>
      <c r="E114" s="10">
        <v>1.1200000000000001</v>
      </c>
      <c r="F114" s="11">
        <v>1.0587</v>
      </c>
      <c r="G114" s="10">
        <f t="shared" si="0"/>
        <v>6.1300000000000132E-2</v>
      </c>
    </row>
    <row r="115" spans="1:7" x14ac:dyDescent="0.2">
      <c r="A115" t="s">
        <v>141</v>
      </c>
      <c r="B115" t="s">
        <v>56</v>
      </c>
      <c r="C115" t="s">
        <v>141</v>
      </c>
      <c r="D115" t="s">
        <v>57</v>
      </c>
      <c r="E115" s="10">
        <v>1.1879999999999999</v>
      </c>
      <c r="F115" s="11">
        <v>1.0788</v>
      </c>
      <c r="G115" s="10">
        <f t="shared" si="0"/>
        <v>0.10919999999999996</v>
      </c>
    </row>
    <row r="116" spans="1:7" x14ac:dyDescent="0.2">
      <c r="A116" t="s">
        <v>142</v>
      </c>
      <c r="B116" t="s">
        <v>56</v>
      </c>
      <c r="C116" t="s">
        <v>142</v>
      </c>
      <c r="D116" t="s">
        <v>57</v>
      </c>
      <c r="E116" s="10">
        <v>1.087</v>
      </c>
      <c r="F116" s="11">
        <v>1.0469999999999999</v>
      </c>
      <c r="G116" s="10">
        <f t="shared" si="0"/>
        <v>4.0000000000000036E-2</v>
      </c>
    </row>
    <row r="117" spans="1:7" x14ac:dyDescent="0.2">
      <c r="A117" t="s">
        <v>143</v>
      </c>
      <c r="B117" t="s">
        <v>56</v>
      </c>
      <c r="C117" t="s">
        <v>143</v>
      </c>
      <c r="D117" t="s">
        <v>57</v>
      </c>
      <c r="E117" s="10">
        <v>1.1459999999999999</v>
      </c>
      <c r="F117" s="11">
        <v>1.0496000000000001</v>
      </c>
      <c r="G117" s="10">
        <f t="shared" si="0"/>
        <v>9.6399999999999819E-2</v>
      </c>
    </row>
    <row r="118" spans="1:7" x14ac:dyDescent="0.2">
      <c r="A118" t="s">
        <v>144</v>
      </c>
      <c r="B118" t="s">
        <v>56</v>
      </c>
      <c r="C118" t="s">
        <v>144</v>
      </c>
      <c r="D118" t="s">
        <v>57</v>
      </c>
      <c r="E118" s="10">
        <v>1.103</v>
      </c>
      <c r="F118" s="10">
        <v>1.0535000000000001</v>
      </c>
      <c r="G118" s="10">
        <f t="shared" si="0"/>
        <v>4.9499999999999877E-2</v>
      </c>
    </row>
    <row r="119" spans="1:7" x14ac:dyDescent="0.2">
      <c r="A119" t="s">
        <v>145</v>
      </c>
      <c r="B119" t="s">
        <v>56</v>
      </c>
      <c r="C119" t="s">
        <v>145</v>
      </c>
      <c r="D119" t="s">
        <v>57</v>
      </c>
      <c r="E119" s="10">
        <v>1.1259999999999999</v>
      </c>
      <c r="F119" s="10">
        <v>1.0528</v>
      </c>
      <c r="G119" s="10">
        <f t="shared" si="0"/>
        <v>7.3199999999999932E-2</v>
      </c>
    </row>
    <row r="120" spans="1:7" x14ac:dyDescent="0.2">
      <c r="A120" t="s">
        <v>146</v>
      </c>
      <c r="B120" t="s">
        <v>56</v>
      </c>
      <c r="C120" t="s">
        <v>146</v>
      </c>
      <c r="D120" t="s">
        <v>57</v>
      </c>
      <c r="E120" s="10">
        <v>1.137</v>
      </c>
      <c r="F120" s="10">
        <v>1.0609999999999999</v>
      </c>
      <c r="G120" s="10">
        <f t="shared" si="0"/>
        <v>7.6000000000000068E-2</v>
      </c>
    </row>
    <row r="121" spans="1:7" x14ac:dyDescent="0.2">
      <c r="A121" t="s">
        <v>147</v>
      </c>
      <c r="B121" t="s">
        <v>56</v>
      </c>
      <c r="C121" t="s">
        <v>147</v>
      </c>
      <c r="D121" t="s">
        <v>57</v>
      </c>
      <c r="E121" s="10">
        <v>1.1399999999999999</v>
      </c>
      <c r="F121" s="10">
        <v>1.0465</v>
      </c>
      <c r="G121" s="10">
        <f t="shared" si="0"/>
        <v>9.3499999999999917E-2</v>
      </c>
    </row>
    <row r="122" spans="1:7" x14ac:dyDescent="0.2">
      <c r="A122" t="s">
        <v>148</v>
      </c>
      <c r="B122" t="s">
        <v>56</v>
      </c>
      <c r="C122" t="s">
        <v>148</v>
      </c>
      <c r="D122" t="s">
        <v>57</v>
      </c>
      <c r="E122" s="10">
        <v>1.131</v>
      </c>
      <c r="F122" s="10">
        <v>1.0607</v>
      </c>
      <c r="G122" s="10">
        <f t="shared" si="0"/>
        <v>7.0300000000000029E-2</v>
      </c>
    </row>
    <row r="123" spans="1:7" x14ac:dyDescent="0.2">
      <c r="A123" t="s">
        <v>149</v>
      </c>
      <c r="B123" t="s">
        <v>56</v>
      </c>
      <c r="C123" t="s">
        <v>149</v>
      </c>
      <c r="D123" t="s">
        <v>57</v>
      </c>
      <c r="E123" s="10">
        <v>1.115</v>
      </c>
      <c r="F123" s="10">
        <v>1.0508999999999999</v>
      </c>
      <c r="G123" s="10">
        <f t="shared" si="0"/>
        <v>6.4100000000000046E-2</v>
      </c>
    </row>
  </sheetData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&amp; Women's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Enigma Engine</dc:creator>
  <cp:lastModifiedBy>Partners Information Systems</cp:lastModifiedBy>
  <cp:lastPrinted>2018-08-23T19:27:40Z</cp:lastPrinted>
  <dcterms:created xsi:type="dcterms:W3CDTF">2012-11-26T22:26:22Z</dcterms:created>
  <dcterms:modified xsi:type="dcterms:W3CDTF">2018-12-05T13:33:26Z</dcterms:modified>
</cp:coreProperties>
</file>