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ifs2\mcrbiom$\Projects@microbiome\T0594_Perturbationd Study_Gerber\DARPA - Travis Gibson\Sample Submission Sheets\"/>
    </mc:Choice>
  </mc:AlternateContent>
  <xr:revisionPtr revIDLastSave="0" documentId="13_ncr:1_{EC7258AE-A4B8-436C-8830-06DD637B27B6}" xr6:coauthVersionLast="36" xr6:coauthVersionMax="36" xr10:uidLastSave="{00000000-0000-0000-0000-000000000000}"/>
  <bookViews>
    <workbookView xWindow="240" yWindow="240" windowWidth="34695" windowHeight="17595" tabRatio="500" xr2:uid="{00000000-000D-0000-FFFF-FFFF00000000}"/>
  </bookViews>
  <sheets>
    <sheet name="Sheet1" sheetId="1" r:id="rId1"/>
    <sheet name="96 Well Template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85" i="1" l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117" i="1"/>
  <c r="G118" i="1"/>
  <c r="G119" i="1"/>
  <c r="G120" i="1"/>
  <c r="G121" i="1"/>
  <c r="G122" i="1"/>
  <c r="G123" i="1"/>
  <c r="G34" i="1"/>
</calcChain>
</file>

<file path=xl/sharedStrings.xml><?xml version="1.0" encoding="utf-8"?>
<sst xmlns="http://schemas.openxmlformats.org/spreadsheetml/2006/main" count="645" uniqueCount="250">
  <si>
    <r>
      <t>SubjectID:</t>
    </r>
    <r>
      <rPr>
        <sz val="10"/>
        <rFont val="Verdana"/>
      </rPr>
      <t xml:space="preserve"> A unique identifier for a human subject, animal, or in vitro experimental replicate - multiple samples can be linked to a particular subject.</t>
    </r>
    <phoneticPr fontId="3" type="noConversion"/>
  </si>
  <si>
    <r>
      <t>SampleID:</t>
    </r>
    <r>
      <rPr>
        <sz val="10"/>
        <rFont val="Verdana"/>
      </rPr>
      <t xml:space="preserve"> Unique sample identifier you used to identify the sample.</t>
    </r>
    <phoneticPr fontId="3" type="noConversion"/>
  </si>
  <si>
    <r>
      <t>Volume or Mass:</t>
    </r>
    <r>
      <rPr>
        <sz val="10"/>
        <rFont val="Verdana"/>
      </rPr>
      <t xml:space="preserve"> Measurement of the volume or mass of the sample</t>
    </r>
    <phoneticPr fontId="3" type="noConversion"/>
  </si>
  <si>
    <r>
      <t xml:space="preserve">Units: </t>
    </r>
    <r>
      <rPr>
        <sz val="10"/>
        <rFont val="Verdana"/>
      </rPr>
      <t>Units of measurement for the volume (mL or uL) or mass (mg or g, e.g.)</t>
    </r>
    <phoneticPr fontId="3" type="noConversion"/>
  </si>
  <si>
    <r>
      <t xml:space="preserve">Services: </t>
    </r>
    <r>
      <rPr>
        <sz val="10"/>
        <rFont val="Verdana"/>
      </rPr>
      <t>Analyses the CCTM will perform on samples</t>
    </r>
    <phoneticPr fontId="3" type="noConversion"/>
  </si>
  <si>
    <t xml:space="preserve">PI: </t>
  </si>
  <si>
    <t xml:space="preserve">StudyID: </t>
  </si>
  <si>
    <t xml:space="preserve">Study Code: </t>
  </si>
  <si>
    <t>PI Email</t>
  </si>
  <si>
    <r>
      <t>Comments:</t>
    </r>
    <r>
      <rPr>
        <sz val="10"/>
        <rFont val="Verdana"/>
      </rPr>
      <t xml:space="preserve"> Any comments specific to that sample (commonly left blank)</t>
    </r>
    <phoneticPr fontId="3" type="noConversion"/>
  </si>
  <si>
    <r>
      <t xml:space="preserve">Disposition: </t>
    </r>
    <r>
      <rPr>
        <sz val="10"/>
        <rFont val="Verdana"/>
      </rPr>
      <t>What to do if there is any residual sample -- freeze and return, discard, etc.</t>
    </r>
    <phoneticPr fontId="3" type="noConversion"/>
  </si>
  <si>
    <t>Disposition</t>
    <phoneticPr fontId="3" type="noConversion"/>
  </si>
  <si>
    <t>Comments</t>
    <phoneticPr fontId="3" type="noConversion"/>
  </si>
  <si>
    <t>SBJ95</t>
    <phoneticPr fontId="3" type="noConversion"/>
  </si>
  <si>
    <t>SubjectID</t>
    <phoneticPr fontId="3" type="noConversion"/>
  </si>
  <si>
    <t>Sample type</t>
    <phoneticPr fontId="3" type="noConversion"/>
  </si>
  <si>
    <t>Units (volume or mass)</t>
    <phoneticPr fontId="3" type="noConversion"/>
  </si>
  <si>
    <t>SampleID</t>
    <phoneticPr fontId="3" type="noConversion"/>
  </si>
  <si>
    <t>Volume or Mass</t>
    <phoneticPr fontId="3" type="noConversion"/>
  </si>
  <si>
    <t>Comments</t>
    <phoneticPr fontId="3" type="noConversion"/>
  </si>
  <si>
    <t>Primary Contact:</t>
    <phoneticPr fontId="3" type="noConversion"/>
  </si>
  <si>
    <t>Contact Email:</t>
    <phoneticPr fontId="3" type="noConversion"/>
  </si>
  <si>
    <t>Services</t>
    <phoneticPr fontId="3" type="noConversion"/>
  </si>
  <si>
    <t>Mouse14</t>
    <phoneticPr fontId="3" type="noConversion"/>
  </si>
  <si>
    <t>Fecal pellet</t>
    <phoneticPr fontId="3" type="noConversion"/>
  </si>
  <si>
    <t>g</t>
    <phoneticPr fontId="3" type="noConversion"/>
  </si>
  <si>
    <t>g</t>
    <phoneticPr fontId="3" type="noConversion"/>
  </si>
  <si>
    <t>Gender</t>
    <phoneticPr fontId="3" type="noConversion"/>
  </si>
  <si>
    <t>Gender</t>
    <phoneticPr fontId="3" type="noConversion"/>
  </si>
  <si>
    <t>F</t>
    <phoneticPr fontId="3" type="noConversion"/>
  </si>
  <si>
    <t>M</t>
    <phoneticPr fontId="3" type="noConversion"/>
  </si>
  <si>
    <t>F</t>
    <phoneticPr fontId="3" type="noConversion"/>
  </si>
  <si>
    <r>
      <t>Age:</t>
    </r>
    <r>
      <rPr>
        <sz val="10"/>
        <rFont val="Verdana"/>
      </rPr>
      <t xml:space="preserve"> Age of the person or mouse -- if the number entered is not in years, specify the timeframe (weeks, months).</t>
    </r>
    <phoneticPr fontId="3" type="noConversion"/>
  </si>
  <si>
    <r>
      <t xml:space="preserve">Gender: </t>
    </r>
    <r>
      <rPr>
        <sz val="10"/>
        <rFont val="Verdana"/>
      </rPr>
      <t>Sex of the individual from whom the sample was collected.</t>
    </r>
    <phoneticPr fontId="3" type="noConversion"/>
  </si>
  <si>
    <r>
      <t>INSTRUCTIONS:</t>
    </r>
    <r>
      <rPr>
        <u/>
        <sz val="10"/>
        <rFont val="Verdana"/>
      </rPr>
      <t xml:space="preserve"> Please fill in information on samples to be sent to the CCTM. The data elements are listed below</t>
    </r>
    <phoneticPr fontId="3" type="noConversion"/>
  </si>
  <si>
    <t>Quant Cx of Bacteroidetes</t>
    <phoneticPr fontId="3" type="noConversion"/>
  </si>
  <si>
    <t>If submitting multiple boxes of samples, please provide a separate spreadsheet indicating the locations of samples within the boxes.</t>
    <phoneticPr fontId="3" type="noConversion"/>
  </si>
  <si>
    <r>
      <t>Sample Type:</t>
    </r>
    <r>
      <rPr>
        <sz val="10"/>
        <rFont val="Verdana"/>
      </rPr>
      <t xml:space="preserve"> The type of sample - stool, cecal contents, blood, urine, microbial isolate, etc.</t>
    </r>
    <phoneticPr fontId="3" type="noConversion"/>
  </si>
  <si>
    <t>CCTM (ATTN: Qing Liu or Mary Delaney)</t>
    <phoneticPr fontId="3" type="noConversion"/>
  </si>
  <si>
    <t>EBRC-411, Dept. Pathology</t>
    <phoneticPr fontId="3" type="noConversion"/>
  </si>
  <si>
    <t>221 Longwood Ave</t>
    <phoneticPr fontId="3" type="noConversion"/>
  </si>
  <si>
    <t>Boston, MA 02115</t>
    <phoneticPr fontId="3" type="noConversion"/>
  </si>
  <si>
    <r>
      <t>Shipping Address</t>
    </r>
    <r>
      <rPr>
        <sz val="10"/>
        <rFont val="Verdana"/>
      </rPr>
      <t xml:space="preserve"> (FedEx received M-F 8AM-3PM; drop-offs M-F 8.30-4.30PM): </t>
    </r>
    <phoneticPr fontId="3" type="noConversion"/>
  </si>
  <si>
    <t>M14-01</t>
    <phoneticPr fontId="3" type="noConversion"/>
  </si>
  <si>
    <t>stool</t>
    <phoneticPr fontId="3" type="noConversion"/>
  </si>
  <si>
    <t>Freeze and return</t>
    <phoneticPr fontId="3" type="noConversion"/>
  </si>
  <si>
    <t>Discard</t>
    <phoneticPr fontId="3" type="noConversion"/>
  </si>
  <si>
    <t>urine</t>
    <phoneticPr fontId="3" type="noConversion"/>
  </si>
  <si>
    <t>mL</t>
    <phoneticPr fontId="3" type="noConversion"/>
  </si>
  <si>
    <t>Stool culture for pathogens</t>
    <phoneticPr fontId="3" type="noConversion"/>
  </si>
  <si>
    <t>Urine culture for pathogens</t>
    <phoneticPr fontId="3" type="noConversion"/>
  </si>
  <si>
    <t>EXAMPLE ROWS:</t>
    <phoneticPr fontId="3" type="noConversion"/>
  </si>
  <si>
    <t>Fecal Pellet</t>
  </si>
  <si>
    <t>Male</t>
  </si>
  <si>
    <t>Services</t>
  </si>
  <si>
    <t>16s Miseq, 16s qPCR</t>
  </si>
  <si>
    <t>Mass of Stool+Tube (g)</t>
  </si>
  <si>
    <t>Mass of Empty Tube (g)</t>
  </si>
  <si>
    <t>Mass of Stool (g)</t>
  </si>
  <si>
    <t>A</t>
  </si>
  <si>
    <t>DNA Extraction Plate Setup D8-D21PM</t>
  </si>
  <si>
    <t>B</t>
  </si>
  <si>
    <t>C</t>
  </si>
  <si>
    <t>D</t>
  </si>
  <si>
    <t>E</t>
  </si>
  <si>
    <t>F</t>
  </si>
  <si>
    <t>G</t>
  </si>
  <si>
    <t>H</t>
  </si>
  <si>
    <t>M1 D8</t>
  </si>
  <si>
    <t>M2 D8</t>
  </si>
  <si>
    <t>M3 D8</t>
  </si>
  <si>
    <t>M4 D8</t>
  </si>
  <si>
    <t>M5 D8</t>
  </si>
  <si>
    <t>M6 D8</t>
  </si>
  <si>
    <t>M7 D8</t>
  </si>
  <si>
    <t>M8 D8</t>
  </si>
  <si>
    <t>M9 D8</t>
  </si>
  <si>
    <t>M10 D8</t>
  </si>
  <si>
    <t>M1 D9</t>
  </si>
  <si>
    <t>M2 D9</t>
  </si>
  <si>
    <t>M3 D9</t>
  </si>
  <si>
    <t>M4 D9</t>
  </si>
  <si>
    <t>M5 D9</t>
  </si>
  <si>
    <t>M6 D9</t>
  </si>
  <si>
    <t>M7 D9</t>
  </si>
  <si>
    <t>M8 D9</t>
  </si>
  <si>
    <t>M9 D9</t>
  </si>
  <si>
    <t>M10 D9</t>
  </si>
  <si>
    <t>M1 D10</t>
  </si>
  <si>
    <t>M2 D10</t>
  </si>
  <si>
    <t>M3 D10</t>
  </si>
  <si>
    <t>M4 D10</t>
  </si>
  <si>
    <t>M5 D10</t>
  </si>
  <si>
    <t>M6 D10</t>
  </si>
  <si>
    <t>M7 D10</t>
  </si>
  <si>
    <t>M8 D10</t>
  </si>
  <si>
    <t>M9 D10</t>
  </si>
  <si>
    <t>M10 D10</t>
  </si>
  <si>
    <t>M1 D11</t>
  </si>
  <si>
    <t>M2 D11</t>
  </si>
  <si>
    <t>M3 D11</t>
  </si>
  <si>
    <t>M4 D11</t>
  </si>
  <si>
    <t>M5 D11</t>
  </si>
  <si>
    <t>M6 D11</t>
  </si>
  <si>
    <t>M7 D11</t>
  </si>
  <si>
    <t>M8 D11</t>
  </si>
  <si>
    <t>M9 D11</t>
  </si>
  <si>
    <t>M10 D11</t>
  </si>
  <si>
    <t>M1 D14</t>
  </si>
  <si>
    <t>M2 D14</t>
  </si>
  <si>
    <t>M3 D14</t>
  </si>
  <si>
    <t>M4 D14</t>
  </si>
  <si>
    <t>M5 D14</t>
  </si>
  <si>
    <t>M6 D14</t>
  </si>
  <si>
    <t>M7 D14</t>
  </si>
  <si>
    <t>M8 D14</t>
  </si>
  <si>
    <t>M2 D16</t>
  </si>
  <si>
    <t>M9 D14</t>
  </si>
  <si>
    <t>M10 D14</t>
  </si>
  <si>
    <t>M3 D16</t>
  </si>
  <si>
    <t>M4 D16</t>
  </si>
  <si>
    <t>M5 D16</t>
  </si>
  <si>
    <t>M6 D16</t>
  </si>
  <si>
    <t>M7 D16</t>
  </si>
  <si>
    <t>M8 D16</t>
  </si>
  <si>
    <t>M9 D16</t>
  </si>
  <si>
    <t>M10 D16</t>
  </si>
  <si>
    <t>M1 D18</t>
  </si>
  <si>
    <t>M2 D18</t>
  </si>
  <si>
    <t>M3 D18</t>
  </si>
  <si>
    <t>M4 D18</t>
  </si>
  <si>
    <t>M5 D18</t>
  </si>
  <si>
    <t>M6 D18</t>
  </si>
  <si>
    <t>M8 D18</t>
  </si>
  <si>
    <t>M7 D18</t>
  </si>
  <si>
    <t>M9 D18</t>
  </si>
  <si>
    <t>M10 D18</t>
  </si>
  <si>
    <t>M1 D21AM</t>
  </si>
  <si>
    <t>M2 D21AM</t>
  </si>
  <si>
    <t>M3 D21AM</t>
  </si>
  <si>
    <t>M4 D21AM</t>
  </si>
  <si>
    <t>M5 D21AM</t>
  </si>
  <si>
    <t>M6 D21AM</t>
  </si>
  <si>
    <t>M7 D21AM</t>
  </si>
  <si>
    <t>M8 D21AM</t>
  </si>
  <si>
    <t>M9 D21AM</t>
  </si>
  <si>
    <t>M10 D21AM</t>
  </si>
  <si>
    <t>M2 D21PM</t>
  </si>
  <si>
    <t>M3 D21PM</t>
  </si>
  <si>
    <t>M4 D21PM</t>
  </si>
  <si>
    <t>M5 D21PM</t>
  </si>
  <si>
    <t>M6 D21PM</t>
  </si>
  <si>
    <t>M7 D21PM</t>
  </si>
  <si>
    <t>M8 D21PM</t>
  </si>
  <si>
    <t>M9 D21PM</t>
  </si>
  <si>
    <t>M10 D21PM</t>
  </si>
  <si>
    <t>Extraction completed by Kit Cummins 8/23/18</t>
  </si>
  <si>
    <t>M2 D16 - M3 D21PM need to be re-done</t>
  </si>
  <si>
    <t>redo DNA Extraction Plate Setup D8-D21PM</t>
  </si>
  <si>
    <t>B. frag</t>
  </si>
  <si>
    <t>C. sci9 1.7x1000000000</t>
  </si>
  <si>
    <t>Extraction complteted by Qing</t>
  </si>
  <si>
    <t>1d8</t>
  </si>
  <si>
    <t>2d8</t>
  </si>
  <si>
    <t>3d8</t>
  </si>
  <si>
    <t>4d8</t>
  </si>
  <si>
    <t>5d8</t>
  </si>
  <si>
    <t>6d8</t>
  </si>
  <si>
    <t>7d8</t>
  </si>
  <si>
    <t>8d8</t>
  </si>
  <si>
    <t>9d8</t>
  </si>
  <si>
    <t>10d8</t>
  </si>
  <si>
    <t>1d9</t>
  </si>
  <si>
    <t>2d9</t>
  </si>
  <si>
    <t>3d9</t>
  </si>
  <si>
    <t>4d9</t>
  </si>
  <si>
    <t>5d9</t>
  </si>
  <si>
    <t>6d9</t>
  </si>
  <si>
    <t>7d9</t>
  </si>
  <si>
    <t>8d9</t>
  </si>
  <si>
    <t>9d9</t>
  </si>
  <si>
    <t>10d9</t>
  </si>
  <si>
    <t>1d10</t>
  </si>
  <si>
    <t>2d10</t>
  </si>
  <si>
    <t>3d10</t>
  </si>
  <si>
    <t>4d10</t>
  </si>
  <si>
    <t>5d10</t>
  </si>
  <si>
    <t>6d10</t>
  </si>
  <si>
    <t>7d10</t>
  </si>
  <si>
    <t>8d10</t>
  </si>
  <si>
    <t>9d10</t>
  </si>
  <si>
    <t>10d10</t>
  </si>
  <si>
    <t>1d11</t>
  </si>
  <si>
    <t>2d11</t>
  </si>
  <si>
    <t>3d11</t>
  </si>
  <si>
    <t>4d11</t>
  </si>
  <si>
    <t>5d11</t>
  </si>
  <si>
    <t>6d11</t>
  </si>
  <si>
    <t>7d11</t>
  </si>
  <si>
    <t>8d11</t>
  </si>
  <si>
    <t>9d11</t>
  </si>
  <si>
    <t>10d11</t>
  </si>
  <si>
    <t>1d14</t>
  </si>
  <si>
    <t>2d14</t>
  </si>
  <si>
    <t>3d14</t>
  </si>
  <si>
    <t>4d14</t>
  </si>
  <si>
    <t>5d14</t>
  </si>
  <si>
    <t>6d14</t>
  </si>
  <si>
    <t>7d14</t>
  </si>
  <si>
    <t>8d14</t>
  </si>
  <si>
    <t>9d14</t>
  </si>
  <si>
    <t>10d14</t>
  </si>
  <si>
    <t>2d16</t>
  </si>
  <si>
    <t>3d16</t>
  </si>
  <si>
    <t>4d16</t>
  </si>
  <si>
    <t>5d16</t>
  </si>
  <si>
    <t>6d16</t>
  </si>
  <si>
    <t>7d16</t>
  </si>
  <si>
    <t>8d16</t>
  </si>
  <si>
    <t>9d16</t>
  </si>
  <si>
    <t>10d16</t>
  </si>
  <si>
    <t>1d18</t>
  </si>
  <si>
    <t>2d18</t>
  </si>
  <si>
    <t>3d18</t>
  </si>
  <si>
    <t>4d18</t>
  </si>
  <si>
    <t>5d18</t>
  </si>
  <si>
    <t>6d18</t>
  </si>
  <si>
    <t>7d18</t>
  </si>
  <si>
    <t>8d18</t>
  </si>
  <si>
    <t>9d18</t>
  </si>
  <si>
    <t>10d18</t>
  </si>
  <si>
    <t>1d21am</t>
  </si>
  <si>
    <t>2d21am</t>
  </si>
  <si>
    <t>3d21am</t>
  </si>
  <si>
    <t>4d21am</t>
  </si>
  <si>
    <t>5d21am</t>
  </si>
  <si>
    <t>6d21am</t>
  </si>
  <si>
    <t>7d21am</t>
  </si>
  <si>
    <t>8d21am</t>
  </si>
  <si>
    <t>9d21am</t>
  </si>
  <si>
    <t>10d21am</t>
  </si>
  <si>
    <t>2d21pm</t>
  </si>
  <si>
    <t>3d21pm</t>
  </si>
  <si>
    <t>4d21pm</t>
  </si>
  <si>
    <t>5d21pm</t>
  </si>
  <si>
    <t>6d21pm</t>
  </si>
  <si>
    <t>7d21pm</t>
  </si>
  <si>
    <t>8d21pm</t>
  </si>
  <si>
    <t>9d21pm</t>
  </si>
  <si>
    <t>10d21pm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</si>
</sst>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</font>
    <font>
      <u/>
      <sz val="10"/>
      <name val="Verdana"/>
    </font>
    <font>
      <sz val="10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6" fillId="0" borderId="3" xfId="0" applyFont="1" applyBorder="1"/>
    <xf numFmtId="0" fontId="6" fillId="0" borderId="4" xfId="0" applyFont="1" applyBorder="1"/>
    <xf numFmtId="0" fontId="6" fillId="0" borderId="2" xfId="0" applyFont="1" applyBorder="1"/>
    <xf numFmtId="0" fontId="6" fillId="0" borderId="1" xfId="0" applyFont="1" applyBorder="1"/>
    <xf numFmtId="0" fontId="0" fillId="0" borderId="5" xfId="0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6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topLeftCell="A17" workbookViewId="0">
      <selection activeCell="I46" sqref="I46"/>
    </sheetView>
  </sheetViews>
  <sheetFormatPr defaultColWidth="11" defaultRowHeight="12.75" x14ac:dyDescent="0.2"/>
  <cols>
    <col min="1" max="1" width="16.875" customWidth="1"/>
    <col min="2" max="2" width="12.625" bestFit="1" customWidth="1"/>
    <col min="3" max="3" width="15.125" bestFit="1" customWidth="1"/>
    <col min="4" max="4" width="12.5" bestFit="1" customWidth="1"/>
    <col min="5" max="5" width="22.625" bestFit="1" customWidth="1"/>
    <col min="6" max="6" width="22.875" bestFit="1" customWidth="1"/>
    <col min="7" max="7" width="24" bestFit="1" customWidth="1"/>
    <col min="8" max="8" width="18.125" bestFit="1" customWidth="1"/>
    <col min="9" max="9" width="43.25" customWidth="1"/>
  </cols>
  <sheetData>
    <row r="1" spans="1:9" s="1" customFormat="1" x14ac:dyDescent="0.2">
      <c r="A1" s="1" t="s">
        <v>6</v>
      </c>
      <c r="B1" s="1" t="s">
        <v>7</v>
      </c>
    </row>
    <row r="2" spans="1:9" x14ac:dyDescent="0.2">
      <c r="A2" t="s">
        <v>5</v>
      </c>
      <c r="C2" t="s">
        <v>20</v>
      </c>
    </row>
    <row r="3" spans="1:9" x14ac:dyDescent="0.2">
      <c r="A3" t="s">
        <v>8</v>
      </c>
      <c r="C3" t="s">
        <v>21</v>
      </c>
    </row>
    <row r="6" spans="1:9" x14ac:dyDescent="0.2">
      <c r="A6" s="4" t="s">
        <v>34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4" t="s">
        <v>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4" t="s">
        <v>32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4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4" t="s">
        <v>1</v>
      </c>
      <c r="B10" s="3"/>
      <c r="C10" s="3"/>
      <c r="D10" s="3"/>
      <c r="E10" s="3"/>
      <c r="F10" s="3"/>
      <c r="G10" s="3"/>
      <c r="H10" s="3"/>
      <c r="I10" s="3"/>
    </row>
    <row r="11" spans="1:9" x14ac:dyDescent="0.2">
      <c r="A11" s="4" t="s">
        <v>37</v>
      </c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4" t="s">
        <v>2</v>
      </c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4" t="s">
        <v>3</v>
      </c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4" t="s">
        <v>4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4" t="s">
        <v>10</v>
      </c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4" t="s">
        <v>9</v>
      </c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4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4" t="s">
        <v>36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4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6" t="s">
        <v>51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8" t="s">
        <v>14</v>
      </c>
      <c r="B21" s="8" t="s">
        <v>28</v>
      </c>
      <c r="C21" s="8" t="s">
        <v>17</v>
      </c>
      <c r="D21" s="8" t="s">
        <v>15</v>
      </c>
      <c r="E21" s="8" t="s">
        <v>18</v>
      </c>
      <c r="F21" s="8" t="s">
        <v>16</v>
      </c>
      <c r="G21" s="8" t="s">
        <v>22</v>
      </c>
      <c r="H21" s="8" t="s">
        <v>11</v>
      </c>
      <c r="I21" s="8" t="s">
        <v>12</v>
      </c>
    </row>
    <row r="22" spans="1:9" x14ac:dyDescent="0.2">
      <c r="A22" s="5" t="s">
        <v>23</v>
      </c>
      <c r="B22" s="7" t="s">
        <v>29</v>
      </c>
      <c r="C22" s="7" t="s">
        <v>43</v>
      </c>
      <c r="D22" s="7" t="s">
        <v>24</v>
      </c>
      <c r="E22" s="7">
        <v>0.25</v>
      </c>
      <c r="F22" s="7" t="s">
        <v>26</v>
      </c>
      <c r="G22" s="5" t="s">
        <v>35</v>
      </c>
      <c r="H22" s="5" t="s">
        <v>45</v>
      </c>
      <c r="I22" s="3"/>
    </row>
    <row r="23" spans="1:9" x14ac:dyDescent="0.2">
      <c r="A23" s="5" t="s">
        <v>13</v>
      </c>
      <c r="B23" s="7" t="s">
        <v>30</v>
      </c>
      <c r="C23" s="7">
        <v>12345</v>
      </c>
      <c r="D23" s="7" t="s">
        <v>44</v>
      </c>
      <c r="E23" s="7">
        <v>5</v>
      </c>
      <c r="F23" s="7" t="s">
        <v>25</v>
      </c>
      <c r="G23" s="5" t="s">
        <v>49</v>
      </c>
      <c r="H23" s="5" t="s">
        <v>46</v>
      </c>
      <c r="I23" s="3"/>
    </row>
    <row r="24" spans="1:9" x14ac:dyDescent="0.2">
      <c r="A24" s="5" t="s">
        <v>13</v>
      </c>
      <c r="B24" s="7" t="s">
        <v>31</v>
      </c>
      <c r="C24" s="7">
        <v>1236</v>
      </c>
      <c r="D24" s="7" t="s">
        <v>47</v>
      </c>
      <c r="E24" s="7">
        <v>10</v>
      </c>
      <c r="F24" s="7" t="s">
        <v>48</v>
      </c>
      <c r="G24" s="5" t="s">
        <v>50</v>
      </c>
      <c r="H24" s="5" t="s">
        <v>46</v>
      </c>
      <c r="I24" s="3"/>
    </row>
    <row r="25" spans="1:9" x14ac:dyDescent="0.2">
      <c r="A25" s="5"/>
      <c r="B25" s="5"/>
      <c r="C25" s="5"/>
      <c r="D25" s="5"/>
      <c r="E25" s="5"/>
      <c r="F25" s="5"/>
      <c r="G25" s="3"/>
      <c r="H25" s="3"/>
      <c r="I25" s="3"/>
    </row>
    <row r="26" spans="1:9" x14ac:dyDescent="0.2">
      <c r="A26" s="6" t="s">
        <v>42</v>
      </c>
      <c r="B26" s="5"/>
      <c r="C26" s="5"/>
      <c r="D26" s="5"/>
      <c r="E26" s="5"/>
      <c r="F26" s="5"/>
      <c r="G26" s="3"/>
      <c r="H26" s="3"/>
      <c r="I26" s="3"/>
    </row>
    <row r="27" spans="1:9" x14ac:dyDescent="0.2">
      <c r="A27" s="5" t="s">
        <v>38</v>
      </c>
      <c r="B27" s="5"/>
      <c r="C27" s="5"/>
      <c r="D27" s="5"/>
      <c r="E27" s="5"/>
      <c r="F27" s="5"/>
      <c r="G27" s="3"/>
      <c r="H27" s="3"/>
      <c r="I27" s="3"/>
    </row>
    <row r="28" spans="1:9" x14ac:dyDescent="0.2">
      <c r="A28" s="5" t="s">
        <v>39</v>
      </c>
      <c r="B28" s="5"/>
      <c r="C28" s="5"/>
      <c r="D28" s="5"/>
      <c r="E28" s="5"/>
      <c r="F28" s="5"/>
      <c r="G28" s="3"/>
      <c r="H28" s="3"/>
      <c r="I28" s="3"/>
    </row>
    <row r="29" spans="1:9" x14ac:dyDescent="0.2">
      <c r="A29" s="5" t="s">
        <v>40</v>
      </c>
      <c r="B29" s="5"/>
      <c r="C29" s="5"/>
      <c r="D29" s="5"/>
      <c r="E29" s="5"/>
      <c r="F29" s="5"/>
      <c r="G29" s="3"/>
      <c r="H29" s="3"/>
      <c r="I29" s="3"/>
    </row>
    <row r="30" spans="1:9" x14ac:dyDescent="0.2">
      <c r="A30" s="5" t="s">
        <v>41</v>
      </c>
      <c r="B30" s="5"/>
      <c r="C30" s="5"/>
      <c r="D30" s="5"/>
      <c r="E30" s="5"/>
      <c r="F30" s="5"/>
      <c r="G30" s="3"/>
      <c r="H30" s="3"/>
      <c r="I30" s="3"/>
    </row>
    <row r="33" spans="1:9" s="2" customFormat="1" x14ac:dyDescent="0.2">
      <c r="A33" s="2" t="s">
        <v>14</v>
      </c>
      <c r="B33" s="2" t="s">
        <v>27</v>
      </c>
      <c r="C33" s="2" t="s">
        <v>17</v>
      </c>
      <c r="D33" s="2" t="s">
        <v>15</v>
      </c>
      <c r="E33" s="2" t="s">
        <v>56</v>
      </c>
      <c r="F33" s="2" t="s">
        <v>57</v>
      </c>
      <c r="G33" s="2" t="s">
        <v>58</v>
      </c>
      <c r="H33" s="2" t="s">
        <v>54</v>
      </c>
      <c r="I33" s="2" t="s">
        <v>19</v>
      </c>
    </row>
    <row r="34" spans="1:9" x14ac:dyDescent="0.2">
      <c r="A34" t="s">
        <v>162</v>
      </c>
      <c r="B34" t="s">
        <v>53</v>
      </c>
      <c r="C34" t="s">
        <v>162</v>
      </c>
      <c r="D34" t="s">
        <v>52</v>
      </c>
      <c r="E34" s="21">
        <v>1.2529999999999999</v>
      </c>
      <c r="F34" s="21">
        <v>1.0589999999999999</v>
      </c>
      <c r="G34" s="21">
        <f>E34-F34</f>
        <v>0.19399999999999995</v>
      </c>
      <c r="H34" t="s">
        <v>55</v>
      </c>
      <c r="I34" s="18" t="s">
        <v>156</v>
      </c>
    </row>
    <row r="35" spans="1:9" x14ac:dyDescent="0.2">
      <c r="A35" t="s">
        <v>163</v>
      </c>
      <c r="B35" t="s">
        <v>53</v>
      </c>
      <c r="C35" t="s">
        <v>163</v>
      </c>
      <c r="D35" t="s">
        <v>52</v>
      </c>
      <c r="E35" s="21">
        <v>1.2150000000000001</v>
      </c>
      <c r="F35" s="21">
        <v>1.095</v>
      </c>
      <c r="G35" s="21">
        <f t="shared" ref="G35:G98" si="0">E35-F35</f>
        <v>0.12000000000000011</v>
      </c>
      <c r="H35" t="s">
        <v>55</v>
      </c>
    </row>
    <row r="36" spans="1:9" x14ac:dyDescent="0.2">
      <c r="A36" t="s">
        <v>164</v>
      </c>
      <c r="B36" t="s">
        <v>53</v>
      </c>
      <c r="C36" t="s">
        <v>164</v>
      </c>
      <c r="D36" t="s">
        <v>52</v>
      </c>
      <c r="E36" s="21">
        <v>1.181</v>
      </c>
      <c r="F36" s="21">
        <v>1.0920000000000001</v>
      </c>
      <c r="G36" s="21">
        <f t="shared" si="0"/>
        <v>8.8999999999999968E-2</v>
      </c>
      <c r="H36" t="s">
        <v>55</v>
      </c>
    </row>
    <row r="37" spans="1:9" x14ac:dyDescent="0.2">
      <c r="A37" t="s">
        <v>165</v>
      </c>
      <c r="B37" t="s">
        <v>53</v>
      </c>
      <c r="C37" t="s">
        <v>165</v>
      </c>
      <c r="D37" t="s">
        <v>52</v>
      </c>
      <c r="E37" s="21">
        <v>1.1779999999999999</v>
      </c>
      <c r="F37" s="21">
        <v>1.0589999999999999</v>
      </c>
      <c r="G37" s="21">
        <f t="shared" si="0"/>
        <v>0.11899999999999999</v>
      </c>
      <c r="H37" t="s">
        <v>55</v>
      </c>
    </row>
    <row r="38" spans="1:9" x14ac:dyDescent="0.2">
      <c r="A38" t="s">
        <v>166</v>
      </c>
      <c r="B38" t="s">
        <v>53</v>
      </c>
      <c r="C38" t="s">
        <v>166</v>
      </c>
      <c r="D38" t="s">
        <v>52</v>
      </c>
      <c r="E38" s="21">
        <v>1.2509999999999999</v>
      </c>
      <c r="F38" s="21">
        <v>1.141</v>
      </c>
      <c r="G38" s="21">
        <f t="shared" si="0"/>
        <v>0.10999999999999988</v>
      </c>
      <c r="H38" t="s">
        <v>55</v>
      </c>
    </row>
    <row r="39" spans="1:9" x14ac:dyDescent="0.2">
      <c r="A39" t="s">
        <v>167</v>
      </c>
      <c r="B39" t="s">
        <v>53</v>
      </c>
      <c r="C39" t="s">
        <v>167</v>
      </c>
      <c r="D39" t="s">
        <v>52</v>
      </c>
      <c r="E39" s="21">
        <v>1.2529999999999999</v>
      </c>
      <c r="F39" s="21">
        <v>1.1499999999999999</v>
      </c>
      <c r="G39" s="21">
        <f t="shared" si="0"/>
        <v>0.10299999999999998</v>
      </c>
      <c r="H39" t="s">
        <v>55</v>
      </c>
    </row>
    <row r="40" spans="1:9" x14ac:dyDescent="0.2">
      <c r="A40" t="s">
        <v>168</v>
      </c>
      <c r="B40" t="s">
        <v>53</v>
      </c>
      <c r="C40" t="s">
        <v>168</v>
      </c>
      <c r="D40" t="s">
        <v>52</v>
      </c>
      <c r="E40" s="21">
        <v>1.24</v>
      </c>
      <c r="F40" s="21">
        <v>1.1339999999999999</v>
      </c>
      <c r="G40" s="21">
        <f t="shared" si="0"/>
        <v>0.10600000000000009</v>
      </c>
      <c r="H40" t="s">
        <v>55</v>
      </c>
    </row>
    <row r="41" spans="1:9" x14ac:dyDescent="0.2">
      <c r="A41" t="s">
        <v>169</v>
      </c>
      <c r="B41" t="s">
        <v>53</v>
      </c>
      <c r="C41" t="s">
        <v>169</v>
      </c>
      <c r="D41" t="s">
        <v>52</v>
      </c>
      <c r="E41" s="21">
        <v>1.2490000000000001</v>
      </c>
      <c r="F41" s="21">
        <v>1.1519999999999999</v>
      </c>
      <c r="G41" s="21">
        <f t="shared" si="0"/>
        <v>9.7000000000000197E-2</v>
      </c>
      <c r="H41" t="s">
        <v>55</v>
      </c>
    </row>
    <row r="42" spans="1:9" x14ac:dyDescent="0.2">
      <c r="A42" t="s">
        <v>170</v>
      </c>
      <c r="B42" t="s">
        <v>53</v>
      </c>
      <c r="C42" t="s">
        <v>170</v>
      </c>
      <c r="D42" t="s">
        <v>52</v>
      </c>
      <c r="E42" s="21">
        <v>1.177</v>
      </c>
      <c r="F42" s="21">
        <v>1.103</v>
      </c>
      <c r="G42" s="21">
        <f t="shared" si="0"/>
        <v>7.4000000000000066E-2</v>
      </c>
      <c r="H42" t="s">
        <v>55</v>
      </c>
    </row>
    <row r="43" spans="1:9" x14ac:dyDescent="0.2">
      <c r="A43" t="s">
        <v>171</v>
      </c>
      <c r="B43" t="s">
        <v>53</v>
      </c>
      <c r="C43" t="s">
        <v>171</v>
      </c>
      <c r="D43" t="s">
        <v>52</v>
      </c>
      <c r="E43" s="21">
        <v>1.1040000000000001</v>
      </c>
      <c r="F43" s="21">
        <v>1.0509999999999999</v>
      </c>
      <c r="G43" s="21">
        <f t="shared" si="0"/>
        <v>5.3000000000000158E-2</v>
      </c>
      <c r="H43" t="s">
        <v>55</v>
      </c>
    </row>
    <row r="44" spans="1:9" x14ac:dyDescent="0.2">
      <c r="A44" t="s">
        <v>172</v>
      </c>
      <c r="B44" t="s">
        <v>53</v>
      </c>
      <c r="C44" t="s">
        <v>172</v>
      </c>
      <c r="D44" t="s">
        <v>52</v>
      </c>
      <c r="E44" s="21">
        <v>1.1279999999999999</v>
      </c>
      <c r="F44" s="21">
        <v>1.0660000000000001</v>
      </c>
      <c r="G44" s="21">
        <f t="shared" si="0"/>
        <v>6.1999999999999833E-2</v>
      </c>
      <c r="H44" t="s">
        <v>55</v>
      </c>
    </row>
    <row r="45" spans="1:9" x14ac:dyDescent="0.2">
      <c r="A45" t="s">
        <v>173</v>
      </c>
      <c r="B45" t="s">
        <v>53</v>
      </c>
      <c r="C45" t="s">
        <v>173</v>
      </c>
      <c r="D45" t="s">
        <v>52</v>
      </c>
      <c r="E45" s="21">
        <v>1.27</v>
      </c>
      <c r="F45" s="21">
        <v>1.212</v>
      </c>
      <c r="G45" s="21">
        <f t="shared" si="0"/>
        <v>5.8000000000000052E-2</v>
      </c>
      <c r="H45" t="s">
        <v>55</v>
      </c>
    </row>
    <row r="46" spans="1:9" x14ac:dyDescent="0.2">
      <c r="A46" t="s">
        <v>174</v>
      </c>
      <c r="B46" t="s">
        <v>53</v>
      </c>
      <c r="C46" t="s">
        <v>174</v>
      </c>
      <c r="D46" t="s">
        <v>52</v>
      </c>
      <c r="E46" s="21">
        <v>1.2190000000000001</v>
      </c>
      <c r="F46" s="21">
        <v>1.163</v>
      </c>
      <c r="G46" s="21">
        <f t="shared" si="0"/>
        <v>5.600000000000005E-2</v>
      </c>
      <c r="H46" t="s">
        <v>55</v>
      </c>
    </row>
    <row r="47" spans="1:9" x14ac:dyDescent="0.2">
      <c r="A47" t="s">
        <v>175</v>
      </c>
      <c r="B47" t="s">
        <v>53</v>
      </c>
      <c r="C47" t="s">
        <v>175</v>
      </c>
      <c r="D47" t="s">
        <v>52</v>
      </c>
      <c r="E47" s="21">
        <v>1.1759999999999999</v>
      </c>
      <c r="F47" s="21">
        <v>1.1100000000000001</v>
      </c>
      <c r="G47" s="21">
        <f t="shared" si="0"/>
        <v>6.5999999999999837E-2</v>
      </c>
      <c r="H47" t="s">
        <v>55</v>
      </c>
    </row>
    <row r="48" spans="1:9" x14ac:dyDescent="0.2">
      <c r="A48" t="s">
        <v>176</v>
      </c>
      <c r="B48" t="s">
        <v>53</v>
      </c>
      <c r="C48" t="s">
        <v>176</v>
      </c>
      <c r="D48" t="s">
        <v>52</v>
      </c>
      <c r="E48" s="21">
        <v>1.23</v>
      </c>
      <c r="F48" s="21">
        <v>1.1359999999999999</v>
      </c>
      <c r="G48" s="21">
        <f t="shared" si="0"/>
        <v>9.4000000000000083E-2</v>
      </c>
      <c r="H48" t="s">
        <v>55</v>
      </c>
    </row>
    <row r="49" spans="1:8" x14ac:dyDescent="0.2">
      <c r="A49" t="s">
        <v>177</v>
      </c>
      <c r="B49" t="s">
        <v>53</v>
      </c>
      <c r="C49" t="s">
        <v>177</v>
      </c>
      <c r="D49" t="s">
        <v>52</v>
      </c>
      <c r="E49" s="21">
        <v>1.319</v>
      </c>
      <c r="F49" s="21">
        <v>1.2569999999999999</v>
      </c>
      <c r="G49" s="21">
        <f t="shared" si="0"/>
        <v>6.2000000000000055E-2</v>
      </c>
      <c r="H49" t="s">
        <v>55</v>
      </c>
    </row>
    <row r="50" spans="1:8" x14ac:dyDescent="0.2">
      <c r="A50" t="s">
        <v>178</v>
      </c>
      <c r="B50" t="s">
        <v>53</v>
      </c>
      <c r="C50" t="s">
        <v>178</v>
      </c>
      <c r="D50" t="s">
        <v>52</v>
      </c>
      <c r="E50" s="21">
        <v>1.23</v>
      </c>
      <c r="F50" s="21">
        <v>1.1739999999999999</v>
      </c>
      <c r="G50" s="21">
        <f t="shared" si="0"/>
        <v>5.600000000000005E-2</v>
      </c>
      <c r="H50" t="s">
        <v>55</v>
      </c>
    </row>
    <row r="51" spans="1:8" x14ac:dyDescent="0.2">
      <c r="A51" t="s">
        <v>179</v>
      </c>
      <c r="B51" t="s">
        <v>53</v>
      </c>
      <c r="C51" t="s">
        <v>179</v>
      </c>
      <c r="D51" t="s">
        <v>52</v>
      </c>
      <c r="E51" s="21">
        <v>1.454</v>
      </c>
      <c r="F51" s="21">
        <v>1.3640000000000001</v>
      </c>
      <c r="G51" s="21">
        <f t="shared" si="0"/>
        <v>8.9999999999999858E-2</v>
      </c>
      <c r="H51" t="s">
        <v>55</v>
      </c>
    </row>
    <row r="52" spans="1:8" x14ac:dyDescent="0.2">
      <c r="A52" t="s">
        <v>180</v>
      </c>
      <c r="B52" t="s">
        <v>53</v>
      </c>
      <c r="C52" t="s">
        <v>180</v>
      </c>
      <c r="D52" t="s">
        <v>52</v>
      </c>
      <c r="E52" s="21">
        <v>1.21</v>
      </c>
      <c r="F52" s="21">
        <v>1.125</v>
      </c>
      <c r="G52" s="21">
        <f t="shared" si="0"/>
        <v>8.4999999999999964E-2</v>
      </c>
      <c r="H52" t="s">
        <v>55</v>
      </c>
    </row>
    <row r="53" spans="1:8" x14ac:dyDescent="0.2">
      <c r="A53" t="s">
        <v>181</v>
      </c>
      <c r="B53" t="s">
        <v>53</v>
      </c>
      <c r="C53" t="s">
        <v>181</v>
      </c>
      <c r="D53" t="s">
        <v>52</v>
      </c>
      <c r="E53" s="21">
        <v>1.117</v>
      </c>
      <c r="F53" s="21">
        <v>1.048</v>
      </c>
      <c r="G53" s="21">
        <f t="shared" si="0"/>
        <v>6.899999999999995E-2</v>
      </c>
      <c r="H53" t="s">
        <v>55</v>
      </c>
    </row>
    <row r="54" spans="1:8" x14ac:dyDescent="0.2">
      <c r="A54" t="s">
        <v>182</v>
      </c>
      <c r="B54" t="s">
        <v>53</v>
      </c>
      <c r="C54" t="s">
        <v>182</v>
      </c>
      <c r="D54" t="s">
        <v>52</v>
      </c>
      <c r="E54" s="21">
        <v>1.1499999999999999</v>
      </c>
      <c r="F54" s="21">
        <v>1.0660000000000001</v>
      </c>
      <c r="G54" s="21">
        <f t="shared" si="0"/>
        <v>8.3999999999999853E-2</v>
      </c>
      <c r="H54" t="s">
        <v>55</v>
      </c>
    </row>
    <row r="55" spans="1:8" x14ac:dyDescent="0.2">
      <c r="A55" t="s">
        <v>183</v>
      </c>
      <c r="B55" t="s">
        <v>53</v>
      </c>
      <c r="C55" t="s">
        <v>183</v>
      </c>
      <c r="D55" t="s">
        <v>52</v>
      </c>
      <c r="E55" s="21">
        <v>1.204</v>
      </c>
      <c r="F55" s="21">
        <v>1.1120000000000001</v>
      </c>
      <c r="G55" s="21">
        <f t="shared" si="0"/>
        <v>9.199999999999986E-2</v>
      </c>
      <c r="H55" t="s">
        <v>55</v>
      </c>
    </row>
    <row r="56" spans="1:8" x14ac:dyDescent="0.2">
      <c r="A56" t="s">
        <v>184</v>
      </c>
      <c r="B56" t="s">
        <v>53</v>
      </c>
      <c r="C56" t="s">
        <v>184</v>
      </c>
      <c r="D56" t="s">
        <v>52</v>
      </c>
      <c r="E56" s="21">
        <v>1.2549999999999999</v>
      </c>
      <c r="F56" s="21">
        <v>1.196</v>
      </c>
      <c r="G56" s="21">
        <f t="shared" si="0"/>
        <v>5.8999999999999941E-2</v>
      </c>
      <c r="H56" t="s">
        <v>55</v>
      </c>
    </row>
    <row r="57" spans="1:8" x14ac:dyDescent="0.2">
      <c r="A57" t="s">
        <v>185</v>
      </c>
      <c r="B57" t="s">
        <v>53</v>
      </c>
      <c r="C57" t="s">
        <v>185</v>
      </c>
      <c r="D57" t="s">
        <v>52</v>
      </c>
      <c r="E57" s="21">
        <v>1.1040000000000001</v>
      </c>
      <c r="F57" s="21">
        <v>1.0669999999999999</v>
      </c>
      <c r="G57" s="21">
        <f t="shared" si="0"/>
        <v>3.7000000000000144E-2</v>
      </c>
      <c r="H57" t="s">
        <v>55</v>
      </c>
    </row>
    <row r="58" spans="1:8" x14ac:dyDescent="0.2">
      <c r="A58" t="s">
        <v>186</v>
      </c>
      <c r="B58" t="s">
        <v>53</v>
      </c>
      <c r="C58" t="s">
        <v>186</v>
      </c>
      <c r="D58" t="s">
        <v>52</v>
      </c>
      <c r="E58" s="21">
        <v>1.194</v>
      </c>
      <c r="F58" s="21">
        <v>1.1100000000000001</v>
      </c>
      <c r="G58" s="21">
        <f t="shared" si="0"/>
        <v>8.3999999999999853E-2</v>
      </c>
      <c r="H58" t="s">
        <v>55</v>
      </c>
    </row>
    <row r="59" spans="1:8" x14ac:dyDescent="0.2">
      <c r="A59" t="s">
        <v>187</v>
      </c>
      <c r="B59" t="s">
        <v>53</v>
      </c>
      <c r="C59" t="s">
        <v>187</v>
      </c>
      <c r="D59" t="s">
        <v>52</v>
      </c>
      <c r="E59" s="21">
        <v>1.258</v>
      </c>
      <c r="F59" s="21">
        <v>1.1739999999999999</v>
      </c>
      <c r="G59" s="21">
        <f t="shared" si="0"/>
        <v>8.4000000000000075E-2</v>
      </c>
      <c r="H59" t="s">
        <v>55</v>
      </c>
    </row>
    <row r="60" spans="1:8" x14ac:dyDescent="0.2">
      <c r="A60" t="s">
        <v>188</v>
      </c>
      <c r="B60" t="s">
        <v>53</v>
      </c>
      <c r="C60" t="s">
        <v>188</v>
      </c>
      <c r="D60" t="s">
        <v>52</v>
      </c>
      <c r="E60" s="21">
        <v>1.216</v>
      </c>
      <c r="F60" s="21">
        <v>1.161</v>
      </c>
      <c r="G60" s="21">
        <f t="shared" si="0"/>
        <v>5.4999999999999938E-2</v>
      </c>
      <c r="H60" t="s">
        <v>55</v>
      </c>
    </row>
    <row r="61" spans="1:8" x14ac:dyDescent="0.2">
      <c r="A61" t="s">
        <v>189</v>
      </c>
      <c r="B61" t="s">
        <v>53</v>
      </c>
      <c r="C61" t="s">
        <v>189</v>
      </c>
      <c r="D61" t="s">
        <v>52</v>
      </c>
      <c r="E61" s="21">
        <v>1.1879999999999999</v>
      </c>
      <c r="F61" s="21">
        <v>1.1120000000000001</v>
      </c>
      <c r="G61" s="21">
        <f t="shared" si="0"/>
        <v>7.5999999999999845E-2</v>
      </c>
      <c r="H61" t="s">
        <v>55</v>
      </c>
    </row>
    <row r="62" spans="1:8" x14ac:dyDescent="0.2">
      <c r="A62" t="s">
        <v>190</v>
      </c>
      <c r="B62" t="s">
        <v>53</v>
      </c>
      <c r="C62" t="s">
        <v>190</v>
      </c>
      <c r="D62" t="s">
        <v>52</v>
      </c>
      <c r="E62" s="21">
        <v>1.1990000000000001</v>
      </c>
      <c r="F62" s="21">
        <v>1.1299999999999999</v>
      </c>
      <c r="G62" s="21">
        <f t="shared" si="0"/>
        <v>6.9000000000000172E-2</v>
      </c>
      <c r="H62" t="s">
        <v>55</v>
      </c>
    </row>
    <row r="63" spans="1:8" x14ac:dyDescent="0.2">
      <c r="A63" t="s">
        <v>191</v>
      </c>
      <c r="B63" t="s">
        <v>53</v>
      </c>
      <c r="C63" t="s">
        <v>191</v>
      </c>
      <c r="D63" t="s">
        <v>52</v>
      </c>
      <c r="E63" s="21">
        <v>1.177</v>
      </c>
      <c r="F63" s="21">
        <v>1.1259999999999999</v>
      </c>
      <c r="G63" s="21">
        <f t="shared" si="0"/>
        <v>5.1000000000000156E-2</v>
      </c>
      <c r="H63" t="s">
        <v>55</v>
      </c>
    </row>
    <row r="64" spans="1:8" x14ac:dyDescent="0.2">
      <c r="A64" t="s">
        <v>192</v>
      </c>
      <c r="B64" t="s">
        <v>53</v>
      </c>
      <c r="C64" t="s">
        <v>192</v>
      </c>
      <c r="D64" t="s">
        <v>52</v>
      </c>
      <c r="E64" s="21">
        <v>1.099</v>
      </c>
      <c r="F64" s="21">
        <v>1.06</v>
      </c>
      <c r="G64" s="21">
        <f t="shared" si="0"/>
        <v>3.8999999999999924E-2</v>
      </c>
      <c r="H64" t="s">
        <v>55</v>
      </c>
    </row>
    <row r="65" spans="1:8" x14ac:dyDescent="0.2">
      <c r="A65" t="s">
        <v>193</v>
      </c>
      <c r="B65" t="s">
        <v>53</v>
      </c>
      <c r="C65" t="s">
        <v>193</v>
      </c>
      <c r="D65" t="s">
        <v>52</v>
      </c>
      <c r="E65" s="21">
        <v>1.1779999999999999</v>
      </c>
      <c r="F65" s="21">
        <v>1.1180000000000001</v>
      </c>
      <c r="G65" s="21">
        <f t="shared" si="0"/>
        <v>5.9999999999999831E-2</v>
      </c>
      <c r="H65" t="s">
        <v>55</v>
      </c>
    </row>
    <row r="66" spans="1:8" x14ac:dyDescent="0.2">
      <c r="A66" t="s">
        <v>194</v>
      </c>
      <c r="B66" t="s">
        <v>53</v>
      </c>
      <c r="C66" t="s">
        <v>194</v>
      </c>
      <c r="D66" t="s">
        <v>52</v>
      </c>
      <c r="E66" s="21">
        <v>1.1060000000000001</v>
      </c>
      <c r="F66" s="21">
        <v>1.0489999999999999</v>
      </c>
      <c r="G66" s="21">
        <f t="shared" si="0"/>
        <v>5.7000000000000162E-2</v>
      </c>
      <c r="H66" t="s">
        <v>55</v>
      </c>
    </row>
    <row r="67" spans="1:8" x14ac:dyDescent="0.2">
      <c r="A67" t="s">
        <v>195</v>
      </c>
      <c r="B67" t="s">
        <v>53</v>
      </c>
      <c r="C67" t="s">
        <v>195</v>
      </c>
      <c r="D67" t="s">
        <v>52</v>
      </c>
      <c r="E67" s="21">
        <v>1.206</v>
      </c>
      <c r="F67" s="21">
        <v>1.1379999999999999</v>
      </c>
      <c r="G67" s="21">
        <f t="shared" si="0"/>
        <v>6.800000000000006E-2</v>
      </c>
      <c r="H67" t="s">
        <v>55</v>
      </c>
    </row>
    <row r="68" spans="1:8" x14ac:dyDescent="0.2">
      <c r="A68" t="s">
        <v>196</v>
      </c>
      <c r="B68" t="s">
        <v>53</v>
      </c>
      <c r="C68" t="s">
        <v>196</v>
      </c>
      <c r="D68" t="s">
        <v>52</v>
      </c>
      <c r="E68" s="21">
        <v>1.1359999999999999</v>
      </c>
      <c r="F68" s="21">
        <v>1.0609999999999999</v>
      </c>
      <c r="G68" s="21">
        <f t="shared" si="0"/>
        <v>7.4999999999999956E-2</v>
      </c>
      <c r="H68" t="s">
        <v>55</v>
      </c>
    </row>
    <row r="69" spans="1:8" x14ac:dyDescent="0.2">
      <c r="A69" t="s">
        <v>197</v>
      </c>
      <c r="B69" t="s">
        <v>53</v>
      </c>
      <c r="C69" t="s">
        <v>197</v>
      </c>
      <c r="D69" t="s">
        <v>52</v>
      </c>
      <c r="E69" s="21">
        <v>1.1910000000000001</v>
      </c>
      <c r="F69" s="21">
        <v>1.1240000000000001</v>
      </c>
      <c r="G69" s="21">
        <f t="shared" si="0"/>
        <v>6.6999999999999948E-2</v>
      </c>
      <c r="H69" t="s">
        <v>55</v>
      </c>
    </row>
    <row r="70" spans="1:8" x14ac:dyDescent="0.2">
      <c r="A70" t="s">
        <v>198</v>
      </c>
      <c r="B70" t="s">
        <v>53</v>
      </c>
      <c r="C70" t="s">
        <v>198</v>
      </c>
      <c r="D70" t="s">
        <v>52</v>
      </c>
      <c r="E70" s="21">
        <v>1.1870000000000001</v>
      </c>
      <c r="F70" s="21">
        <v>1.0980000000000001</v>
      </c>
      <c r="G70" s="21">
        <f t="shared" si="0"/>
        <v>8.8999999999999968E-2</v>
      </c>
      <c r="H70" t="s">
        <v>55</v>
      </c>
    </row>
    <row r="71" spans="1:8" x14ac:dyDescent="0.2">
      <c r="A71" t="s">
        <v>199</v>
      </c>
      <c r="B71" t="s">
        <v>53</v>
      </c>
      <c r="C71" t="s">
        <v>199</v>
      </c>
      <c r="D71" t="s">
        <v>52</v>
      </c>
      <c r="E71" s="21">
        <v>1.179</v>
      </c>
      <c r="F71" s="21">
        <v>1.1100000000000001</v>
      </c>
      <c r="G71" s="21">
        <f t="shared" si="0"/>
        <v>6.899999999999995E-2</v>
      </c>
      <c r="H71" t="s">
        <v>55</v>
      </c>
    </row>
    <row r="72" spans="1:8" x14ac:dyDescent="0.2">
      <c r="A72" t="s">
        <v>200</v>
      </c>
      <c r="B72" t="s">
        <v>53</v>
      </c>
      <c r="C72" t="s">
        <v>200</v>
      </c>
      <c r="D72" t="s">
        <v>52</v>
      </c>
      <c r="E72" s="21">
        <v>1.1379999999999999</v>
      </c>
      <c r="F72" s="21">
        <v>1.097</v>
      </c>
      <c r="G72" s="21">
        <f t="shared" si="0"/>
        <v>4.0999999999999925E-2</v>
      </c>
      <c r="H72" t="s">
        <v>55</v>
      </c>
    </row>
    <row r="73" spans="1:8" x14ac:dyDescent="0.2">
      <c r="A73" t="s">
        <v>201</v>
      </c>
      <c r="B73" t="s">
        <v>53</v>
      </c>
      <c r="C73" t="s">
        <v>201</v>
      </c>
      <c r="D73" t="s">
        <v>52</v>
      </c>
      <c r="E73" s="21">
        <v>1.1479999999999999</v>
      </c>
      <c r="F73" s="21">
        <v>1.08</v>
      </c>
      <c r="G73" s="21">
        <f t="shared" si="0"/>
        <v>6.7999999999999838E-2</v>
      </c>
      <c r="H73" t="s">
        <v>55</v>
      </c>
    </row>
    <row r="74" spans="1:8" x14ac:dyDescent="0.2">
      <c r="A74" t="s">
        <v>202</v>
      </c>
      <c r="B74" t="s">
        <v>53</v>
      </c>
      <c r="C74" t="s">
        <v>202</v>
      </c>
      <c r="D74" t="s">
        <v>52</v>
      </c>
      <c r="E74" s="21">
        <v>1.1499999999999999</v>
      </c>
      <c r="F74" s="21">
        <v>1.0640000000000001</v>
      </c>
      <c r="G74" s="21">
        <f t="shared" si="0"/>
        <v>8.5999999999999854E-2</v>
      </c>
      <c r="H74" t="s">
        <v>55</v>
      </c>
    </row>
    <row r="75" spans="1:8" x14ac:dyDescent="0.2">
      <c r="A75" t="s">
        <v>203</v>
      </c>
      <c r="B75" t="s">
        <v>53</v>
      </c>
      <c r="C75" t="s">
        <v>203</v>
      </c>
      <c r="D75" t="s">
        <v>52</v>
      </c>
      <c r="E75" s="21">
        <v>1.202</v>
      </c>
      <c r="F75" s="21">
        <v>1.0980000000000001</v>
      </c>
      <c r="G75" s="21">
        <f t="shared" si="0"/>
        <v>0.10399999999999987</v>
      </c>
      <c r="H75" t="s">
        <v>55</v>
      </c>
    </row>
    <row r="76" spans="1:8" x14ac:dyDescent="0.2">
      <c r="A76" t="s">
        <v>204</v>
      </c>
      <c r="B76" t="s">
        <v>53</v>
      </c>
      <c r="C76" t="s">
        <v>204</v>
      </c>
      <c r="D76" t="s">
        <v>52</v>
      </c>
      <c r="E76" s="21">
        <v>1.2210000000000001</v>
      </c>
      <c r="F76" s="21">
        <v>1.1379999999999999</v>
      </c>
      <c r="G76" s="21">
        <f t="shared" si="0"/>
        <v>8.3000000000000185E-2</v>
      </c>
      <c r="H76" t="s">
        <v>55</v>
      </c>
    </row>
    <row r="77" spans="1:8" x14ac:dyDescent="0.2">
      <c r="A77" t="s">
        <v>205</v>
      </c>
      <c r="B77" t="s">
        <v>53</v>
      </c>
      <c r="C77" t="s">
        <v>205</v>
      </c>
      <c r="D77" t="s">
        <v>52</v>
      </c>
      <c r="E77" s="21">
        <v>1.1279999999999999</v>
      </c>
      <c r="F77" s="21">
        <v>1.069</v>
      </c>
      <c r="G77" s="21">
        <f t="shared" si="0"/>
        <v>5.8999999999999941E-2</v>
      </c>
      <c r="H77" t="s">
        <v>55</v>
      </c>
    </row>
    <row r="78" spans="1:8" x14ac:dyDescent="0.2">
      <c r="A78" t="s">
        <v>206</v>
      </c>
      <c r="B78" t="s">
        <v>53</v>
      </c>
      <c r="C78" t="s">
        <v>206</v>
      </c>
      <c r="D78" t="s">
        <v>52</v>
      </c>
      <c r="E78" s="21">
        <v>1.151</v>
      </c>
      <c r="F78" s="21">
        <v>1.0620000000000001</v>
      </c>
      <c r="G78" s="21">
        <f t="shared" si="0"/>
        <v>8.8999999999999968E-2</v>
      </c>
      <c r="H78" t="s">
        <v>55</v>
      </c>
    </row>
    <row r="79" spans="1:8" x14ac:dyDescent="0.2">
      <c r="A79" t="s">
        <v>207</v>
      </c>
      <c r="B79" t="s">
        <v>53</v>
      </c>
      <c r="C79" t="s">
        <v>207</v>
      </c>
      <c r="D79" t="s">
        <v>52</v>
      </c>
      <c r="E79" s="21">
        <v>1.226</v>
      </c>
      <c r="F79" s="21">
        <v>1.1519999999999999</v>
      </c>
      <c r="G79" s="21">
        <f t="shared" si="0"/>
        <v>7.4000000000000066E-2</v>
      </c>
      <c r="H79" t="s">
        <v>55</v>
      </c>
    </row>
    <row r="80" spans="1:8" x14ac:dyDescent="0.2">
      <c r="A80" t="s">
        <v>208</v>
      </c>
      <c r="B80" t="s">
        <v>53</v>
      </c>
      <c r="C80" t="s">
        <v>208</v>
      </c>
      <c r="D80" t="s">
        <v>52</v>
      </c>
      <c r="E80" s="21">
        <v>1.1399999999999999</v>
      </c>
      <c r="F80" s="21">
        <v>1.0580000000000001</v>
      </c>
      <c r="G80" s="21">
        <f t="shared" si="0"/>
        <v>8.1999999999999851E-2</v>
      </c>
      <c r="H80" t="s">
        <v>55</v>
      </c>
    </row>
    <row r="81" spans="1:8" x14ac:dyDescent="0.2">
      <c r="A81" t="s">
        <v>209</v>
      </c>
      <c r="B81" t="s">
        <v>53</v>
      </c>
      <c r="C81" t="s">
        <v>209</v>
      </c>
      <c r="D81" t="s">
        <v>52</v>
      </c>
      <c r="E81" s="21">
        <v>1.2</v>
      </c>
      <c r="F81" s="21">
        <v>1.1180000000000001</v>
      </c>
      <c r="G81" s="21">
        <f t="shared" si="0"/>
        <v>8.1999999999999851E-2</v>
      </c>
      <c r="H81" t="s">
        <v>55</v>
      </c>
    </row>
    <row r="82" spans="1:8" x14ac:dyDescent="0.2">
      <c r="A82" t="s">
        <v>210</v>
      </c>
      <c r="B82" t="s">
        <v>53</v>
      </c>
      <c r="C82" t="s">
        <v>210</v>
      </c>
      <c r="D82" t="s">
        <v>52</v>
      </c>
      <c r="E82" s="21">
        <v>1.2010000000000001</v>
      </c>
      <c r="F82" s="21">
        <v>1.097</v>
      </c>
      <c r="G82" s="21">
        <f t="shared" si="0"/>
        <v>0.10400000000000009</v>
      </c>
      <c r="H82" t="s">
        <v>55</v>
      </c>
    </row>
    <row r="83" spans="1:8" x14ac:dyDescent="0.2">
      <c r="A83" t="s">
        <v>211</v>
      </c>
      <c r="B83" t="s">
        <v>53</v>
      </c>
      <c r="C83" t="s">
        <v>211</v>
      </c>
      <c r="D83" t="s">
        <v>52</v>
      </c>
      <c r="E83" s="21">
        <v>1.137</v>
      </c>
      <c r="F83" s="21">
        <v>1.0580000000000001</v>
      </c>
      <c r="G83" s="21">
        <f t="shared" si="0"/>
        <v>7.8999999999999959E-2</v>
      </c>
      <c r="H83" t="s">
        <v>55</v>
      </c>
    </row>
    <row r="84" spans="1:8" x14ac:dyDescent="0.2">
      <c r="E84" s="21"/>
      <c r="F84" s="21"/>
      <c r="G84" s="21"/>
    </row>
    <row r="85" spans="1:8" x14ac:dyDescent="0.2">
      <c r="A85" t="s">
        <v>212</v>
      </c>
      <c r="B85" t="s">
        <v>53</v>
      </c>
      <c r="C85" t="s">
        <v>212</v>
      </c>
      <c r="D85" t="s">
        <v>52</v>
      </c>
      <c r="E85" s="21">
        <v>2.0752000000000002</v>
      </c>
      <c r="F85" s="22">
        <v>1.9745999999999999</v>
      </c>
      <c r="G85" s="21">
        <f t="shared" si="0"/>
        <v>0.10060000000000024</v>
      </c>
      <c r="H85" t="s">
        <v>55</v>
      </c>
    </row>
    <row r="86" spans="1:8" x14ac:dyDescent="0.2">
      <c r="A86" t="s">
        <v>213</v>
      </c>
      <c r="B86" t="s">
        <v>53</v>
      </c>
      <c r="C86" t="s">
        <v>213</v>
      </c>
      <c r="D86" t="s">
        <v>52</v>
      </c>
      <c r="E86" s="21">
        <v>2.0684999999999998</v>
      </c>
      <c r="F86" s="22">
        <v>1.9764999999999999</v>
      </c>
      <c r="G86" s="21">
        <f t="shared" si="0"/>
        <v>9.199999999999986E-2</v>
      </c>
      <c r="H86" t="s">
        <v>55</v>
      </c>
    </row>
    <row r="87" spans="1:8" x14ac:dyDescent="0.2">
      <c r="A87" t="s">
        <v>214</v>
      </c>
      <c r="B87" t="s">
        <v>53</v>
      </c>
      <c r="C87" t="s">
        <v>214</v>
      </c>
      <c r="D87" t="s">
        <v>52</v>
      </c>
      <c r="E87" s="21">
        <v>2.0933999999999999</v>
      </c>
      <c r="F87" s="22">
        <v>1.9785999999999999</v>
      </c>
      <c r="G87" s="21">
        <f t="shared" si="0"/>
        <v>0.11480000000000001</v>
      </c>
      <c r="H87" t="s">
        <v>55</v>
      </c>
    </row>
    <row r="88" spans="1:8" x14ac:dyDescent="0.2">
      <c r="A88" t="s">
        <v>215</v>
      </c>
      <c r="B88" t="s">
        <v>53</v>
      </c>
      <c r="C88" t="s">
        <v>215</v>
      </c>
      <c r="D88" t="s">
        <v>52</v>
      </c>
      <c r="E88" s="21">
        <v>2.0566</v>
      </c>
      <c r="F88" s="22">
        <v>1.9690000000000001</v>
      </c>
      <c r="G88" s="21">
        <f t="shared" si="0"/>
        <v>8.75999999999999E-2</v>
      </c>
      <c r="H88" t="s">
        <v>55</v>
      </c>
    </row>
    <row r="89" spans="1:8" x14ac:dyDescent="0.2">
      <c r="A89" t="s">
        <v>216</v>
      </c>
      <c r="B89" t="s">
        <v>53</v>
      </c>
      <c r="C89" t="s">
        <v>216</v>
      </c>
      <c r="D89" t="s">
        <v>52</v>
      </c>
      <c r="E89" s="21">
        <v>2.0748000000000002</v>
      </c>
      <c r="F89" s="22">
        <v>1.9661</v>
      </c>
      <c r="G89" s="21">
        <f t="shared" si="0"/>
        <v>0.10870000000000024</v>
      </c>
      <c r="H89" t="s">
        <v>55</v>
      </c>
    </row>
    <row r="90" spans="1:8" x14ac:dyDescent="0.2">
      <c r="A90" t="s">
        <v>217</v>
      </c>
      <c r="B90" t="s">
        <v>53</v>
      </c>
      <c r="C90" t="s">
        <v>217</v>
      </c>
      <c r="D90" t="s">
        <v>52</v>
      </c>
      <c r="E90" s="21">
        <v>2.0516999999999999</v>
      </c>
      <c r="F90" s="22">
        <v>1.9630000000000001</v>
      </c>
      <c r="G90" s="21">
        <f t="shared" si="0"/>
        <v>8.8699999999999779E-2</v>
      </c>
      <c r="H90" t="s">
        <v>55</v>
      </c>
    </row>
    <row r="91" spans="1:8" x14ac:dyDescent="0.2">
      <c r="A91" t="s">
        <v>218</v>
      </c>
      <c r="B91" t="s">
        <v>53</v>
      </c>
      <c r="C91" t="s">
        <v>218</v>
      </c>
      <c r="D91" t="s">
        <v>52</v>
      </c>
      <c r="E91" s="21">
        <v>2.1230000000000002</v>
      </c>
      <c r="F91" s="22">
        <v>1.9864999999999999</v>
      </c>
      <c r="G91" s="21">
        <f t="shared" si="0"/>
        <v>0.13650000000000029</v>
      </c>
      <c r="H91" t="s">
        <v>55</v>
      </c>
    </row>
    <row r="92" spans="1:8" x14ac:dyDescent="0.2">
      <c r="A92" t="s">
        <v>219</v>
      </c>
      <c r="B92" t="s">
        <v>53</v>
      </c>
      <c r="C92" t="s">
        <v>219</v>
      </c>
      <c r="D92" t="s">
        <v>52</v>
      </c>
      <c r="E92" s="21">
        <v>2.0432000000000001</v>
      </c>
      <c r="F92" s="22">
        <v>1.9737</v>
      </c>
      <c r="G92" s="21">
        <f t="shared" si="0"/>
        <v>6.9500000000000117E-2</v>
      </c>
      <c r="H92" t="s">
        <v>55</v>
      </c>
    </row>
    <row r="93" spans="1:8" x14ac:dyDescent="0.2">
      <c r="A93" t="s">
        <v>220</v>
      </c>
      <c r="B93" t="s">
        <v>53</v>
      </c>
      <c r="C93" t="s">
        <v>220</v>
      </c>
      <c r="D93" t="s">
        <v>52</v>
      </c>
      <c r="E93" s="21">
        <v>2.0503</v>
      </c>
      <c r="F93" s="22">
        <v>1.9641999999999999</v>
      </c>
      <c r="G93" s="21">
        <f t="shared" si="0"/>
        <v>8.6100000000000065E-2</v>
      </c>
      <c r="H93" t="s">
        <v>55</v>
      </c>
    </row>
    <row r="94" spans="1:8" x14ac:dyDescent="0.2">
      <c r="A94" t="s">
        <v>221</v>
      </c>
      <c r="B94" t="s">
        <v>53</v>
      </c>
      <c r="C94" t="s">
        <v>221</v>
      </c>
      <c r="D94" t="s">
        <v>52</v>
      </c>
      <c r="E94" s="21">
        <v>2.0190999999999999</v>
      </c>
      <c r="F94" s="22">
        <v>1.9783999999999999</v>
      </c>
      <c r="G94" s="21">
        <f t="shared" si="0"/>
        <v>4.0699999999999958E-2</v>
      </c>
      <c r="H94" t="s">
        <v>55</v>
      </c>
    </row>
    <row r="95" spans="1:8" x14ac:dyDescent="0.2">
      <c r="A95" t="s">
        <v>222</v>
      </c>
      <c r="B95" t="s">
        <v>53</v>
      </c>
      <c r="C95" t="s">
        <v>222</v>
      </c>
      <c r="D95" t="s">
        <v>52</v>
      </c>
      <c r="E95" s="21">
        <v>2.1292</v>
      </c>
      <c r="F95" s="22">
        <v>1.9958</v>
      </c>
      <c r="G95" s="21">
        <f t="shared" si="0"/>
        <v>0.13339999999999996</v>
      </c>
      <c r="H95" t="s">
        <v>55</v>
      </c>
    </row>
    <row r="96" spans="1:8" x14ac:dyDescent="0.2">
      <c r="A96" t="s">
        <v>223</v>
      </c>
      <c r="B96" t="s">
        <v>53</v>
      </c>
      <c r="C96" t="s">
        <v>223</v>
      </c>
      <c r="D96" t="s">
        <v>52</v>
      </c>
      <c r="E96" s="21">
        <v>2.0608</v>
      </c>
      <c r="F96" s="22">
        <v>1.968</v>
      </c>
      <c r="G96" s="21">
        <f t="shared" si="0"/>
        <v>9.2799999999999994E-2</v>
      </c>
      <c r="H96" t="s">
        <v>55</v>
      </c>
    </row>
    <row r="97" spans="1:8" x14ac:dyDescent="0.2">
      <c r="A97" t="s">
        <v>224</v>
      </c>
      <c r="B97" t="s">
        <v>53</v>
      </c>
      <c r="C97" t="s">
        <v>224</v>
      </c>
      <c r="D97" t="s">
        <v>52</v>
      </c>
      <c r="E97" s="21">
        <v>2.0865999999999998</v>
      </c>
      <c r="F97" s="22">
        <v>1.9656</v>
      </c>
      <c r="G97" s="21">
        <f t="shared" si="0"/>
        <v>0.12099999999999977</v>
      </c>
      <c r="H97" t="s">
        <v>55</v>
      </c>
    </row>
    <row r="98" spans="1:8" x14ac:dyDescent="0.2">
      <c r="A98" t="s">
        <v>225</v>
      </c>
      <c r="B98" t="s">
        <v>53</v>
      </c>
      <c r="C98" t="s">
        <v>225</v>
      </c>
      <c r="D98" t="s">
        <v>52</v>
      </c>
      <c r="E98" s="21">
        <v>2.1315</v>
      </c>
      <c r="F98" s="22">
        <v>1.9722999999999999</v>
      </c>
      <c r="G98" s="21">
        <f t="shared" si="0"/>
        <v>0.15920000000000001</v>
      </c>
      <c r="H98" t="s">
        <v>55</v>
      </c>
    </row>
    <row r="99" spans="1:8" x14ac:dyDescent="0.2">
      <c r="A99" t="s">
        <v>226</v>
      </c>
      <c r="B99" t="s">
        <v>53</v>
      </c>
      <c r="C99" t="s">
        <v>226</v>
      </c>
      <c r="D99" t="s">
        <v>52</v>
      </c>
      <c r="E99" s="21">
        <v>2.0889000000000002</v>
      </c>
      <c r="F99" s="22">
        <v>1.9678</v>
      </c>
      <c r="G99" s="21">
        <f t="shared" ref="G99:G116" si="1">E99-F99</f>
        <v>0.12110000000000021</v>
      </c>
      <c r="H99" t="s">
        <v>55</v>
      </c>
    </row>
    <row r="100" spans="1:8" x14ac:dyDescent="0.2">
      <c r="A100" t="s">
        <v>227</v>
      </c>
      <c r="B100" t="s">
        <v>53</v>
      </c>
      <c r="C100" t="s">
        <v>227</v>
      </c>
      <c r="D100" t="s">
        <v>52</v>
      </c>
      <c r="E100" s="21">
        <v>2.1455000000000002</v>
      </c>
      <c r="F100" s="22">
        <v>1.9775</v>
      </c>
      <c r="G100" s="21">
        <f t="shared" si="1"/>
        <v>0.16800000000000015</v>
      </c>
      <c r="H100" t="s">
        <v>55</v>
      </c>
    </row>
    <row r="101" spans="1:8" x14ac:dyDescent="0.2">
      <c r="A101" t="s">
        <v>228</v>
      </c>
      <c r="B101" t="s">
        <v>53</v>
      </c>
      <c r="C101" t="s">
        <v>228</v>
      </c>
      <c r="D101" t="s">
        <v>52</v>
      </c>
      <c r="E101" s="21">
        <v>2.0674000000000001</v>
      </c>
      <c r="F101" s="22">
        <v>1.9803999999999999</v>
      </c>
      <c r="G101" s="21">
        <f t="shared" si="1"/>
        <v>8.7000000000000188E-2</v>
      </c>
      <c r="H101" t="s">
        <v>55</v>
      </c>
    </row>
    <row r="102" spans="1:8" x14ac:dyDescent="0.2">
      <c r="A102" t="s">
        <v>229</v>
      </c>
      <c r="B102" t="s">
        <v>53</v>
      </c>
      <c r="C102" t="s">
        <v>229</v>
      </c>
      <c r="D102" t="s">
        <v>52</v>
      </c>
      <c r="E102" s="21">
        <v>2.1642000000000001</v>
      </c>
      <c r="F102" s="22">
        <v>1.9797</v>
      </c>
      <c r="G102" s="21">
        <f t="shared" si="1"/>
        <v>0.18450000000000011</v>
      </c>
      <c r="H102" t="s">
        <v>55</v>
      </c>
    </row>
    <row r="103" spans="1:8" x14ac:dyDescent="0.2">
      <c r="A103" t="s">
        <v>230</v>
      </c>
      <c r="B103" t="s">
        <v>53</v>
      </c>
      <c r="C103" t="s">
        <v>230</v>
      </c>
      <c r="D103" t="s">
        <v>52</v>
      </c>
      <c r="E103" s="21">
        <v>2.0859999999999999</v>
      </c>
      <c r="F103" s="22">
        <v>1.9762</v>
      </c>
      <c r="G103" s="21">
        <f t="shared" si="1"/>
        <v>0.1097999999999999</v>
      </c>
      <c r="H103" t="s">
        <v>55</v>
      </c>
    </row>
    <row r="104" spans="1:8" x14ac:dyDescent="0.2">
      <c r="A104" t="s">
        <v>231</v>
      </c>
      <c r="B104" t="s">
        <v>53</v>
      </c>
      <c r="C104" t="s">
        <v>231</v>
      </c>
      <c r="D104" t="s">
        <v>52</v>
      </c>
      <c r="E104" s="21">
        <v>2.1150000000000002</v>
      </c>
      <c r="F104" s="22">
        <v>1.9826999999999999</v>
      </c>
      <c r="G104" s="21">
        <f t="shared" si="1"/>
        <v>0.13230000000000031</v>
      </c>
      <c r="H104" t="s">
        <v>55</v>
      </c>
    </row>
    <row r="105" spans="1:8" x14ac:dyDescent="0.2">
      <c r="A105" t="s">
        <v>232</v>
      </c>
      <c r="B105" t="s">
        <v>53</v>
      </c>
      <c r="C105" t="s">
        <v>232</v>
      </c>
      <c r="D105" t="s">
        <v>52</v>
      </c>
      <c r="E105" s="21">
        <v>2.0836000000000001</v>
      </c>
      <c r="F105" s="22">
        <v>1.9736</v>
      </c>
      <c r="G105" s="21">
        <f t="shared" si="1"/>
        <v>0.1100000000000001</v>
      </c>
      <c r="H105" t="s">
        <v>55</v>
      </c>
    </row>
    <row r="106" spans="1:8" x14ac:dyDescent="0.2">
      <c r="A106" t="s">
        <v>233</v>
      </c>
      <c r="B106" t="s">
        <v>53</v>
      </c>
      <c r="C106" t="s">
        <v>233</v>
      </c>
      <c r="D106" t="s">
        <v>52</v>
      </c>
      <c r="E106" s="21">
        <v>2.0632999999999999</v>
      </c>
      <c r="F106" s="22">
        <v>1.9691000000000001</v>
      </c>
      <c r="G106" s="21">
        <f t="shared" si="1"/>
        <v>9.4199999999999839E-2</v>
      </c>
      <c r="H106" t="s">
        <v>55</v>
      </c>
    </row>
    <row r="107" spans="1:8" x14ac:dyDescent="0.2">
      <c r="A107" t="s">
        <v>234</v>
      </c>
      <c r="B107" t="s">
        <v>53</v>
      </c>
      <c r="C107" t="s">
        <v>234</v>
      </c>
      <c r="D107" t="s">
        <v>52</v>
      </c>
      <c r="E107" s="21">
        <v>2.0303</v>
      </c>
      <c r="F107" s="22">
        <v>1.9719</v>
      </c>
      <c r="G107" s="21">
        <f t="shared" si="1"/>
        <v>5.8400000000000007E-2</v>
      </c>
      <c r="H107" t="s">
        <v>55</v>
      </c>
    </row>
    <row r="108" spans="1:8" x14ac:dyDescent="0.2">
      <c r="A108" t="s">
        <v>235</v>
      </c>
      <c r="B108" t="s">
        <v>53</v>
      </c>
      <c r="C108" t="s">
        <v>235</v>
      </c>
      <c r="D108" t="s">
        <v>52</v>
      </c>
      <c r="E108" s="21">
        <v>2.0558000000000001</v>
      </c>
      <c r="F108" s="22">
        <v>1.9757</v>
      </c>
      <c r="G108" s="21">
        <f t="shared" si="1"/>
        <v>8.010000000000006E-2</v>
      </c>
      <c r="H108" t="s">
        <v>55</v>
      </c>
    </row>
    <row r="109" spans="1:8" x14ac:dyDescent="0.2">
      <c r="A109" t="s">
        <v>236</v>
      </c>
      <c r="B109" t="s">
        <v>53</v>
      </c>
      <c r="C109" t="s">
        <v>236</v>
      </c>
      <c r="D109" t="s">
        <v>52</v>
      </c>
      <c r="E109" s="21">
        <v>2.1355</v>
      </c>
      <c r="F109" s="22">
        <v>1.9715</v>
      </c>
      <c r="G109" s="21">
        <f t="shared" si="1"/>
        <v>0.16399999999999992</v>
      </c>
      <c r="H109" t="s">
        <v>55</v>
      </c>
    </row>
    <row r="110" spans="1:8" x14ac:dyDescent="0.2">
      <c r="A110" t="s">
        <v>237</v>
      </c>
      <c r="B110" t="s">
        <v>53</v>
      </c>
      <c r="C110" t="s">
        <v>237</v>
      </c>
      <c r="D110" t="s">
        <v>52</v>
      </c>
      <c r="E110" s="21">
        <v>2.0623999999999998</v>
      </c>
      <c r="F110" s="22">
        <v>1.9776</v>
      </c>
      <c r="G110" s="21">
        <f t="shared" si="1"/>
        <v>8.4799999999999764E-2</v>
      </c>
      <c r="H110" t="s">
        <v>55</v>
      </c>
    </row>
    <row r="111" spans="1:8" x14ac:dyDescent="0.2">
      <c r="A111" t="s">
        <v>238</v>
      </c>
      <c r="B111" t="s">
        <v>53</v>
      </c>
      <c r="C111" t="s">
        <v>238</v>
      </c>
      <c r="D111" t="s">
        <v>52</v>
      </c>
      <c r="E111" s="21">
        <v>2.1217999999999999</v>
      </c>
      <c r="F111" s="22">
        <v>1.9831000000000001</v>
      </c>
      <c r="G111" s="21">
        <f t="shared" si="1"/>
        <v>0.13869999999999982</v>
      </c>
      <c r="H111" t="s">
        <v>55</v>
      </c>
    </row>
    <row r="112" spans="1:8" x14ac:dyDescent="0.2">
      <c r="A112" t="s">
        <v>239</v>
      </c>
      <c r="B112" t="s">
        <v>53</v>
      </c>
      <c r="C112" t="s">
        <v>239</v>
      </c>
      <c r="D112" t="s">
        <v>52</v>
      </c>
      <c r="E112" s="21">
        <v>2.1898</v>
      </c>
      <c r="F112" s="22">
        <v>2.0133000000000001</v>
      </c>
      <c r="G112" s="21">
        <f t="shared" si="1"/>
        <v>0.17649999999999988</v>
      </c>
      <c r="H112" t="s">
        <v>55</v>
      </c>
    </row>
    <row r="113" spans="1:8" x14ac:dyDescent="0.2">
      <c r="A113" t="s">
        <v>240</v>
      </c>
      <c r="B113" t="s">
        <v>53</v>
      </c>
      <c r="C113" t="s">
        <v>240</v>
      </c>
      <c r="D113" t="s">
        <v>52</v>
      </c>
      <c r="E113" s="21">
        <v>2.0825</v>
      </c>
      <c r="F113" s="22">
        <v>1.9799</v>
      </c>
      <c r="G113" s="21">
        <f t="shared" si="1"/>
        <v>0.10260000000000002</v>
      </c>
      <c r="H113" t="s">
        <v>55</v>
      </c>
    </row>
    <row r="114" spans="1:8" x14ac:dyDescent="0.2">
      <c r="E114" s="21"/>
      <c r="F114" s="21"/>
      <c r="G114" s="21"/>
    </row>
    <row r="115" spans="1:8" x14ac:dyDescent="0.2">
      <c r="A115" t="s">
        <v>241</v>
      </c>
      <c r="B115" t="s">
        <v>53</v>
      </c>
      <c r="C115" t="s">
        <v>241</v>
      </c>
      <c r="D115" t="s">
        <v>52</v>
      </c>
      <c r="E115" s="21">
        <v>2.0461999999999998</v>
      </c>
      <c r="F115" s="22">
        <v>1.9689000000000001</v>
      </c>
      <c r="G115" s="21">
        <f t="shared" si="1"/>
        <v>7.7299999999999702E-2</v>
      </c>
      <c r="H115" t="s">
        <v>55</v>
      </c>
    </row>
    <row r="116" spans="1:8" x14ac:dyDescent="0.2">
      <c r="A116" t="s">
        <v>242</v>
      </c>
      <c r="B116" t="s">
        <v>53</v>
      </c>
      <c r="C116" t="s">
        <v>242</v>
      </c>
      <c r="D116" t="s">
        <v>52</v>
      </c>
      <c r="E116" s="21">
        <v>2.0628000000000002</v>
      </c>
      <c r="F116" s="22">
        <v>1.9812000000000001</v>
      </c>
      <c r="G116" s="21">
        <f t="shared" si="1"/>
        <v>8.1600000000000117E-2</v>
      </c>
      <c r="H116" t="s">
        <v>55</v>
      </c>
    </row>
    <row r="117" spans="1:8" x14ac:dyDescent="0.2">
      <c r="A117" t="s">
        <v>243</v>
      </c>
      <c r="B117" t="s">
        <v>53</v>
      </c>
      <c r="C117" t="s">
        <v>243</v>
      </c>
      <c r="D117" t="s">
        <v>52</v>
      </c>
      <c r="E117" s="21">
        <v>1.1419999999999999</v>
      </c>
      <c r="F117" s="21">
        <v>1.0680000000000001</v>
      </c>
      <c r="G117" s="21">
        <f t="shared" ref="G117:G123" si="2">E117-F117</f>
        <v>7.3999999999999844E-2</v>
      </c>
      <c r="H117" t="s">
        <v>55</v>
      </c>
    </row>
    <row r="118" spans="1:8" x14ac:dyDescent="0.2">
      <c r="A118" t="s">
        <v>244</v>
      </c>
      <c r="B118" t="s">
        <v>53</v>
      </c>
      <c r="C118" t="s">
        <v>244</v>
      </c>
      <c r="D118" t="s">
        <v>52</v>
      </c>
      <c r="E118" s="21">
        <v>1.1020000000000001</v>
      </c>
      <c r="F118" s="21">
        <v>1.054</v>
      </c>
      <c r="G118" s="21">
        <f t="shared" si="2"/>
        <v>4.8000000000000043E-2</v>
      </c>
      <c r="H118" t="s">
        <v>55</v>
      </c>
    </row>
    <row r="119" spans="1:8" x14ac:dyDescent="0.2">
      <c r="A119" t="s">
        <v>245</v>
      </c>
      <c r="B119" t="s">
        <v>53</v>
      </c>
      <c r="C119" t="s">
        <v>245</v>
      </c>
      <c r="D119" t="s">
        <v>52</v>
      </c>
      <c r="E119" s="21">
        <v>1.2270000000000001</v>
      </c>
      <c r="F119" s="21">
        <v>1.1419999999999999</v>
      </c>
      <c r="G119" s="21">
        <f t="shared" si="2"/>
        <v>8.5000000000000187E-2</v>
      </c>
      <c r="H119" t="s">
        <v>55</v>
      </c>
    </row>
    <row r="120" spans="1:8" x14ac:dyDescent="0.2">
      <c r="A120" t="s">
        <v>246</v>
      </c>
      <c r="B120" t="s">
        <v>53</v>
      </c>
      <c r="C120" t="s">
        <v>246</v>
      </c>
      <c r="D120" t="s">
        <v>52</v>
      </c>
      <c r="E120" s="21">
        <v>1.0900000000000001</v>
      </c>
      <c r="F120" s="21">
        <v>1.05</v>
      </c>
      <c r="G120" s="21">
        <f t="shared" si="2"/>
        <v>4.0000000000000036E-2</v>
      </c>
      <c r="H120" t="s">
        <v>55</v>
      </c>
    </row>
    <row r="121" spans="1:8" x14ac:dyDescent="0.2">
      <c r="A121" t="s">
        <v>247</v>
      </c>
      <c r="B121" t="s">
        <v>53</v>
      </c>
      <c r="C121" t="s">
        <v>247</v>
      </c>
      <c r="D121" t="s">
        <v>52</v>
      </c>
      <c r="E121" s="21">
        <v>1.0940000000000001</v>
      </c>
      <c r="F121" s="21">
        <v>1.0549999999999999</v>
      </c>
      <c r="G121" s="21">
        <f t="shared" si="2"/>
        <v>3.9000000000000146E-2</v>
      </c>
      <c r="H121" t="s">
        <v>55</v>
      </c>
    </row>
    <row r="122" spans="1:8" x14ac:dyDescent="0.2">
      <c r="A122" t="s">
        <v>248</v>
      </c>
      <c r="B122" t="s">
        <v>53</v>
      </c>
      <c r="C122" t="s">
        <v>248</v>
      </c>
      <c r="D122" t="s">
        <v>52</v>
      </c>
      <c r="E122" s="21">
        <v>1.3109999999999999</v>
      </c>
      <c r="F122" s="21">
        <v>1.2290000000000001</v>
      </c>
      <c r="G122" s="21">
        <f t="shared" si="2"/>
        <v>8.1999999999999851E-2</v>
      </c>
      <c r="H122" t="s">
        <v>55</v>
      </c>
    </row>
    <row r="123" spans="1:8" x14ac:dyDescent="0.2">
      <c r="A123" t="s">
        <v>249</v>
      </c>
      <c r="B123" t="s">
        <v>53</v>
      </c>
      <c r="C123" t="s">
        <v>249</v>
      </c>
      <c r="D123" t="s">
        <v>52</v>
      </c>
      <c r="E123" s="21">
        <v>1.2450000000000001</v>
      </c>
      <c r="F123" s="21">
        <v>1.1719999999999999</v>
      </c>
      <c r="G123" s="21">
        <f t="shared" si="2"/>
        <v>7.3000000000000176E-2</v>
      </c>
      <c r="H123" t="s">
        <v>55</v>
      </c>
    </row>
    <row r="124" spans="1:8" x14ac:dyDescent="0.2">
      <c r="H124" t="s">
        <v>55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7"/>
  <sheetViews>
    <sheetView workbookViewId="0">
      <selection activeCell="A19" sqref="A19:M27"/>
    </sheetView>
  </sheetViews>
  <sheetFormatPr defaultRowHeight="12.75" x14ac:dyDescent="0.2"/>
  <cols>
    <col min="1" max="1" width="3" customWidth="1"/>
    <col min="10" max="10" width="9.5" bestFit="1" customWidth="1"/>
    <col min="11" max="11" width="10.5" bestFit="1" customWidth="1"/>
    <col min="12" max="13" width="10.375" bestFit="1" customWidth="1"/>
  </cols>
  <sheetData>
    <row r="1" spans="1:13" x14ac:dyDescent="0.2">
      <c r="A1" t="s">
        <v>60</v>
      </c>
      <c r="F1" s="18" t="s">
        <v>156</v>
      </c>
    </row>
    <row r="2" spans="1:13" ht="13.5" thickBot="1" x14ac:dyDescent="0.25">
      <c r="A2" s="14"/>
      <c r="B2" s="16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3" ht="13.5" thickTop="1" x14ac:dyDescent="0.2">
      <c r="A3" s="15" t="s">
        <v>59</v>
      </c>
      <c r="B3" s="10" t="s">
        <v>68</v>
      </c>
      <c r="C3" s="12" t="s">
        <v>76</v>
      </c>
      <c r="D3" s="12" t="s">
        <v>84</v>
      </c>
      <c r="E3" s="12" t="s">
        <v>92</v>
      </c>
      <c r="F3" s="12" t="s">
        <v>100</v>
      </c>
      <c r="G3" s="12" t="s">
        <v>108</v>
      </c>
      <c r="H3" s="12" t="s">
        <v>117</v>
      </c>
      <c r="I3" s="20" t="s">
        <v>124</v>
      </c>
      <c r="J3" s="20" t="s">
        <v>132</v>
      </c>
      <c r="K3" s="20" t="s">
        <v>140</v>
      </c>
      <c r="L3" s="19" t="s">
        <v>148</v>
      </c>
      <c r="M3" s="12"/>
    </row>
    <row r="4" spans="1:13" x14ac:dyDescent="0.2">
      <c r="A4" s="15" t="s">
        <v>61</v>
      </c>
      <c r="B4" s="11" t="s">
        <v>69</v>
      </c>
      <c r="C4" s="13" t="s">
        <v>77</v>
      </c>
      <c r="D4" s="13" t="s">
        <v>85</v>
      </c>
      <c r="E4" s="13" t="s">
        <v>93</v>
      </c>
      <c r="F4" s="13" t="s">
        <v>101</v>
      </c>
      <c r="G4" s="13" t="s">
        <v>109</v>
      </c>
      <c r="H4" s="13" t="s">
        <v>118</v>
      </c>
      <c r="I4" s="19" t="s">
        <v>125</v>
      </c>
      <c r="J4" s="19" t="s">
        <v>134</v>
      </c>
      <c r="K4" s="19" t="s">
        <v>141</v>
      </c>
      <c r="L4" s="13" t="s">
        <v>149</v>
      </c>
      <c r="M4" s="9"/>
    </row>
    <row r="5" spans="1:13" x14ac:dyDescent="0.2">
      <c r="A5" s="15" t="s">
        <v>62</v>
      </c>
      <c r="B5" s="11" t="s">
        <v>70</v>
      </c>
      <c r="C5" s="13" t="s">
        <v>78</v>
      </c>
      <c r="D5" s="13" t="s">
        <v>86</v>
      </c>
      <c r="E5" s="13" t="s">
        <v>94</v>
      </c>
      <c r="F5" s="13" t="s">
        <v>102</v>
      </c>
      <c r="G5" s="13" t="s">
        <v>110</v>
      </c>
      <c r="H5" s="19" t="s">
        <v>116</v>
      </c>
      <c r="I5" s="19" t="s">
        <v>126</v>
      </c>
      <c r="J5" s="19" t="s">
        <v>133</v>
      </c>
      <c r="K5" s="19" t="s">
        <v>142</v>
      </c>
      <c r="L5" s="13" t="s">
        <v>150</v>
      </c>
      <c r="M5" s="9"/>
    </row>
    <row r="6" spans="1:13" x14ac:dyDescent="0.2">
      <c r="A6" s="15" t="s">
        <v>63</v>
      </c>
      <c r="B6" s="11" t="s">
        <v>71</v>
      </c>
      <c r="C6" s="13" t="s">
        <v>79</v>
      </c>
      <c r="D6" s="13" t="s">
        <v>87</v>
      </c>
      <c r="E6" s="13" t="s">
        <v>95</v>
      </c>
      <c r="F6" s="13" t="s">
        <v>103</v>
      </c>
      <c r="G6" s="13" t="s">
        <v>111</v>
      </c>
      <c r="H6" s="19" t="s">
        <v>119</v>
      </c>
      <c r="I6" s="19" t="s">
        <v>127</v>
      </c>
      <c r="J6" s="19" t="s">
        <v>135</v>
      </c>
      <c r="K6" s="19" t="s">
        <v>143</v>
      </c>
      <c r="L6" s="13" t="s">
        <v>151</v>
      </c>
      <c r="M6" s="9"/>
    </row>
    <row r="7" spans="1:13" x14ac:dyDescent="0.2">
      <c r="A7" s="15" t="s">
        <v>64</v>
      </c>
      <c r="B7" s="11" t="s">
        <v>72</v>
      </c>
      <c r="C7" s="13" t="s">
        <v>80</v>
      </c>
      <c r="D7" s="13" t="s">
        <v>88</v>
      </c>
      <c r="E7" s="13" t="s">
        <v>96</v>
      </c>
      <c r="F7" s="13" t="s">
        <v>104</v>
      </c>
      <c r="G7" s="13" t="s">
        <v>112</v>
      </c>
      <c r="H7" s="19" t="s">
        <v>120</v>
      </c>
      <c r="I7" s="19" t="s">
        <v>128</v>
      </c>
      <c r="J7" s="19" t="s">
        <v>136</v>
      </c>
      <c r="K7" s="19" t="s">
        <v>144</v>
      </c>
      <c r="L7" s="13" t="s">
        <v>152</v>
      </c>
      <c r="M7" s="9"/>
    </row>
    <row r="8" spans="1:13" x14ac:dyDescent="0.2">
      <c r="A8" s="15" t="s">
        <v>65</v>
      </c>
      <c r="B8" s="11" t="s">
        <v>73</v>
      </c>
      <c r="C8" s="13" t="s">
        <v>81</v>
      </c>
      <c r="D8" s="13" t="s">
        <v>89</v>
      </c>
      <c r="E8" s="13" t="s">
        <v>97</v>
      </c>
      <c r="F8" s="13" t="s">
        <v>105</v>
      </c>
      <c r="G8" s="13" t="s">
        <v>113</v>
      </c>
      <c r="H8" s="19" t="s">
        <v>121</v>
      </c>
      <c r="I8" s="19" t="s">
        <v>129</v>
      </c>
      <c r="J8" s="19" t="s">
        <v>137</v>
      </c>
      <c r="K8" s="19" t="s">
        <v>145</v>
      </c>
      <c r="L8" s="13" t="s">
        <v>153</v>
      </c>
      <c r="M8" s="9"/>
    </row>
    <row r="9" spans="1:13" x14ac:dyDescent="0.2">
      <c r="A9" s="15" t="s">
        <v>66</v>
      </c>
      <c r="B9" s="11" t="s">
        <v>74</v>
      </c>
      <c r="C9" s="13" t="s">
        <v>82</v>
      </c>
      <c r="D9" s="13" t="s">
        <v>90</v>
      </c>
      <c r="E9" s="13" t="s">
        <v>98</v>
      </c>
      <c r="F9" s="13" t="s">
        <v>106</v>
      </c>
      <c r="G9" s="13" t="s">
        <v>114</v>
      </c>
      <c r="H9" s="19" t="s">
        <v>122</v>
      </c>
      <c r="I9" s="19" t="s">
        <v>130</v>
      </c>
      <c r="J9" s="19" t="s">
        <v>138</v>
      </c>
      <c r="K9" s="19" t="s">
        <v>146</v>
      </c>
      <c r="L9" s="13" t="s">
        <v>154</v>
      </c>
      <c r="M9" s="9"/>
    </row>
    <row r="10" spans="1:13" x14ac:dyDescent="0.2">
      <c r="A10" s="15" t="s">
        <v>67</v>
      </c>
      <c r="B10" s="11" t="s">
        <v>75</v>
      </c>
      <c r="C10" s="13" t="s">
        <v>83</v>
      </c>
      <c r="D10" s="13" t="s">
        <v>91</v>
      </c>
      <c r="E10" s="13" t="s">
        <v>99</v>
      </c>
      <c r="F10" s="13" t="s">
        <v>107</v>
      </c>
      <c r="G10" s="13" t="s">
        <v>115</v>
      </c>
      <c r="H10" s="19" t="s">
        <v>123</v>
      </c>
      <c r="I10" s="19" t="s">
        <v>131</v>
      </c>
      <c r="J10" s="19" t="s">
        <v>139</v>
      </c>
      <c r="K10" s="19" t="s">
        <v>147</v>
      </c>
      <c r="L10" s="12" t="s">
        <v>155</v>
      </c>
      <c r="M10" s="9"/>
    </row>
    <row r="13" spans="1:13" x14ac:dyDescent="0.2">
      <c r="B13" t="s">
        <v>157</v>
      </c>
    </row>
    <row r="18" spans="1:13" x14ac:dyDescent="0.2">
      <c r="A18" t="s">
        <v>158</v>
      </c>
      <c r="F18" t="s">
        <v>161</v>
      </c>
    </row>
    <row r="19" spans="1:13" ht="13.5" thickBot="1" x14ac:dyDescent="0.25">
      <c r="B19" s="16">
        <v>1</v>
      </c>
      <c r="C19" s="17">
        <v>2</v>
      </c>
      <c r="D19" s="17">
        <v>3</v>
      </c>
      <c r="E19" s="17">
        <v>4</v>
      </c>
      <c r="F19" s="17">
        <v>5</v>
      </c>
      <c r="G19" s="17">
        <v>6</v>
      </c>
      <c r="H19" s="17">
        <v>7</v>
      </c>
      <c r="I19" s="17">
        <v>8</v>
      </c>
      <c r="J19" s="17">
        <v>9</v>
      </c>
      <c r="K19" s="17">
        <v>10</v>
      </c>
      <c r="L19" s="17">
        <v>11</v>
      </c>
      <c r="M19" s="17">
        <v>12</v>
      </c>
    </row>
    <row r="20" spans="1:13" ht="13.5" thickTop="1" x14ac:dyDescent="0.2">
      <c r="A20" s="15" t="s">
        <v>59</v>
      </c>
      <c r="B20" s="12" t="s">
        <v>159</v>
      </c>
      <c r="C20" s="20" t="s">
        <v>124</v>
      </c>
      <c r="D20" s="20" t="s">
        <v>132</v>
      </c>
      <c r="E20" s="20" t="s">
        <v>140</v>
      </c>
      <c r="F20" s="19" t="s">
        <v>148</v>
      </c>
    </row>
    <row r="21" spans="1:13" x14ac:dyDescent="0.2">
      <c r="A21" s="15" t="s">
        <v>61</v>
      </c>
      <c r="B21" s="13" t="s">
        <v>160</v>
      </c>
      <c r="C21" s="19" t="s">
        <v>125</v>
      </c>
      <c r="D21" s="19" t="s">
        <v>134</v>
      </c>
      <c r="E21" s="19" t="s">
        <v>141</v>
      </c>
    </row>
    <row r="22" spans="1:13" x14ac:dyDescent="0.2">
      <c r="A22" s="15" t="s">
        <v>62</v>
      </c>
      <c r="B22" s="19" t="s">
        <v>116</v>
      </c>
      <c r="C22" s="19" t="s">
        <v>126</v>
      </c>
      <c r="D22" s="19" t="s">
        <v>133</v>
      </c>
      <c r="E22" s="19" t="s">
        <v>142</v>
      </c>
    </row>
    <row r="23" spans="1:13" x14ac:dyDescent="0.2">
      <c r="A23" s="15" t="s">
        <v>63</v>
      </c>
      <c r="B23" s="19" t="s">
        <v>119</v>
      </c>
      <c r="C23" s="19" t="s">
        <v>127</v>
      </c>
      <c r="D23" s="19" t="s">
        <v>135</v>
      </c>
      <c r="E23" s="19" t="s">
        <v>143</v>
      </c>
    </row>
    <row r="24" spans="1:13" x14ac:dyDescent="0.2">
      <c r="A24" s="15" t="s">
        <v>64</v>
      </c>
      <c r="B24" s="19" t="s">
        <v>120</v>
      </c>
      <c r="C24" s="19" t="s">
        <v>128</v>
      </c>
      <c r="D24" s="19" t="s">
        <v>136</v>
      </c>
      <c r="E24" s="19" t="s">
        <v>144</v>
      </c>
    </row>
    <row r="25" spans="1:13" x14ac:dyDescent="0.2">
      <c r="A25" s="15" t="s">
        <v>65</v>
      </c>
      <c r="B25" s="19" t="s">
        <v>121</v>
      </c>
      <c r="C25" s="19" t="s">
        <v>129</v>
      </c>
      <c r="D25" s="19" t="s">
        <v>137</v>
      </c>
      <c r="E25" s="19" t="s">
        <v>145</v>
      </c>
    </row>
    <row r="26" spans="1:13" x14ac:dyDescent="0.2">
      <c r="A26" s="15" t="s">
        <v>66</v>
      </c>
      <c r="B26" s="19" t="s">
        <v>122</v>
      </c>
      <c r="C26" s="19" t="s">
        <v>130</v>
      </c>
      <c r="D26" s="19" t="s">
        <v>138</v>
      </c>
      <c r="E26" s="19" t="s">
        <v>146</v>
      </c>
    </row>
    <row r="27" spans="1:13" x14ac:dyDescent="0.2">
      <c r="A27" s="15" t="s">
        <v>67</v>
      </c>
      <c r="B27" s="19" t="s">
        <v>123</v>
      </c>
      <c r="C27" s="19" t="s">
        <v>131</v>
      </c>
      <c r="D27" s="19" t="s">
        <v>139</v>
      </c>
      <c r="E27" s="19" t="s">
        <v>147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96 Well Template</vt:lpstr>
    </vt:vector>
  </TitlesOfParts>
  <Company>Brigham &amp; Women's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Enigma Engine</dc:creator>
  <cp:lastModifiedBy>Partners Information Systems</cp:lastModifiedBy>
  <cp:lastPrinted>2018-08-23T19:27:40Z</cp:lastPrinted>
  <dcterms:created xsi:type="dcterms:W3CDTF">2012-11-26T22:26:22Z</dcterms:created>
  <dcterms:modified xsi:type="dcterms:W3CDTF">2018-12-05T13:28:05Z</dcterms:modified>
</cp:coreProperties>
</file>