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naderpour\OneDrive - Turner Construction\Documents\"/>
    </mc:Choice>
  </mc:AlternateContent>
  <xr:revisionPtr revIDLastSave="0" documentId="13_ncr:1_{3A62E274-79A8-4E82-9A13-1763E1B5DD83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SUMMARY" sheetId="3" r:id="rId1"/>
    <sheet name="PROJECT" sheetId="1" r:id="rId2"/>
  </sheets>
  <definedNames>
    <definedName name="_xlnm._FilterDatabase" localSheetId="1" hidden="1">PROJECT!$A$1:$V$2</definedName>
    <definedName name="_xlnm._FilterDatabase" localSheetId="0" hidden="1">SUMMARY!$A$1:$P$2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1"/>
  <c r="D2" i="3" l="1"/>
  <c r="K2" i="3"/>
  <c r="J2" i="3"/>
  <c r="I2" i="3"/>
  <c r="A2" i="3"/>
  <c r="H2" i="3"/>
  <c r="G2" i="3"/>
  <c r="E2" i="3"/>
  <c r="C2" i="3"/>
  <c r="O2" i="3"/>
  <c r="N2" i="3"/>
  <c r="M2" i="3"/>
  <c r="P2" i="3"/>
  <c r="L2" i="3"/>
  <c r="P196" i="3" l="1"/>
  <c r="F196" i="3"/>
  <c r="J196" i="3"/>
  <c r="G196" i="3"/>
  <c r="H196" i="3"/>
  <c r="I196" i="3"/>
  <c r="N196" i="3"/>
  <c r="O196" i="3"/>
  <c r="K196" i="3"/>
  <c r="E196" i="3"/>
  <c r="L196" i="3"/>
  <c r="M196" i="3"/>
  <c r="C196" i="3"/>
  <c r="A196" i="3"/>
  <c r="D196" i="3"/>
</calcChain>
</file>

<file path=xl/sharedStrings.xml><?xml version="1.0" encoding="utf-8"?>
<sst xmlns="http://schemas.openxmlformats.org/spreadsheetml/2006/main" count="45" uniqueCount="26">
  <si>
    <t>N/A</t>
  </si>
  <si>
    <t>C1</t>
  </si>
  <si>
    <t>C2</t>
  </si>
  <si>
    <t>C3</t>
  </si>
  <si>
    <t>C4</t>
  </si>
  <si>
    <t>COUNT</t>
  </si>
  <si>
    <t>NAME</t>
  </si>
  <si>
    <t>GROSS VOLUME</t>
  </si>
  <si>
    <t>NET VOLUME</t>
  </si>
  <si>
    <t>BOTTOM AREA</t>
  </si>
  <si>
    <t>OPENING AREA</t>
  </si>
  <si>
    <t>TOP AREA</t>
  </si>
  <si>
    <t>SIDE AREA</t>
  </si>
  <si>
    <t>END AREA</t>
  </si>
  <si>
    <t>SIDE-1</t>
  </si>
  <si>
    <t>SIDE-2</t>
  </si>
  <si>
    <t>EDGE AREA</t>
  </si>
  <si>
    <t>LENGTH</t>
  </si>
  <si>
    <t>HEIGHT</t>
  </si>
  <si>
    <t>PERIMETER</t>
  </si>
  <si>
    <t>OPENING PERIMETER</t>
  </si>
  <si>
    <t>WALL</t>
  </si>
  <si>
    <t>SHOTCRETE</t>
  </si>
  <si>
    <t>P4</t>
  </si>
  <si>
    <t>NAME ABB.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</si>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</sst>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  <fill>
      <patternFill patternType="solid">
        <fgColor rgb="FF6495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 applyAlignment="1">
      <alignment horizontal="center"/>
    </xf>
    <xf numFmtId="43" fontId="0" fillId="0" borderId="0" xfId="1" applyFont="1" applyAlignment="1"/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3" fontId="2" fillId="0" borderId="0" xfId="0" applyNumberFormat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4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ACD3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ACD3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P2" totalsRowShown="0" headerRowDxfId="17" dataDxfId="16">
  <autoFilter ref="A1:P2" xr:uid="{00000000-0009-0000-0100-000003000000}"/>
  <tableColumns count="16">
    <tableColumn id="6" xr3:uid="{00000000-0010-0000-0000-000006000000}" name="COUNT" dataDxfId="15">
      <calculatedColumnFormula>SUMIF(PROJECT!$G$2:$G$199,$B2,PROJECT!F$2:F$199)</calculatedColumnFormula>
    </tableColumn>
    <tableColumn id="22" xr3:uid="{00000000-0010-0000-0000-000016000000}" name="NAME ABB." dataDxfId="14"/>
    <tableColumn id="8" xr3:uid="{00000000-0010-0000-0000-000008000000}" name="GROSS VOLUME" dataDxfId="13" dataCellStyle="Comma">
      <calculatedColumnFormula>SUMIF(PROJECT!$G$2:$G$199,$B2,PROJECT!I$2:I$199)</calculatedColumnFormula>
    </tableColumn>
    <tableColumn id="9" xr3:uid="{00000000-0010-0000-0000-000009000000}" name="NET VOLUME" dataDxfId="12">
      <calculatedColumnFormula>SUMIF(PROJECT!$G$2:$G$199,$B2,PROJECT!J$2:J$199)</calculatedColumnFormula>
    </tableColumn>
    <tableColumn id="10" xr3:uid="{00000000-0010-0000-0000-00000A000000}" name="BOTTOM AREA" dataDxfId="11">
      <calculatedColumnFormula>SUMIF(PROJECT!$G$2:$G$199,$B2,PROJECT!K$2:K$199)</calculatedColumnFormula>
    </tableColumn>
    <tableColumn id="11" xr3:uid="{00000000-0010-0000-0000-00000B000000}" name="OPENING AREA" dataDxfId="10">
      <calculatedColumnFormula>SUMIF(PROJECT!$G$2:$G$199,$B2,PROJECT!L$2:L$199)</calculatedColumnFormula>
    </tableColumn>
    <tableColumn id="12" xr3:uid="{00000000-0010-0000-0000-00000C000000}" name="TOP AREA" dataDxfId="9">
      <calculatedColumnFormula>SUMIF(PROJECT!$G$2:$G$199,$B2,PROJECT!M$2:M$199)</calculatedColumnFormula>
    </tableColumn>
    <tableColumn id="13" xr3:uid="{00000000-0010-0000-0000-00000D000000}" name="SIDE AREA" dataDxfId="8">
      <calculatedColumnFormula>SUMIF(PROJECT!$G$2:$G$199,$B2,PROJECT!N$2:N$199)</calculatedColumnFormula>
    </tableColumn>
    <tableColumn id="14" xr3:uid="{00000000-0010-0000-0000-00000E000000}" name="END AREA" dataDxfId="7">
      <calculatedColumnFormula>SUMIF(PROJECT!$G$2:$G$199,$B2,PROJECT!O$2:O$199)</calculatedColumnFormula>
    </tableColumn>
    <tableColumn id="15" xr3:uid="{00000000-0010-0000-0000-00000F000000}" name="SIDE-1" dataDxfId="6">
      <calculatedColumnFormula>SUMIF(PROJECT!$G$2:$G$199,$B2,PROJECT!P$2:P$199)</calculatedColumnFormula>
    </tableColumn>
    <tableColumn id="16" xr3:uid="{00000000-0010-0000-0000-000010000000}" name="SIDE-2" dataDxfId="5">
      <calculatedColumnFormula>SUMIF(PROJECT!$G$2:$G$199,$B2,PROJECT!Q$2:Q$199)</calculatedColumnFormula>
    </tableColumn>
    <tableColumn id="17" xr3:uid="{00000000-0010-0000-0000-000011000000}" name="EDGE AREA" dataDxfId="4">
      <calculatedColumnFormula>SUMIF(PROJECT!$G$2:$G$199,$B2,PROJECT!R$2:R$199)</calculatedColumnFormula>
    </tableColumn>
    <tableColumn id="18" xr3:uid="{00000000-0010-0000-0000-000012000000}" name="LENGTH" dataDxfId="3">
      <calculatedColumnFormula>SUMIF(PROJECT!$G$2:$G$199,$B2,PROJECT!S$2:S$199)</calculatedColumnFormula>
    </tableColumn>
    <tableColumn id="19" xr3:uid="{00000000-0010-0000-0000-000013000000}" name="HEIGHT" dataDxfId="2">
      <calculatedColumnFormula>SUMIF(PROJECT!$G$2:$G$199,$B2,PROJECT!T$2:T$199)</calculatedColumnFormula>
    </tableColumn>
    <tableColumn id="20" xr3:uid="{00000000-0010-0000-0000-000014000000}" name="PERIMETER" dataDxfId="1">
      <calculatedColumnFormula>SUMIF(PROJECT!$G$2:$G$199,$B2,PROJECT!U$2:U$199)</calculatedColumnFormula>
    </tableColumn>
    <tableColumn id="21" xr3:uid="{00000000-0010-0000-0000-000015000000}" name="OPENING PERIMETER" dataDxfId="0">
      <calculatedColumnFormula>SUMIF(PROJECT!$G$2:$G$199,$B2,PROJECT!V$2:V$199)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V2" totalsRowShown="0" headerRowDxfId="41" dataDxfId="40">
  <autoFilter ref="A1:V2" xr:uid="{00000000-0009-0000-0100-000001000000}"/>
  <tableColumns count="22">
    <tableColumn id="1" xr3:uid="{00000000-0010-0000-0100-000001000000}" name="C1" dataDxfId="39"/>
    <tableColumn id="2" xr3:uid="{00000000-0010-0000-0100-000002000000}" name="C2" dataDxfId="38"/>
    <tableColumn id="3" xr3:uid="{00000000-0010-0000-0100-000003000000}" name="C3" dataDxfId="37"/>
    <tableColumn id="4" xr3:uid="{00000000-0010-0000-0100-000004000000}" name="C4" dataDxfId="36"/>
    <tableColumn id="5" xr3:uid="{00000000-0010-0000-0100-000005000000}" name="C5" dataDxfId="35"/>
    <tableColumn id="6" xr3:uid="{00000000-0010-0000-0100-000006000000}" name="COUNT" dataDxfId="34"/>
    <tableColumn id="22" xr3:uid="{00000000-0010-0000-0100-000016000000}" name="NAME ABB." dataDxfId="33">
      <calculatedColumnFormula>A2&amp;" "&amp;B2</calculatedColumnFormula>
    </tableColumn>
    <tableColumn id="7" xr3:uid="{00000000-0010-0000-0100-000007000000}" name="NAME" dataDxfId="32"/>
    <tableColumn id="8" xr3:uid="{00000000-0010-0000-0100-000008000000}" name="GROSS VOLUME" dataDxfId="31"/>
    <tableColumn id="9" xr3:uid="{00000000-0010-0000-0100-000009000000}" name="NET VOLUME" dataDxfId="30"/>
    <tableColumn id="10" xr3:uid="{00000000-0010-0000-0100-00000A000000}" name="BOTTOM AREA" dataDxfId="29"/>
    <tableColumn id="11" xr3:uid="{00000000-0010-0000-0100-00000B000000}" name="OPENING AREA" dataDxfId="28"/>
    <tableColumn id="12" xr3:uid="{00000000-0010-0000-0100-00000C000000}" name="TOP AREA" dataDxfId="27"/>
    <tableColumn id="13" xr3:uid="{00000000-0010-0000-0100-00000D000000}" name="SIDE AREA" dataDxfId="26"/>
    <tableColumn id="14" xr3:uid="{00000000-0010-0000-0100-00000E000000}" name="END AREA" dataDxfId="25"/>
    <tableColumn id="15" xr3:uid="{00000000-0010-0000-0100-00000F000000}" name="SIDE-1" dataDxfId="24"/>
    <tableColumn id="16" xr3:uid="{00000000-0010-0000-0100-000010000000}" name="SIDE-2" dataDxfId="23"/>
    <tableColumn id="17" xr3:uid="{00000000-0010-0000-0100-000011000000}" name="EDGE AREA" dataDxfId="22"/>
    <tableColumn id="18" xr3:uid="{00000000-0010-0000-0100-000012000000}" name="LENGTH" dataDxfId="21"/>
    <tableColumn id="19" xr3:uid="{00000000-0010-0000-0100-000013000000}" name="HEIGHT" dataDxfId="20"/>
    <tableColumn id="20" xr3:uid="{00000000-0010-0000-0100-000014000000}" name="PERIMETER" dataDxfId="19"/>
    <tableColumn id="21" xr3:uid="{00000000-0010-0000-0100-000015000000}" name="OPENING PERIMETER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"/>
  <sheetViews>
    <sheetView workbookViewId="0">
      <selection activeCell="C8" sqref="C8"/>
    </sheetView>
  </sheetViews>
  <sheetFormatPr defaultRowHeight="14.25" x14ac:dyDescent="0.45"/>
  <cols>
    <col min="1" max="1" width="9.06640625" customWidth="1"/>
    <col min="2" max="2" width="18.59765625" customWidth="1"/>
    <col min="3" max="3" width="16.53125" bestFit="1" customWidth="1"/>
    <col min="4" max="4" width="14.19921875" bestFit="1" customWidth="1"/>
    <col min="5" max="5" width="15.59765625" bestFit="1" customWidth="1"/>
    <col min="6" max="6" width="15.9296875" bestFit="1" customWidth="1"/>
    <col min="7" max="7" width="12.73046875" bestFit="1" customWidth="1"/>
    <col min="8" max="8" width="11.73046875" bestFit="1" customWidth="1"/>
    <col min="9" max="9" width="11.53125" bestFit="1" customWidth="1"/>
    <col min="10" max="11" width="11.19921875" bestFit="1" customWidth="1"/>
    <col min="12" max="12" width="12.53125" bestFit="1" customWidth="1"/>
    <col min="13" max="14" width="10.19921875" bestFit="1" customWidth="1"/>
    <col min="15" max="15" width="12.59765625" bestFit="1" customWidth="1"/>
    <col min="16" max="16" width="21.06640625" bestFit="1" customWidth="1"/>
  </cols>
  <sheetData>
    <row r="1" spans="1:16" x14ac:dyDescent="0.45">
      <c r="A1" s="1" t="s">
        <v>5</v>
      </c>
      <c r="B1" s="1" t="s">
        <v>24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45">
      <c r="A2" s="6">
        <f>SUMIF(PROJECT!$G$2:$G$199,$B2,PROJECT!F$2:F$199)</f>
        <v>0</v>
      </c>
      <c r="B2" s="4" t="s">
        <v>24</v>
      </c>
      <c r="C2" s="7">
        <f>SUMIF(PROJECT!$G$2:$G$199,$B2,PROJECT!I$2:I$199)</f>
        <v>0</v>
      </c>
      <c r="D2" s="7">
        <f>SUMIF(PROJECT!$G$2:$G$199,$B2,PROJECT!J$2:J$199)</f>
        <v>0</v>
      </c>
      <c r="E2" s="7">
        <f>SUMIF(PROJECT!$G$2:$G$199,$B2,PROJECT!K$2:K$199)</f>
        <v>0</v>
      </c>
      <c r="F2" s="7">
        <f>SUMIF(PROJECT!$G$2:$G$199,$B2,PROJECT!L$2:L$199)</f>
        <v>0</v>
      </c>
      <c r="G2" s="7">
        <f>SUMIF(PROJECT!$G$2:$G$199,$B2,PROJECT!M$2:M$199)</f>
        <v>0</v>
      </c>
      <c r="H2" s="7">
        <f>SUMIF(PROJECT!$G$2:$G$199,$B2,PROJECT!N$2:N$199)</f>
        <v>0</v>
      </c>
      <c r="I2" s="7">
        <f>SUMIF(PROJECT!$G$2:$G$199,$B2,PROJECT!O$2:O$199)</f>
        <v>0</v>
      </c>
      <c r="J2" s="7">
        <f>SUMIF(PROJECT!$G$2:$G$199,$B2,PROJECT!P$2:P$199)</f>
        <v>0</v>
      </c>
      <c r="K2" s="7">
        <f>SUMIF(PROJECT!$G$2:$G$199,$B2,PROJECT!Q$2:Q$199)</f>
        <v>0</v>
      </c>
      <c r="L2" s="7">
        <f>SUMIF(PROJECT!$G$2:$G$199,$B2,PROJECT!R$2:R$199)</f>
        <v>0</v>
      </c>
      <c r="M2" s="7">
        <f>SUMIF(PROJECT!$G$2:$G$199,$B2,PROJECT!S$2:S$199)</f>
        <v>0</v>
      </c>
      <c r="N2" s="7">
        <f>SUMIF(PROJECT!$G$2:$G$199,$B2,PROJECT!T$2:T$199)</f>
        <v>0</v>
      </c>
      <c r="O2" s="7">
        <f>SUMIF(PROJECT!$G$2:$G$199,$B2,PROJECT!U$2:U$199)</f>
        <v>0</v>
      </c>
      <c r="P2" s="7">
        <f>SUMIF(PROJECT!$G$2:$G$199,$B2,PROJECT!V$2:V$199)</f>
        <v>0</v>
      </c>
    </row>
    <row r="3" spans="1:16" x14ac:dyDescent="0.4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45">
      <c r="A4" s="6"/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45">
      <c r="A5" s="6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45">
      <c r="A6" s="6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45">
      <c r="A7" s="6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45">
      <c r="A8" s="6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45">
      <c r="A9" s="6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45">
      <c r="A10" s="6"/>
      <c r="B10" s="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45">
      <c r="A11" s="6"/>
      <c r="B11" s="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45">
      <c r="A12" s="6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45">
      <c r="A13" s="6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45">
      <c r="A14" s="6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45">
      <c r="A15" s="6"/>
      <c r="B15" s="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45">
      <c r="A16" s="6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45">
      <c r="A17" s="6"/>
      <c r="B17" s="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45">
      <c r="A18" s="6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45">
      <c r="A19" s="6"/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45">
      <c r="A20" s="6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45">
      <c r="A21" s="6"/>
      <c r="B21" s="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45">
      <c r="A22" s="6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4" spans="1:16" s="11" customFormat="1" x14ac:dyDescent="0.4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194" spans="1:16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45">
      <c r="A196" s="3">
        <f>SUM($A$2:$A$195)</f>
        <v>0</v>
      </c>
      <c r="B196" s="3"/>
      <c r="C196" s="3">
        <f>SUM($C$2:$C$195)</f>
        <v>0</v>
      </c>
      <c r="D196" s="3">
        <f>SUM($D$2:$D$195)</f>
        <v>0</v>
      </c>
      <c r="E196" s="3">
        <f>SUM($E$2:$E$195)</f>
        <v>0</v>
      </c>
      <c r="F196" s="3">
        <f>SUM($F$2:$F$195)</f>
        <v>0</v>
      </c>
      <c r="G196" s="3">
        <f>SUM($G$2:$G$195)</f>
        <v>0</v>
      </c>
      <c r="H196" s="3">
        <f>SUM($H$2:$H$195)</f>
        <v>0</v>
      </c>
      <c r="I196" s="3">
        <f>SUM($I$2:$I$195)</f>
        <v>0</v>
      </c>
      <c r="J196" s="3">
        <f>SUM($J$2:$J$195)</f>
        <v>0</v>
      </c>
      <c r="K196" s="3">
        <f>SUM($K$2:$K$195)</f>
        <v>0</v>
      </c>
      <c r="L196" s="3">
        <f>SUM($L$2:$L$195)</f>
        <v>0</v>
      </c>
      <c r="M196" s="3">
        <f>SUM($M$2:$M$195)</f>
        <v>0</v>
      </c>
      <c r="N196" s="3">
        <f>SUM($N$2:$N$195)</f>
        <v>0</v>
      </c>
      <c r="O196" s="3">
        <f>SUM($O$2:$O$195)</f>
        <v>0</v>
      </c>
      <c r="P196" s="3">
        <f>SUM($P$2:$P$195)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9"/>
  <sheetViews>
    <sheetView tabSelected="1" topLeftCell="H1" workbookViewId="0">
      <selection activeCell="V2" sqref="V2"/>
    </sheetView>
  </sheetViews>
  <sheetFormatPr defaultRowHeight="14.25" x14ac:dyDescent="0.45"/>
  <cols>
    <col min="1" max="1" width="8.53125" bestFit="1" customWidth="1"/>
    <col min="2" max="2" width="10.53125" bestFit="1" customWidth="1"/>
    <col min="3" max="3" width="5.9296875" bestFit="1" customWidth="1"/>
    <col min="4" max="4" width="15" bestFit="1" customWidth="1"/>
    <col min="5" max="5" width="15.9296875" bestFit="1" customWidth="1"/>
    <col min="6" max="6" width="9.06640625" customWidth="1"/>
    <col min="7" max="7" width="18.59765625" customWidth="1"/>
    <col min="8" max="8" width="32.19921875" bestFit="1" customWidth="1"/>
    <col min="9" max="9" width="16.9296875" customWidth="1"/>
    <col min="10" max="10" width="14.46484375" customWidth="1"/>
    <col min="11" max="11" width="16" customWidth="1"/>
    <col min="12" max="12" width="16.19921875" customWidth="1"/>
    <col min="13" max="13" width="11.59765625" customWidth="1"/>
    <col min="14" max="14" width="11.9296875" customWidth="1"/>
    <col min="15" max="15" width="11.796875" customWidth="1"/>
    <col min="16" max="17" width="9.796875" bestFit="1" customWidth="1"/>
    <col min="18" max="18" width="12.796875" customWidth="1"/>
    <col min="19" max="19" width="9.796875" bestFit="1" customWidth="1"/>
    <col min="20" max="20" width="9.33203125" customWidth="1"/>
    <col min="21" max="21" width="12.9296875" customWidth="1"/>
    <col min="22" max="22" width="21.53125" customWidth="1"/>
  </cols>
  <sheetData>
    <row r="1" spans="1:22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25</v>
      </c>
      <c r="F1" s="1" t="s">
        <v>5</v>
      </c>
      <c r="G1" s="1" t="s">
        <v>24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45">
      <c r="A2" s="2" t="s">
        <v>21</v>
      </c>
      <c r="B2" s="2" t="s">
        <v>22</v>
      </c>
      <c r="C2" s="2" t="s">
        <v>23</v>
      </c>
      <c r="D2" s="2" t="s">
        <v>0</v>
      </c>
      <c r="E2" s="2" t="s">
        <v>0</v>
      </c>
      <c r="F2" s="2">
        <v>9</v>
      </c>
      <c r="G2" s="4" t="str">
        <f t="shared" ref="G2" si="0">A2&amp;" "&amp;B2</f>
        <v>WALL SHOTCRETE</v>
      </c>
      <c r="H2" s="2" t="s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5">
      <c r="A3" s="2"/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45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45">
      <c r="A5" s="2"/>
      <c r="B5" s="2"/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45">
      <c r="A6" s="2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45">
      <c r="A7" s="2"/>
      <c r="B7" s="2"/>
      <c r="C7" s="2"/>
      <c r="D7" s="2"/>
      <c r="E7" s="2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45">
      <c r="A8" s="2"/>
      <c r="B8" s="2"/>
      <c r="C8" s="2"/>
      <c r="D8" s="2"/>
      <c r="E8" s="2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45">
      <c r="A9" s="2"/>
      <c r="B9" s="2"/>
      <c r="C9" s="2"/>
      <c r="D9" s="2"/>
      <c r="E9" s="2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45">
      <c r="A10" s="2"/>
      <c r="B10" s="2"/>
      <c r="C10" s="2"/>
      <c r="D10" s="2"/>
      <c r="E10" s="2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45">
      <c r="A11" s="2"/>
      <c r="B11" s="2"/>
      <c r="C11" s="2"/>
      <c r="D11" s="2"/>
      <c r="E11" s="2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45">
      <c r="A12" s="2"/>
      <c r="B12" s="2"/>
      <c r="C12" s="2"/>
      <c r="D12" s="2"/>
      <c r="E12" s="2"/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45">
      <c r="A13" s="2"/>
      <c r="B13" s="2"/>
      <c r="C13" s="2"/>
      <c r="D13" s="2"/>
      <c r="E13" s="2"/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45">
      <c r="A14" s="2"/>
      <c r="B14" s="2"/>
      <c r="C14" s="2"/>
      <c r="D14" s="2"/>
      <c r="E14" s="2"/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45">
      <c r="A15" s="2"/>
      <c r="B15" s="2"/>
      <c r="C15" s="2"/>
      <c r="D15" s="2"/>
      <c r="E15" s="2"/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45">
      <c r="A16" s="2"/>
      <c r="B16" s="2"/>
      <c r="C16" s="2"/>
      <c r="D16" s="2"/>
      <c r="E16" s="2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45">
      <c r="A17" s="2"/>
      <c r="B17" s="2"/>
      <c r="C17" s="2"/>
      <c r="D17" s="2"/>
      <c r="E17" s="2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45">
      <c r="A18" s="2"/>
      <c r="B18" s="2"/>
      <c r="C18" s="2"/>
      <c r="D18" s="2"/>
      <c r="E18" s="2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45">
      <c r="A19" s="2"/>
      <c r="B19" s="2"/>
      <c r="C19" s="2"/>
      <c r="D19" s="2"/>
      <c r="E19" s="2"/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45">
      <c r="A20" s="2"/>
      <c r="B20" s="2"/>
      <c r="C20" s="2"/>
      <c r="D20" s="2"/>
      <c r="E20" s="2"/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45">
      <c r="A21" s="2"/>
      <c r="B21" s="2"/>
      <c r="C21" s="2"/>
      <c r="D21" s="2"/>
      <c r="E21" s="2"/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45">
      <c r="A22" s="2"/>
      <c r="B22" s="2"/>
      <c r="C22" s="2"/>
      <c r="D22" s="2"/>
      <c r="E22" s="2"/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45">
      <c r="A23" s="2"/>
      <c r="B23" s="2"/>
      <c r="C23" s="2"/>
      <c r="D23" s="2"/>
      <c r="E23" s="2"/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45">
      <c r="A24" s="2"/>
      <c r="B24" s="2"/>
      <c r="C24" s="2"/>
      <c r="D24" s="2"/>
      <c r="E24" s="2"/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45">
      <c r="A25" s="2"/>
      <c r="B25" s="2"/>
      <c r="C25" s="2"/>
      <c r="D25" s="2"/>
      <c r="E25" s="2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45">
      <c r="A26" s="2"/>
      <c r="B26" s="2"/>
      <c r="C26" s="2"/>
      <c r="D26" s="2"/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45">
      <c r="A27" s="2"/>
      <c r="B27" s="2"/>
      <c r="C27" s="2"/>
      <c r="D27" s="2"/>
      <c r="E27" s="2"/>
      <c r="F27" s="2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45">
      <c r="A28" s="2"/>
      <c r="B28" s="2"/>
      <c r="C28" s="2"/>
      <c r="D28" s="2"/>
      <c r="E28" s="2"/>
      <c r="F28" s="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45">
      <c r="A29" s="2"/>
      <c r="B29" s="2"/>
      <c r="C29" s="2"/>
      <c r="D29" s="2"/>
      <c r="E29" s="2"/>
      <c r="F29" s="2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45">
      <c r="A30" s="2"/>
      <c r="B30" s="2"/>
      <c r="C30" s="2"/>
      <c r="D30" s="2"/>
      <c r="E30" s="2"/>
      <c r="F30" s="2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45">
      <c r="A31" s="2"/>
      <c r="B31" s="2"/>
      <c r="C31" s="2"/>
      <c r="D31" s="2"/>
      <c r="E31" s="2"/>
      <c r="F31" s="2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45">
      <c r="A32" s="2"/>
      <c r="B32" s="2"/>
      <c r="C32" s="2"/>
      <c r="D32" s="2"/>
      <c r="E32" s="2"/>
      <c r="F32" s="2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45">
      <c r="A33" s="2"/>
      <c r="B33" s="2"/>
      <c r="C33" s="2"/>
      <c r="D33" s="2"/>
      <c r="E33" s="2"/>
      <c r="F33" s="2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45">
      <c r="A34" s="2"/>
      <c r="B34" s="2"/>
      <c r="C34" s="2"/>
      <c r="D34" s="2"/>
      <c r="E34" s="2"/>
      <c r="F34" s="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45">
      <c r="A36" s="2"/>
      <c r="B36" s="2"/>
      <c r="C36" s="2"/>
      <c r="D36" s="2"/>
      <c r="E36" s="2"/>
      <c r="F36" s="2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45">
      <c r="A37" s="2"/>
      <c r="B37" s="2"/>
      <c r="C37" s="2"/>
      <c r="D37" s="2"/>
      <c r="E37" s="2"/>
      <c r="F37" s="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45">
      <c r="A38" s="2"/>
      <c r="B38" s="2"/>
      <c r="C38" s="2"/>
      <c r="D38" s="2"/>
      <c r="E38" s="2"/>
      <c r="F38" s="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45">
      <c r="A39" s="2"/>
      <c r="B39" s="2"/>
      <c r="C39" s="2"/>
      <c r="D39" s="2"/>
      <c r="E39" s="2"/>
      <c r="F39" s="2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45">
      <c r="A40" s="2"/>
      <c r="B40" s="2"/>
      <c r="C40" s="2"/>
      <c r="D40" s="2"/>
      <c r="E40" s="2"/>
      <c r="F40" s="2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45">
      <c r="A41" s="2"/>
      <c r="B41" s="2"/>
      <c r="C41" s="2"/>
      <c r="D41" s="2"/>
      <c r="E41" s="2"/>
      <c r="F41" s="2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45">
      <c r="A42" s="2"/>
      <c r="B42" s="2"/>
      <c r="C42" s="2"/>
      <c r="D42" s="2"/>
      <c r="E42" s="2"/>
      <c r="F42" s="2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45">
      <c r="A43" s="2"/>
      <c r="B43" s="2"/>
      <c r="C43" s="2"/>
      <c r="D43" s="2"/>
      <c r="E43" s="2"/>
      <c r="F43" s="2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45">
      <c r="A44" s="2"/>
      <c r="B44" s="2"/>
      <c r="C44" s="2"/>
      <c r="D44" s="2"/>
      <c r="E44" s="2"/>
      <c r="F44" s="2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45">
      <c r="A45" s="2"/>
      <c r="B45" s="2"/>
      <c r="C45" s="2"/>
      <c r="D45" s="2"/>
      <c r="E45" s="2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45">
      <c r="A46" s="2"/>
      <c r="B46" s="2"/>
      <c r="C46" s="2"/>
      <c r="D46" s="2"/>
      <c r="E46" s="2"/>
      <c r="F46" s="2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45">
      <c r="A47" s="2"/>
      <c r="B47" s="2"/>
      <c r="C47" s="2"/>
      <c r="D47" s="2"/>
      <c r="E47" s="2"/>
      <c r="F47" s="2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45">
      <c r="A48" s="2"/>
      <c r="B48" s="2"/>
      <c r="C48" s="2"/>
      <c r="D48" s="2"/>
      <c r="E48" s="2"/>
      <c r="F48" s="2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45">
      <c r="A49" s="2"/>
      <c r="B49" s="2"/>
      <c r="C49" s="2"/>
      <c r="D49" s="2"/>
      <c r="E49" s="2"/>
      <c r="F49" s="2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45">
      <c r="A50" s="2"/>
      <c r="B50" s="2"/>
      <c r="C50" s="2"/>
      <c r="D50" s="2"/>
      <c r="E50" s="2"/>
      <c r="F50" s="2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45">
      <c r="A51" s="2"/>
      <c r="B51" s="2"/>
      <c r="C51" s="2"/>
      <c r="D51" s="2"/>
      <c r="E51" s="2"/>
      <c r="F51" s="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45">
      <c r="A52" s="2"/>
      <c r="B52" s="2"/>
      <c r="C52" s="2"/>
      <c r="D52" s="2"/>
      <c r="E52" s="2"/>
      <c r="F52" s="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45">
      <c r="A53" s="2"/>
      <c r="B53" s="2"/>
      <c r="C53" s="2"/>
      <c r="D53" s="2"/>
      <c r="E53" s="2"/>
      <c r="F53" s="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45">
      <c r="A54" s="2"/>
      <c r="B54" s="2"/>
      <c r="C54" s="2"/>
      <c r="D54" s="2"/>
      <c r="E54" s="2"/>
      <c r="F54" s="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45">
      <c r="A55" s="2"/>
      <c r="B55" s="2"/>
      <c r="C55" s="2"/>
      <c r="D55" s="2"/>
      <c r="E55" s="2"/>
      <c r="F55" s="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45">
      <c r="A56" s="2"/>
      <c r="B56" s="2"/>
      <c r="C56" s="2"/>
      <c r="D56" s="2"/>
      <c r="E56" s="2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45">
      <c r="A57" s="2"/>
      <c r="B57" s="2"/>
      <c r="C57" s="2"/>
      <c r="D57" s="2"/>
      <c r="E57" s="2"/>
      <c r="F57" s="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45">
      <c r="A58" s="2"/>
      <c r="B58" s="2"/>
      <c r="C58" s="2"/>
      <c r="D58" s="2"/>
      <c r="E58" s="2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45">
      <c r="A59" s="2"/>
      <c r="B59" s="2"/>
      <c r="C59" s="2"/>
      <c r="D59" s="2"/>
      <c r="E59" s="2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45">
      <c r="A60" s="2"/>
      <c r="B60" s="2"/>
      <c r="C60" s="2"/>
      <c r="D60" s="2"/>
      <c r="E60" s="2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45">
      <c r="A61" s="2"/>
      <c r="B61" s="2"/>
      <c r="C61" s="2"/>
      <c r="D61" s="2"/>
      <c r="E61" s="2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45">
      <c r="A62" s="2"/>
      <c r="B62" s="2"/>
      <c r="C62" s="2"/>
      <c r="D62" s="2"/>
      <c r="E62" s="2"/>
      <c r="F62" s="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45">
      <c r="A63" s="2"/>
      <c r="B63" s="2"/>
      <c r="C63" s="2"/>
      <c r="D63" s="2"/>
      <c r="E63" s="2"/>
      <c r="F63" s="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45">
      <c r="A64" s="2"/>
      <c r="B64" s="2"/>
      <c r="C64" s="2"/>
      <c r="D64" s="2"/>
      <c r="E64" s="2"/>
      <c r="F64" s="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45">
      <c r="A65" s="2"/>
      <c r="B65" s="2"/>
      <c r="C65" s="2"/>
      <c r="D65" s="2"/>
      <c r="E65" s="2"/>
      <c r="F65" s="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45">
      <c r="A66" s="2"/>
      <c r="B66" s="2"/>
      <c r="C66" s="2"/>
      <c r="D66" s="2"/>
      <c r="E66" s="2"/>
      <c r="F66" s="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45">
      <c r="A67" s="2"/>
      <c r="B67" s="2"/>
      <c r="C67" s="2"/>
      <c r="D67" s="2"/>
      <c r="E67" s="2"/>
      <c r="F67" s="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45">
      <c r="A68" s="2"/>
      <c r="B68" s="2"/>
      <c r="C68" s="2"/>
      <c r="D68" s="2"/>
      <c r="E68" s="2"/>
      <c r="F68" s="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45">
      <c r="A69" s="2"/>
      <c r="B69" s="2"/>
      <c r="C69" s="2"/>
      <c r="D69" s="2"/>
      <c r="E69" s="2"/>
      <c r="F69" s="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45">
      <c r="A70" s="2"/>
      <c r="B70" s="2"/>
      <c r="C70" s="2"/>
      <c r="D70" s="2"/>
      <c r="E70" s="2"/>
      <c r="F70" s="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45">
      <c r="A71" s="2"/>
      <c r="B71" s="2"/>
      <c r="C71" s="2"/>
      <c r="D71" s="2"/>
      <c r="E71" s="2"/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45">
      <c r="A72" s="2"/>
      <c r="B72" s="2"/>
      <c r="C72" s="2"/>
      <c r="D72" s="2"/>
      <c r="E72" s="2"/>
      <c r="F72" s="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45">
      <c r="A73" s="2"/>
      <c r="B73" s="2"/>
      <c r="C73" s="2"/>
      <c r="D73" s="2"/>
      <c r="E73" s="2"/>
      <c r="F73" s="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45">
      <c r="A74" s="2"/>
      <c r="B74" s="2"/>
      <c r="C74" s="2"/>
      <c r="D74" s="2"/>
      <c r="E74" s="2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45">
      <c r="A75" s="2"/>
      <c r="B75" s="2"/>
      <c r="C75" s="2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45">
      <c r="A76" s="2"/>
      <c r="B76" s="2"/>
      <c r="C76" s="2"/>
      <c r="D76" s="2"/>
      <c r="E76" s="2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45">
      <c r="A77" s="2"/>
      <c r="B77" s="2"/>
      <c r="C77" s="2"/>
      <c r="D77" s="2"/>
      <c r="E77" s="2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45">
      <c r="A78" s="2"/>
      <c r="B78" s="2"/>
      <c r="C78" s="2"/>
      <c r="D78" s="2"/>
      <c r="E78" s="2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45">
      <c r="A79" s="2"/>
      <c r="B79" s="2"/>
      <c r="C79" s="2"/>
      <c r="D79" s="2"/>
      <c r="E79" s="2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45">
      <c r="A80" s="2"/>
      <c r="B80" s="2"/>
      <c r="C80" s="2"/>
      <c r="D80" s="2"/>
      <c r="E80" s="2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45">
      <c r="A81" s="2"/>
      <c r="B81" s="2"/>
      <c r="C81" s="2"/>
      <c r="D81" s="2"/>
      <c r="E81" s="2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45">
      <c r="A82" s="2"/>
      <c r="B82" s="2"/>
      <c r="C82" s="2"/>
      <c r="D82" s="2"/>
      <c r="E82" s="2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45">
      <c r="A83" s="2"/>
      <c r="B83" s="2"/>
      <c r="C83" s="2"/>
      <c r="D83" s="2"/>
      <c r="E83" s="2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45">
      <c r="A84" s="2"/>
      <c r="B84" s="2"/>
      <c r="C84" s="2"/>
      <c r="D84" s="2"/>
      <c r="E84" s="2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45">
      <c r="A85" s="2"/>
      <c r="B85" s="2"/>
      <c r="C85" s="2"/>
      <c r="D85" s="2"/>
      <c r="E85" s="2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45">
      <c r="A86" s="2"/>
      <c r="B86" s="2"/>
      <c r="C86" s="2"/>
      <c r="D86" s="2"/>
      <c r="E86" s="2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45">
      <c r="A87" s="2"/>
      <c r="B87" s="2"/>
      <c r="C87" s="2"/>
      <c r="D87" s="2"/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45">
      <c r="A88" s="2"/>
      <c r="B88" s="2"/>
      <c r="C88" s="2"/>
      <c r="D88" s="2"/>
      <c r="E88" s="2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45">
      <c r="A89" s="2"/>
      <c r="B89" s="2"/>
      <c r="C89" s="2"/>
      <c r="D89" s="2"/>
      <c r="E89" s="2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45">
      <c r="A90" s="2"/>
      <c r="B90" s="2"/>
      <c r="C90" s="2"/>
      <c r="D90" s="2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45">
      <c r="A91" s="2"/>
      <c r="B91" s="2"/>
      <c r="C91" s="2"/>
      <c r="D91" s="2"/>
      <c r="E91" s="2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45">
      <c r="A92" s="2"/>
      <c r="B92" s="2"/>
      <c r="C92" s="2"/>
      <c r="D92" s="2"/>
      <c r="E92" s="2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45">
      <c r="A93" s="2"/>
      <c r="B93" s="2"/>
      <c r="C93" s="2"/>
      <c r="D93" s="2"/>
      <c r="E93" s="2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45">
      <c r="A94" s="2"/>
      <c r="B94" s="2"/>
      <c r="C94" s="2"/>
      <c r="D94" s="2"/>
      <c r="E94" s="2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45">
      <c r="A95" s="2"/>
      <c r="B95" s="2"/>
      <c r="C95" s="2"/>
      <c r="D95" s="2"/>
      <c r="E95" s="2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45">
      <c r="A96" s="2"/>
      <c r="B96" s="2"/>
      <c r="C96" s="2"/>
      <c r="D96" s="2"/>
      <c r="E96" s="2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45">
      <c r="A97" s="2"/>
      <c r="B97" s="2"/>
      <c r="C97" s="2"/>
      <c r="D97" s="2"/>
      <c r="E97" s="2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45">
      <c r="A98" s="2"/>
      <c r="B98" s="2"/>
      <c r="C98" s="2"/>
      <c r="D98" s="2"/>
      <c r="E98" s="2"/>
      <c r="F98" s="2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45">
      <c r="A99" s="2"/>
      <c r="B99" s="2"/>
      <c r="C99" s="2"/>
      <c r="D99" s="2"/>
      <c r="E99" s="2"/>
      <c r="F99" s="2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45">
      <c r="A100" s="2"/>
      <c r="B100" s="2"/>
      <c r="C100" s="2"/>
      <c r="D100" s="2"/>
      <c r="E100" s="2"/>
      <c r="F100" s="2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45">
      <c r="A101" s="2"/>
      <c r="B101" s="2"/>
      <c r="C101" s="2"/>
      <c r="D101" s="2"/>
      <c r="E101" s="2"/>
      <c r="F101" s="2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45">
      <c r="A102" s="2"/>
      <c r="B102" s="2"/>
      <c r="C102" s="2"/>
      <c r="D102" s="2"/>
      <c r="E102" s="2"/>
      <c r="F102" s="2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45">
      <c r="A103" s="2"/>
      <c r="B103" s="2"/>
      <c r="C103" s="2"/>
      <c r="D103" s="2"/>
      <c r="E103" s="2"/>
      <c r="F103" s="2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45">
      <c r="A104" s="2"/>
      <c r="B104" s="2"/>
      <c r="C104" s="2"/>
      <c r="D104" s="2"/>
      <c r="E104" s="2"/>
      <c r="F104" s="2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45">
      <c r="A105" s="2"/>
      <c r="B105" s="2"/>
      <c r="C105" s="2"/>
      <c r="D105" s="2"/>
      <c r="E105" s="2"/>
      <c r="F105" s="2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45">
      <c r="A106" s="2"/>
      <c r="B106" s="2"/>
      <c r="C106" s="2"/>
      <c r="D106" s="2"/>
      <c r="E106" s="2"/>
      <c r="F106" s="2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45">
      <c r="A107" s="2"/>
      <c r="B107" s="2"/>
      <c r="C107" s="2"/>
      <c r="D107" s="2"/>
      <c r="E107" s="2"/>
      <c r="F107" s="2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45">
      <c r="A108" s="2"/>
      <c r="B108" s="2"/>
      <c r="C108" s="2"/>
      <c r="D108" s="2"/>
      <c r="E108" s="2"/>
      <c r="F108" s="2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45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45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45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45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45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45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45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45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45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45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45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45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45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45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45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45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45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45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45">
      <c r="A127" s="2"/>
      <c r="B127" s="2"/>
      <c r="C127" s="2"/>
      <c r="D127" s="2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45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45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45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45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45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45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45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45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45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45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45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45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45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45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45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45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45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45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45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45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45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45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45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45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45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45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45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45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45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45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45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45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45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45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45">
      <c r="A165" s="2"/>
      <c r="B165" s="2"/>
      <c r="C165" s="2"/>
      <c r="D165" s="2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45">
      <c r="A166" s="2"/>
      <c r="B166" s="2"/>
      <c r="C166" s="2"/>
      <c r="D166" s="2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45">
      <c r="A167" s="2"/>
      <c r="B167" s="2"/>
      <c r="C167" s="2"/>
      <c r="D167" s="2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45">
      <c r="A168" s="2"/>
      <c r="B168" s="2"/>
      <c r="C168" s="2"/>
      <c r="D168" s="2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45">
      <c r="A169" s="2"/>
      <c r="B169" s="2"/>
      <c r="C169" s="2"/>
      <c r="D169" s="2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45">
      <c r="A170" s="2"/>
      <c r="B170" s="2"/>
      <c r="C170" s="2"/>
      <c r="D170" s="2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45">
      <c r="A171" s="2"/>
      <c r="B171" s="2"/>
      <c r="C171" s="2"/>
      <c r="D171" s="2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45">
      <c r="A172" s="2"/>
      <c r="B172" s="2"/>
      <c r="C172" s="2"/>
      <c r="D172" s="2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45">
      <c r="A173" s="2"/>
      <c r="B173" s="2"/>
      <c r="C173" s="2"/>
      <c r="D173" s="2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45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45">
      <c r="A175" s="2"/>
      <c r="B175" s="2"/>
      <c r="C175" s="2"/>
      <c r="D175" s="2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45">
      <c r="A176" s="2"/>
      <c r="B176" s="2"/>
      <c r="C176" s="2"/>
      <c r="D176" s="2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45">
      <c r="A177" s="2"/>
      <c r="B177" s="2"/>
      <c r="C177" s="2"/>
      <c r="D177" s="2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45">
      <c r="A178" s="2"/>
      <c r="B178" s="2"/>
      <c r="C178" s="2"/>
      <c r="D178" s="2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45">
      <c r="A179" s="2"/>
      <c r="B179" s="2"/>
      <c r="C179" s="2"/>
      <c r="D179" s="2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45">
      <c r="A180" s="2"/>
      <c r="B180" s="2"/>
      <c r="C180" s="2"/>
      <c r="D180" s="2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45">
      <c r="A181" s="2"/>
      <c r="B181" s="2"/>
      <c r="C181" s="2"/>
      <c r="D181" s="2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45">
      <c r="A182" s="2"/>
      <c r="B182" s="2"/>
      <c r="C182" s="2"/>
      <c r="D182" s="2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45">
      <c r="A183" s="2"/>
      <c r="B183" s="2"/>
      <c r="C183" s="2"/>
      <c r="D183" s="2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45">
      <c r="A184" s="2"/>
      <c r="B184" s="2"/>
      <c r="C184" s="2"/>
      <c r="D184" s="2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45">
      <c r="A185" s="2"/>
      <c r="B185" s="2"/>
      <c r="C185" s="2"/>
      <c r="D185" s="2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45">
      <c r="A186" s="2"/>
      <c r="B186" s="2"/>
      <c r="C186" s="2"/>
      <c r="D186" s="2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45">
      <c r="A187" s="2"/>
      <c r="B187" s="2"/>
      <c r="C187" s="2"/>
      <c r="D187" s="2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45">
      <c r="A188" s="2"/>
      <c r="B188" s="2"/>
      <c r="C188" s="2"/>
      <c r="D188" s="2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45">
      <c r="A189" s="2"/>
      <c r="B189" s="2"/>
      <c r="C189" s="2"/>
      <c r="D189" s="2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45">
      <c r="A190" s="2"/>
      <c r="B190" s="2"/>
      <c r="C190" s="2"/>
      <c r="D190" s="2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45">
      <c r="A191" s="2"/>
      <c r="B191" s="2"/>
      <c r="C191" s="2"/>
      <c r="D191" s="2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45">
      <c r="A192" s="2"/>
      <c r="B192" s="2"/>
      <c r="C192" s="2"/>
      <c r="D192" s="2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45">
      <c r="A193" s="2"/>
      <c r="B193" s="2"/>
      <c r="C193" s="2"/>
      <c r="D193" s="2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45">
      <c r="A194" s="2"/>
      <c r="B194" s="2"/>
      <c r="C194" s="2"/>
      <c r="D194" s="2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45">
      <c r="A195" s="2"/>
      <c r="B195" s="2"/>
      <c r="C195" s="2"/>
      <c r="D195" s="2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45">
      <c r="A196" s="2"/>
      <c r="B196" s="2"/>
      <c r="C196" s="2"/>
      <c r="D196" s="2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45">
      <c r="G197" s="5"/>
    </row>
    <row r="198" spans="1:22" x14ac:dyDescent="0.45">
      <c r="G198" s="5"/>
    </row>
    <row r="199" spans="1:22" x14ac:dyDescent="0.45">
      <c r="G19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Naderpour, Arash - (SEA)</dc:creator>
  <cp:lastModifiedBy>Naderpour, Arash - (SEA)</cp:lastModifiedBy>
  <dcterms:created xsi:type="dcterms:W3CDTF">2022-12-02T19:02:11Z</dcterms:created>
  <dcterms:modified xsi:type="dcterms:W3CDTF">2023-01-22T20:18:21Z</dcterms:modified>
</cp:coreProperties>
</file>