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frepple\community\doc\user-guide\cookbook\demand\"/>
    </mc:Choice>
  </mc:AlternateContent>
  <xr:revisionPtr revIDLastSave="0" documentId="13_ncr:1_{18D43D7C-2BCA-4DBA-BB89-D640EDADD678}" xr6:coauthVersionLast="43" xr6:coauthVersionMax="43" xr10:uidLastSave="{00000000-0000-0000-0000-000000000000}"/>
  <bookViews>
    <workbookView xWindow="1740" yWindow="3396" windowWidth="17280" windowHeight="8964" tabRatio="768" xr2:uid="{00000000-000D-0000-FFFF-FFFF00000000}"/>
  </bookViews>
  <sheets>
    <sheet name="buffer" sheetId="1" r:id="rId1"/>
    <sheet name="customer" sheetId="4" r:id="rId2"/>
    <sheet name="demand" sheetId="5" r:id="rId3"/>
    <sheet name="operationmaterial" sheetId="6" r:id="rId4"/>
    <sheet name="item" sheetId="7" r:id="rId5"/>
    <sheet name="location" sheetId="9" r:id="rId6"/>
    <sheet name="operation" sheetId="11" r:id="rId7"/>
    <sheet name="parameter" sheetId="19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" i="5" l="1"/>
  <c r="E9" i="11"/>
  <c r="E10" i="11"/>
  <c r="E11" i="11"/>
  <c r="E12" i="11"/>
  <c r="E13" i="11"/>
  <c r="E3" i="11"/>
  <c r="E4" i="11"/>
  <c r="E5" i="11"/>
  <c r="E6" i="11"/>
  <c r="E7" i="11"/>
  <c r="E2" i="11"/>
  <c r="E8" i="11"/>
  <c r="H3" i="5" l="1"/>
</calcChain>
</file>

<file path=xl/sharedStrings.xml><?xml version="1.0" encoding="utf-8"?>
<sst xmlns="http://schemas.openxmlformats.org/spreadsheetml/2006/main" count="187" uniqueCount="58">
  <si>
    <t>name</t>
  </si>
  <si>
    <t>description</t>
  </si>
  <si>
    <t>type</t>
  </si>
  <si>
    <t>location</t>
  </si>
  <si>
    <t>item</t>
  </si>
  <si>
    <t>onhand</t>
  </si>
  <si>
    <t>default</t>
  </si>
  <si>
    <t>value</t>
  </si>
  <si>
    <t>customer</t>
  </si>
  <si>
    <t>due</t>
  </si>
  <si>
    <t>status</t>
  </si>
  <si>
    <t>delivery operation</t>
  </si>
  <si>
    <t>quantity</t>
  </si>
  <si>
    <t>open</t>
  </si>
  <si>
    <t>operation</t>
  </si>
  <si>
    <t>end</t>
  </si>
  <si>
    <t>start</t>
  </si>
  <si>
    <t>available</t>
  </si>
  <si>
    <t>duration</t>
  </si>
  <si>
    <t>fixed_time</t>
  </si>
  <si>
    <t>currentdate</t>
  </si>
  <si>
    <t>Current date of the plan, formatted as YYYY-MM-DD HH:MM:SS</t>
  </si>
  <si>
    <t>plan.loglevel</t>
  </si>
  <si>
    <t>0</t>
  </si>
  <si>
    <t>Controls the verbosity of the planning log file. Accepted values are 0(silent - default), 1 and 2 (verbose)</t>
  </si>
  <si>
    <t>factory</t>
  </si>
  <si>
    <t>Client 1</t>
  </si>
  <si>
    <t>Minimum Shipment</t>
  </si>
  <si>
    <t>product 1</t>
  </si>
  <si>
    <t>product 2</t>
  </si>
  <si>
    <t>product 3</t>
  </si>
  <si>
    <t>product 4</t>
  </si>
  <si>
    <t>product 5</t>
  </si>
  <si>
    <t>product 6</t>
  </si>
  <si>
    <t>Make product 1</t>
  </si>
  <si>
    <t>Make product 2</t>
  </si>
  <si>
    <t>Make product 3</t>
  </si>
  <si>
    <t>Make product 4</t>
  </si>
  <si>
    <t>Make product 5</t>
  </si>
  <si>
    <t>Make product 6</t>
  </si>
  <si>
    <t>Client 2</t>
  </si>
  <si>
    <t>Client 3</t>
  </si>
  <si>
    <t>Client 4</t>
  </si>
  <si>
    <t>Client 5</t>
  </si>
  <si>
    <t>Client 6</t>
  </si>
  <si>
    <t>Ship product 1</t>
  </si>
  <si>
    <t>Ship product 2</t>
  </si>
  <si>
    <t>Ship product 3</t>
  </si>
  <si>
    <t>Ship product 4</t>
  </si>
  <si>
    <t>Ship product 5</t>
  </si>
  <si>
    <t>Ship product 6</t>
  </si>
  <si>
    <t>Demand 1</t>
  </si>
  <si>
    <t>Demand 2</t>
  </si>
  <si>
    <t>Demand 3</t>
  </si>
  <si>
    <t>Demand 4</t>
  </si>
  <si>
    <t>Demand 5</t>
  </si>
  <si>
    <t>Demand 6</t>
  </si>
  <si>
    <t>Maximum Lateness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</si>
</sst>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sqref="A1:A1048576"/>
    </sheetView>
  </sheetViews>
  <sheetFormatPr defaultRowHeight="14.4" x14ac:dyDescent="0.3"/>
  <cols>
    <col min="5" max="5" width="13.88671875" bestFit="1" customWidth="1"/>
  </cols>
  <sheetData>
    <row r="1" spans="1:4" x14ac:dyDescent="0.3">
      <c r="A1" t="s">
        <v>2</v>
      </c>
      <c r="B1" t="s">
        <v>3</v>
      </c>
      <c r="C1" t="s">
        <v>4</v>
      </c>
      <c r="D1" t="s">
        <v>5</v>
      </c>
    </row>
    <row r="2" spans="1:4" x14ac:dyDescent="0.3">
      <c r="A2" t="s">
        <v>6</v>
      </c>
      <c r="B2" t="s">
        <v>25</v>
      </c>
      <c r="C2" t="s">
        <v>28</v>
      </c>
      <c r="D2">
        <v>10</v>
      </c>
    </row>
    <row r="3" spans="1:4" x14ac:dyDescent="0.3">
      <c r="A3" t="s">
        <v>6</v>
      </c>
      <c r="B3" t="s">
        <v>25</v>
      </c>
      <c r="C3" t="s">
        <v>29</v>
      </c>
      <c r="D3">
        <v>10</v>
      </c>
    </row>
    <row r="4" spans="1:4" x14ac:dyDescent="0.3">
      <c r="A4" t="s">
        <v>6</v>
      </c>
      <c r="B4" t="s">
        <v>25</v>
      </c>
      <c r="C4" t="s">
        <v>30</v>
      </c>
      <c r="D4">
        <v>10</v>
      </c>
    </row>
    <row r="5" spans="1:4" x14ac:dyDescent="0.3">
      <c r="A5" t="s">
        <v>6</v>
      </c>
      <c r="B5" t="s">
        <v>25</v>
      </c>
      <c r="C5" t="s">
        <v>31</v>
      </c>
      <c r="D5">
        <v>10</v>
      </c>
    </row>
    <row r="6" spans="1:4" x14ac:dyDescent="0.3">
      <c r="A6" t="s">
        <v>6</v>
      </c>
      <c r="B6" t="s">
        <v>25</v>
      </c>
      <c r="C6" t="s">
        <v>32</v>
      </c>
      <c r="D6">
        <v>10</v>
      </c>
    </row>
    <row r="7" spans="1:4" x14ac:dyDescent="0.3">
      <c r="A7" t="s">
        <v>6</v>
      </c>
      <c r="B7" t="s">
        <v>25</v>
      </c>
      <c r="C7" t="s">
        <v>33</v>
      </c>
      <c r="D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A2" sqref="A2:A7"/>
    </sheetView>
  </sheetViews>
  <sheetFormatPr defaultRowHeight="14.4" x14ac:dyDescent="0.3"/>
  <cols>
    <col min="1" max="1" width="21" bestFit="1" customWidth="1"/>
  </cols>
  <sheetData>
    <row r="1" spans="1:1" x14ac:dyDescent="0.3">
      <c r="A1" t="s">
        <v>0</v>
      </c>
    </row>
    <row r="2" spans="1:1" x14ac:dyDescent="0.3">
      <c r="A2" t="s">
        <v>26</v>
      </c>
    </row>
    <row r="3" spans="1:1" x14ac:dyDescent="0.3">
      <c r="A3" t="s">
        <v>40</v>
      </c>
    </row>
    <row r="4" spans="1:1" x14ac:dyDescent="0.3">
      <c r="A4" t="s">
        <v>41</v>
      </c>
    </row>
    <row r="5" spans="1:1" x14ac:dyDescent="0.3">
      <c r="A5" t="s">
        <v>42</v>
      </c>
    </row>
    <row r="6" spans="1:1" x14ac:dyDescent="0.3">
      <c r="A6" t="s">
        <v>43</v>
      </c>
    </row>
    <row r="7" spans="1:1" x14ac:dyDescent="0.3">
      <c r="A7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"/>
  <sheetViews>
    <sheetView workbookViewId="0">
      <selection activeCell="F17" sqref="F17"/>
    </sheetView>
  </sheetViews>
  <sheetFormatPr defaultRowHeight="14.4" x14ac:dyDescent="0.3"/>
  <cols>
    <col min="1" max="1" width="9.21875" bestFit="1" customWidth="1"/>
    <col min="2" max="2" width="8.6640625" bestFit="1" customWidth="1"/>
    <col min="3" max="3" width="8.77734375" bestFit="1" customWidth="1"/>
    <col min="4" max="4" width="8.77734375" customWidth="1"/>
    <col min="5" max="5" width="14.6640625" bestFit="1" customWidth="1"/>
    <col min="6" max="6" width="5.88671875" bestFit="1" customWidth="1"/>
    <col min="7" max="7" width="7.6640625" bestFit="1" customWidth="1"/>
    <col min="8" max="9" width="16.77734375" bestFit="1" customWidth="1"/>
  </cols>
  <sheetData>
    <row r="1" spans="1:10" x14ac:dyDescent="0.3">
      <c r="A1" t="s">
        <v>0</v>
      </c>
      <c r="B1" t="s">
        <v>8</v>
      </c>
      <c r="C1" t="s">
        <v>4</v>
      </c>
      <c r="D1" t="s">
        <v>3</v>
      </c>
      <c r="E1" t="s">
        <v>9</v>
      </c>
      <c r="F1" t="s">
        <v>10</v>
      </c>
      <c r="G1" t="s">
        <v>12</v>
      </c>
      <c r="H1" t="s">
        <v>27</v>
      </c>
      <c r="I1" t="s">
        <v>57</v>
      </c>
      <c r="J1" t="s">
        <v>14</v>
      </c>
    </row>
    <row r="2" spans="1:10" x14ac:dyDescent="0.3">
      <c r="A2" t="s">
        <v>51</v>
      </c>
      <c r="B2" t="s">
        <v>26</v>
      </c>
      <c r="C2" t="s">
        <v>28</v>
      </c>
      <c r="D2" t="s">
        <v>25</v>
      </c>
      <c r="E2" s="1">
        <v>41644</v>
      </c>
      <c r="F2" t="s">
        <v>13</v>
      </c>
      <c r="G2">
        <v>15</v>
      </c>
      <c r="J2" t="s">
        <v>45</v>
      </c>
    </row>
    <row r="3" spans="1:10" x14ac:dyDescent="0.3">
      <c r="A3" t="s">
        <v>52</v>
      </c>
      <c r="B3" t="s">
        <v>40</v>
      </c>
      <c r="C3" t="s">
        <v>29</v>
      </c>
      <c r="D3" t="s">
        <v>25</v>
      </c>
      <c r="E3" s="1">
        <v>41644</v>
      </c>
      <c r="F3" t="s">
        <v>13</v>
      </c>
      <c r="G3">
        <v>15</v>
      </c>
      <c r="H3">
        <f>G3</f>
        <v>15</v>
      </c>
      <c r="J3" t="s">
        <v>46</v>
      </c>
    </row>
    <row r="4" spans="1:10" x14ac:dyDescent="0.3">
      <c r="A4" t="s">
        <v>53</v>
      </c>
      <c r="B4" t="s">
        <v>41</v>
      </c>
      <c r="C4" t="s">
        <v>30</v>
      </c>
      <c r="D4" t="s">
        <v>25</v>
      </c>
      <c r="E4" s="1">
        <v>41644</v>
      </c>
      <c r="F4" t="s">
        <v>13</v>
      </c>
      <c r="G4">
        <v>15</v>
      </c>
      <c r="H4">
        <v>12</v>
      </c>
      <c r="J4" t="s">
        <v>47</v>
      </c>
    </row>
    <row r="5" spans="1:10" x14ac:dyDescent="0.3">
      <c r="A5" t="s">
        <v>54</v>
      </c>
      <c r="B5" t="s">
        <v>42</v>
      </c>
      <c r="C5" t="s">
        <v>31</v>
      </c>
      <c r="D5" t="s">
        <v>25</v>
      </c>
      <c r="E5" s="1">
        <v>41644</v>
      </c>
      <c r="F5" t="s">
        <v>13</v>
      </c>
      <c r="G5">
        <v>15</v>
      </c>
      <c r="I5">
        <v>0</v>
      </c>
      <c r="J5" t="s">
        <v>48</v>
      </c>
    </row>
    <row r="6" spans="1:10" x14ac:dyDescent="0.3">
      <c r="A6" t="s">
        <v>55</v>
      </c>
      <c r="B6" t="s">
        <v>43</v>
      </c>
      <c r="C6" t="s">
        <v>32</v>
      </c>
      <c r="D6" t="s">
        <v>25</v>
      </c>
      <c r="E6" s="1">
        <v>41644</v>
      </c>
      <c r="F6" t="s">
        <v>13</v>
      </c>
      <c r="G6">
        <v>15</v>
      </c>
      <c r="H6">
        <f>G6</f>
        <v>15</v>
      </c>
      <c r="I6">
        <v>0</v>
      </c>
      <c r="J6" t="s">
        <v>49</v>
      </c>
    </row>
    <row r="7" spans="1:10" x14ac:dyDescent="0.3">
      <c r="A7" t="s">
        <v>56</v>
      </c>
      <c r="B7" t="s">
        <v>44</v>
      </c>
      <c r="C7" t="s">
        <v>33</v>
      </c>
      <c r="D7" t="s">
        <v>25</v>
      </c>
      <c r="E7" s="1">
        <v>41644</v>
      </c>
      <c r="F7" t="s">
        <v>13</v>
      </c>
      <c r="G7">
        <v>15</v>
      </c>
      <c r="H7">
        <v>12</v>
      </c>
      <c r="I7">
        <v>0</v>
      </c>
      <c r="J7" t="s">
        <v>50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B8" sqref="B8:B13"/>
    </sheetView>
  </sheetViews>
  <sheetFormatPr defaultRowHeight="14.4" x14ac:dyDescent="0.3"/>
  <cols>
    <col min="1" max="1" width="32.109375" bestFit="1" customWidth="1"/>
    <col min="2" max="2" width="23.88671875" bestFit="1" customWidth="1"/>
    <col min="3" max="3" width="7.6640625" bestFit="1" customWidth="1"/>
    <col min="4" max="4" width="4.77734375" bestFit="1" customWidth="1"/>
  </cols>
  <sheetData>
    <row r="1" spans="1:4" x14ac:dyDescent="0.3">
      <c r="A1" t="s">
        <v>14</v>
      </c>
      <c r="B1" t="s">
        <v>4</v>
      </c>
      <c r="C1" t="s">
        <v>12</v>
      </c>
      <c r="D1" t="s">
        <v>2</v>
      </c>
    </row>
    <row r="2" spans="1:4" x14ac:dyDescent="0.3">
      <c r="A2" t="s">
        <v>34</v>
      </c>
      <c r="B2" t="s">
        <v>28</v>
      </c>
      <c r="C2">
        <v>1</v>
      </c>
      <c r="D2" t="s">
        <v>15</v>
      </c>
    </row>
    <row r="3" spans="1:4" x14ac:dyDescent="0.3">
      <c r="A3" t="s">
        <v>35</v>
      </c>
      <c r="B3" t="s">
        <v>29</v>
      </c>
      <c r="C3">
        <v>1</v>
      </c>
      <c r="D3" t="s">
        <v>15</v>
      </c>
    </row>
    <row r="4" spans="1:4" x14ac:dyDescent="0.3">
      <c r="A4" t="s">
        <v>36</v>
      </c>
      <c r="B4" t="s">
        <v>30</v>
      </c>
      <c r="C4">
        <v>1</v>
      </c>
      <c r="D4" t="s">
        <v>15</v>
      </c>
    </row>
    <row r="5" spans="1:4" x14ac:dyDescent="0.3">
      <c r="A5" t="s">
        <v>37</v>
      </c>
      <c r="B5" t="s">
        <v>31</v>
      </c>
      <c r="C5">
        <v>1</v>
      </c>
      <c r="D5" t="s">
        <v>15</v>
      </c>
    </row>
    <row r="6" spans="1:4" x14ac:dyDescent="0.3">
      <c r="A6" t="s">
        <v>38</v>
      </c>
      <c r="B6" t="s">
        <v>32</v>
      </c>
      <c r="C6">
        <v>1</v>
      </c>
      <c r="D6" t="s">
        <v>15</v>
      </c>
    </row>
    <row r="7" spans="1:4" x14ac:dyDescent="0.3">
      <c r="A7" t="s">
        <v>39</v>
      </c>
      <c r="B7" t="s">
        <v>33</v>
      </c>
      <c r="C7">
        <v>1</v>
      </c>
      <c r="D7" t="s">
        <v>15</v>
      </c>
    </row>
    <row r="8" spans="1:4" x14ac:dyDescent="0.3">
      <c r="A8" t="s">
        <v>45</v>
      </c>
      <c r="B8" t="s">
        <v>28</v>
      </c>
      <c r="C8">
        <v>-1</v>
      </c>
      <c r="D8" t="s">
        <v>16</v>
      </c>
    </row>
    <row r="9" spans="1:4" x14ac:dyDescent="0.3">
      <c r="A9" t="s">
        <v>46</v>
      </c>
      <c r="B9" t="s">
        <v>29</v>
      </c>
      <c r="C9">
        <v>-1</v>
      </c>
      <c r="D9" t="s">
        <v>16</v>
      </c>
    </row>
    <row r="10" spans="1:4" x14ac:dyDescent="0.3">
      <c r="A10" t="s">
        <v>47</v>
      </c>
      <c r="B10" t="s">
        <v>30</v>
      </c>
      <c r="C10">
        <v>-1</v>
      </c>
      <c r="D10" t="s">
        <v>16</v>
      </c>
    </row>
    <row r="11" spans="1:4" x14ac:dyDescent="0.3">
      <c r="A11" t="s">
        <v>48</v>
      </c>
      <c r="B11" t="s">
        <v>31</v>
      </c>
      <c r="C11">
        <v>-1</v>
      </c>
      <c r="D11" t="s">
        <v>16</v>
      </c>
    </row>
    <row r="12" spans="1:4" x14ac:dyDescent="0.3">
      <c r="A12" t="s">
        <v>49</v>
      </c>
      <c r="B12" t="s">
        <v>32</v>
      </c>
      <c r="C12">
        <v>-1</v>
      </c>
      <c r="D12" t="s">
        <v>16</v>
      </c>
    </row>
    <row r="13" spans="1:4" x14ac:dyDescent="0.3">
      <c r="A13" t="s">
        <v>50</v>
      </c>
      <c r="B13" t="s">
        <v>33</v>
      </c>
      <c r="C13">
        <v>-1</v>
      </c>
      <c r="D13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>
      <selection activeCell="A2" sqref="A2:A7"/>
    </sheetView>
  </sheetViews>
  <sheetFormatPr defaultRowHeight="14.4" x14ac:dyDescent="0.3"/>
  <cols>
    <col min="1" max="1" width="8.77734375" bestFit="1" customWidth="1"/>
    <col min="2" max="2" width="15.88671875" bestFit="1" customWidth="1"/>
  </cols>
  <sheetData>
    <row r="1" spans="1:2" x14ac:dyDescent="0.3">
      <c r="A1" t="s">
        <v>0</v>
      </c>
      <c r="B1" t="s">
        <v>11</v>
      </c>
    </row>
    <row r="2" spans="1:2" x14ac:dyDescent="0.3">
      <c r="A2" t="s">
        <v>28</v>
      </c>
      <c r="B2" t="s">
        <v>45</v>
      </c>
    </row>
    <row r="3" spans="1:2" x14ac:dyDescent="0.3">
      <c r="A3" t="s">
        <v>29</v>
      </c>
      <c r="B3" t="s">
        <v>46</v>
      </c>
    </row>
    <row r="4" spans="1:2" x14ac:dyDescent="0.3">
      <c r="A4" t="s">
        <v>30</v>
      </c>
      <c r="B4" t="s">
        <v>47</v>
      </c>
    </row>
    <row r="5" spans="1:2" x14ac:dyDescent="0.3">
      <c r="A5" t="s">
        <v>31</v>
      </c>
      <c r="B5" t="s">
        <v>48</v>
      </c>
    </row>
    <row r="6" spans="1:2" x14ac:dyDescent="0.3">
      <c r="A6" t="s">
        <v>32</v>
      </c>
      <c r="B6" t="s">
        <v>49</v>
      </c>
    </row>
    <row r="7" spans="1:2" x14ac:dyDescent="0.3">
      <c r="A7" t="s">
        <v>33</v>
      </c>
      <c r="B7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workbookViewId="0">
      <selection activeCell="A2" sqref="A2"/>
    </sheetView>
  </sheetViews>
  <sheetFormatPr defaultRowHeight="14.4" x14ac:dyDescent="0.3"/>
  <cols>
    <col min="1" max="1" width="8.33203125" bestFit="1" customWidth="1"/>
    <col min="2" max="2" width="12.109375" bestFit="1" customWidth="1"/>
  </cols>
  <sheetData>
    <row r="1" spans="1:2" x14ac:dyDescent="0.3">
      <c r="A1" t="s">
        <v>0</v>
      </c>
      <c r="B1" t="s">
        <v>17</v>
      </c>
    </row>
    <row r="2" spans="1:2" x14ac:dyDescent="0.3">
      <c r="A2" t="s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3"/>
  <sheetViews>
    <sheetView workbookViewId="0">
      <selection activeCell="A2" sqref="A2:A7"/>
    </sheetView>
  </sheetViews>
  <sheetFormatPr defaultRowHeight="14.4" x14ac:dyDescent="0.3"/>
  <cols>
    <col min="1" max="1" width="13.88671875" bestFit="1" customWidth="1"/>
    <col min="2" max="2" width="9.6640625" bestFit="1" customWidth="1"/>
    <col min="3" max="3" width="9.6640625" customWidth="1"/>
  </cols>
  <sheetData>
    <row r="1" spans="1:5" x14ac:dyDescent="0.3">
      <c r="A1" t="s">
        <v>0</v>
      </c>
      <c r="B1" t="s">
        <v>2</v>
      </c>
      <c r="C1" t="s">
        <v>4</v>
      </c>
      <c r="D1" t="s">
        <v>3</v>
      </c>
      <c r="E1" t="s">
        <v>18</v>
      </c>
    </row>
    <row r="2" spans="1:5" x14ac:dyDescent="0.3">
      <c r="A2" t="s">
        <v>45</v>
      </c>
      <c r="B2" t="s">
        <v>19</v>
      </c>
      <c r="D2" t="s">
        <v>25</v>
      </c>
      <c r="E2">
        <f>2*24*3600</f>
        <v>172800</v>
      </c>
    </row>
    <row r="3" spans="1:5" x14ac:dyDescent="0.3">
      <c r="A3" t="s">
        <v>46</v>
      </c>
      <c r="B3" t="s">
        <v>19</v>
      </c>
      <c r="D3" t="s">
        <v>25</v>
      </c>
      <c r="E3">
        <f t="shared" ref="E3:E7" si="0">2*24*3600</f>
        <v>172800</v>
      </c>
    </row>
    <row r="4" spans="1:5" x14ac:dyDescent="0.3">
      <c r="A4" t="s">
        <v>47</v>
      </c>
      <c r="B4" t="s">
        <v>19</v>
      </c>
      <c r="D4" t="s">
        <v>25</v>
      </c>
      <c r="E4">
        <f t="shared" si="0"/>
        <v>172800</v>
      </c>
    </row>
    <row r="5" spans="1:5" x14ac:dyDescent="0.3">
      <c r="A5" t="s">
        <v>48</v>
      </c>
      <c r="B5" t="s">
        <v>19</v>
      </c>
      <c r="D5" t="s">
        <v>25</v>
      </c>
      <c r="E5">
        <f t="shared" si="0"/>
        <v>172800</v>
      </c>
    </row>
    <row r="6" spans="1:5" x14ac:dyDescent="0.3">
      <c r="A6" t="s">
        <v>49</v>
      </c>
      <c r="B6" t="s">
        <v>19</v>
      </c>
      <c r="D6" t="s">
        <v>25</v>
      </c>
      <c r="E6">
        <f t="shared" si="0"/>
        <v>172800</v>
      </c>
    </row>
    <row r="7" spans="1:5" x14ac:dyDescent="0.3">
      <c r="A7" t="s">
        <v>50</v>
      </c>
      <c r="B7" t="s">
        <v>19</v>
      </c>
      <c r="D7" t="s">
        <v>25</v>
      </c>
      <c r="E7">
        <f t="shared" si="0"/>
        <v>172800</v>
      </c>
    </row>
    <row r="8" spans="1:5" x14ac:dyDescent="0.3">
      <c r="A8" t="s">
        <v>34</v>
      </c>
      <c r="B8" t="s">
        <v>19</v>
      </c>
      <c r="C8" t="s">
        <v>28</v>
      </c>
      <c r="D8" t="s">
        <v>25</v>
      </c>
      <c r="E8">
        <f>7*24*3600</f>
        <v>604800</v>
      </c>
    </row>
    <row r="9" spans="1:5" x14ac:dyDescent="0.3">
      <c r="A9" t="s">
        <v>35</v>
      </c>
      <c r="B9" t="s">
        <v>19</v>
      </c>
      <c r="C9" t="s">
        <v>29</v>
      </c>
      <c r="D9" t="s">
        <v>25</v>
      </c>
      <c r="E9">
        <f t="shared" ref="E9:E13" si="1">7*24*3600</f>
        <v>604800</v>
      </c>
    </row>
    <row r="10" spans="1:5" x14ac:dyDescent="0.3">
      <c r="A10" t="s">
        <v>36</v>
      </c>
      <c r="B10" t="s">
        <v>19</v>
      </c>
      <c r="C10" t="s">
        <v>30</v>
      </c>
      <c r="D10" t="s">
        <v>25</v>
      </c>
      <c r="E10">
        <f t="shared" si="1"/>
        <v>604800</v>
      </c>
    </row>
    <row r="11" spans="1:5" x14ac:dyDescent="0.3">
      <c r="A11" t="s">
        <v>37</v>
      </c>
      <c r="B11" t="s">
        <v>19</v>
      </c>
      <c r="C11" t="s">
        <v>31</v>
      </c>
      <c r="D11" t="s">
        <v>25</v>
      </c>
      <c r="E11">
        <f t="shared" si="1"/>
        <v>604800</v>
      </c>
    </row>
    <row r="12" spans="1:5" x14ac:dyDescent="0.3">
      <c r="A12" t="s">
        <v>38</v>
      </c>
      <c r="B12" t="s">
        <v>19</v>
      </c>
      <c r="C12" t="s">
        <v>32</v>
      </c>
      <c r="D12" t="s">
        <v>25</v>
      </c>
      <c r="E12">
        <f t="shared" si="1"/>
        <v>604800</v>
      </c>
    </row>
    <row r="13" spans="1:5" x14ac:dyDescent="0.3">
      <c r="A13" t="s">
        <v>39</v>
      </c>
      <c r="B13" t="s">
        <v>19</v>
      </c>
      <c r="C13" t="s">
        <v>33</v>
      </c>
      <c r="D13" t="s">
        <v>25</v>
      </c>
      <c r="E13">
        <f t="shared" si="1"/>
        <v>604800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>
      <selection activeCell="C6" sqref="C6"/>
    </sheetView>
  </sheetViews>
  <sheetFormatPr defaultRowHeight="14.4" x14ac:dyDescent="0.3"/>
  <cols>
    <col min="1" max="1" width="22.77734375" bestFit="1" customWidth="1"/>
    <col min="2" max="2" width="12.44140625" bestFit="1" customWidth="1"/>
    <col min="3" max="3" width="85.44140625" bestFit="1" customWidth="1"/>
  </cols>
  <sheetData>
    <row r="1" spans="1:3" x14ac:dyDescent="0.3">
      <c r="A1" t="s">
        <v>0</v>
      </c>
      <c r="B1" t="s">
        <v>7</v>
      </c>
      <c r="C1" t="s">
        <v>1</v>
      </c>
    </row>
    <row r="2" spans="1:3" x14ac:dyDescent="0.3">
      <c r="A2" t="s">
        <v>20</v>
      </c>
      <c r="B2" s="1">
        <v>41640</v>
      </c>
      <c r="C2" t="s">
        <v>21</v>
      </c>
    </row>
    <row r="3" spans="1:3" x14ac:dyDescent="0.3">
      <c r="A3" t="s">
        <v>22</v>
      </c>
      <c r="B3" t="s">
        <v>23</v>
      </c>
      <c r="C3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buffer</vt:lpstr>
      <vt:lpstr>customer</vt:lpstr>
      <vt:lpstr>demand</vt:lpstr>
      <vt:lpstr>operationmaterial</vt:lpstr>
      <vt:lpstr>item</vt:lpstr>
      <vt:lpstr>location</vt:lpstr>
      <vt:lpstr>operation</vt:lpstr>
      <vt:lpstr>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Hicham Lahlou</cp:lastModifiedBy>
  <dcterms:created xsi:type="dcterms:W3CDTF">2014-07-15T07:34:55Z</dcterms:created>
  <dcterms:modified xsi:type="dcterms:W3CDTF">2019-07-10T12:09:34Z</dcterms:modified>
  <cp:category/>
</cp:coreProperties>
</file>