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Calc"/>
  <workbookPr/>
  <bookViews>
    <workbookView xWindow="0" yWindow="0" windowWidth="16384" windowHeight="8192" tabRatio="500" activeTab="0"/>
  </bookViews>
  <sheets>
    <sheet name="~Tab Sheet" sheetId="1" r:id="rId2"/>
    <sheet name="sheet1" sheetId="2" r:id="rId3"/>
    <sheet name="#Tab Sheet" sheetId="3" r:id="rId4"/>
    <sheet name="$Tab Sheet" sheetId="4" r:id="rId5"/>
  </sheets>
  <definedNames/>
  <calcPr calcId="162913"/>
  <extLst/>
</workbook>
</file>

<file path=xl/calcChain.xml><?xml version="1.0" encoding="utf-8"?>
<calcChain xmlns="http://schemas.openxmlformats.org/spreadsheetml/2006/main">
  <c r="J16" i="1" l="1"/>
</calcChain>
</file>

<file path=xl/sharedStrings.xml><?xml version="1.0" encoding="utf-8"?>
<sst xmlns="http://schemas.openxmlformats.org/spreadsheetml/2006/main" count="61" uniqueCount="56">
  <si>
    <t>HERMITAGE MEDICAL CLINIC</t>
  </si>
  <si>
    <t>PRSA Report</t>
  </si>
  <si>
    <t>System Date : 28/07/2020</t>
  </si>
  <si>
    <t>System Time : 13:00</t>
  </si>
  <si>
    <t>Run Date  :</t>
  </si>
  <si>
    <t>31/07/2020</t>
  </si>
  <si>
    <t>Period No.  : 7</t>
  </si>
  <si>
    <t>Frequency  :</t>
  </si>
  <si>
    <t>M</t>
  </si>
  <si>
    <t>Payroll Title :</t>
  </si>
  <si>
    <t>Page No. 1</t>
  </si>
  <si>
    <t>Period</t>
  </si>
  <si>
    <t>07 -</t>
  </si>
  <si>
    <t>Scheme :</t>
  </si>
  <si>
    <t>Irish Life</t>
  </si>
  <si>
    <t>EMPLOYER</t>
  </si>
  <si>
    <t>EMPLOYEE</t>
  </si>
  <si>
    <t>Name</t>
  </si>
  <si>
    <t>PENSION</t>
  </si>
  <si>
    <t>PRSA - AVC</t>
  </si>
  <si>
    <t>TOTAL</t>
  </si>
  <si>
    <t xml:space="preserve"> 1454</t>
  </si>
  <si>
    <t>Kenmare O'Ballymagauran</t>
  </si>
  <si>
    <t xml:space="preserve"> 1694</t>
  </si>
  <si>
    <t>Goleen McAnnamoe</t>
  </si>
  <si>
    <t xml:space="preserve"> 1969</t>
  </si>
  <si>
    <t>Ballymore Churchtown</t>
  </si>
  <si>
    <t xml:space="preserve"> 2228</t>
  </si>
  <si>
    <t>Tullaghan Redhills</t>
  </si>
  <si>
    <t>Sub Totals</t>
  </si>
  <si>
    <t>ISSUES FOUND</t>
  </si>
  <si>
    <t>PAYROLL</t>
  </si>
  <si>
    <t>FORENAME</t>
  </si>
  <si>
    <t>SURNAME</t>
  </si>
  <si>
    <t>EE</t>
  </si>
  <si>
    <t>AVC</t>
  </si>
  <si>
    <t>1454</t>
  </si>
  <si>
    <t>Kenmare</t>
  </si>
  <si>
    <t>O'Ballymagauran</t>
  </si>
  <si>
    <t>1694</t>
  </si>
  <si>
    <t>Goleen</t>
  </si>
  <si>
    <t>McAnnamoe</t>
  </si>
  <si>
    <t>1969</t>
  </si>
  <si>
    <t>Ballymore</t>
  </si>
  <si>
    <t>Churchtown</t>
  </si>
  <si>
    <t>2228</t>
  </si>
  <si>
    <t>Tullaghan</t>
  </si>
  <si>
    <t>Redhills</t>
  </si>
  <si>
    <t>NEG_ROWS</t>
  </si>
  <si>
    <t>False</t>
  </si>
  <si>
    <t>2904.45</t>
  </si>
  <si>
    <t>1_Errors_found</t>
  </si>
  <si>
    <t>Error Type</t>
  </si>
  <si>
    <t>Error Description</t>
  </si>
  <si>
    <t>schemeNotNull</t>
  </si>
  <si>
    <t>The Scheme ID is missing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</si>
</sst>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@"/>
  </numFmts>
  <fonts count="6">
    <font>
      <sz val="11"/>
      <color rgb="FF000000"/>
      <name val="Calibri"/>
      <family val="2"/>
      <charset val="1"/>
    </font>
    <font>
      <sz val="10"/>
      <color theme="1"/>
      <name val="Arial"/>
      <family val="2"/>
    </font>
    <font>
      <sz val="10"/>
      <name val="Arial"/>
      <family val="0"/>
    </font>
    <font>
      <sz val="8"/>
      <color rgb="FF000000"/>
      <name val="Arial"/>
      <family val="2"/>
      <charset val="1"/>
    </font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0CC99"/>
        <bgColor indexed="64"/>
      </patternFill>
    </fill>
    <fill>
      <patternFill patternType="solid">
        <fgColor rgb="FF0000CC"/>
        <bgColor indexed="64"/>
      </patternFill>
    </fill>
  </fills>
  <borders count="3">
    <border>
      <left/>
      <right/>
      <top/>
      <bottom/>
      <diagonal/>
    </border>
    <border>
      <left/>
      <right style="thin">
        <color auto="1"/>
      </right>
      <top/>
      <bottom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</borders>
  <cellStyleXfs count="20">
    <xf numFmtId="164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2" fillId="0" borderId="0" applyBorder="0" applyAlignment="0" applyProtection="0"/>
    <xf numFmtId="44" fontId="2" fillId="0" borderId="0" applyBorder="0" applyAlignment="0" applyProtection="0"/>
    <xf numFmtId="42" fontId="2" fillId="0" borderId="0" applyBorder="0" applyAlignment="0" applyProtection="0"/>
    <xf numFmtId="43" fontId="2" fillId="0" borderId="0" applyBorder="0" applyAlignment="0" applyProtection="0"/>
    <xf numFmtId="41" fontId="2" fillId="0" borderId="0" applyBorder="0" applyAlignment="0" applyProtection="0"/>
  </cellStyleXfs>
  <cellXfs count="9">
    <xf numFmtId="164" fontId="0" fillId="0" borderId="0" xfId="0" applyAlignment="1" applyProtection="1">
      <alignment/>
      <protection/>
    </xf>
    <xf numFmtId="165" fontId="3" fillId="0" borderId="0" xfId="0" applyFont="1" applyAlignment="1" applyProtection="1">
      <alignment/>
      <protection/>
    </xf>
    <xf numFmtId="166" fontId="3" fillId="0" borderId="0" xfId="0" applyFont="1" applyAlignment="1" applyProtection="1">
      <alignment/>
      <protection/>
    </xf>
    <xf numFmtId="0" fontId="4" fillId="0" borderId="0" xfId="0"/>
    <xf numFmtId="0" fontId="4" fillId="0" borderId="1" xfId="0" applyBorder="1" applyAlignment="1">
      <alignment wrapText="1"/>
    </xf>
    <xf numFmtId="0" fontId="5" fillId="0" borderId="2" xfId="0" applyAlignment="1">
      <alignment horizontal="center" vertical="top"/>
    </xf>
    <xf numFmtId="0" fontId="4" fillId="0" borderId="0" xfId="0" applyAlignment="1">
      <alignment wrapText="1"/>
    </xf>
    <xf numFmtId="0" fontId="4" fillId="2" borderId="0" xfId="0" applyFill="1"/>
    <xf numFmtId="0" fontId="4" fillId="3" borderId="0" xfId="0" applyFill="1"/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theme" Target="theme/theme1.xml" /><Relationship Id="rId2" Type="http://schemas.openxmlformats.org/officeDocument/2006/relationships/worksheet" Target="worksheets/sheet1.xml" /><Relationship Id="rId3" Type="http://schemas.openxmlformats.org/officeDocument/2006/relationships/worksheet" Target="worksheets/sheet2.xml" /><Relationship Id="rId4" Type="http://schemas.openxmlformats.org/officeDocument/2006/relationships/worksheet" Target="worksheets/sheet3.xml" /><Relationship Id="rId5" Type="http://schemas.openxmlformats.org/officeDocument/2006/relationships/worksheet" Target="worksheets/sheet4.xml" /><Relationship Id="rId6" Type="http://schemas.openxmlformats.org/officeDocument/2006/relationships/styles" Target="styles.xml" /><Relationship Id="rId7" Type="http://schemas.openxmlformats.org/officeDocument/2006/relationships/sharedStrings" Target="sharedStrings.xml" /><Relationship Id="rId8" Type="http://schemas.openxmlformats.org/officeDocument/2006/relationships/calcChain" Target="calcChain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pageSetUpPr fitToPage="1"/>
  </sheetPr>
  <dimension ref="A1:J16"/>
  <sheetViews>
    <sheetView tabSelected="1" workbookViewId="0" topLeftCell="A1">
      <selection pane="topLeft" activeCell="G17" sqref="A1:XFD1048576"/>
    </sheetView>
  </sheetViews>
  <sheetFormatPr defaultRowHeight="15"/>
  <cols>
    <col min="1" max="1" width="10.25" style="1" customWidth="1"/>
    <col min="2" max="2" width="20.75" style="1" customWidth="1"/>
    <col min="3" max="3" width="5.75" style="1" customWidth="1"/>
    <col min="4" max="4" width="15.75" style="1" hidden="1" customWidth="1"/>
    <col min="5" max="5" width="5.75" style="1" customWidth="1"/>
    <col min="6" max="6" width="15.75" style="1" customWidth="1"/>
    <col min="7" max="7" width="5.75" style="1" customWidth="1"/>
    <col min="8" max="8" width="15.75" style="1" customWidth="1"/>
    <col min="9" max="9" width="5.75" style="1" customWidth="1"/>
    <col min="10" max="10" width="15.75" style="1" customWidth="1"/>
    <col min="11" max="1025" width="8.5" customWidth="1"/>
  </cols>
  <sheetData>
    <row r="1" spans="6:7" ht="15">
      <c r="F1" s="2" t="s">
        <v>0</v>
      </c>
      <c r="G1" s="2" t="s">
        <v>1</v>
      </c>
    </row>
    <row r="2" spans="10:10" ht="15">
      <c r="J2" s="2" t="s">
        <v>2</v>
      </c>
    </row>
    <row r="3" spans="10:10" ht="15">
      <c r="J3" s="2" t="s">
        <v>3</v>
      </c>
    </row>
    <row r="4" spans="1:10" ht="15">
      <c r="A4" s="2" t="s">
        <v>4</v>
      </c>
      <c r="B4" s="2" t="s">
        <v>5</v>
      </c>
      <c r="D4" s="2" t="s">
        <v>6</v>
      </c>
      <c r="E4" s="2" t="s">
        <v>7</v>
      </c>
      <c r="F4" s="2" t="s">
        <v>8</v>
      </c>
      <c r="G4" s="2" t="s">
        <v>9</v>
      </c>
      <c r="H4" s="2"/>
      <c r="J4" s="2" t="s">
        <v>10</v>
      </c>
    </row>
    <row r="6" spans="1:4" ht="15">
      <c r="A6" s="2" t="s">
        <v>11</v>
      </c>
      <c r="B6" s="2" t="s">
        <v>12</v>
      </c>
      <c r="C6" s="2" t="s">
        <v>13</v>
      </c>
      <c r="D6" s="2" t="s">
        <v>14</v>
      </c>
    </row>
    <row r="8" spans="4:6" ht="15">
      <c r="D8" s="2" t="s">
        <v>15</v>
      </c>
      <c r="F8" s="2" t="s">
        <v>16</v>
      </c>
    </row>
    <row r="9" spans="1:10" ht="13.8">
      <c r="A9" s="2" t="s">
        <v>16</v>
      </c>
      <c r="B9" s="2" t="s">
        <v>17</v>
      </c>
      <c r="D9" s="2" t="s">
        <v>18</v>
      </c>
      <c r="F9" s="2" t="s">
        <v>18</v>
      </c>
      <c r="H9" s="2" t="s">
        <v>19</v>
      </c>
      <c r="J9" s="2" t="s">
        <v>20</v>
      </c>
    </row>
    <row r="10" spans="1:10" ht="15">
      <c r="A10" s="2" t="s">
        <v>21</v>
      </c>
      <c r="B10" s="2" t="s">
        <v>22</v>
      </c>
      <c r="D10" s="1">
        <v>2405.93</v>
      </c>
      <c r="F10" s="1">
        <v>0.0</v>
      </c>
      <c r="H10" s="1">
        <v>0.0</v>
      </c>
      <c r="J10" s="1">
        <v>2405.93</v>
      </c>
    </row>
    <row r="11" spans="1:10" ht="15">
      <c r="A11" s="2" t="s">
        <v>23</v>
      </c>
      <c r="B11" s="2" t="s">
        <v>24</v>
      </c>
      <c r="D11" s="1">
        <v>953.7</v>
      </c>
      <c r="F11" s="1">
        <v>953.7</v>
      </c>
      <c r="H11" s="1">
        <v>0.0</v>
      </c>
      <c r="J11" s="1">
        <v>1907.4</v>
      </c>
    </row>
    <row r="12" spans="1:10" ht="15">
      <c r="A12" s="2" t="s">
        <v>25</v>
      </c>
      <c r="B12" s="2" t="s">
        <v>26</v>
      </c>
      <c r="D12" s="1">
        <v>1300.5</v>
      </c>
      <c r="F12" s="1">
        <v>1300.5</v>
      </c>
      <c r="H12" s="1">
        <v>650.25</v>
      </c>
      <c r="J12" s="1">
        <v>3251.25</v>
      </c>
    </row>
    <row r="13" spans="1:10" ht="15">
      <c r="A13" s="2" t="s">
        <v>27</v>
      </c>
      <c r="B13" s="2" t="s">
        <v>28</v>
      </c>
      <c r="D13" s="1">
        <v>1666.67</v>
      </c>
      <c r="F13" s="1">
        <v>0.0</v>
      </c>
      <c r="H13" s="1">
        <v>0.0</v>
      </c>
      <c r="J13" s="1">
        <v>1666.67</v>
      </c>
    </row>
    <row r="14" spans="1:10" ht="15">
      <c r="A14" s="2" t="s">
        <v>29</v>
      </c>
      <c r="D14" s="1">
        <f>SUM(D9:D13)</f>
        <v>6326.8</v>
      </c>
      <c r="F14" s="1">
        <f>SUM(F10:F13)</f>
        <v>2254.2</v>
      </c>
      <c r="H14" s="1">
        <f>SUM(H10:H13)</f>
        <v>650.25</v>
      </c>
      <c r="J14" s="1">
        <f>SUM(J10:J13)</f>
        <v>9231.25</v>
      </c>
    </row>
    <row r="16" spans="1:10" ht="15">
      <c r="A16" s="2"/>
      <c r="D16" s="1">
        <f>(D14)</f>
        <v>6326.8</v>
      </c>
      <c r="F16" s="1">
        <f>(F14)</f>
        <v>2254.2</v>
      </c>
      <c r="H16" s="1">
        <f>(H14)</f>
        <v>650.25</v>
      </c>
      <c r="J16" s="1">
        <f>(J14)</f>
        <v>9231.25</v>
      </c>
    </row>
    <row r="24" ht="13.8"/>
  </sheetData>
  <pageMargins left="0.7" right="0.7" top="0.75" bottom="0.75" header="0.511805555555555" footer="0.511805555555555"/>
  <pageSetup horizontalDpi="300" verticalDpi="300" orientation="landscape" paperSize="9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00"/>
  </sheetPr>
  <dimension ref="A1:F5"/>
  <sheetViews>
    <sheetView workbookViewId="0" topLeftCell="A1">
      <selection pane="topLeft" activeCell="A1" sqref="A1"/>
    </sheetView>
  </sheetViews>
  <sheetFormatPr defaultColWidth="9.255" defaultRowHeight="12.75" customHeight="1"/>
  <cols>
    <col min="1" max="1" width="16.25" style="3"/>
    <col min="2" max="16384" width="9.25" style="3"/>
  </cols>
  <sheetData>
    <row r="1" spans="1:6" ht="15">
      <c r="A1" s="4" t="s">
        <v>30</v>
      </c>
      <c r="B1" s="5" t="s">
        <v>31</v>
      </c>
      <c r="C1" s="5" t="s">
        <v>32</v>
      </c>
      <c r="D1" s="5" t="s">
        <v>33</v>
      </c>
      <c r="E1" s="5" t="s">
        <v>34</v>
      </c>
      <c r="F1" s="5" t="s">
        <v>35</v>
      </c>
    </row>
    <row r="2" spans="1:6" ht="14.25">
      <c r="A2" s="6"/>
      <c r="B2" s="3" t="s">
        <v>36</v>
      </c>
      <c r="C2" s="3" t="s">
        <v>37</v>
      </c>
      <c r="D2" s="3" t="s">
        <v>38</v>
      </c>
      <c r="E2" s="3">
        <v>0.0</v>
      </c>
      <c r="F2" s="3">
        <v>0.0</v>
      </c>
    </row>
    <row r="3" spans="1:6" ht="14.25">
      <c r="A3" s="6"/>
      <c r="B3" s="3" t="s">
        <v>39</v>
      </c>
      <c r="C3" s="3" t="s">
        <v>40</v>
      </c>
      <c r="D3" s="3" t="s">
        <v>41</v>
      </c>
      <c r="E3" s="3">
        <v>953.7</v>
      </c>
      <c r="F3" s="3">
        <v>0.0</v>
      </c>
    </row>
    <row r="4" spans="1:6" ht="14.25">
      <c r="A4" s="6"/>
      <c r="B4" s="3" t="s">
        <v>42</v>
      </c>
      <c r="C4" s="3" t="s">
        <v>43</v>
      </c>
      <c r="D4" s="3" t="s">
        <v>44</v>
      </c>
      <c r="E4" s="3">
        <v>1300.5</v>
      </c>
      <c r="F4" s="3">
        <v>650.25</v>
      </c>
    </row>
    <row r="5" spans="1:6" ht="14.25">
      <c r="A5" s="6"/>
      <c r="B5" s="3" t="s">
        <v>45</v>
      </c>
      <c r="C5" s="3" t="s">
        <v>46</v>
      </c>
      <c r="D5" s="3" t="s">
        <v>47</v>
      </c>
      <c r="E5" s="3">
        <v>0.0</v>
      </c>
      <c r="F5" s="3">
        <v>0.0</v>
      </c>
    </row>
  </sheetData>
  <pageMargins left="0.75" right="0.75" top="1" bottom="1" header="0.5" footer="0.5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dimension ref="A1:B9"/>
  <sheetViews>
    <sheetView workbookViewId="0" topLeftCell="A1">
      <selection pane="topLeft" activeCell="A1" sqref="A1"/>
    </sheetView>
  </sheetViews>
  <sheetFormatPr defaultColWidth="9.255" defaultRowHeight="15" customHeight="1"/>
  <cols>
    <col min="1" max="16384" width="9.25" style="3"/>
  </cols>
  <sheetData>
    <row r="1" spans="1:2" ht="15">
      <c r="A1" s="3" t="s">
        <v>34</v>
      </c>
      <c r="B1" s="3" t="s">
        <v>35</v>
      </c>
    </row>
    <row r="2" spans="1:2" ht="15">
      <c r="A2" s="3">
        <v>2254.2</v>
      </c>
      <c r="B2" s="3">
        <v>650.25</v>
      </c>
    </row>
    <row r="4" spans="1:1" ht="15">
      <c r="A4" s="3" t="s">
        <v>48</v>
      </c>
    </row>
    <row r="5" spans="1:1" ht="15">
      <c r="A5" s="3" t="s">
        <v>49</v>
      </c>
    </row>
    <row r="8" spans="1:1" ht="15">
      <c r="A8" s="3" t="s">
        <v>20</v>
      </c>
    </row>
    <row r="9" spans="1:1" ht="15">
      <c r="A9" s="3" t="s">
        <v>50</v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0000"/>
  </sheetPr>
  <dimension ref="A1:B3"/>
  <sheetViews>
    <sheetView workbookViewId="0" topLeftCell="A1"/>
  </sheetViews>
  <sheetFormatPr defaultRowHeight="12.75" customHeight="1"/>
  <cols>
    <col min="1" max="16384" width="9" style="3"/>
  </cols>
  <sheetData>
    <row r="1" spans="1:2" ht="12.75">
      <c r="A1" s="7" t="s">
        <v>51</v>
      </c>
      <c r="B1" s="7"/>
    </row>
    <row r="2" spans="1:2" ht="12.75">
      <c r="A2" s="8" t="s">
        <v>52</v>
      </c>
      <c r="B2" s="8" t="s">
        <v>53</v>
      </c>
    </row>
    <row r="3" spans="1:2" ht="12.75">
      <c r="A3" s="3" t="s">
        <v>54</v>
      </c>
      <c r="B3" s="3" t="s">
        <v>55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LibreOffice/6.0.7.3$Linux_X86_64 LibreOffice_project/00m0$Build-3</Application>
  <AppVersion>14.0300</AppVersion>
  <DocSecurity>0</DocSecurity>
  <Template/>
  <Manager/>
  <Company/>
  <TotalTime>16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Janet Caswell</dc:creator>
  <cp:keywords/>
  <dc:description/>
  <cp:lastModifiedBy/>
  <dcterms:created xsi:type="dcterms:W3CDTF">2020-07-28T12:00:49Z</dcterms:created>
  <dcterms:modified xsi:type="dcterms:W3CDTF">2021-02-23T11:27:47Z</dcterms:modified>
  <cp:category/>
  <cp:revision>3</cp:revision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