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2"/>
  </bookViews>
  <sheets>
    <sheet name="~Breakdown" sheetId="1" r:id="rId2"/>
    <sheet name="Breakdown" sheetId="3" r:id="rId3"/>
    <sheet name="$Breakdown" sheetId="7" r:id="rId4"/>
    <sheet name="#Breakdown" sheetId="4" r:id="rId5"/>
    <sheet name="~Payment details" sheetId="2" r:id="rId6"/>
    <sheet name="Payment details" sheetId="5" r:id="rId7"/>
    <sheet name="$Payment details" sheetId="6" r:id="rId8"/>
  </sheets>
  <definedNames/>
  <calcPr calcId="162913"/>
  <extLst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<sst xmlns="http://schemas.openxmlformats.org/spreadsheetml/2006/main" count="95" uniqueCount="62">
  <si>
    <t>PPSNO</t>
  </si>
  <si>
    <t>Surname</t>
  </si>
  <si>
    <t>Forename</t>
  </si>
  <si>
    <t>ER Cont €</t>
  </si>
  <si>
    <t>EE Cont €</t>
  </si>
  <si>
    <t>AVC Cont €</t>
  </si>
  <si>
    <t>1692383MR</t>
  </si>
  <si>
    <t>McHerbertstown</t>
  </si>
  <si>
    <t>Saggart</t>
  </si>
  <si>
    <t>9718219QF</t>
  </si>
  <si>
    <t>Dripsey</t>
  </si>
  <si>
    <t>Dundrum</t>
  </si>
  <si>
    <t>9576402QE</t>
  </si>
  <si>
    <t>Palatine</t>
  </si>
  <si>
    <t>Littleton</t>
  </si>
  <si>
    <t>4336377IT</t>
  </si>
  <si>
    <t>Milltown</t>
  </si>
  <si>
    <t>Enniskerry</t>
  </si>
  <si>
    <t>7272687N</t>
  </si>
  <si>
    <t>O'Prosperous</t>
  </si>
  <si>
    <t>Goleen</t>
  </si>
  <si>
    <t>8469611YS</t>
  </si>
  <si>
    <t>Banteer</t>
  </si>
  <si>
    <t>Cree</t>
  </si>
  <si>
    <t>6654718A</t>
  </si>
  <si>
    <t>Tassan</t>
  </si>
  <si>
    <t>Foxford</t>
  </si>
  <si>
    <t>3012asasads4.35</t>
  </si>
  <si>
    <t>Data Collection Details Form</t>
  </si>
  <si>
    <t>Scheme Name:</t>
  </si>
  <si>
    <t>Millicent Pharma</t>
  </si>
  <si>
    <t>Scheme No:</t>
  </si>
  <si>
    <t>Total Amount of Contributions:</t>
  </si>
  <si>
    <t>Currency:Euro</t>
  </si>
  <si>
    <t xml:space="preserve">Period of time the Contributions Relate to :  </t>
  </si>
  <si>
    <t>Method of Payment:</t>
  </si>
  <si>
    <t>Electronic Fund Transfer</t>
  </si>
  <si>
    <t>Your Contact Name:</t>
  </si>
  <si>
    <t>Enniskerry Milltown</t>
  </si>
  <si>
    <t>Your Contact Phone Number:</t>
  </si>
  <si>
    <t>085 8080525</t>
  </si>
  <si>
    <t>ISSUES FOUND</t>
  </si>
  <si>
    <t>SURNAME</t>
  </si>
  <si>
    <t>FORENAME</t>
  </si>
  <si>
    <t>ER</t>
  </si>
  <si>
    <t>EE</t>
  </si>
  <si>
    <t>AVC</t>
  </si>
  <si>
    <t>NEG_ROWS</t>
  </si>
  <si>
    <t>False</t>
  </si>
  <si>
    <t>TOTAL</t>
  </si>
  <si>
    <t>10936.42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</si>
  <si>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</si>
  <si>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</si>
  <si>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</si>
  <si>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</si>
  <si>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</si>
  <si>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</si>
  <si>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</si>
  <si>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</si>
  <si>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</si>
  <si>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</si>
  <si>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1_Errors_found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</si>
</sst>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.00_ ;[RED]\-#,##0.00\ "/>
    <numFmt numFmtId="168" formatCode="MMM/YY"/>
    <numFmt numFmtId="169" formatCode="@"/>
  </numFmts>
  <fonts count="10">
    <font>
      <sz val="10"/>
      <name val="Arial"/>
      <family val="0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 Narrow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165" fontId="0" fillId="0" borderId="0" applyBorder="0" applyProtection="0">
      <alignment/>
    </xf>
    <xf numFmtId="41" fontId="0" fillId="0" borderId="0" applyBorder="0" applyAlignment="0" applyProtection="0"/>
  </cellStyleXfs>
  <cellXfs count="31">
    <xf numFmtId="164" fontId="0" fillId="0" borderId="0" xfId="0" applyAlignment="1" applyProtection="1">
      <alignment/>
      <protection/>
    </xf>
    <xf numFmtId="164" fontId="2" fillId="0" borderId="0" xfId="0" applyFont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 locked="0"/>
    </xf>
    <xf numFmtId="164" fontId="0" fillId="0" borderId="0" xfId="0" applyFont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6" fontId="0" fillId="2" borderId="0" xfId="18" applyFont="1" applyBorder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 locked="0"/>
    </xf>
    <xf numFmtId="165" fontId="0" fillId="0" borderId="2" xfId="18" applyFont="1" applyBorder="1" applyAlignment="1" applyProtection="1">
      <alignment/>
      <protection/>
    </xf>
    <xf numFmtId="164" fontId="4" fillId="0" borderId="0" xfId="0" applyFont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6" fillId="0" borderId="0" xfId="0" applyFont="1" applyAlignment="1" applyProtection="1">
      <alignment wrapText="1"/>
      <protection/>
    </xf>
    <xf numFmtId="164" fontId="6" fillId="0" borderId="0" xfId="0" applyFont="1" applyAlignment="1" applyProtection="1">
      <alignment/>
      <protection/>
    </xf>
    <xf numFmtId="164" fontId="6" fillId="0" borderId="0" xfId="0" applyFont="1" applyAlignment="1" applyProtection="1">
      <alignment horizontal="left"/>
      <protection/>
    </xf>
    <xf numFmtId="167" fontId="5" fillId="0" borderId="0" xfId="0" applyFont="1" applyAlignment="1" applyProtection="1">
      <alignment/>
      <protection/>
    </xf>
    <xf numFmtId="164" fontId="5" fillId="0" borderId="0" xfId="0" applyFont="1" applyAlignment="1" applyProtection="1">
      <alignment wrapText="1"/>
      <protection/>
    </xf>
    <xf numFmtId="168" fontId="0" fillId="0" borderId="0" xfId="0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Alignment="1" applyProtection="1">
      <alignment horizontal="right"/>
      <protection/>
    </xf>
    <xf numFmtId="169" fontId="0" fillId="0" borderId="0" xfId="0" applyFont="1" applyAlignment="1" applyProtection="1">
      <alignment horizontal="right"/>
      <protection/>
    </xf>
    <xf numFmtId="0" fontId="7" fillId="0" borderId="0" xfId="0"/>
    <xf numFmtId="0" fontId="9" fillId="0" borderId="3" xfId="0" applyFont="1" applyBorder="1" applyAlignment="1">
      <alignment horizontal="center" vertical="top" wrapText="1"/>
    </xf>
    <xf numFmtId="0" fontId="8" fillId="0" borderId="3" xfId="0" applyAlignment="1">
      <alignment horizontal="center" vertical="top"/>
    </xf>
    <xf numFmtId="0" fontId="7" fillId="0" borderId="4" xfId="0" applyBorder="1" applyAlignment="1">
      <alignment wrapText="1"/>
    </xf>
    <xf numFmtId="0" fontId="7" fillId="0" borderId="0" xfId="0" applyAlignment="1">
      <alignment wrapText="1"/>
    </xf>
    <xf numFmtId="0" fontId="7" fillId="3" borderId="0" xfId="0" applyFill="1"/>
    <xf numFmtId="0" fontId="7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</sheetPr>
  <dimension ref="A1:G12"/>
  <sheetViews>
    <sheetView workbookViewId="0" topLeftCell="A1">
      <selection pane="topLeft" activeCell="F9" sqref="A1:XFD1048576"/>
    </sheetView>
  </sheetViews>
  <sheetFormatPr defaultRowHeight="12.75"/>
  <cols>
    <col min="1" max="1" width="11.142857142857142" customWidth="1"/>
    <col min="2" max="2" width="21" customWidth="1"/>
    <col min="3" max="3" width="28.142857142857142" customWidth="1"/>
    <col min="4" max="4" width="11.142857142857142" hidden="1" customWidth="1"/>
    <col min="5" max="5" width="24.571428571428573" customWidth="1"/>
    <col min="6" max="6" width="15.571428571428571" customWidth="1"/>
    <col min="7" max="7" width="13.428571428571429" customWidth="1"/>
    <col min="8" max="1025" width="9.142857142857142" customWidth="1"/>
  </cols>
  <sheetData>
    <row r="1" spans="1:7" s="1" customFormat="1" ht="15.75" thickBo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2" t="s">
        <v>6</v>
      </c>
      <c r="B2" s="3" t="s">
        <v>7</v>
      </c>
      <c r="C2" s="4" t="s">
        <v>8</v>
      </c>
      <c r="D2" s="5"/>
      <c r="E2" s="6">
        <v>710.39</v>
      </c>
      <c r="F2" s="6">
        <v>304.45</v>
      </c>
      <c r="G2" s="6"/>
    </row>
    <row r="3" spans="1:7" ht="12.75">
      <c r="A3" t="s">
        <v>9</v>
      </c>
      <c r="B3" s="3" t="s">
        <v>10</v>
      </c>
      <c r="C3" s="4" t="s">
        <v>11</v>
      </c>
      <c r="D3" s="7"/>
      <c r="E3" s="6">
        <v>1156.01</v>
      </c>
      <c r="F3" s="6">
        <v>495.43</v>
      </c>
      <c r="G3" s="6"/>
    </row>
    <row r="4" spans="1:7" ht="12.75">
      <c r="A4" t="s">
        <v>12</v>
      </c>
      <c r="B4" s="3" t="s">
        <v>13</v>
      </c>
      <c r="C4" s="4" t="s">
        <v>14</v>
      </c>
      <c r="D4" s="5"/>
      <c r="E4" s="6">
        <v>710.39</v>
      </c>
      <c r="F4" s="6">
        <v>304.45</v>
      </c>
      <c r="G4" s="6">
        <v>2500.0</v>
      </c>
    </row>
    <row r="5" spans="1:7" ht="12.75">
      <c r="A5" t="s">
        <v>15</v>
      </c>
      <c r="B5" s="3" t="s">
        <v>16</v>
      </c>
      <c r="C5" s="3" t="s">
        <v>17</v>
      </c>
      <c r="D5" s="8"/>
      <c r="E5" s="6">
        <v>710.39</v>
      </c>
      <c r="F5" s="9">
        <v>304.45</v>
      </c>
      <c r="G5" s="9">
        <v>507.42</v>
      </c>
    </row>
    <row r="6" spans="1:7" ht="14.25">
      <c r="A6" s="10" t="s">
        <v>18</v>
      </c>
      <c r="B6" s="3" t="s">
        <v>19</v>
      </c>
      <c r="C6" s="4" t="s">
        <v>20</v>
      </c>
      <c r="D6" s="5"/>
      <c r="E6" s="6">
        <v>350.0</v>
      </c>
      <c r="F6" s="6">
        <v>150.0</v>
      </c>
      <c r="G6" s="6">
        <v>250.0</v>
      </c>
    </row>
    <row r="7" spans="1:7" ht="12.75">
      <c r="A7" s="3" t="s">
        <v>21</v>
      </c>
      <c r="B7" s="3" t="s">
        <v>22</v>
      </c>
      <c r="C7" s="11" t="s">
        <v>23</v>
      </c>
      <c r="D7" s="5"/>
      <c r="E7" s="6">
        <v>968.72</v>
      </c>
      <c r="F7" s="9">
        <v>415.17</v>
      </c>
      <c r="G7" s="9">
        <v>968.72</v>
      </c>
    </row>
    <row r="8" spans="1:7" ht="12.75">
      <c r="A8" s="3" t="s">
        <v>24</v>
      </c>
      <c r="B8" s="3" t="s">
        <v>25</v>
      </c>
      <c r="C8" s="11" t="s">
        <v>26</v>
      </c>
      <c r="D8" s="5"/>
      <c r="E8" s="6" t="s">
        <v>27</v>
      </c>
      <c r="F8" s="9">
        <v>130.43</v>
      </c>
      <c r="G8" s="9"/>
    </row>
    <row r="9" spans="1:7" ht="12.75">
      <c r="A9" s="3"/>
      <c r="B9" s="3"/>
      <c r="C9" s="11"/>
      <c r="D9" s="5"/>
      <c r="E9" s="6"/>
      <c r="F9" s="6"/>
      <c r="G9" s="6"/>
    </row>
    <row r="10" spans="1:7" ht="13.5" thickBot="1">
      <c r="A10" s="3"/>
      <c r="B10" s="3"/>
      <c r="C10" s="3"/>
      <c r="D10" s="8"/>
      <c r="E10" s="12">
        <f>SUM(E2:E9)</f>
        <v>4605.9</v>
      </c>
      <c r="F10" s="12">
        <f>SUM(F2:F9)</f>
        <v>2104.38</v>
      </c>
      <c r="G10" s="12">
        <f>SUM(G2:G9)</f>
        <v>4226.14</v>
      </c>
    </row>
    <row r="11" spans="1:7" ht="13.5" thickTop="1">
      <c r="A11" s="3"/>
      <c r="B11" s="3"/>
      <c r="C11" s="3"/>
      <c r="D11" s="8"/>
      <c r="E11" s="6"/>
      <c r="F11" s="6"/>
      <c r="G11" s="6"/>
    </row>
    <row r="12" spans="1:7" ht="12.75">
      <c r="A12" s="3"/>
      <c r="B12" s="3"/>
      <c r="C12" s="3"/>
      <c r="D12" s="7"/>
      <c r="E12" s="6"/>
      <c r="F12" s="6"/>
      <c r="G12" s="6">
        <f>E10+F10+G10</f>
        <v>10936.42</v>
      </c>
    </row>
  </sheetData>
  <pageMargins left="0.75" right="0.75" top="1" bottom="1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8.571428571428573" style="24"/>
    <col min="2" max="16384" width="10.571428571428571" style="24"/>
  </cols>
  <sheetData>
    <row r="1" spans="1:7" ht="30">
      <c r="A1" s="25" t="s">
        <v>41</v>
      </c>
      <c r="B1" s="26" t="s">
        <v>0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</row>
    <row r="2" spans="1:7" ht="14.25">
      <c r="A2" s="27"/>
      <c r="B2" s="24" t="s">
        <v>6</v>
      </c>
      <c r="C2" s="24" t="s">
        <v>7</v>
      </c>
      <c r="D2" s="24" t="s">
        <v>8</v>
      </c>
      <c r="E2" s="24">
        <v>710.39</v>
      </c>
      <c r="F2" s="24">
        <v>304.45</v>
      </c>
      <c r="G2" s="24">
        <v>0.0</v>
      </c>
    </row>
    <row r="3" spans="1:7" ht="14.25">
      <c r="A3" s="28"/>
      <c r="B3" s="24" t="s">
        <v>9</v>
      </c>
      <c r="C3" s="24" t="s">
        <v>10</v>
      </c>
      <c r="D3" s="24" t="s">
        <v>11</v>
      </c>
      <c r="E3" s="24">
        <v>1156.01</v>
      </c>
      <c r="F3" s="24">
        <v>495.43</v>
      </c>
      <c r="G3" s="24">
        <v>0.0</v>
      </c>
    </row>
    <row r="4" spans="1:7" ht="14.25">
      <c r="A4" s="28"/>
      <c r="B4" s="24" t="s">
        <v>12</v>
      </c>
      <c r="C4" s="24" t="s">
        <v>13</v>
      </c>
      <c r="D4" s="24" t="s">
        <v>14</v>
      </c>
      <c r="E4" s="24">
        <v>710.39</v>
      </c>
      <c r="F4" s="24">
        <v>304.45</v>
      </c>
      <c r="G4" s="24">
        <v>2500.0</v>
      </c>
    </row>
    <row r="5" spans="1:7" ht="14.25">
      <c r="A5" s="28"/>
      <c r="B5" s="24" t="s">
        <v>15</v>
      </c>
      <c r="C5" s="24" t="s">
        <v>16</v>
      </c>
      <c r="D5" s="24" t="s">
        <v>17</v>
      </c>
      <c r="E5" s="24">
        <v>710.39</v>
      </c>
      <c r="F5" s="24">
        <v>304.45</v>
      </c>
      <c r="G5" s="24">
        <v>507.42</v>
      </c>
    </row>
    <row r="6" spans="1:7" ht="14.25">
      <c r="A6" s="28"/>
      <c r="B6" s="24" t="s">
        <v>18</v>
      </c>
      <c r="C6" s="24" t="s">
        <v>19</v>
      </c>
      <c r="D6" s="24" t="s">
        <v>20</v>
      </c>
      <c r="E6" s="24">
        <v>350.0</v>
      </c>
      <c r="F6" s="24">
        <v>150.0</v>
      </c>
      <c r="G6" s="24">
        <v>250.0</v>
      </c>
    </row>
    <row r="7" spans="1:7" ht="14.25">
      <c r="A7" s="28"/>
      <c r="B7" s="24" t="s">
        <v>21</v>
      </c>
      <c r="C7" s="24" t="s">
        <v>22</v>
      </c>
      <c r="D7" s="24" t="s">
        <v>23</v>
      </c>
      <c r="E7" s="24">
        <v>968.72</v>
      </c>
      <c r="F7" s="24">
        <v>415.17</v>
      </c>
      <c r="G7" s="24">
        <v>968.72</v>
      </c>
    </row>
    <row r="8" spans="1:7" ht="14.25">
      <c r="A8" s="28"/>
      <c r="B8" s="24" t="s">
        <v>24</v>
      </c>
      <c r="C8" s="24" t="s">
        <v>25</v>
      </c>
      <c r="D8" s="24" t="s">
        <v>26</v>
      </c>
      <c r="E8" s="24">
        <v>0.0</v>
      </c>
      <c r="F8" s="24">
        <v>130.43</v>
      </c>
      <c r="G8" s="24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0.285714285714286" style="24"/>
  </cols>
  <sheetData>
    <row r="1" spans="1:2" ht="12.75">
      <c r="A1" s="29" t="s">
        <v>61</v>
      </c>
      <c r="B1" s="29"/>
    </row>
    <row r="2" spans="1:2" ht="12.75">
      <c r="A2" s="30" t="s">
        <v>52</v>
      </c>
      <c r="B2" s="30" t="s">
        <v>53</v>
      </c>
    </row>
    <row r="3" spans="1:2" ht="12.75">
      <c r="A3" s="24" t="s">
        <v>59</v>
      </c>
      <c r="B3" s="24" t="s">
        <v>60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3" ht="15">
      <c r="A1" s="24" t="s">
        <v>44</v>
      </c>
      <c r="B1" s="24" t="s">
        <v>45</v>
      </c>
      <c r="C1" s="24" t="s">
        <v>46</v>
      </c>
    </row>
    <row r="2" spans="1:3" ht="15">
      <c r="A2" s="24">
        <v>4605.9</v>
      </c>
      <c r="B2" s="24">
        <v>2104.38</v>
      </c>
      <c r="C2" s="24">
        <v>4226.14</v>
      </c>
    </row>
    <row r="4" spans="1:1" ht="15">
      <c r="A4" s="24" t="s">
        <v>47</v>
      </c>
    </row>
    <row r="5" spans="1:1" ht="15">
      <c r="A5" s="24" t="s">
        <v>48</v>
      </c>
    </row>
    <row r="8" spans="1:1" ht="15">
      <c r="A8" s="24" t="s">
        <v>49</v>
      </c>
    </row>
    <row r="9" spans="1:1" ht="15">
      <c r="A9" s="24" t="s">
        <v>50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B24"/>
  <sheetViews>
    <sheetView workbookViewId="0" topLeftCell="A4">
      <selection pane="topLeft" activeCell="A13" sqref="A1:XFD1048576"/>
    </sheetView>
  </sheetViews>
  <sheetFormatPr defaultRowHeight="12.75"/>
  <cols>
    <col min="1" max="1025" width="45.57142857142857" customWidth="1"/>
  </cols>
  <sheetData>
    <row r="1" spans="1:1" s="1" customFormat="1" ht="20.25">
      <c r="A1" s="13" t="s">
        <v>28</v>
      </c>
    </row>
    <row r="2" spans="1:1" ht="20.25">
      <c r="A2" s="14"/>
    </row>
    <row r="3" spans="1:1" ht="20.25">
      <c r="A3" s="14"/>
    </row>
    <row r="4" spans="1:1" ht="20.25">
      <c r="A4" s="14"/>
    </row>
    <row r="5" spans="1:2" ht="20.25">
      <c r="A5" s="14" t="s">
        <v>29</v>
      </c>
      <c r="B5" s="15" t="s">
        <v>30</v>
      </c>
    </row>
    <row r="6" spans="1:2" ht="20.25">
      <c r="A6" s="14"/>
      <c r="B6" s="16"/>
    </row>
    <row r="7" spans="1:2" ht="20.25">
      <c r="A7" s="14" t="s">
        <v>31</v>
      </c>
      <c r="B7" s="17">
        <v>603992.0</v>
      </c>
    </row>
    <row r="8" spans="1:1" ht="20.25">
      <c r="A8" s="14"/>
    </row>
    <row r="9" spans="1:1" ht="20.25">
      <c r="A9" s="14"/>
    </row>
    <row r="10" spans="1:2" ht="20.25">
      <c r="A10" s="14" t="s">
        <v>32</v>
      </c>
      <c r="B10" s="18">
        <f>'~Breakdown'!G12</f>
        <v>10936.42</v>
      </c>
    </row>
    <row r="11" spans="1:1" ht="20.25">
      <c r="A11" s="14"/>
    </row>
    <row r="12" spans="1:1" ht="20.25">
      <c r="A12" s="14"/>
    </row>
    <row r="13" spans="1:1" ht="20.25">
      <c r="A13" s="14" t="s">
        <v>33</v>
      </c>
    </row>
    <row r="14" spans="1:1" ht="20.25">
      <c r="A14" s="14"/>
    </row>
    <row r="15" spans="1:1" ht="20.25">
      <c r="A15" s="14"/>
    </row>
    <row r="16" spans="1:2" ht="40.5">
      <c r="A16" s="19" t="s">
        <v>34</v>
      </c>
      <c r="B16" s="20">
        <v>44042.0</v>
      </c>
    </row>
    <row r="17" spans="1:2" ht="20.25">
      <c r="A17" s="14"/>
      <c r="B17" s="21"/>
    </row>
    <row r="18" spans="1:2" ht="20.25">
      <c r="A18" s="14"/>
      <c r="B18" s="21"/>
    </row>
    <row r="19" spans="1:2" ht="20.25">
      <c r="A19" s="14" t="s">
        <v>35</v>
      </c>
      <c r="B19" s="22" t="s">
        <v>36</v>
      </c>
    </row>
    <row r="20" spans="1:1" ht="20.25">
      <c r="A20" s="14"/>
    </row>
    <row r="21" spans="1:2" ht="20.25">
      <c r="A21" s="14" t="s">
        <v>37</v>
      </c>
      <c r="B21" s="22" t="s">
        <v>38</v>
      </c>
    </row>
    <row r="22" spans="1:1" ht="20.25">
      <c r="A22" s="14"/>
    </row>
    <row r="23" spans="1:1" ht="20.25">
      <c r="A23" s="14"/>
    </row>
    <row r="24" spans="1:2" ht="20.25">
      <c r="A24" s="14" t="s">
        <v>39</v>
      </c>
      <c r="B24" s="23" t="s">
        <v>40</v>
      </c>
    </row>
    <row r="25" ht="20.25"/>
    <row r="26" ht="20.25"/>
    <row r="27" ht="20.25"/>
    <row r="28" ht="20.25"/>
    <row r="29" ht="20.25"/>
  </sheetData>
  <pageMargins left="0.75" right="0.75" top="1" bottom="1" header="0.511805555555555" footer="0.511805555555555"/>
  <pageSetup horizontalDpi="300" verticalDpi="300"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8.571428571428573" style="24"/>
    <col min="2" max="16384" width="10.571428571428571" style="24"/>
  </cols>
  <sheetData>
    <row r="1" spans="1:1" ht="30">
      <c r="A1" s="25" t="s">
        <v>41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2" ht="15">
      <c r="A1" s="29" t="s">
        <v>51</v>
      </c>
      <c r="B1" s="29"/>
    </row>
    <row r="2" spans="1:2" ht="15">
      <c r="A2" s="30" t="s">
        <v>52</v>
      </c>
      <c r="B2" s="30" t="s">
        <v>53</v>
      </c>
    </row>
    <row r="3" spans="1:2" ht="15">
      <c r="A3" s="24" t="s">
        <v>54</v>
      </c>
      <c r="B3" s="24" t="s">
        <v>55</v>
      </c>
    </row>
    <row r="4" spans="1:2" ht="15">
      <c r="A4" s="24" t="s">
        <v>54</v>
      </c>
      <c r="B4" s="24" t="s">
        <v>56</v>
      </c>
    </row>
    <row r="5" spans="1:2" ht="15">
      <c r="A5" s="24" t="s">
        <v>54</v>
      </c>
      <c r="B5" s="24" t="s">
        <v>57</v>
      </c>
    </row>
    <row r="6" spans="1:2" ht="15">
      <c r="A6" s="24" t="s">
        <v>54</v>
      </c>
      <c r="B6" s="24" t="s">
        <v>58</v>
      </c>
    </row>
    <row r="7" spans="1:2" ht="15">
      <c r="A7" s="24" t="s">
        <v>59</v>
      </c>
      <c r="B7" s="24" t="s">
        <v>60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Irish Life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O006</dc:creator>
  <cp:keywords/>
  <dc:description/>
  <cp:lastModifiedBy/>
  <cp:lastPrinted>2020-05-29T11:26:19Z</cp:lastPrinted>
  <dcterms:created xsi:type="dcterms:W3CDTF">2003-07-23T15:57:01Z</dcterms:created>
  <dcterms:modified xsi:type="dcterms:W3CDTF">2021-04-22T12:12:33Z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Irish Life</vt:lpwstr>
  </property>
  <property fmtid="{D5CDD505-2E9C-101B-9397-08002B2CF9AE}" pid="3" name="ContentTypeId">
    <vt:lpwstr>0x010100758EB8F33D769949A001EB89CECDB9E5</vt:lpwstr>
  </property>
  <property fmtid="{D5CDD505-2E9C-101B-9397-08002B2CF9AE}" pid="4" name="KSOProductBuildVer">
    <vt:lpwstr>1033-11.2.0.9453</vt:lpwstr>
  </property>
</Properties>
</file>