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1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4" rupBuild="23231"/>
  <workbookPr filterPrivacy="1" defaultThemeVersion="124226"/>
  <workbookProtection lockStructure="1" lockWindows="1"/>
  <bookViews>
    <workbookView xWindow="-28920" yWindow="-1020" windowWidth="29040" windowHeight="15840" firstSheet="12" activeTab="17"/>
  </bookViews>
  <sheets>
    <sheet name="~January 2020" sheetId="77" r:id="rId2"/>
    <sheet name="January 2020" sheetId="83" r:id="rId3"/>
    <sheet name="$January 2020" sheetId="90" r:id="rId4"/>
    <sheet name="~February 2020" sheetId="78" r:id="rId5"/>
    <sheet name="February 2020" sheetId="84" r:id="rId6"/>
    <sheet name="$February 2020" sheetId="91" r:id="rId7"/>
    <sheet name="~March 2020" sheetId="79" r:id="rId8"/>
    <sheet name="March 2020" sheetId="85" r:id="rId9"/>
    <sheet name="$March 2020" sheetId="92" r:id="rId10"/>
    <sheet name="~April 2020" sheetId="80" r:id="rId11"/>
    <sheet name="April 2020" sheetId="86" r:id="rId12"/>
    <sheet name="$April 2020" sheetId="93" r:id="rId13"/>
    <sheet name="~May 2020" sheetId="81" r:id="rId14"/>
    <sheet name="May 2020" sheetId="87" r:id="rId15"/>
    <sheet name="$May 2020" sheetId="94" r:id="rId16"/>
    <sheet name="~June 2020" sheetId="82" r:id="rId17"/>
    <sheet name="June 2020" sheetId="88" r:id="rId18"/>
    <sheet name="$June 2020" sheetId="95" r:id="rId19"/>
    <sheet name="#June 2020" sheetId="89" r:id="rId20"/>
  </sheets>
  <definedNames/>
  <calcPr calcId="191029"/>
</workbook>
</file>

<file path=xl/calcChain.xml><?xml version="1.0" encoding="utf-8"?>
<calcChain xmlns="http://schemas.openxmlformats.org/spreadsheetml/2006/main">
  <c r="F6" i="77" l="1"/>
</calcChain>
</file>

<file path=xl/sharedStrings.xml><?xml version="1.0" encoding="utf-8"?>
<sst xmlns="http://schemas.openxmlformats.org/spreadsheetml/2006/main" count="228" uniqueCount="53">
  <si>
    <t>Forename</t>
  </si>
  <si>
    <t>Surname</t>
  </si>
  <si>
    <t>Total</t>
  </si>
  <si>
    <t>Refno</t>
  </si>
  <si>
    <t>ER</t>
  </si>
  <si>
    <t>AVC</t>
  </si>
  <si>
    <t>Hillview Securities Ltd - Pension 603028</t>
  </si>
  <si>
    <t>Kathleen</t>
  </si>
  <si>
    <t>Cavan</t>
  </si>
  <si>
    <t>Martin</t>
  </si>
  <si>
    <t>Morocco</t>
  </si>
  <si>
    <t>ISSUES FOUND</t>
  </si>
  <si>
    <t>REFNO</t>
  </si>
  <si>
    <t>FORENAME</t>
  </si>
  <si>
    <t>SURNAME</t>
  </si>
  <si>
    <t>Refno 0712727 does not exist for Scheme ID 601597
Member does not have open Paypoints</t>
  </si>
  <si>
    <t>712727</t>
  </si>
  <si>
    <t>Refno 0712753 does not exist for Scheme ID 601597
Member does not have open Paypoints</t>
  </si>
  <si>
    <t>712753</t>
  </si>
  <si>
    <t>NEG_ROWS</t>
  </si>
  <si>
    <t>False</t>
  </si>
  <si>
    <t>TOTAL</t>
  </si>
  <si>
    <t>100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</si>
  <si>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</si>
  <si>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</si>
  <si>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</si>
  <si>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</si>
  <si>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</si>
  <si>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</si>
  <si>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</si>
  <si>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</si>
  <si>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</si>
  <si>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</si>
  <si>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559024</t>
  </si>
  <si>
    <t>159701</t>
  </si>
  <si>
    <t>Cash</t>
  </si>
  <si>
    <t>30/12/2011</t>
  </si>
  <si>
    <t>1,406.45</t>
  </si>
  <si>
    <t>01/11/2011</t>
  </si>
  <si>
    <t>ILIM Nov 2011</t>
  </si>
  <si>
    <t>555355</t>
  </si>
  <si>
    <t>30/11/2011</t>
  </si>
  <si>
    <t>01/10/2011</t>
  </si>
  <si>
    <t>ILIM Oct 2011</t>
  </si>
  <si>
    <t>551891</t>
  </si>
  <si>
    <t>25/10/2011</t>
  </si>
  <si>
    <t>16,000.00</t>
  </si>
  <si>
    <t>ILIM SPAV S O'Dwod 16K</t>
  </si>
  <si>
    <t>1_Errors_found</t>
  </si>
  <si>
    <t>Error Type</t>
  </si>
  <si>
    <t>Error Description</t>
  </si>
  <si>
    <t>schemeActive</t>
  </si>
  <si>
    <t>Scheme 601597 is not active. Its current status is PUPD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</si>
</sst>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Font="1" applyAlignment="1">
      <alignment/>
    </xf>
    <xf numFmtId="17" fontId="2" fillId="0" borderId="0" xfId="0" applyNumberFormat="1" applyFont="1" applyAlignment="1">
      <alignment/>
    </xf>
    <xf numFmtId="0" fontId="0" fillId="0" borderId="0" xfId="0" applyFont="1"/>
    <xf numFmtId="0" fontId="2" fillId="0" borderId="1" xfId="0" applyFont="1" applyBorder="1" applyAlignment="1">
      <alignment horizontal="center" wrapText="1"/>
    </xf>
    <xf numFmtId="0" fontId="0" fillId="0" borderId="1" xfId="0" applyFont="1" applyBorder="1"/>
    <xf numFmtId="0" fontId="0" fillId="0" borderId="1" xfId="0" applyFont="1" applyBorder="1" applyAlignment="1">
      <alignment/>
    </xf>
    <xf numFmtId="164" fontId="0" fillId="0" borderId="1" xfId="0" applyNumberFormat="1" applyFont="1" applyBorder="1" applyAlignment="1">
      <alignment/>
    </xf>
    <xf numFmtId="0" fontId="2" fillId="0" borderId="1" xfId="0" applyFont="1" applyBorder="1" applyAlignment="1">
      <alignment/>
    </xf>
    <xf numFmtId="164" fontId="2" fillId="0" borderId="1" xfId="0" applyNumberFormat="1" applyFont="1" applyBorder="1" applyAlignment="1">
      <alignment/>
    </xf>
    <xf numFmtId="0" fontId="0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0" xfId="0" applyFont="1" applyFill="1" applyAlignment="1">
      <alignment/>
    </xf>
    <xf numFmtId="17" fontId="2" fillId="2" borderId="0" xfId="0" applyNumberFormat="1" applyFont="1" applyFill="1" applyAlignment="1">
      <alignment/>
    </xf>
    <xf numFmtId="0" fontId="0" fillId="2" borderId="1" xfId="0" applyFont="1" applyFill="1" applyBorder="1"/>
    <xf numFmtId="0" fontId="0" fillId="2" borderId="1" xfId="0" applyFont="1" applyFill="1" applyBorder="1" applyAlignment="1">
      <alignment/>
    </xf>
    <xf numFmtId="0" fontId="2" fillId="2" borderId="1" xfId="0" applyFont="1" applyFill="1" applyBorder="1" applyAlignment="1">
      <alignment/>
    </xf>
    <xf numFmtId="164" fontId="2" fillId="2" borderId="1" xfId="0" applyNumberFormat="1" applyFont="1" applyFill="1" applyBorder="1" applyAlignment="1">
      <alignment/>
    </xf>
    <xf numFmtId="0" fontId="2" fillId="2" borderId="1" xfId="0" applyFont="1" applyFill="1" applyBorder="1" applyAlignment="1">
      <alignment horizontal="center" wrapText="1"/>
    </xf>
    <xf numFmtId="164" fontId="0" fillId="2" borderId="1" xfId="0" applyNumberFormat="1" applyFont="1" applyFill="1" applyBorder="1" applyAlignment="1">
      <alignment/>
    </xf>
    <xf numFmtId="0" fontId="0" fillId="0" borderId="2" xfId="0" applyBorder="1" applyAlignment="1">
      <alignment wrapText="1"/>
    </xf>
    <xf numFmtId="0" fontId="4" fillId="0" borderId="1" xfId="0" applyAlignment="1">
      <alignment horizontal="center" vertical="top"/>
    </xf>
    <xf numFmtId="0" fontId="3" fillId="0" borderId="0" xfId="0" applyFont="1" applyAlignment="1">
      <alignment wrapText="1"/>
    </xf>
    <xf numFmtId="0" fontId="0" fillId="3" borderId="0" xfId="0" applyFill="1"/>
    <xf numFmtId="0" fontId="0" fillId="4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9.xml" /><Relationship Id="rId11" Type="http://schemas.openxmlformats.org/officeDocument/2006/relationships/worksheet" Target="worksheets/sheet10.xml" /><Relationship Id="rId22" Type="http://schemas.openxmlformats.org/officeDocument/2006/relationships/sharedStrings" Target="sharedStrings.xml" /><Relationship Id="rId10" Type="http://schemas.openxmlformats.org/officeDocument/2006/relationships/worksheet" Target="worksheets/sheet9.xml" /><Relationship Id="rId21" Type="http://schemas.openxmlformats.org/officeDocument/2006/relationships/styles" Target="styles.xml" /><Relationship Id="rId13" Type="http://schemas.openxmlformats.org/officeDocument/2006/relationships/worksheet" Target="worksheets/sheet12.xml" /><Relationship Id="rId12" Type="http://schemas.openxmlformats.org/officeDocument/2006/relationships/worksheet" Target="worksheets/sheet11.xml" /><Relationship Id="rId23" Type="http://schemas.openxmlformats.org/officeDocument/2006/relationships/calcChain" Target="calcChain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15" Type="http://schemas.openxmlformats.org/officeDocument/2006/relationships/worksheet" Target="worksheets/sheet14.xml" /><Relationship Id="rId14" Type="http://schemas.openxmlformats.org/officeDocument/2006/relationships/worksheet" Target="worksheets/sheet13.xml" /><Relationship Id="rId17" Type="http://schemas.openxmlformats.org/officeDocument/2006/relationships/worksheet" Target="worksheets/sheet16.xml" /><Relationship Id="rId16" Type="http://schemas.openxmlformats.org/officeDocument/2006/relationships/worksheet" Target="worksheets/sheet15.xml" /><Relationship Id="rId5" Type="http://schemas.openxmlformats.org/officeDocument/2006/relationships/worksheet" Target="worksheets/sheet4.xml" /><Relationship Id="rId19" Type="http://schemas.openxmlformats.org/officeDocument/2006/relationships/worksheet" Target="worksheets/sheet18.xml" /><Relationship Id="rId6" Type="http://schemas.openxmlformats.org/officeDocument/2006/relationships/worksheet" Target="worksheets/sheet5.xml" /><Relationship Id="rId18" Type="http://schemas.openxmlformats.org/officeDocument/2006/relationships/worksheet" Target="worksheets/sheet17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9525</xdr:colOff>
      <xdr:row>7</xdr:row>
      <xdr:rowOff>28575</xdr:rowOff>
    </xdr:from>
    <xdr:to>
      <xdr:col>3</xdr:col>
      <xdr:colOff>685800</xdr:colOff>
      <xdr:row>13</xdr:row>
      <xdr:rowOff>85725</xdr:rowOff>
    </xdr:to>
    <xdr:sp macro="">
      <xdr:nvSpPr>
        <xdr:cNvPr id="2" name="TextBox 1"/>
        <xdr:cNvSpPr txBox="1"/>
      </xdr:nvSpPr>
      <xdr:spPr>
        <a:xfrm>
          <a:off x="9525" y="1628775"/>
          <a:ext cx="3400425" cy="1200150"/>
        </a:xfrm>
        <a:prstGeom prst="rect"/>
        <a:solidFill>
          <a:schemeClr val="bg1"/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anchor="t"/>
        <a:lstStyle/>
        <a:p>
          <a:pPr/>
          <a:r>
            <a:rPr lang="en-IE" sz="1100"/>
            <a:t>Unnecessary rows and columns</a:t>
          </a:r>
        </a:p>
        <a:p>
          <a:r>
            <a:rPr lang="en-IE" sz="1100"/>
            <a:t>Sheet Name not correct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F6"/>
  <sheetViews>
    <sheetView windowProtection="1" workbookViewId="0" topLeftCell="A1">
      <selection pane="topLeft" activeCell="B4" sqref="B4:C5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43831.0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landscape" paperSize="9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F6"/>
  <sheetViews>
    <sheetView windowProtection="1" workbookViewId="0" topLeftCell="A1">
      <selection pane="topLeft" activeCell="B29" sqref="B29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43922.0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47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30">
      <c r="A2" s="24" t="s">
        <v>15</v>
      </c>
      <c r="B2" t="s">
        <v>16</v>
      </c>
      <c r="C2" t="s">
        <v>7</v>
      </c>
      <c r="D2" t="s">
        <v>8</v>
      </c>
      <c r="E2">
        <v>50.0</v>
      </c>
      <c r="F2">
        <v>0.0</v>
      </c>
    </row>
    <row r="3" spans="1:6" ht="30">
      <c r="A3" s="24" t="s">
        <v>17</v>
      </c>
      <c r="B3" t="s">
        <v>18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5" t="s">
        <v>48</v>
      </c>
      <c r="B1" s="25"/>
    </row>
    <row r="2" spans="1:2" ht="12.75">
      <c r="A2" s="26" t="s">
        <v>49</v>
      </c>
      <c r="B2" s="26" t="s">
        <v>50</v>
      </c>
    </row>
    <row r="3" spans="1:2" ht="12.75">
      <c r="A3" t="s">
        <v>51</v>
      </c>
      <c r="B3" t="s">
        <v>52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F6"/>
  <sheetViews>
    <sheetView windowProtection="1" workbookViewId="0" topLeftCell="A1">
      <selection pane="topLeft" activeCell="B4" sqref="B4:C5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43952.0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47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30">
      <c r="A2" s="24" t="s">
        <v>15</v>
      </c>
      <c r="B2" t="s">
        <v>16</v>
      </c>
      <c r="C2" t="s">
        <v>7</v>
      </c>
      <c r="D2" t="s">
        <v>8</v>
      </c>
      <c r="E2">
        <v>50.0</v>
      </c>
      <c r="F2">
        <v>0.0</v>
      </c>
    </row>
    <row r="3" spans="1:6" ht="30">
      <c r="A3" s="24" t="s">
        <v>17</v>
      </c>
      <c r="B3" t="s">
        <v>18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5" t="s">
        <v>48</v>
      </c>
      <c r="B1" s="25"/>
    </row>
    <row r="2" spans="1:2" ht="12.75">
      <c r="A2" s="26" t="s">
        <v>49</v>
      </c>
      <c r="B2" s="26" t="s">
        <v>50</v>
      </c>
    </row>
    <row r="3" spans="1:2" ht="12.75">
      <c r="A3" t="s">
        <v>51</v>
      </c>
      <c r="B3" t="s">
        <v>52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FF"/>
  </sheetPr>
  <dimension ref="A1:F6"/>
  <sheetViews>
    <sheetView windowProtection="1" workbookViewId="0" topLeftCell="A1">
      <selection pane="topLeft" activeCell="D22" sqref="D22"/>
    </sheetView>
  </sheetViews>
  <sheetFormatPr defaultRowHeight="15"/>
  <cols>
    <col min="2" max="2" width="12.375" customWidth="1"/>
    <col min="3" max="3" width="14.375" customWidth="1"/>
    <col min="4" max="5" width="15" customWidth="1"/>
    <col min="6" max="6" width="15" style="12" customWidth="1"/>
  </cols>
  <sheetData>
    <row r="1" spans="1:6" s="12" customFormat="1" ht="15">
      <c r="A1" s="11"/>
      <c r="B1" s="11"/>
      <c r="C1" s="11"/>
      <c r="D1" s="11"/>
      <c r="E1" s="11"/>
      <c r="F1" s="11"/>
    </row>
    <row r="2" spans="1:6" s="12" customFormat="1" ht="15">
      <c r="A2" s="13" t="s">
        <v>6</v>
      </c>
      <c r="B2" s="14"/>
      <c r="C2" s="14"/>
      <c r="D2" s="15">
        <v>43983.0</v>
      </c>
      <c r="E2" s="14"/>
      <c r="F2" s="14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20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21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21">
        <f>D5+E5</f>
        <v>50.0</v>
      </c>
    </row>
    <row r="6" spans="1:6" s="12" customFormat="1" ht="15">
      <c r="A6" s="16"/>
      <c r="B6" s="17"/>
      <c r="C6" s="18" t="s">
        <v>2</v>
      </c>
      <c r="D6" s="19">
        <f>SUM(D4:D5)</f>
        <v>100.0</v>
      </c>
      <c r="E6" s="19">
        <f>SUM(E4:E5)</f>
        <v>0.0</v>
      </c>
      <c r="F6" s="19">
        <f>SUM(F4:F5)</f>
        <v>100.0</v>
      </c>
    </row>
  </sheetData>
  <pageMargins left="0.7" right="0.7" top="0.75" bottom="0.75" header="0.3" footer="0.3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47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30">
      <c r="A2" s="24" t="s">
        <v>15</v>
      </c>
      <c r="B2" t="s">
        <v>16</v>
      </c>
      <c r="C2" t="s">
        <v>7</v>
      </c>
      <c r="D2" t="s">
        <v>8</v>
      </c>
      <c r="E2">
        <v>50.0</v>
      </c>
      <c r="F2">
        <v>0.0</v>
      </c>
    </row>
    <row r="3" spans="1:6" ht="30">
      <c r="A3" s="24" t="s">
        <v>17</v>
      </c>
      <c r="B3" t="s">
        <v>18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5" t="s">
        <v>48</v>
      </c>
      <c r="B1" s="25"/>
    </row>
    <row r="2" spans="1:2" ht="12.75">
      <c r="A2" s="26" t="s">
        <v>49</v>
      </c>
      <c r="B2" s="26" t="s">
        <v>50</v>
      </c>
    </row>
    <row r="3" spans="1:2" ht="12.75">
      <c r="A3" t="s">
        <v>51</v>
      </c>
      <c r="B3" t="s">
        <v>52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5"/>
  <sheetViews>
    <sheetView windowProtection="1"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22.875"/>
  </cols>
  <sheetData>
    <row r="1" spans="1:2" ht="15">
      <c r="A1" t="s">
        <v>4</v>
      </c>
      <c r="B1" t="s">
        <v>5</v>
      </c>
    </row>
    <row r="2" spans="1:2" ht="15">
      <c r="A2">
        <v>100.0</v>
      </c>
      <c r="B2">
        <v>0.0</v>
      </c>
    </row>
    <row r="4" spans="1:1" ht="15">
      <c r="A4" t="s">
        <v>19</v>
      </c>
    </row>
    <row r="5" spans="1:1" ht="15">
      <c r="A5" t="s">
        <v>20</v>
      </c>
    </row>
    <row r="8" spans="1:1" ht="15">
      <c r="A8" t="s">
        <v>21</v>
      </c>
    </row>
    <row r="9" spans="1:1" ht="15">
      <c r="A9" t="s">
        <v>22</v>
      </c>
    </row>
    <row r="12" spans="1:9" ht="15">
      <c r="A12" s="1" t="s">
        <v>23</v>
      </c>
      <c r="B12" s="1" t="s">
        <v>24</v>
      </c>
      <c r="C12" s="1" t="s">
        <v>25</v>
      </c>
      <c r="D12" s="1" t="s">
        <v>26</v>
      </c>
      <c r="E12" s="1" t="s">
        <v>27</v>
      </c>
      <c r="F12" s="1" t="s">
        <v>28</v>
      </c>
      <c r="G12" s="1" t="s">
        <v>29</v>
      </c>
      <c r="H12" s="1" t="s">
        <v>30</v>
      </c>
      <c r="I12" s="1" t="s">
        <v>31</v>
      </c>
    </row>
    <row r="13" spans="1:9" ht="15">
      <c r="A13" t="s">
        <v>32</v>
      </c>
      <c r="B13" t="s">
        <v>33</v>
      </c>
      <c r="C13" t="s">
        <v>34</v>
      </c>
      <c r="D13" t="s">
        <v>35</v>
      </c>
      <c r="E13" t="s">
        <v>36</v>
      </c>
      <c r="F13" t="s">
        <v>36</v>
      </c>
      <c r="G13" t="s">
        <v>37</v>
      </c>
      <c r="H13" t="s">
        <v>38</v>
      </c>
      <c r="I13" t="s">
        <v>39</v>
      </c>
    </row>
    <row r="14" spans="1:9" ht="15">
      <c r="A14" t="s">
        <v>32</v>
      </c>
      <c r="B14" t="s">
        <v>40</v>
      </c>
      <c r="C14" t="s">
        <v>34</v>
      </c>
      <c r="D14" t="s">
        <v>35</v>
      </c>
      <c r="E14" t="s">
        <v>41</v>
      </c>
      <c r="F14" t="s">
        <v>41</v>
      </c>
      <c r="G14" t="s">
        <v>37</v>
      </c>
      <c r="H14" t="s">
        <v>42</v>
      </c>
      <c r="I14" t="s">
        <v>43</v>
      </c>
    </row>
    <row r="15" spans="1:9" ht="15">
      <c r="A15" t="s">
        <v>32</v>
      </c>
      <c r="B15" t="s">
        <v>44</v>
      </c>
      <c r="C15" t="s">
        <v>34</v>
      </c>
      <c r="D15" t="s">
        <v>35</v>
      </c>
      <c r="E15" t="s">
        <v>45</v>
      </c>
      <c r="F15" t="s">
        <v>45</v>
      </c>
      <c r="G15" t="s">
        <v>46</v>
      </c>
      <c r="H15" t="s">
        <v>45</v>
      </c>
      <c r="I15" t="s">
        <v>47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47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30">
      <c r="A2" s="24" t="s">
        <v>15</v>
      </c>
      <c r="B2" t="s">
        <v>16</v>
      </c>
      <c r="C2" t="s">
        <v>7</v>
      </c>
      <c r="D2" t="s">
        <v>8</v>
      </c>
      <c r="E2">
        <v>50.0</v>
      </c>
      <c r="F2">
        <v>0.0</v>
      </c>
    </row>
    <row r="3" spans="1:6" ht="30">
      <c r="A3" s="24" t="s">
        <v>17</v>
      </c>
      <c r="B3" t="s">
        <v>18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5" t="s">
        <v>48</v>
      </c>
      <c r="B1" s="25"/>
    </row>
    <row r="2" spans="1:2" ht="12.75">
      <c r="A2" s="26" t="s">
        <v>49</v>
      </c>
      <c r="B2" s="26" t="s">
        <v>50</v>
      </c>
    </row>
    <row r="3" spans="1:2" ht="12.75">
      <c r="A3" t="s">
        <v>51</v>
      </c>
      <c r="B3" t="s">
        <v>52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F6"/>
  <sheetViews>
    <sheetView windowProtection="1" workbookViewId="0" topLeftCell="A1">
      <selection pane="topLeft" activeCell="B4" sqref="B4:C5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43862.0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portrait" paperSize="9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47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30">
      <c r="A2" s="24" t="s">
        <v>15</v>
      </c>
      <c r="B2" t="s">
        <v>16</v>
      </c>
      <c r="C2" t="s">
        <v>7</v>
      </c>
      <c r="D2" t="s">
        <v>8</v>
      </c>
      <c r="E2">
        <v>50.0</v>
      </c>
      <c r="F2">
        <v>0.0</v>
      </c>
    </row>
    <row r="3" spans="1:6" ht="30">
      <c r="A3" s="24" t="s">
        <v>17</v>
      </c>
      <c r="B3" t="s">
        <v>18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5" t="s">
        <v>48</v>
      </c>
      <c r="B1" s="25"/>
    </row>
    <row r="2" spans="1:2" ht="12.75">
      <c r="A2" s="26" t="s">
        <v>49</v>
      </c>
      <c r="B2" s="26" t="s">
        <v>50</v>
      </c>
    </row>
    <row r="3" spans="1:2" ht="12.75">
      <c r="A3" t="s">
        <v>51</v>
      </c>
      <c r="B3" t="s">
        <v>52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6"/>
  <sheetViews>
    <sheetView windowProtection="1" workbookViewId="0" topLeftCell="A1">
      <selection pane="topLeft" activeCell="B4" sqref="B4:C5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43891.0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landscape" paperSize="9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47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30">
      <c r="A2" s="24" t="s">
        <v>15</v>
      </c>
      <c r="B2" t="s">
        <v>16</v>
      </c>
      <c r="C2" t="s">
        <v>7</v>
      </c>
      <c r="D2" t="s">
        <v>8</v>
      </c>
      <c r="E2">
        <v>50.0</v>
      </c>
      <c r="F2">
        <v>0.0</v>
      </c>
    </row>
    <row r="3" spans="1:6" ht="30">
      <c r="A3" s="24" t="s">
        <v>17</v>
      </c>
      <c r="B3" t="s">
        <v>18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5" t="s">
        <v>48</v>
      </c>
      <c r="B1" s="25"/>
    </row>
    <row r="2" spans="1:2" ht="12.75">
      <c r="A2" s="26" t="s">
        <v>49</v>
      </c>
      <c r="B2" s="26" t="s">
        <v>50</v>
      </c>
    </row>
    <row r="3" spans="1:2" ht="12.75">
      <c r="A3" t="s">
        <v>51</v>
      </c>
      <c r="B3" t="s">
        <v>52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1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2020-10-08T06:28:08Z</dcterms:modified>
  <cp:category/>
</cp:coreProperties>
</file>