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run Ashokan\Desktop\ILCB\"/>
    </mc:Choice>
  </mc:AlternateContent>
  <bookViews>
    <workbookView xWindow="-28920" yWindow="-1020" windowWidth="29040" windowHeight="15840" activeTab="5"/>
  </bookViews>
  <sheets>
    <sheet name="~Mar 2020" sheetId="55" r:id="rId2"/>
    <sheet name="Mar 2020" sheetId="56" r:id="rId3"/>
    <sheet name="~Apr 2020" sheetId="25" r:id="rId4"/>
    <sheet name="Apr 2020" sheetId="57" r:id="rId5"/>
    <sheet name="~May 2020" sheetId="26" r:id="rId6"/>
    <sheet name="May 2020" sheetId="58" r:id="rId7"/>
    <sheet name="~June 2020" sheetId="27" r:id="rId8"/>
    <sheet name="June 2020" sheetId="59" r:id="rId9"/>
    <sheet name="#June 2020" sheetId="60" r:id="rId10"/>
  </sheets>
  <definedNames/>
  <calcPr calcId="191029"/>
  <extLst/>
</workbook>
</file>

<file path=xl/calcChain.xml><?xml version="1.0" encoding="utf-8"?>
<calcChain xmlns="http://schemas.openxmlformats.org/spreadsheetml/2006/main">
  <c r="H25" i="55" l="1"/>
</calcChain>
</file>

<file path=xl/sharedStrings.xml><?xml version="1.0" encoding="utf-8"?>
<sst xmlns="http://schemas.openxmlformats.org/spreadsheetml/2006/main" count="572" uniqueCount="138">
  <si>
    <t>Remco Ltd</t>
  </si>
  <si>
    <t>Employee</t>
  </si>
  <si>
    <t>Employer</t>
  </si>
  <si>
    <t>Total</t>
  </si>
  <si>
    <t>Totals</t>
  </si>
  <si>
    <t>Scheme 605685</t>
  </si>
  <si>
    <t>AVC</t>
  </si>
  <si>
    <t>Pension Deductions</t>
  </si>
  <si>
    <t>Surname</t>
  </si>
  <si>
    <t>Forename</t>
  </si>
  <si>
    <t>Member Ref No</t>
  </si>
  <si>
    <t>0750079</t>
  </si>
  <si>
    <t>0750080</t>
  </si>
  <si>
    <t>0750083</t>
  </si>
  <si>
    <t>0750506</t>
  </si>
  <si>
    <t>0750087</t>
  </si>
  <si>
    <t>0750520</t>
  </si>
  <si>
    <t>0805135</t>
  </si>
  <si>
    <t>0805136</t>
  </si>
  <si>
    <t>Note</t>
  </si>
  <si>
    <t xml:space="preserve">Additional Employer </t>
  </si>
  <si>
    <t>1% increase</t>
  </si>
  <si>
    <t>Change</t>
  </si>
  <si>
    <t>O'Lisryan</t>
  </si>
  <si>
    <t>Finuge</t>
  </si>
  <si>
    <t>Tydavnet</t>
  </si>
  <si>
    <t>Schull</t>
  </si>
  <si>
    <t>Elphin</t>
  </si>
  <si>
    <t>Bellanamullia</t>
  </si>
  <si>
    <t>Ballinderreen</t>
  </si>
  <si>
    <t>Moycullen</t>
  </si>
  <si>
    <t>Tivoli</t>
  </si>
  <si>
    <t>Carrick</t>
  </si>
  <si>
    <t>O'Carrigaholt</t>
  </si>
  <si>
    <t>Milltown</t>
  </si>
  <si>
    <t>O'Ballyliffin</t>
  </si>
  <si>
    <t>Fountainstown</t>
  </si>
  <si>
    <t>879595</t>
  </si>
  <si>
    <t>PHILIP</t>
  </si>
  <si>
    <t>BARRET</t>
  </si>
  <si>
    <t>GEAROID</t>
  </si>
  <si>
    <t>NORRIS</t>
  </si>
  <si>
    <t>JOHN</t>
  </si>
  <si>
    <t>QUINN</t>
  </si>
  <si>
    <t>MICHAEL</t>
  </si>
  <si>
    <t>POWER</t>
  </si>
  <si>
    <t>SIMON</t>
  </si>
  <si>
    <t>MCREDMOND</t>
  </si>
  <si>
    <t>KEVIN</t>
  </si>
  <si>
    <t>SNEYD</t>
  </si>
  <si>
    <t>MARK</t>
  </si>
  <si>
    <t>GIBLIN</t>
  </si>
  <si>
    <t>JASON</t>
  </si>
  <si>
    <t>MCKENNA</t>
  </si>
  <si>
    <t>0750521</t>
  </si>
  <si>
    <t>0750528</t>
  </si>
  <si>
    <t>0805078</t>
  </si>
  <si>
    <t>ISSUES FOUND</t>
  </si>
  <si>
    <t>SURNAME</t>
  </si>
  <si>
    <t>FORENAME</t>
  </si>
  <si>
    <t>REFNO</t>
  </si>
  <si>
    <t>EE</t>
  </si>
  <si>
    <t>ER</t>
  </si>
  <si>
    <t>Refno 0750079 does not exist for Scheme ID 601010
Member does not have open Paypoints</t>
  </si>
  <si>
    <t>Refno 0750080 does not exist for Scheme ID 601010
Member does not have open Paypoints</t>
  </si>
  <si>
    <t>Refno 0750083 does not exist for Scheme ID 601010
Member does not have open Paypoints</t>
  </si>
  <si>
    <t>Refno 0750087 does not exist for Scheme ID 601010
Member does not have open Paypoints</t>
  </si>
  <si>
    <t>Refno 0750506 does not exist for Scheme ID 601010
Member does not have open Paypoints</t>
  </si>
  <si>
    <t>Refno 0750520 does not exist for Scheme ID 601010
Member does not have open Paypoints</t>
  </si>
  <si>
    <t>Refno 0750521 does not exist for Scheme ID 601010
Member does not have open Paypoints</t>
  </si>
  <si>
    <t>Refno 0750528 does not exist for Scheme ID 601010
Member does not have open Paypoints</t>
  </si>
  <si>
    <t>Refno 0805078 does not exist for Scheme ID 601010
Member does not have open Paypoints</t>
  </si>
  <si>
    <t>Refno 0805135 does not exist for Scheme ID 601010
Member does not have open Paypoints</t>
  </si>
  <si>
    <t>Refno 0805136 does not exist for Scheme ID 601010
Member does not have open Paypoints</t>
  </si>
  <si>
    <t>Refno 0879595 does not exist for Scheme ID 601010
Member does not have open Paypoints</t>
  </si>
  <si>
    <t>Refno 0878643 does not exist for Scheme ID 601010
Member does not have open Paypoints</t>
  </si>
  <si>
    <t>878643</t>
  </si>
  <si>
    <t>No Refno or PPS number or payroll number specified
Member does not have open Paypoints</t>
  </si>
  <si>
    <t>NEG_ROWS</t>
  </si>
  <si>
    <t>False</t>
  </si>
  <si>
    <t>TOTAL</t>
  </si>
  <si>
    <t>7477.02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</si>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</sst>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11">
    <font>
      <sz val="8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MS Sans Serif"/>
      <family val="2"/>
    </font>
    <font>
      <u val="single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</borders>
  <cellStyleXfs count="22">
    <xf numFmtId="0" fontId="0" fillId="0" borderId="0">
      <alignment/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/>
      <protection/>
    </xf>
    <xf numFmtId="0" fontId="2" fillId="2" borderId="1" applyNumberFormat="0" applyFont="0" applyAlignment="0" applyProtection="0"/>
  </cellStyleXfs>
  <cellXfs count="93">
    <xf numFmtId="0" fontId="0" fillId="0" borderId="0" xfId="0" applyAlignment="1" applyProtection="1">
      <alignment/>
      <protection/>
    </xf>
    <xf numFmtId="0" fontId="2" fillId="0" borderId="0" xfId="0" applyFont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165" fontId="4" fillId="0" borderId="2" xfId="0" applyNumberFormat="1" applyFont="1" applyFill="1" applyBorder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0" fontId="4" fillId="0" borderId="0" xfId="18" applyNumberFormat="1" applyFont="1" applyAlignment="1" applyProtection="1">
      <alignment horizontal="left" vertical="top"/>
      <protection locked="0"/>
    </xf>
    <xf numFmtId="0" fontId="4" fillId="0" borderId="0" xfId="18" applyNumberFormat="1" applyFont="1" applyAlignment="1" applyProtection="1">
      <alignment vertical="top"/>
      <protection locked="0"/>
    </xf>
    <xf numFmtId="165" fontId="4" fillId="3" borderId="2" xfId="0" applyNumberFormat="1" applyFont="1" applyFill="1" applyBorder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165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0" xfId="18" applyNumberFormat="1" applyFont="1" applyAlignment="1" applyProtection="1">
      <alignment horizontal="left" vertical="top" wrapText="1"/>
      <protection locked="0"/>
    </xf>
    <xf numFmtId="165" fontId="3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2" xfId="0" applyFont="1" applyFill="1" applyBorder="1" applyAlignment="1" applyProtection="1">
      <alignment horizontal="left" vertical="top"/>
      <protection locked="0"/>
    </xf>
    <xf numFmtId="0" fontId="4" fillId="0" borderId="2" xfId="0" applyFont="1" applyFill="1" applyBorder="1" applyAlignment="1" applyProtection="1">
      <alignment vertical="top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4" fillId="0" borderId="0" xfId="18" applyNumberFormat="1" applyFont="1" applyAlignment="1" applyProtection="1">
      <alignment horizontal="center" vertical="center"/>
      <protection locked="0"/>
    </xf>
    <xf numFmtId="0" fontId="2" fillId="0" borderId="0" xfId="20" applyAlignment="1">
      <alignment horizontal="center"/>
      <protection/>
    </xf>
    <xf numFmtId="0" fontId="2" fillId="0" borderId="2" xfId="0" applyFont="1" applyBorder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165" fontId="4" fillId="0" borderId="2" xfId="0" applyNumberFormat="1" applyFont="1" applyBorder="1" applyAlignment="1" applyProtection="1">
      <alignment horizontal="right" vertical="top" wrapText="1"/>
      <protection locked="0"/>
    </xf>
    <xf numFmtId="165" fontId="4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39" fontId="4" fillId="0" borderId="2" xfId="0" applyNumberFormat="1" applyFont="1" applyBorder="1" applyAlignment="1" applyProtection="1">
      <alignment horizontal="right" vertical="top" wrapText="1"/>
      <protection locked="0"/>
    </xf>
    <xf numFmtId="39" fontId="4" fillId="0" borderId="2" xfId="0" applyNumberFormat="1" applyFont="1" applyBorder="1" applyAlignment="1" applyProtection="1">
      <alignment horizontal="righ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49" fontId="2" fillId="0" borderId="2" xfId="0" applyNumberFormat="1" applyFont="1" applyBorder="1" applyProtection="1">
      <protection/>
    </xf>
    <xf numFmtId="49" fontId="2" fillId="0" borderId="2" xfId="0" applyNumberFormat="1" applyFont="1" applyBorder="1" applyProtection="1">
      <protection/>
    </xf>
    <xf numFmtId="0" fontId="2" fillId="0" borderId="0" xfId="0"/>
    <xf numFmtId="0" fontId="2" fillId="0" borderId="4" xfId="0" applyBorder="1" applyAlignment="1">
      <alignment wrapText="1"/>
    </xf>
    <xf numFmtId="0" fontId="10" fillId="0" borderId="2" xfId="0" applyAlignment="1">
      <alignment horizontal="center" vertical="top"/>
    </xf>
    <xf numFmtId="0" fontId="9" fillId="0" borderId="0" xfId="0" applyFont="1" applyAlignment="1">
      <alignment wrapText="1"/>
    </xf>
    <xf numFmtId="0" fontId="8" fillId="0" borderId="0" xfId="0" applyFont="1"/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te 2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styles" Target="styles.xml" /><Relationship Id="rId10" Type="http://schemas.openxmlformats.org/officeDocument/2006/relationships/worksheet" Target="worksheets/sheet9.xml" /><Relationship Id="rId13" Type="http://schemas.openxmlformats.org/officeDocument/2006/relationships/calcChain" Target="calcChain.xml" /><Relationship Id="rId12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85724</xdr:colOff>
      <xdr:row>0</xdr:row>
      <xdr:rowOff>2</xdr:rowOff>
    </xdr:from>
    <xdr:to>
      <xdr:col>10</xdr:col>
      <xdr:colOff>161925</xdr:colOff>
      <xdr:row>6</xdr:row>
      <xdr:rowOff>161925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76775" y="0"/>
          <a:ext cx="3076575" cy="1304925"/>
        </a:xfrm>
        <a:prstGeom prst="rect"/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4</xdr:col>
      <xdr:colOff>609599</xdr:colOff>
      <xdr:row>0</xdr:row>
      <xdr:rowOff>152402</xdr:rowOff>
    </xdr:from>
    <xdr:to>
      <xdr:col>8</xdr:col>
      <xdr:colOff>676275</xdr:colOff>
      <xdr:row>6</xdr:row>
      <xdr:rowOff>9525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33800" y="152400"/>
          <a:ext cx="3076575" cy="1000125"/>
        </a:xfrm>
        <a:prstGeom prst="rect"/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152402</xdr:rowOff>
    </xdr:from>
    <xdr:to>
      <xdr:col>9</xdr:col>
      <xdr:colOff>9525</xdr:colOff>
      <xdr:row>6</xdr:row>
      <xdr:rowOff>19050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1847850" cy="1009650"/>
        </a:xfrm>
        <a:prstGeom prst="rect"/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152403</xdr:rowOff>
    </xdr:from>
    <xdr:to>
      <xdr:col>9</xdr:col>
      <xdr:colOff>342900</xdr:colOff>
      <xdr:row>6</xdr:row>
      <xdr:rowOff>114301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2181225" cy="11049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EFDA-49D1-4483-B95A-44A0E58B7BE8}">
  <sheetPr>
    <tabColor rgb="FFFFFFFF"/>
  </sheetPr>
  <dimension ref="A1:M2989"/>
  <sheetViews>
    <sheetView workbookViewId="0" topLeftCell="A1">
      <selection pane="topLeft" activeCell="K26" sqref="K26"/>
    </sheetView>
  </sheetViews>
  <sheetFormatPr defaultColWidth="10.833333333333334" defaultRowHeight="15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53" customFormat="1" ht="15" customHeight="1">
      <c r="A1" s="50" t="s">
        <v>0</v>
      </c>
      <c r="B1" s="50"/>
      <c r="C1" s="51"/>
      <c r="D1" s="50"/>
      <c r="E1" s="50"/>
      <c r="F1" s="52"/>
      <c r="G1" s="50"/>
      <c r="I1" s="54"/>
    </row>
    <row r="2" spans="1:9" s="53" customFormat="1" ht="15" customHeight="1">
      <c r="A2" s="50" t="s">
        <v>7</v>
      </c>
      <c r="B2" s="50"/>
      <c r="C2" s="51"/>
      <c r="D2" s="50"/>
      <c r="E2" s="50"/>
      <c r="F2" s="52"/>
      <c r="G2" s="50"/>
      <c r="I2" s="54"/>
    </row>
    <row r="3" spans="1:9" s="53" customFormat="1" ht="15" customHeight="1">
      <c r="A3" s="55" t="s">
        <v>5</v>
      </c>
      <c r="C3" s="56">
        <v>43891.0</v>
      </c>
      <c r="D3" s="57"/>
      <c r="F3" s="58"/>
      <c r="I3" s="54"/>
    </row>
    <row r="4" spans="1:9" s="53" customFormat="1" ht="15" customHeight="1">
      <c r="A4" s="55"/>
      <c r="C4" s="56"/>
      <c r="D4" s="57"/>
      <c r="F4" s="58"/>
      <c r="I4" s="54"/>
    </row>
    <row r="5" spans="1:9" s="53" customFormat="1" ht="15" customHeight="1">
      <c r="A5" s="55"/>
      <c r="C5" s="56"/>
      <c r="D5" s="57"/>
      <c r="F5" s="58"/>
      <c r="I5" s="54"/>
    </row>
    <row r="6" spans="1:9" s="53" customFormat="1" ht="15" customHeight="1">
      <c r="A6" s="55"/>
      <c r="C6" s="56"/>
      <c r="D6" s="57"/>
      <c r="F6" s="58"/>
      <c r="I6" s="54"/>
    </row>
    <row r="7" spans="1:9" s="53" customFormat="1" ht="15" customHeight="1">
      <c r="A7" s="55"/>
      <c r="C7" s="56"/>
      <c r="D7" s="57"/>
      <c r="F7" s="58"/>
      <c r="I7" s="54"/>
    </row>
    <row r="8" spans="1:9" s="53" customFormat="1" ht="32.25" customHeight="1">
      <c r="A8" s="59" t="s">
        <v>8</v>
      </c>
      <c r="B8" s="59" t="s">
        <v>9</v>
      </c>
      <c r="C8" s="60" t="s">
        <v>10</v>
      </c>
      <c r="D8" s="59" t="s">
        <v>1</v>
      </c>
      <c r="E8" s="61" t="s">
        <v>2</v>
      </c>
      <c r="F8" s="61" t="s">
        <v>20</v>
      </c>
      <c r="G8" s="59" t="s">
        <v>6</v>
      </c>
      <c r="H8" s="62" t="s">
        <v>3</v>
      </c>
      <c r="I8" s="59" t="s">
        <v>19</v>
      </c>
    </row>
    <row r="9" spans="1:10" s="53" customFormat="1" ht="15" customHeight="1">
      <c r="A9" s="49" t="s">
        <v>39</v>
      </c>
      <c r="B9" s="49" t="s">
        <v>38</v>
      </c>
      <c r="C9" s="86" t="s">
        <v>11</v>
      </c>
      <c r="D9" s="65">
        <v>235.42</v>
      </c>
      <c r="E9" s="65">
        <v>235.42</v>
      </c>
      <c r="F9" s="64">
        <v>107.81</v>
      </c>
      <c r="G9" s="65"/>
      <c r="H9" s="63">
        <f t="shared" si="0" ref="H9:H23">SUM(D9:G9)</f>
        <v>578.65</v>
      </c>
      <c r="I9" s="66"/>
      <c r="J9" s="77"/>
    </row>
    <row r="10" spans="1:9" s="53" customFormat="1" ht="15" customHeight="1">
      <c r="A10" s="49" t="s">
        <v>23</v>
      </c>
      <c r="B10" s="49" t="s">
        <v>24</v>
      </c>
      <c r="C10" s="86" t="s">
        <v>11</v>
      </c>
      <c r="D10" s="65">
        <v>200.0</v>
      </c>
      <c r="E10" s="65">
        <v>225.52</v>
      </c>
      <c r="F10" s="64">
        <v>96.88</v>
      </c>
      <c r="G10" s="65">
        <v>200.0</v>
      </c>
      <c r="H10" s="63">
        <f>SUM(D10:G10)</f>
        <v>722.4</v>
      </c>
      <c r="I10" s="66"/>
    </row>
    <row r="11" spans="1:9" s="53" customFormat="1" ht="15" customHeight="1">
      <c r="A11" s="49" t="s">
        <v>25</v>
      </c>
      <c r="B11" s="49" t="s">
        <v>26</v>
      </c>
      <c r="C11" s="86" t="s">
        <v>12</v>
      </c>
      <c r="D11" s="65">
        <v>291.67</v>
      </c>
      <c r="E11" s="65">
        <v>291.67</v>
      </c>
      <c r="F11" s="64">
        <v>72.92</v>
      </c>
      <c r="G11" s="65"/>
      <c r="H11" s="63">
        <f>SUM(D11:G11)</f>
        <v>656.26</v>
      </c>
      <c r="I11" s="66"/>
    </row>
    <row r="12" spans="1:9" s="53" customFormat="1" ht="15" customHeight="1">
      <c r="A12" s="49" t="s">
        <v>27</v>
      </c>
      <c r="B12" s="49" t="s">
        <v>28</v>
      </c>
      <c r="C12" s="86" t="s">
        <v>13</v>
      </c>
      <c r="D12" s="65">
        <v>160.42</v>
      </c>
      <c r="E12" s="65">
        <v>160.41</v>
      </c>
      <c r="F12" s="64"/>
      <c r="G12" s="65"/>
      <c r="H12" s="63">
        <f>SUM(D12:G12)</f>
        <v>320.83</v>
      </c>
      <c r="I12" s="66"/>
    </row>
    <row r="13" spans="1:9" s="53" customFormat="1" ht="15" customHeight="1">
      <c r="A13" s="49" t="s">
        <v>29</v>
      </c>
      <c r="B13" s="49" t="s">
        <v>30</v>
      </c>
      <c r="C13" s="86" t="s">
        <v>15</v>
      </c>
      <c r="D13" s="65">
        <v>416.67</v>
      </c>
      <c r="E13" s="65">
        <v>416.67</v>
      </c>
      <c r="F13" s="64"/>
      <c r="G13" s="65"/>
      <c r="H13" s="63">
        <f>SUM(D13:G13)</f>
        <v>833.34</v>
      </c>
      <c r="I13" s="66"/>
    </row>
    <row r="14" spans="1:9" s="53" customFormat="1" ht="15" customHeight="1">
      <c r="A14" s="49" t="s">
        <v>41</v>
      </c>
      <c r="B14" s="49" t="s">
        <v>40</v>
      </c>
      <c r="C14" s="86" t="s">
        <v>14</v>
      </c>
      <c r="D14" s="65">
        <v>202.08</v>
      </c>
      <c r="E14" s="65">
        <v>202.08</v>
      </c>
      <c r="F14" s="64"/>
      <c r="G14" s="65"/>
      <c r="H14" s="63">
        <f>SUM(D14:G14)</f>
        <v>404.16</v>
      </c>
      <c r="I14" s="66"/>
    </row>
    <row r="15" spans="1:9" s="53" customFormat="1" ht="15" customHeight="1">
      <c r="A15" s="49" t="s">
        <v>43</v>
      </c>
      <c r="B15" s="49" t="s">
        <v>42</v>
      </c>
      <c r="C15" s="86" t="s">
        <v>16</v>
      </c>
      <c r="D15" s="65">
        <v>208.33</v>
      </c>
      <c r="E15" s="65">
        <v>208.33</v>
      </c>
      <c r="F15" s="64"/>
      <c r="G15" s="65">
        <v>50.0</v>
      </c>
      <c r="H15" s="63">
        <f>SUM(D15:G15)</f>
        <v>466.66</v>
      </c>
      <c r="I15" s="66"/>
    </row>
    <row r="16" spans="1:9" s="53" customFormat="1" ht="15" customHeight="1">
      <c r="A16" s="49" t="s">
        <v>45</v>
      </c>
      <c r="B16" s="49" t="s">
        <v>44</v>
      </c>
      <c r="C16" s="87" t="s">
        <v>54</v>
      </c>
      <c r="D16" s="65">
        <v>416.67</v>
      </c>
      <c r="E16" s="65">
        <v>416.67</v>
      </c>
      <c r="F16" s="64"/>
      <c r="G16" s="65"/>
      <c r="H16" s="63">
        <f>SUM(D16:G16)</f>
        <v>833.34</v>
      </c>
      <c r="I16" s="66"/>
    </row>
    <row r="17" spans="1:9" s="53" customFormat="1" ht="15" customHeight="1">
      <c r="A17" s="49" t="s">
        <v>47</v>
      </c>
      <c r="B17" s="49" t="s">
        <v>46</v>
      </c>
      <c r="C17" s="87" t="s">
        <v>55</v>
      </c>
      <c r="D17" s="65">
        <v>229.17</v>
      </c>
      <c r="E17" s="65">
        <v>229.17</v>
      </c>
      <c r="F17" s="64"/>
      <c r="G17" s="65"/>
      <c r="H17" s="63">
        <f>SUM(D17:G17)</f>
        <v>458.34</v>
      </c>
      <c r="I17" s="66"/>
    </row>
    <row r="18" spans="1:9" s="53" customFormat="1" ht="15" customHeight="1">
      <c r="A18" s="49" t="s">
        <v>49</v>
      </c>
      <c r="B18" s="49" t="s">
        <v>48</v>
      </c>
      <c r="C18" s="87" t="s">
        <v>56</v>
      </c>
      <c r="D18" s="68">
        <v>241.66</v>
      </c>
      <c r="E18" s="68">
        <v>241.66</v>
      </c>
      <c r="F18" s="67"/>
      <c r="G18" s="68"/>
      <c r="H18" s="63">
        <f>SUM(D18:G18)</f>
        <v>483.32</v>
      </c>
      <c r="I18" s="66"/>
    </row>
    <row r="19" spans="1:9" s="53" customFormat="1" ht="15" customHeight="1">
      <c r="A19" s="49" t="s">
        <v>51</v>
      </c>
      <c r="B19" s="49" t="s">
        <v>50</v>
      </c>
      <c r="C19" s="86" t="s">
        <v>17</v>
      </c>
      <c r="D19" s="65">
        <v>220.07</v>
      </c>
      <c r="E19" s="65">
        <v>220.07</v>
      </c>
      <c r="F19" s="64"/>
      <c r="G19" s="65">
        <f>440.16</f>
        <v>440.16</v>
      </c>
      <c r="H19" s="63">
        <f>SUM(D19:G19)</f>
        <v>880.3</v>
      </c>
      <c r="I19" s="66"/>
    </row>
    <row r="20" spans="1:9" s="53" customFormat="1" ht="15" customHeight="1">
      <c r="A20" s="49" t="s">
        <v>53</v>
      </c>
      <c r="B20" s="49" t="s">
        <v>52</v>
      </c>
      <c r="C20" s="86" t="s">
        <v>18</v>
      </c>
      <c r="D20" s="65">
        <v>172.91</v>
      </c>
      <c r="E20" s="65">
        <v>172.91</v>
      </c>
      <c r="F20" s="64"/>
      <c r="G20" s="65"/>
      <c r="H20" s="63">
        <f>SUM(D20:G20)</f>
        <v>345.82</v>
      </c>
      <c r="I20" s="66"/>
    </row>
    <row r="21" spans="1:9" s="53" customFormat="1" ht="15" customHeight="1">
      <c r="A21" s="49" t="s">
        <v>32</v>
      </c>
      <c r="B21" s="49" t="s">
        <v>31</v>
      </c>
      <c r="C21" s="86" t="s">
        <v>37</v>
      </c>
      <c r="D21" s="65">
        <v>166.67</v>
      </c>
      <c r="E21" s="65">
        <v>166.66</v>
      </c>
      <c r="F21" s="64"/>
      <c r="G21" s="65"/>
      <c r="H21" s="63">
        <f>SUM(D21:G21)</f>
        <v>333.33</v>
      </c>
      <c r="I21" s="66"/>
    </row>
    <row r="22" spans="1:9" s="53" customFormat="1" ht="15" customHeight="1">
      <c r="A22" s="49" t="s">
        <v>33</v>
      </c>
      <c r="B22" s="49" t="s">
        <v>34</v>
      </c>
      <c r="C22" s="86">
        <v>878643.0</v>
      </c>
      <c r="D22" s="65">
        <v>200.0</v>
      </c>
      <c r="E22" s="65">
        <v>200.0</v>
      </c>
      <c r="F22" s="64"/>
      <c r="G22" s="65"/>
      <c r="H22" s="63">
        <f>SUM(D22:G22)</f>
        <v>400.0</v>
      </c>
      <c r="I22" s="66"/>
    </row>
    <row r="23" spans="1:10" s="53" customFormat="1" ht="15" customHeight="1">
      <c r="A23" s="1" t="s">
        <v>35</v>
      </c>
      <c r="B23" s="1" t="s">
        <v>36</v>
      </c>
      <c r="C23" s="1"/>
      <c r="D23" s="1">
        <v>183.34</v>
      </c>
      <c r="E23" s="1">
        <v>183.33</v>
      </c>
      <c r="F23" s="64"/>
      <c r="G23" s="65"/>
      <c r="H23" s="63">
        <f>SUM(D23:G23)</f>
        <v>366.67</v>
      </c>
      <c r="I23" s="66"/>
      <c r="J23" s="78"/>
    </row>
    <row r="24" spans="1:9" s="53" customFormat="1" ht="15" customHeight="1">
      <c r="A24" s="79" t="s">
        <v>4</v>
      </c>
      <c r="B24" s="79"/>
      <c r="C24" s="80"/>
      <c r="D24" s="63">
        <f>SUM(D9:D22)</f>
        <v>3361.74</v>
      </c>
      <c r="E24" s="63">
        <f>SUM(E9:E22)</f>
        <v>3387.24</v>
      </c>
      <c r="F24" s="63">
        <f>SUM(F9:F22)</f>
        <v>277.61</v>
      </c>
      <c r="G24" s="63">
        <f>SUM(G9:G22)</f>
        <v>690.1600000000001</v>
      </c>
      <c r="H24" s="63">
        <f>SUM(H9:H22)</f>
        <v>7716.749999999999</v>
      </c>
      <c r="I24" s="66"/>
    </row>
    <row r="25" spans="3:11" s="53" customFormat="1" ht="15" customHeight="1">
      <c r="C25" s="70"/>
      <c r="D25" s="77"/>
      <c r="F25" s="58"/>
      <c r="G25" s="77"/>
      <c r="H25" s="81">
        <f>SUM(D24:G24)</f>
        <v>7716.749999999999</v>
      </c>
      <c r="I25" s="54"/>
      <c r="K25" s="77"/>
    </row>
    <row r="26" spans="3:9" s="53" customFormat="1" ht="15" customHeight="1">
      <c r="C26" s="70"/>
      <c r="F26" s="58"/>
      <c r="I26" s="54"/>
    </row>
    <row r="27" spans="1:13" s="53" customFormat="1" ht="15" customHeight="1">
      <c r="A27" s="82"/>
      <c r="B27" s="82"/>
      <c r="C27" s="83"/>
      <c r="D27" s="82"/>
      <c r="E27" s="82"/>
      <c r="F27" s="58"/>
      <c r="G27" s="77"/>
      <c r="I27" s="84"/>
      <c r="J27" s="85"/>
      <c r="K27" s="85"/>
      <c r="L27" s="85"/>
      <c r="M27" s="77"/>
    </row>
    <row r="28" spans="2:9" s="53" customFormat="1" ht="15" customHeight="1">
      <c r="B28" s="69"/>
      <c r="C28" s="70"/>
      <c r="F28" s="58"/>
      <c r="I28" s="54"/>
    </row>
    <row r="29" spans="2:9" s="53" customFormat="1" ht="15" customHeight="1">
      <c r="B29" s="71"/>
      <c r="C29" s="70"/>
      <c r="F29" s="58"/>
      <c r="I29" s="54"/>
    </row>
    <row r="30" spans="1:9" s="53" customFormat="1" ht="15" customHeight="1">
      <c r="A30" s="72"/>
      <c r="B30" s="69"/>
      <c r="C30" s="70"/>
      <c r="F30" s="58"/>
      <c r="I30" s="54"/>
    </row>
    <row r="31" spans="3:9" s="53" customFormat="1" ht="15" customHeight="1">
      <c r="C31" s="70"/>
      <c r="F31" s="58"/>
      <c r="I31" s="54"/>
    </row>
    <row r="32" spans="2:9" s="53" customFormat="1" ht="15" customHeight="1">
      <c r="B32" s="73"/>
      <c r="C32" s="70"/>
      <c r="D32" s="73"/>
      <c r="F32" s="58"/>
      <c r="I32" s="54"/>
    </row>
    <row r="33" spans="2:9" s="53" customFormat="1" ht="15" customHeight="1">
      <c r="B33" s="73"/>
      <c r="C33" s="70"/>
      <c r="D33" s="73"/>
      <c r="F33" s="58"/>
      <c r="I33" s="54"/>
    </row>
    <row r="34" spans="2:9" s="53" customFormat="1" ht="15" customHeight="1">
      <c r="B34" s="74"/>
      <c r="C34" s="75"/>
      <c r="D34" s="74"/>
      <c r="F34" s="58"/>
      <c r="I34" s="54"/>
    </row>
    <row r="35" spans="1:9" s="53" customFormat="1" ht="15" customHeight="1">
      <c r="A35" s="50"/>
      <c r="B35" s="76"/>
      <c r="C35" s="51"/>
      <c r="D35" s="76"/>
      <c r="F35" s="58"/>
      <c r="I35" s="54"/>
    </row>
    <row r="36" spans="3:9" s="53" customFormat="1" ht="15" customHeight="1">
      <c r="C36" s="70"/>
      <c r="F36" s="58"/>
      <c r="I36" s="54"/>
    </row>
    <row r="37" spans="3:9" s="53" customFormat="1" ht="15" customHeight="1">
      <c r="C37" s="70"/>
      <c r="F37" s="58"/>
      <c r="I37" s="54"/>
    </row>
    <row r="38" spans="3:9" s="53" customFormat="1" ht="15" customHeight="1">
      <c r="C38" s="70"/>
      <c r="F38" s="58"/>
      <c r="I38" s="54"/>
    </row>
    <row r="39" spans="3:9" s="53" customFormat="1" ht="15" customHeight="1">
      <c r="C39" s="70"/>
      <c r="F39" s="58"/>
      <c r="I39" s="54"/>
    </row>
    <row r="40" spans="3:9" s="53" customFormat="1" ht="15" customHeight="1">
      <c r="C40" s="70"/>
      <c r="F40" s="58"/>
      <c r="I40" s="54"/>
    </row>
    <row r="41" spans="3:9" s="53" customFormat="1" ht="15" customHeight="1">
      <c r="C41" s="70"/>
      <c r="F41" s="58"/>
      <c r="I41" s="54"/>
    </row>
    <row r="42" spans="3:9" s="53" customFormat="1" ht="15" customHeight="1">
      <c r="C42" s="70"/>
      <c r="F42" s="58"/>
      <c r="I42" s="54"/>
    </row>
    <row r="43" spans="3:9" s="53" customFormat="1" ht="15" customHeight="1">
      <c r="C43" s="70"/>
      <c r="F43" s="58"/>
      <c r="I43" s="54"/>
    </row>
    <row r="44" spans="3:9" s="53" customFormat="1" ht="15" customHeight="1">
      <c r="C44" s="70"/>
      <c r="F44" s="58"/>
      <c r="I44" s="54"/>
    </row>
    <row r="45" spans="3:9" s="53" customFormat="1" ht="15" customHeight="1">
      <c r="C45" s="70"/>
      <c r="F45" s="58"/>
      <c r="I45" s="54"/>
    </row>
    <row r="46" spans="3:9" s="53" customFormat="1" ht="15" customHeight="1">
      <c r="C46" s="70"/>
      <c r="F46" s="58"/>
      <c r="I46" s="54"/>
    </row>
    <row r="47" spans="3:9" s="53" customFormat="1" ht="15" customHeight="1">
      <c r="C47" s="70"/>
      <c r="F47" s="58"/>
      <c r="I47" s="54"/>
    </row>
    <row r="48" spans="3:9" s="53" customFormat="1" ht="15" customHeight="1">
      <c r="C48" s="70"/>
      <c r="F48" s="58"/>
      <c r="I48" s="54"/>
    </row>
    <row r="49" spans="3:9" s="53" customFormat="1" ht="15" customHeight="1">
      <c r="C49" s="70"/>
      <c r="F49" s="58"/>
      <c r="I49" s="54"/>
    </row>
    <row r="50" spans="3:9" s="53" customFormat="1" ht="15" customHeight="1">
      <c r="C50" s="70"/>
      <c r="F50" s="58"/>
      <c r="I50" s="54"/>
    </row>
    <row r="51" spans="3:9" s="53" customFormat="1" ht="15" customHeight="1">
      <c r="C51" s="70"/>
      <c r="F51" s="58"/>
      <c r="I51" s="54"/>
    </row>
    <row r="52" spans="3:9" s="53" customFormat="1" ht="15" customHeight="1">
      <c r="C52" s="70"/>
      <c r="F52" s="58"/>
      <c r="I52" s="54"/>
    </row>
    <row r="53" spans="3:9" s="53" customFormat="1" ht="15" customHeight="1">
      <c r="C53" s="70"/>
      <c r="F53" s="58"/>
      <c r="I53" s="54"/>
    </row>
    <row r="54" spans="3:9" s="53" customFormat="1" ht="15" customHeight="1">
      <c r="C54" s="70"/>
      <c r="F54" s="58"/>
      <c r="I54" s="54"/>
    </row>
    <row r="55" spans="3:9" s="53" customFormat="1" ht="15" customHeight="1">
      <c r="C55" s="70"/>
      <c r="F55" s="58"/>
      <c r="I55" s="54"/>
    </row>
    <row r="56" spans="3:9" s="53" customFormat="1" ht="15" customHeight="1">
      <c r="C56" s="70"/>
      <c r="F56" s="58"/>
      <c r="I56" s="54"/>
    </row>
    <row r="57" spans="3:9" s="53" customFormat="1" ht="15" customHeight="1">
      <c r="C57" s="70"/>
      <c r="F57" s="58"/>
      <c r="I57" s="54"/>
    </row>
    <row r="58" spans="3:9" s="53" customFormat="1" ht="15" customHeight="1">
      <c r="C58" s="70"/>
      <c r="F58" s="58"/>
      <c r="I58" s="54"/>
    </row>
    <row r="59" spans="3:9" s="53" customFormat="1" ht="15" customHeight="1">
      <c r="C59" s="70"/>
      <c r="F59" s="58"/>
      <c r="I59" s="54"/>
    </row>
    <row r="60" spans="3:9" s="53" customFormat="1" ht="15" customHeight="1">
      <c r="C60" s="70"/>
      <c r="F60" s="58"/>
      <c r="I60" s="54"/>
    </row>
    <row r="61" spans="3:9" s="53" customFormat="1" ht="15" customHeight="1">
      <c r="C61" s="70"/>
      <c r="F61" s="58"/>
      <c r="I61" s="54"/>
    </row>
    <row r="62" spans="3:9" s="53" customFormat="1" ht="15" customHeight="1">
      <c r="C62" s="70"/>
      <c r="F62" s="58"/>
      <c r="I62" s="54"/>
    </row>
    <row r="63" spans="3:9" s="53" customFormat="1" ht="15" customHeight="1">
      <c r="C63" s="70"/>
      <c r="F63" s="58"/>
      <c r="I63" s="54"/>
    </row>
    <row r="64" spans="3:9" s="53" customFormat="1" ht="15" customHeight="1">
      <c r="C64" s="70"/>
      <c r="F64" s="58"/>
      <c r="I64" s="54"/>
    </row>
    <row r="65" spans="3:9" s="53" customFormat="1" ht="15" customHeight="1">
      <c r="C65" s="70"/>
      <c r="F65" s="58"/>
      <c r="I65" s="54"/>
    </row>
    <row r="66" spans="3:9" s="53" customFormat="1" ht="15" customHeight="1">
      <c r="C66" s="70"/>
      <c r="F66" s="58"/>
      <c r="I66" s="54"/>
    </row>
    <row r="67" spans="3:9" s="53" customFormat="1" ht="15" customHeight="1">
      <c r="C67" s="70"/>
      <c r="F67" s="58"/>
      <c r="I67" s="54"/>
    </row>
    <row r="68" spans="3:9" s="53" customFormat="1" ht="15" customHeight="1">
      <c r="C68" s="70"/>
      <c r="F68" s="58"/>
      <c r="I68" s="54"/>
    </row>
    <row r="69" spans="3:9" s="53" customFormat="1" ht="15" customHeight="1">
      <c r="C69" s="70"/>
      <c r="F69" s="58"/>
      <c r="I69" s="54"/>
    </row>
    <row r="70" spans="3:9" s="53" customFormat="1" ht="15" customHeight="1">
      <c r="C70" s="70"/>
      <c r="F70" s="58"/>
      <c r="I70" s="54"/>
    </row>
    <row r="71" spans="3:9" s="53" customFormat="1" ht="15" customHeight="1">
      <c r="C71" s="70"/>
      <c r="F71" s="58"/>
      <c r="I71" s="54"/>
    </row>
    <row r="72" spans="3:9" s="53" customFormat="1" ht="15" customHeight="1">
      <c r="C72" s="70"/>
      <c r="F72" s="58"/>
      <c r="I72" s="54"/>
    </row>
    <row r="73" spans="3:9" s="53" customFormat="1" ht="15" customHeight="1">
      <c r="C73" s="70"/>
      <c r="F73" s="58"/>
      <c r="I73" s="54"/>
    </row>
    <row r="74" spans="3:9" s="53" customFormat="1" ht="15" customHeight="1">
      <c r="C74" s="70"/>
      <c r="F74" s="58"/>
      <c r="I74" s="54"/>
    </row>
    <row r="75" spans="3:9" s="53" customFormat="1" ht="15" customHeight="1">
      <c r="C75" s="70"/>
      <c r="F75" s="58"/>
      <c r="I75" s="54"/>
    </row>
    <row r="76" spans="3:9" s="53" customFormat="1" ht="15" customHeight="1">
      <c r="C76" s="70"/>
      <c r="F76" s="58"/>
      <c r="I76" s="54"/>
    </row>
    <row r="77" spans="3:9" s="53" customFormat="1" ht="15" customHeight="1">
      <c r="C77" s="70"/>
      <c r="F77" s="58"/>
      <c r="I77" s="54"/>
    </row>
    <row r="78" spans="3:9" s="53" customFormat="1" ht="15" customHeight="1">
      <c r="C78" s="70"/>
      <c r="F78" s="58"/>
      <c r="I78" s="54"/>
    </row>
    <row r="79" spans="3:9" s="53" customFormat="1" ht="15" customHeight="1">
      <c r="C79" s="70"/>
      <c r="F79" s="58"/>
      <c r="I79" s="54"/>
    </row>
    <row r="80" spans="3:9" s="53" customFormat="1" ht="15" customHeight="1">
      <c r="C80" s="70"/>
      <c r="F80" s="58"/>
      <c r="I80" s="54"/>
    </row>
    <row r="81" spans="3:9" s="53" customFormat="1" ht="15" customHeight="1">
      <c r="C81" s="70"/>
      <c r="F81" s="58"/>
      <c r="I81" s="54"/>
    </row>
    <row r="82" spans="3:9" s="53" customFormat="1" ht="15" customHeight="1">
      <c r="C82" s="70"/>
      <c r="F82" s="58"/>
      <c r="I82" s="54"/>
    </row>
    <row r="83" spans="3:9" s="53" customFormat="1" ht="15" customHeight="1">
      <c r="C83" s="70"/>
      <c r="F83" s="58"/>
      <c r="I83" s="54"/>
    </row>
    <row r="84" spans="3:9" s="53" customFormat="1" ht="15" customHeight="1">
      <c r="C84" s="70"/>
      <c r="F84" s="58"/>
      <c r="I84" s="54"/>
    </row>
    <row r="85" spans="3:9" s="53" customFormat="1" ht="15" customHeight="1">
      <c r="C85" s="70"/>
      <c r="F85" s="58"/>
      <c r="I85" s="54"/>
    </row>
    <row r="86" spans="3:9" s="53" customFormat="1" ht="15" customHeight="1">
      <c r="C86" s="70"/>
      <c r="F86" s="58"/>
      <c r="I86" s="54"/>
    </row>
    <row r="87" spans="3:9" s="53" customFormat="1" ht="15" customHeight="1">
      <c r="C87" s="70"/>
      <c r="F87" s="58"/>
      <c r="I87" s="54"/>
    </row>
    <row r="88" spans="3:9" s="53" customFormat="1" ht="15" customHeight="1">
      <c r="C88" s="70"/>
      <c r="F88" s="58"/>
      <c r="I88" s="54"/>
    </row>
    <row r="89" spans="3:9" s="53" customFormat="1" ht="15" customHeight="1">
      <c r="C89" s="70"/>
      <c r="F89" s="58"/>
      <c r="I89" s="54"/>
    </row>
    <row r="90" spans="3:9" s="53" customFormat="1" ht="15" customHeight="1">
      <c r="C90" s="70"/>
      <c r="F90" s="58"/>
      <c r="I90" s="54"/>
    </row>
    <row r="91" spans="3:9" s="53" customFormat="1" ht="15" customHeight="1">
      <c r="C91" s="70"/>
      <c r="F91" s="58"/>
      <c r="I91" s="54"/>
    </row>
    <row r="92" spans="3:9" s="53" customFormat="1" ht="15" customHeight="1">
      <c r="C92" s="70"/>
      <c r="F92" s="58"/>
      <c r="I92" s="54"/>
    </row>
    <row r="93" spans="3:9" s="53" customFormat="1" ht="15" customHeight="1">
      <c r="C93" s="70"/>
      <c r="F93" s="58"/>
      <c r="I93" s="54"/>
    </row>
    <row r="94" spans="3:9" s="53" customFormat="1" ht="15" customHeight="1">
      <c r="C94" s="70"/>
      <c r="F94" s="58"/>
      <c r="I94" s="54"/>
    </row>
    <row r="95" spans="3:9" s="53" customFormat="1" ht="15" customHeight="1">
      <c r="C95" s="70"/>
      <c r="F95" s="58"/>
      <c r="I95" s="54"/>
    </row>
    <row r="96" spans="3:9" s="53" customFormat="1" ht="15" customHeight="1">
      <c r="C96" s="70"/>
      <c r="F96" s="58"/>
      <c r="I96" s="54"/>
    </row>
    <row r="97" spans="3:9" s="53" customFormat="1" ht="15" customHeight="1">
      <c r="C97" s="70"/>
      <c r="F97" s="58"/>
      <c r="I97" s="54"/>
    </row>
    <row r="98" spans="3:9" s="53" customFormat="1" ht="15" customHeight="1">
      <c r="C98" s="70"/>
      <c r="F98" s="58"/>
      <c r="I98" s="54"/>
    </row>
    <row r="99" spans="3:9" s="53" customFormat="1" ht="15" customHeight="1">
      <c r="C99" s="70"/>
      <c r="F99" s="58"/>
      <c r="I99" s="54"/>
    </row>
    <row r="100" spans="3:9" s="53" customFormat="1" ht="15" customHeight="1">
      <c r="C100" s="70"/>
      <c r="F100" s="58"/>
      <c r="I100" s="54"/>
    </row>
    <row r="101" spans="3:9" s="53" customFormat="1" ht="15" customHeight="1">
      <c r="C101" s="70"/>
      <c r="F101" s="58"/>
      <c r="I101" s="54"/>
    </row>
    <row r="102" spans="3:9" s="53" customFormat="1" ht="15" customHeight="1">
      <c r="C102" s="70"/>
      <c r="F102" s="58"/>
      <c r="I102" s="54"/>
    </row>
    <row r="103" spans="3:9" s="53" customFormat="1" ht="15" customHeight="1">
      <c r="C103" s="70"/>
      <c r="F103" s="58"/>
      <c r="I103" s="54"/>
    </row>
    <row r="104" spans="3:9" s="53" customFormat="1" ht="15" customHeight="1">
      <c r="C104" s="70"/>
      <c r="F104" s="58"/>
      <c r="I104" s="54"/>
    </row>
    <row r="105" spans="3:9" s="53" customFormat="1" ht="15" customHeight="1">
      <c r="C105" s="70"/>
      <c r="F105" s="58"/>
      <c r="I105" s="54"/>
    </row>
    <row r="106" spans="3:9" s="53" customFormat="1" ht="15" customHeight="1">
      <c r="C106" s="70"/>
      <c r="F106" s="58"/>
      <c r="I106" s="54"/>
    </row>
    <row r="107" spans="3:9" s="53" customFormat="1" ht="15" customHeight="1">
      <c r="C107" s="70"/>
      <c r="F107" s="58"/>
      <c r="I107" s="54"/>
    </row>
    <row r="108" spans="3:9" s="53" customFormat="1" ht="15" customHeight="1">
      <c r="C108" s="70"/>
      <c r="F108" s="58"/>
      <c r="I108" s="54"/>
    </row>
    <row r="109" spans="3:9" s="53" customFormat="1" ht="15" customHeight="1">
      <c r="C109" s="70"/>
      <c r="F109" s="58"/>
      <c r="I109" s="54"/>
    </row>
    <row r="110" spans="3:9" s="53" customFormat="1" ht="15" customHeight="1">
      <c r="C110" s="70"/>
      <c r="F110" s="58"/>
      <c r="I110" s="54"/>
    </row>
    <row r="111" spans="3:9" s="53" customFormat="1" ht="15" customHeight="1">
      <c r="C111" s="70"/>
      <c r="F111" s="58"/>
      <c r="I111" s="54"/>
    </row>
    <row r="112" spans="3:9" s="53" customFormat="1" ht="15" customHeight="1">
      <c r="C112" s="70"/>
      <c r="F112" s="58"/>
      <c r="I112" s="54"/>
    </row>
    <row r="113" spans="3:9" s="53" customFormat="1" ht="15" customHeight="1">
      <c r="C113" s="70"/>
      <c r="F113" s="58"/>
      <c r="I113" s="54"/>
    </row>
    <row r="114" spans="3:9" s="53" customFormat="1" ht="15" customHeight="1">
      <c r="C114" s="70"/>
      <c r="F114" s="58"/>
      <c r="I114" s="54"/>
    </row>
    <row r="115" spans="3:9" s="53" customFormat="1" ht="15" customHeight="1">
      <c r="C115" s="70"/>
      <c r="F115" s="58"/>
      <c r="I115" s="54"/>
    </row>
    <row r="116" spans="3:9" s="53" customFormat="1" ht="15" customHeight="1">
      <c r="C116" s="70"/>
      <c r="F116" s="58"/>
      <c r="I116" s="54"/>
    </row>
    <row r="117" spans="3:9" s="53" customFormat="1" ht="15" customHeight="1">
      <c r="C117" s="70"/>
      <c r="F117" s="58"/>
      <c r="I117" s="54"/>
    </row>
    <row r="118" spans="3:9" s="53" customFormat="1" ht="15" customHeight="1">
      <c r="C118" s="70"/>
      <c r="F118" s="58"/>
      <c r="I118" s="54"/>
    </row>
    <row r="119" spans="3:9" s="53" customFormat="1" ht="15" customHeight="1">
      <c r="C119" s="70"/>
      <c r="F119" s="58"/>
      <c r="I119" s="54"/>
    </row>
    <row r="120" spans="3:9" s="53" customFormat="1" ht="15" customHeight="1">
      <c r="C120" s="70"/>
      <c r="F120" s="58"/>
      <c r="I120" s="54"/>
    </row>
    <row r="121" spans="3:9" s="53" customFormat="1" ht="15" customHeight="1">
      <c r="C121" s="70"/>
      <c r="F121" s="58"/>
      <c r="I121" s="54"/>
    </row>
    <row r="122" spans="3:9" s="53" customFormat="1" ht="15" customHeight="1">
      <c r="C122" s="70"/>
      <c r="F122" s="58"/>
      <c r="I122" s="54"/>
    </row>
    <row r="123" spans="3:9" s="53" customFormat="1" ht="15" customHeight="1">
      <c r="C123" s="70"/>
      <c r="F123" s="58"/>
      <c r="I123" s="54"/>
    </row>
    <row r="124" spans="3:9" s="53" customFormat="1" ht="15" customHeight="1">
      <c r="C124" s="70"/>
      <c r="F124" s="58"/>
      <c r="I124" s="54"/>
    </row>
    <row r="125" spans="3:9" s="53" customFormat="1" ht="15" customHeight="1">
      <c r="C125" s="70"/>
      <c r="F125" s="58"/>
      <c r="I125" s="54"/>
    </row>
    <row r="126" spans="3:9" s="53" customFormat="1" ht="15" customHeight="1">
      <c r="C126" s="70"/>
      <c r="F126" s="58"/>
      <c r="I126" s="54"/>
    </row>
    <row r="127" spans="3:9" s="53" customFormat="1" ht="15" customHeight="1">
      <c r="C127" s="70"/>
      <c r="F127" s="58"/>
      <c r="I127" s="54"/>
    </row>
    <row r="128" spans="3:9" s="53" customFormat="1" ht="15" customHeight="1">
      <c r="C128" s="70"/>
      <c r="F128" s="58"/>
      <c r="I128" s="54"/>
    </row>
    <row r="129" spans="3:9" s="53" customFormat="1" ht="15" customHeight="1">
      <c r="C129" s="70"/>
      <c r="F129" s="58"/>
      <c r="I129" s="54"/>
    </row>
    <row r="130" spans="3:9" s="53" customFormat="1" ht="15" customHeight="1">
      <c r="C130" s="70"/>
      <c r="F130" s="58"/>
      <c r="I130" s="54"/>
    </row>
    <row r="131" spans="3:9" s="53" customFormat="1" ht="15" customHeight="1">
      <c r="C131" s="70"/>
      <c r="F131" s="58"/>
      <c r="I131" s="54"/>
    </row>
    <row r="132" spans="3:9" s="53" customFormat="1" ht="15" customHeight="1">
      <c r="C132" s="70"/>
      <c r="F132" s="58"/>
      <c r="I132" s="54"/>
    </row>
    <row r="133" spans="3:9" s="53" customFormat="1" ht="15" customHeight="1">
      <c r="C133" s="70"/>
      <c r="F133" s="58"/>
      <c r="I133" s="54"/>
    </row>
    <row r="134" spans="3:9" s="53" customFormat="1" ht="15" customHeight="1">
      <c r="C134" s="70"/>
      <c r="F134" s="58"/>
      <c r="I134" s="54"/>
    </row>
    <row r="135" spans="3:9" s="53" customFormat="1" ht="15" customHeight="1">
      <c r="C135" s="70"/>
      <c r="F135" s="58"/>
      <c r="I135" s="54"/>
    </row>
    <row r="136" spans="3:9" s="53" customFormat="1" ht="15" customHeight="1">
      <c r="C136" s="70"/>
      <c r="F136" s="58"/>
      <c r="I136" s="54"/>
    </row>
    <row r="137" spans="3:9" s="53" customFormat="1" ht="15" customHeight="1">
      <c r="C137" s="70"/>
      <c r="F137" s="58"/>
      <c r="I137" s="54"/>
    </row>
    <row r="138" spans="3:9" s="53" customFormat="1" ht="15" customHeight="1">
      <c r="C138" s="70"/>
      <c r="F138" s="58"/>
      <c r="I138" s="54"/>
    </row>
    <row r="139" spans="3:9" s="53" customFormat="1" ht="15" customHeight="1">
      <c r="C139" s="70"/>
      <c r="F139" s="58"/>
      <c r="I139" s="54"/>
    </row>
    <row r="140" spans="3:9" s="53" customFormat="1" ht="15" customHeight="1">
      <c r="C140" s="70"/>
      <c r="F140" s="58"/>
      <c r="I140" s="54"/>
    </row>
    <row r="141" spans="3:9" s="53" customFormat="1" ht="15" customHeight="1">
      <c r="C141" s="70"/>
      <c r="F141" s="58"/>
      <c r="I141" s="54"/>
    </row>
    <row r="142" spans="3:9" s="53" customFormat="1" ht="15" customHeight="1">
      <c r="C142" s="70"/>
      <c r="F142" s="58"/>
      <c r="I142" s="54"/>
    </row>
    <row r="143" spans="3:9" s="53" customFormat="1" ht="15" customHeight="1">
      <c r="C143" s="70"/>
      <c r="F143" s="58"/>
      <c r="I143" s="54"/>
    </row>
    <row r="144" spans="3:9" s="53" customFormat="1" ht="15" customHeight="1">
      <c r="C144" s="70"/>
      <c r="F144" s="58"/>
      <c r="I144" s="54"/>
    </row>
    <row r="145" spans="3:9" s="53" customFormat="1" ht="15" customHeight="1">
      <c r="C145" s="70"/>
      <c r="F145" s="58"/>
      <c r="I145" s="54"/>
    </row>
    <row r="146" spans="3:9" s="53" customFormat="1" ht="15" customHeight="1">
      <c r="C146" s="70"/>
      <c r="F146" s="58"/>
      <c r="I146" s="54"/>
    </row>
    <row r="147" spans="3:9" s="53" customFormat="1" ht="15" customHeight="1">
      <c r="C147" s="70"/>
      <c r="F147" s="58"/>
      <c r="I147" s="54"/>
    </row>
    <row r="148" spans="3:9" s="53" customFormat="1" ht="15" customHeight="1">
      <c r="C148" s="70"/>
      <c r="F148" s="58"/>
      <c r="I148" s="54"/>
    </row>
    <row r="149" spans="3:9" s="53" customFormat="1" ht="15" customHeight="1">
      <c r="C149" s="70"/>
      <c r="F149" s="58"/>
      <c r="I149" s="54"/>
    </row>
    <row r="150" spans="3:9" s="53" customFormat="1" ht="15" customHeight="1">
      <c r="C150" s="70"/>
      <c r="F150" s="58"/>
      <c r="I150" s="54"/>
    </row>
    <row r="151" spans="3:9" s="53" customFormat="1" ht="15" customHeight="1">
      <c r="C151" s="70"/>
      <c r="F151" s="58"/>
      <c r="I151" s="54"/>
    </row>
    <row r="152" spans="3:9" s="53" customFormat="1" ht="15" customHeight="1">
      <c r="C152" s="70"/>
      <c r="F152" s="58"/>
      <c r="I152" s="54"/>
    </row>
    <row r="153" spans="3:9" s="53" customFormat="1" ht="15" customHeight="1">
      <c r="C153" s="70"/>
      <c r="F153" s="58"/>
      <c r="I153" s="54"/>
    </row>
    <row r="154" spans="3:9" s="53" customFormat="1" ht="15" customHeight="1">
      <c r="C154" s="70"/>
      <c r="F154" s="58"/>
      <c r="I154" s="54"/>
    </row>
    <row r="155" spans="3:9" s="53" customFormat="1" ht="15" customHeight="1">
      <c r="C155" s="70"/>
      <c r="F155" s="58"/>
      <c r="I155" s="54"/>
    </row>
    <row r="156" spans="3:9" s="53" customFormat="1" ht="15" customHeight="1">
      <c r="C156" s="70"/>
      <c r="F156" s="58"/>
      <c r="I156" s="54"/>
    </row>
    <row r="157" spans="3:9" s="53" customFormat="1" ht="15" customHeight="1">
      <c r="C157" s="70"/>
      <c r="F157" s="58"/>
      <c r="I157" s="54"/>
    </row>
    <row r="158" spans="3:9" s="53" customFormat="1" ht="15" customHeight="1">
      <c r="C158" s="70"/>
      <c r="F158" s="58"/>
      <c r="I158" s="54"/>
    </row>
    <row r="159" spans="3:9" s="53" customFormat="1" ht="15" customHeight="1">
      <c r="C159" s="70"/>
      <c r="F159" s="58"/>
      <c r="I159" s="54"/>
    </row>
    <row r="160" spans="3:9" s="53" customFormat="1" ht="15" customHeight="1">
      <c r="C160" s="70"/>
      <c r="F160" s="58"/>
      <c r="I160" s="54"/>
    </row>
    <row r="161" spans="3:9" s="53" customFormat="1" ht="15" customHeight="1">
      <c r="C161" s="70"/>
      <c r="F161" s="58"/>
      <c r="I161" s="54"/>
    </row>
    <row r="162" spans="3:9" s="53" customFormat="1" ht="15" customHeight="1">
      <c r="C162" s="70"/>
      <c r="F162" s="58"/>
      <c r="I162" s="54"/>
    </row>
    <row r="163" spans="3:9" s="53" customFormat="1" ht="15" customHeight="1">
      <c r="C163" s="70"/>
      <c r="F163" s="58"/>
      <c r="I163" s="54"/>
    </row>
    <row r="164" spans="3:9" s="53" customFormat="1" ht="15" customHeight="1">
      <c r="C164" s="70"/>
      <c r="F164" s="58"/>
      <c r="I164" s="54"/>
    </row>
    <row r="165" spans="3:9" s="53" customFormat="1" ht="15" customHeight="1">
      <c r="C165" s="70"/>
      <c r="F165" s="58"/>
      <c r="I165" s="54"/>
    </row>
    <row r="166" spans="3:9" s="53" customFormat="1" ht="15" customHeight="1">
      <c r="C166" s="70"/>
      <c r="F166" s="58"/>
      <c r="I166" s="54"/>
    </row>
    <row r="167" spans="3:9" s="53" customFormat="1" ht="15" customHeight="1">
      <c r="C167" s="70"/>
      <c r="F167" s="58"/>
      <c r="I167" s="54"/>
    </row>
    <row r="168" spans="3:9" s="53" customFormat="1" ht="15" customHeight="1">
      <c r="C168" s="70"/>
      <c r="F168" s="58"/>
      <c r="I168" s="54"/>
    </row>
    <row r="169" spans="3:9" s="53" customFormat="1" ht="15" customHeight="1">
      <c r="C169" s="70"/>
      <c r="F169" s="58"/>
      <c r="I169" s="54"/>
    </row>
    <row r="170" spans="3:9" s="53" customFormat="1" ht="15" customHeight="1">
      <c r="C170" s="70"/>
      <c r="F170" s="58"/>
      <c r="I170" s="54"/>
    </row>
    <row r="171" spans="3:9" s="53" customFormat="1" ht="15" customHeight="1">
      <c r="C171" s="70"/>
      <c r="F171" s="58"/>
      <c r="I171" s="54"/>
    </row>
    <row r="172" spans="3:9" s="53" customFormat="1" ht="15" customHeight="1">
      <c r="C172" s="70"/>
      <c r="F172" s="58"/>
      <c r="I172" s="54"/>
    </row>
    <row r="173" spans="3:9" s="53" customFormat="1" ht="15" customHeight="1">
      <c r="C173" s="70"/>
      <c r="F173" s="58"/>
      <c r="I173" s="54"/>
    </row>
    <row r="174" spans="3:9" s="53" customFormat="1" ht="15" customHeight="1">
      <c r="C174" s="70"/>
      <c r="F174" s="58"/>
      <c r="I174" s="54"/>
    </row>
    <row r="175" spans="3:9" s="53" customFormat="1" ht="15" customHeight="1">
      <c r="C175" s="70"/>
      <c r="F175" s="58"/>
      <c r="I175" s="54"/>
    </row>
    <row r="176" spans="3:9" s="53" customFormat="1" ht="15" customHeight="1">
      <c r="C176" s="70"/>
      <c r="F176" s="58"/>
      <c r="I176" s="54"/>
    </row>
    <row r="177" spans="3:9" s="53" customFormat="1" ht="15" customHeight="1">
      <c r="C177" s="70"/>
      <c r="F177" s="58"/>
      <c r="I177" s="54"/>
    </row>
    <row r="178" spans="3:9" s="53" customFormat="1" ht="15" customHeight="1">
      <c r="C178" s="70"/>
      <c r="F178" s="58"/>
      <c r="I178" s="54"/>
    </row>
    <row r="179" spans="3:9" s="53" customFormat="1" ht="15" customHeight="1">
      <c r="C179" s="70"/>
      <c r="F179" s="58"/>
      <c r="I179" s="54"/>
    </row>
    <row r="180" spans="3:9" s="53" customFormat="1" ht="15" customHeight="1">
      <c r="C180" s="70"/>
      <c r="F180" s="58"/>
      <c r="I180" s="54"/>
    </row>
    <row r="181" spans="3:9" s="53" customFormat="1" ht="15" customHeight="1">
      <c r="C181" s="70"/>
      <c r="F181" s="58"/>
      <c r="I181" s="54"/>
    </row>
    <row r="182" spans="3:9" s="53" customFormat="1" ht="15" customHeight="1">
      <c r="C182" s="70"/>
      <c r="F182" s="58"/>
      <c r="I182" s="54"/>
    </row>
    <row r="183" spans="3:9" s="53" customFormat="1" ht="15" customHeight="1">
      <c r="C183" s="70"/>
      <c r="F183" s="58"/>
      <c r="I183" s="54"/>
    </row>
    <row r="184" spans="3:9" s="53" customFormat="1" ht="15" customHeight="1">
      <c r="C184" s="70"/>
      <c r="F184" s="58"/>
      <c r="I184" s="54"/>
    </row>
    <row r="185" spans="3:9" s="53" customFormat="1" ht="15" customHeight="1">
      <c r="C185" s="70"/>
      <c r="F185" s="58"/>
      <c r="I185" s="54"/>
    </row>
    <row r="186" spans="3:9" s="53" customFormat="1" ht="15" customHeight="1">
      <c r="C186" s="70"/>
      <c r="F186" s="58"/>
      <c r="I186" s="54"/>
    </row>
    <row r="187" spans="3:9" s="53" customFormat="1" ht="15" customHeight="1">
      <c r="C187" s="70"/>
      <c r="F187" s="58"/>
      <c r="I187" s="54"/>
    </row>
    <row r="188" spans="3:9" s="53" customFormat="1" ht="15" customHeight="1">
      <c r="C188" s="70"/>
      <c r="F188" s="58"/>
      <c r="I188" s="54"/>
    </row>
    <row r="189" spans="3:9" s="53" customFormat="1" ht="15" customHeight="1">
      <c r="C189" s="70"/>
      <c r="F189" s="58"/>
      <c r="I189" s="54"/>
    </row>
    <row r="190" spans="3:9" s="53" customFormat="1" ht="15" customHeight="1">
      <c r="C190" s="70"/>
      <c r="F190" s="58"/>
      <c r="I190" s="54"/>
    </row>
    <row r="191" spans="3:9" s="53" customFormat="1" ht="15" customHeight="1">
      <c r="C191" s="70"/>
      <c r="F191" s="58"/>
      <c r="I191" s="54"/>
    </row>
    <row r="192" spans="3:9" s="53" customFormat="1" ht="15" customHeight="1">
      <c r="C192" s="70"/>
      <c r="F192" s="58"/>
      <c r="I192" s="54"/>
    </row>
    <row r="193" spans="3:9" s="53" customFormat="1" ht="15" customHeight="1">
      <c r="C193" s="70"/>
      <c r="F193" s="58"/>
      <c r="I193" s="54"/>
    </row>
    <row r="194" spans="3:9" s="53" customFormat="1" ht="15" customHeight="1">
      <c r="C194" s="70"/>
      <c r="F194" s="58"/>
      <c r="I194" s="54"/>
    </row>
    <row r="195" spans="3:9" s="53" customFormat="1" ht="15" customHeight="1">
      <c r="C195" s="70"/>
      <c r="F195" s="58"/>
      <c r="I195" s="54"/>
    </row>
    <row r="196" spans="3:9" s="53" customFormat="1" ht="15" customHeight="1">
      <c r="C196" s="70"/>
      <c r="F196" s="58"/>
      <c r="I196" s="54"/>
    </row>
    <row r="197" spans="3:9" s="53" customFormat="1" ht="15" customHeight="1">
      <c r="C197" s="70"/>
      <c r="F197" s="58"/>
      <c r="I197" s="54"/>
    </row>
    <row r="198" spans="3:9" s="53" customFormat="1" ht="15" customHeight="1">
      <c r="C198" s="70"/>
      <c r="F198" s="58"/>
      <c r="I198" s="54"/>
    </row>
    <row r="199" spans="3:9" s="53" customFormat="1" ht="15" customHeight="1">
      <c r="C199" s="70"/>
      <c r="F199" s="58"/>
      <c r="I199" s="54"/>
    </row>
    <row r="200" spans="3:9" s="53" customFormat="1" ht="15" customHeight="1">
      <c r="C200" s="70"/>
      <c r="F200" s="58"/>
      <c r="I200" s="54"/>
    </row>
    <row r="201" spans="3:9" s="53" customFormat="1" ht="15" customHeight="1">
      <c r="C201" s="70"/>
      <c r="F201" s="58"/>
      <c r="I201" s="54"/>
    </row>
    <row r="202" spans="3:9" s="53" customFormat="1" ht="15" customHeight="1">
      <c r="C202" s="70"/>
      <c r="F202" s="58"/>
      <c r="I202" s="54"/>
    </row>
    <row r="203" spans="3:9" s="53" customFormat="1" ht="15" customHeight="1">
      <c r="C203" s="70"/>
      <c r="F203" s="58"/>
      <c r="I203" s="54"/>
    </row>
    <row r="204" spans="3:9" s="53" customFormat="1" ht="15" customHeight="1">
      <c r="C204" s="70"/>
      <c r="F204" s="58"/>
      <c r="I204" s="54"/>
    </row>
    <row r="205" spans="3:9" s="53" customFormat="1" ht="15" customHeight="1">
      <c r="C205" s="70"/>
      <c r="F205" s="58"/>
      <c r="I205" s="54"/>
    </row>
    <row r="206" spans="3:9" s="53" customFormat="1" ht="15" customHeight="1">
      <c r="C206" s="70"/>
      <c r="F206" s="58"/>
      <c r="I206" s="54"/>
    </row>
    <row r="207" spans="3:9" s="53" customFormat="1" ht="15" customHeight="1">
      <c r="C207" s="70"/>
      <c r="F207" s="58"/>
      <c r="I207" s="54"/>
    </row>
    <row r="208" spans="3:9" s="53" customFormat="1" ht="15" customHeight="1">
      <c r="C208" s="70"/>
      <c r="F208" s="58"/>
      <c r="I208" s="54"/>
    </row>
    <row r="209" spans="3:9" s="53" customFormat="1" ht="15" customHeight="1">
      <c r="C209" s="70"/>
      <c r="F209" s="58"/>
      <c r="I209" s="54"/>
    </row>
    <row r="210" spans="3:9" s="53" customFormat="1" ht="15" customHeight="1">
      <c r="C210" s="70"/>
      <c r="F210" s="58"/>
      <c r="I210" s="54"/>
    </row>
    <row r="211" spans="3:9" s="53" customFormat="1" ht="15" customHeight="1">
      <c r="C211" s="70"/>
      <c r="F211" s="58"/>
      <c r="I211" s="54"/>
    </row>
    <row r="212" spans="3:9" s="53" customFormat="1" ht="15" customHeight="1">
      <c r="C212" s="70"/>
      <c r="F212" s="58"/>
      <c r="I212" s="54"/>
    </row>
    <row r="213" spans="3:9" s="53" customFormat="1" ht="15" customHeight="1">
      <c r="C213" s="70"/>
      <c r="F213" s="58"/>
      <c r="I213" s="54"/>
    </row>
    <row r="214" spans="3:9" s="53" customFormat="1" ht="15" customHeight="1">
      <c r="C214" s="70"/>
      <c r="F214" s="58"/>
      <c r="I214" s="54"/>
    </row>
    <row r="215" spans="3:9" s="53" customFormat="1" ht="15" customHeight="1">
      <c r="C215" s="70"/>
      <c r="F215" s="58"/>
      <c r="I215" s="54"/>
    </row>
    <row r="216" spans="3:9" s="53" customFormat="1" ht="15" customHeight="1">
      <c r="C216" s="70"/>
      <c r="F216" s="58"/>
      <c r="I216" s="54"/>
    </row>
    <row r="217" spans="3:9" s="53" customFormat="1" ht="15" customHeight="1">
      <c r="C217" s="70"/>
      <c r="F217" s="58"/>
      <c r="I217" s="54"/>
    </row>
    <row r="218" spans="3:9" s="53" customFormat="1" ht="15" customHeight="1">
      <c r="C218" s="70"/>
      <c r="F218" s="58"/>
      <c r="I218" s="54"/>
    </row>
    <row r="219" spans="3:9" s="53" customFormat="1" ht="15" customHeight="1">
      <c r="C219" s="70"/>
      <c r="F219" s="58"/>
      <c r="I219" s="54"/>
    </row>
    <row r="220" spans="3:9" s="53" customFormat="1" ht="15" customHeight="1">
      <c r="C220" s="70"/>
      <c r="F220" s="58"/>
      <c r="I220" s="54"/>
    </row>
    <row r="221" spans="3:9" s="53" customFormat="1" ht="15" customHeight="1">
      <c r="C221" s="70"/>
      <c r="F221" s="58"/>
      <c r="I221" s="54"/>
    </row>
    <row r="222" spans="3:9" s="53" customFormat="1" ht="15" customHeight="1">
      <c r="C222" s="70"/>
      <c r="F222" s="58"/>
      <c r="I222" s="54"/>
    </row>
    <row r="223" spans="3:9" s="53" customFormat="1" ht="15" customHeight="1">
      <c r="C223" s="70"/>
      <c r="F223" s="58"/>
      <c r="I223" s="54"/>
    </row>
    <row r="224" spans="3:9" s="53" customFormat="1" ht="15" customHeight="1">
      <c r="C224" s="70"/>
      <c r="F224" s="58"/>
      <c r="I224" s="54"/>
    </row>
    <row r="225" spans="3:9" s="53" customFormat="1" ht="15" customHeight="1">
      <c r="C225" s="70"/>
      <c r="F225" s="58"/>
      <c r="I225" s="54"/>
    </row>
    <row r="226" spans="3:9" s="53" customFormat="1" ht="15" customHeight="1">
      <c r="C226" s="70"/>
      <c r="F226" s="58"/>
      <c r="I226" s="54"/>
    </row>
    <row r="227" spans="3:9" s="53" customFormat="1" ht="15" customHeight="1">
      <c r="C227" s="70"/>
      <c r="F227" s="58"/>
      <c r="I227" s="54"/>
    </row>
    <row r="228" spans="3:9" s="53" customFormat="1" ht="15" customHeight="1">
      <c r="C228" s="70"/>
      <c r="F228" s="58"/>
      <c r="I228" s="54"/>
    </row>
    <row r="229" spans="3:9" s="53" customFormat="1" ht="15" customHeight="1">
      <c r="C229" s="70"/>
      <c r="F229" s="58"/>
      <c r="I229" s="54"/>
    </row>
    <row r="230" spans="3:9" s="53" customFormat="1" ht="15" customHeight="1">
      <c r="C230" s="70"/>
      <c r="F230" s="58"/>
      <c r="I230" s="54"/>
    </row>
    <row r="231" spans="3:9" s="53" customFormat="1" ht="15" customHeight="1">
      <c r="C231" s="70"/>
      <c r="F231" s="58"/>
      <c r="I231" s="54"/>
    </row>
    <row r="232" spans="3:9" s="53" customFormat="1" ht="15" customHeight="1">
      <c r="C232" s="70"/>
      <c r="F232" s="58"/>
      <c r="I232" s="54"/>
    </row>
    <row r="233" spans="3:9" s="53" customFormat="1" ht="15" customHeight="1">
      <c r="C233" s="70"/>
      <c r="F233" s="58"/>
      <c r="I233" s="54"/>
    </row>
    <row r="234" spans="3:9" s="53" customFormat="1" ht="15" customHeight="1">
      <c r="C234" s="70"/>
      <c r="F234" s="58"/>
      <c r="I234" s="54"/>
    </row>
    <row r="235" spans="3:9" s="53" customFormat="1" ht="15" customHeight="1">
      <c r="C235" s="70"/>
      <c r="F235" s="58"/>
      <c r="I235" s="54"/>
    </row>
    <row r="236" spans="3:9" s="53" customFormat="1" ht="15" customHeight="1">
      <c r="C236" s="70"/>
      <c r="F236" s="58"/>
      <c r="I236" s="54"/>
    </row>
    <row r="237" spans="3:9" s="53" customFormat="1" ht="15" customHeight="1">
      <c r="C237" s="70"/>
      <c r="F237" s="58"/>
      <c r="I237" s="54"/>
    </row>
    <row r="238" spans="3:9" s="53" customFormat="1" ht="15" customHeight="1">
      <c r="C238" s="70"/>
      <c r="F238" s="58"/>
      <c r="I238" s="54"/>
    </row>
    <row r="239" spans="3:9" s="53" customFormat="1" ht="15" customHeight="1">
      <c r="C239" s="70"/>
      <c r="F239" s="58"/>
      <c r="I239" s="54"/>
    </row>
    <row r="240" spans="3:9" s="53" customFormat="1" ht="15" customHeight="1">
      <c r="C240" s="70"/>
      <c r="F240" s="58"/>
      <c r="I240" s="54"/>
    </row>
    <row r="241" spans="3:9" s="53" customFormat="1" ht="15" customHeight="1">
      <c r="C241" s="70"/>
      <c r="F241" s="58"/>
      <c r="I241" s="54"/>
    </row>
    <row r="242" spans="3:9" s="53" customFormat="1" ht="15" customHeight="1">
      <c r="C242" s="70"/>
      <c r="F242" s="58"/>
      <c r="I242" s="54"/>
    </row>
    <row r="243" spans="3:9" s="53" customFormat="1" ht="15" customHeight="1">
      <c r="C243" s="70"/>
      <c r="F243" s="58"/>
      <c r="I243" s="54"/>
    </row>
    <row r="244" spans="3:9" s="53" customFormat="1" ht="15" customHeight="1">
      <c r="C244" s="70"/>
      <c r="F244" s="58"/>
      <c r="I244" s="54"/>
    </row>
    <row r="245" spans="3:9" s="53" customFormat="1" ht="15" customHeight="1">
      <c r="C245" s="70"/>
      <c r="F245" s="58"/>
      <c r="I245" s="54"/>
    </row>
    <row r="246" spans="3:9" s="53" customFormat="1" ht="15" customHeight="1">
      <c r="C246" s="70"/>
      <c r="F246" s="58"/>
      <c r="I246" s="54"/>
    </row>
    <row r="247" spans="3:9" s="53" customFormat="1" ht="15" customHeight="1">
      <c r="C247" s="70"/>
      <c r="F247" s="58"/>
      <c r="I247" s="54"/>
    </row>
    <row r="248" spans="3:9" s="53" customFormat="1" ht="15" customHeight="1">
      <c r="C248" s="70"/>
      <c r="F248" s="58"/>
      <c r="I248" s="54"/>
    </row>
    <row r="249" spans="3:9" s="53" customFormat="1" ht="15" customHeight="1">
      <c r="C249" s="70"/>
      <c r="F249" s="58"/>
      <c r="I249" s="54"/>
    </row>
    <row r="250" spans="3:9" s="53" customFormat="1" ht="15" customHeight="1">
      <c r="C250" s="70"/>
      <c r="F250" s="58"/>
      <c r="I250" s="54"/>
    </row>
    <row r="251" spans="3:9" s="53" customFormat="1" ht="15" customHeight="1">
      <c r="C251" s="70"/>
      <c r="F251" s="58"/>
      <c r="I251" s="54"/>
    </row>
    <row r="252" spans="3:9" s="53" customFormat="1" ht="15" customHeight="1">
      <c r="C252" s="70"/>
      <c r="F252" s="58"/>
      <c r="I252" s="54"/>
    </row>
    <row r="253" spans="3:9" s="53" customFormat="1" ht="15" customHeight="1">
      <c r="C253" s="70"/>
      <c r="F253" s="58"/>
      <c r="I253" s="54"/>
    </row>
    <row r="254" spans="3:9" s="53" customFormat="1" ht="15" customHeight="1">
      <c r="C254" s="70"/>
      <c r="F254" s="58"/>
      <c r="I254" s="54"/>
    </row>
    <row r="255" spans="3:9" s="53" customFormat="1" ht="15" customHeight="1">
      <c r="C255" s="70"/>
      <c r="F255" s="58"/>
      <c r="I255" s="54"/>
    </row>
    <row r="256" spans="3:9" s="53" customFormat="1" ht="15" customHeight="1">
      <c r="C256" s="70"/>
      <c r="F256" s="58"/>
      <c r="I256" s="54"/>
    </row>
    <row r="257" spans="3:9" s="53" customFormat="1" ht="15" customHeight="1">
      <c r="C257" s="70"/>
      <c r="F257" s="58"/>
      <c r="I257" s="54"/>
    </row>
    <row r="258" spans="3:9" s="53" customFormat="1" ht="15" customHeight="1">
      <c r="C258" s="70"/>
      <c r="F258" s="58"/>
      <c r="I258" s="54"/>
    </row>
    <row r="259" spans="3:9" s="53" customFormat="1" ht="15" customHeight="1">
      <c r="C259" s="70"/>
      <c r="F259" s="58"/>
      <c r="I259" s="54"/>
    </row>
    <row r="260" spans="3:9" s="53" customFormat="1" ht="15" customHeight="1">
      <c r="C260" s="70"/>
      <c r="F260" s="58"/>
      <c r="I260" s="54"/>
    </row>
    <row r="261" spans="3:9" s="53" customFormat="1" ht="15" customHeight="1">
      <c r="C261" s="70"/>
      <c r="F261" s="58"/>
      <c r="I261" s="54"/>
    </row>
    <row r="262" spans="3:9" s="53" customFormat="1" ht="15" customHeight="1">
      <c r="C262" s="70"/>
      <c r="F262" s="58"/>
      <c r="I262" s="54"/>
    </row>
    <row r="263" spans="3:9" s="53" customFormat="1" ht="15" customHeight="1">
      <c r="C263" s="70"/>
      <c r="F263" s="58"/>
      <c r="I263" s="54"/>
    </row>
    <row r="264" spans="3:9" s="53" customFormat="1" ht="15" customHeight="1">
      <c r="C264" s="70"/>
      <c r="F264" s="58"/>
      <c r="I264" s="54"/>
    </row>
    <row r="265" spans="3:9" s="53" customFormat="1" ht="15" customHeight="1">
      <c r="C265" s="70"/>
      <c r="F265" s="58"/>
      <c r="I265" s="54"/>
    </row>
    <row r="266" spans="3:9" s="53" customFormat="1" ht="15" customHeight="1">
      <c r="C266" s="70"/>
      <c r="F266" s="58"/>
      <c r="I266" s="54"/>
    </row>
    <row r="267" spans="3:9" s="53" customFormat="1" ht="15" customHeight="1">
      <c r="C267" s="70"/>
      <c r="F267" s="58"/>
      <c r="I267" s="54"/>
    </row>
    <row r="268" spans="3:9" s="53" customFormat="1" ht="15" customHeight="1">
      <c r="C268" s="70"/>
      <c r="F268" s="58"/>
      <c r="I268" s="54"/>
    </row>
    <row r="269" spans="3:9" s="53" customFormat="1" ht="15" customHeight="1">
      <c r="C269" s="70"/>
      <c r="F269" s="58"/>
      <c r="I269" s="54"/>
    </row>
    <row r="270" spans="3:9" s="53" customFormat="1" ht="15" customHeight="1">
      <c r="C270" s="70"/>
      <c r="F270" s="58"/>
      <c r="I270" s="54"/>
    </row>
    <row r="271" spans="3:9" s="53" customFormat="1" ht="15" customHeight="1">
      <c r="C271" s="70"/>
      <c r="F271" s="58"/>
      <c r="I271" s="54"/>
    </row>
    <row r="272" spans="3:9" s="53" customFormat="1" ht="15" customHeight="1">
      <c r="C272" s="70"/>
      <c r="F272" s="58"/>
      <c r="I272" s="54"/>
    </row>
    <row r="273" spans="3:9" s="53" customFormat="1" ht="15" customHeight="1">
      <c r="C273" s="70"/>
      <c r="F273" s="58"/>
      <c r="I273" s="54"/>
    </row>
    <row r="274" spans="3:9" s="53" customFormat="1" ht="15" customHeight="1">
      <c r="C274" s="70"/>
      <c r="F274" s="58"/>
      <c r="I274" s="54"/>
    </row>
    <row r="275" spans="3:9" s="53" customFormat="1" ht="15" customHeight="1">
      <c r="C275" s="70"/>
      <c r="F275" s="58"/>
      <c r="I275" s="54"/>
    </row>
    <row r="276" spans="3:9" s="53" customFormat="1" ht="15" customHeight="1">
      <c r="C276" s="70"/>
      <c r="F276" s="58"/>
      <c r="I276" s="54"/>
    </row>
    <row r="277" spans="3:9" s="53" customFormat="1" ht="15" customHeight="1">
      <c r="C277" s="70"/>
      <c r="F277" s="58"/>
      <c r="I277" s="54"/>
    </row>
    <row r="278" spans="3:9" s="53" customFormat="1" ht="15" customHeight="1">
      <c r="C278" s="70"/>
      <c r="F278" s="58"/>
      <c r="I278" s="54"/>
    </row>
    <row r="279" spans="3:9" s="53" customFormat="1" ht="15" customHeight="1">
      <c r="C279" s="70"/>
      <c r="F279" s="58"/>
      <c r="I279" s="54"/>
    </row>
    <row r="280" spans="3:9" s="53" customFormat="1" ht="15" customHeight="1">
      <c r="C280" s="70"/>
      <c r="F280" s="58"/>
      <c r="I280" s="54"/>
    </row>
    <row r="281" spans="3:9" s="53" customFormat="1" ht="15" customHeight="1">
      <c r="C281" s="70"/>
      <c r="F281" s="58"/>
      <c r="I281" s="54"/>
    </row>
    <row r="282" spans="3:9" s="53" customFormat="1" ht="15" customHeight="1">
      <c r="C282" s="70"/>
      <c r="F282" s="58"/>
      <c r="I282" s="54"/>
    </row>
    <row r="283" spans="3:9" s="53" customFormat="1" ht="15" customHeight="1">
      <c r="C283" s="70"/>
      <c r="F283" s="58"/>
      <c r="I283" s="54"/>
    </row>
    <row r="284" spans="3:9" s="53" customFormat="1" ht="15" customHeight="1">
      <c r="C284" s="70"/>
      <c r="F284" s="58"/>
      <c r="I284" s="54"/>
    </row>
    <row r="285" spans="3:9" s="53" customFormat="1" ht="15" customHeight="1">
      <c r="C285" s="70"/>
      <c r="F285" s="58"/>
      <c r="I285" s="54"/>
    </row>
    <row r="286" spans="3:9" s="53" customFormat="1" ht="15" customHeight="1">
      <c r="C286" s="70"/>
      <c r="F286" s="58"/>
      <c r="I286" s="54"/>
    </row>
    <row r="287" spans="3:9" s="53" customFormat="1" ht="15" customHeight="1">
      <c r="C287" s="70"/>
      <c r="F287" s="58"/>
      <c r="I287" s="54"/>
    </row>
    <row r="288" spans="3:9" s="53" customFormat="1" ht="15" customHeight="1">
      <c r="C288" s="70"/>
      <c r="F288" s="58"/>
      <c r="I288" s="54"/>
    </row>
    <row r="289" spans="3:9" s="53" customFormat="1" ht="15" customHeight="1">
      <c r="C289" s="70"/>
      <c r="F289" s="58"/>
      <c r="I289" s="54"/>
    </row>
    <row r="290" spans="3:9" s="53" customFormat="1" ht="15" customHeight="1">
      <c r="C290" s="70"/>
      <c r="F290" s="58"/>
      <c r="I290" s="54"/>
    </row>
    <row r="291" spans="3:9" s="53" customFormat="1" ht="15" customHeight="1">
      <c r="C291" s="70"/>
      <c r="F291" s="58"/>
      <c r="I291" s="54"/>
    </row>
    <row r="292" spans="3:9" s="53" customFormat="1" ht="15" customHeight="1">
      <c r="C292" s="70"/>
      <c r="F292" s="58"/>
      <c r="I292" s="54"/>
    </row>
    <row r="293" spans="3:9" s="53" customFormat="1" ht="15" customHeight="1">
      <c r="C293" s="70"/>
      <c r="F293" s="58"/>
      <c r="I293" s="54"/>
    </row>
    <row r="294" spans="3:9" s="53" customFormat="1" ht="15" customHeight="1">
      <c r="C294" s="70"/>
      <c r="F294" s="58"/>
      <c r="I294" s="54"/>
    </row>
    <row r="295" spans="3:9" s="53" customFormat="1" ht="15" customHeight="1">
      <c r="C295" s="70"/>
      <c r="F295" s="58"/>
      <c r="I295" s="54"/>
    </row>
    <row r="296" spans="3:9" s="53" customFormat="1" ht="15" customHeight="1">
      <c r="C296" s="70"/>
      <c r="F296" s="58"/>
      <c r="I296" s="54"/>
    </row>
    <row r="297" spans="3:9" s="53" customFormat="1" ht="15" customHeight="1">
      <c r="C297" s="70"/>
      <c r="F297" s="58"/>
      <c r="I297" s="54"/>
    </row>
    <row r="298" spans="3:9" s="53" customFormat="1" ht="15" customHeight="1">
      <c r="C298" s="70"/>
      <c r="F298" s="58"/>
      <c r="I298" s="54"/>
    </row>
    <row r="299" spans="3:9" s="53" customFormat="1" ht="15" customHeight="1">
      <c r="C299" s="70"/>
      <c r="F299" s="58"/>
      <c r="I299" s="54"/>
    </row>
    <row r="300" spans="3:9" s="53" customFormat="1" ht="15" customHeight="1">
      <c r="C300" s="70"/>
      <c r="F300" s="58"/>
      <c r="I300" s="54"/>
    </row>
    <row r="301" spans="3:9" s="53" customFormat="1" ht="15" customHeight="1">
      <c r="C301" s="70"/>
      <c r="F301" s="58"/>
      <c r="I301" s="54"/>
    </row>
    <row r="302" spans="3:9" s="53" customFormat="1" ht="15" customHeight="1">
      <c r="C302" s="70"/>
      <c r="F302" s="58"/>
      <c r="I302" s="54"/>
    </row>
    <row r="303" spans="3:9" s="53" customFormat="1" ht="15" customHeight="1">
      <c r="C303" s="70"/>
      <c r="F303" s="58"/>
      <c r="I303" s="54"/>
    </row>
    <row r="304" spans="3:9" s="53" customFormat="1" ht="15" customHeight="1">
      <c r="C304" s="70"/>
      <c r="F304" s="58"/>
      <c r="I304" s="54"/>
    </row>
    <row r="305" spans="3:9" s="53" customFormat="1" ht="15" customHeight="1">
      <c r="C305" s="70"/>
      <c r="F305" s="58"/>
      <c r="I305" s="54"/>
    </row>
    <row r="306" spans="3:9" s="53" customFormat="1" ht="15" customHeight="1">
      <c r="C306" s="70"/>
      <c r="F306" s="58"/>
      <c r="I306" s="54"/>
    </row>
    <row r="307" spans="3:9" s="53" customFormat="1" ht="15" customHeight="1">
      <c r="C307" s="70"/>
      <c r="F307" s="58"/>
      <c r="I307" s="54"/>
    </row>
    <row r="308" spans="3:9" s="53" customFormat="1" ht="15" customHeight="1">
      <c r="C308" s="70"/>
      <c r="F308" s="58"/>
      <c r="I308" s="54"/>
    </row>
    <row r="309" spans="3:9" s="53" customFormat="1" ht="15" customHeight="1">
      <c r="C309" s="70"/>
      <c r="F309" s="58"/>
      <c r="I309" s="54"/>
    </row>
    <row r="310" spans="3:9" s="53" customFormat="1" ht="15" customHeight="1">
      <c r="C310" s="70"/>
      <c r="F310" s="58"/>
      <c r="I310" s="54"/>
    </row>
    <row r="311" spans="3:9" s="53" customFormat="1" ht="15" customHeight="1">
      <c r="C311" s="70"/>
      <c r="F311" s="58"/>
      <c r="I311" s="54"/>
    </row>
    <row r="312" spans="3:9" s="53" customFormat="1" ht="15" customHeight="1">
      <c r="C312" s="70"/>
      <c r="F312" s="58"/>
      <c r="I312" s="54"/>
    </row>
    <row r="313" spans="3:9" s="53" customFormat="1" ht="15" customHeight="1">
      <c r="C313" s="70"/>
      <c r="F313" s="58"/>
      <c r="I313" s="54"/>
    </row>
    <row r="314" spans="3:9" s="53" customFormat="1" ht="15" customHeight="1">
      <c r="C314" s="70"/>
      <c r="F314" s="58"/>
      <c r="I314" s="54"/>
    </row>
    <row r="315" spans="3:9" s="53" customFormat="1" ht="15" customHeight="1">
      <c r="C315" s="70"/>
      <c r="F315" s="58"/>
      <c r="I315" s="54"/>
    </row>
    <row r="316" spans="3:9" s="53" customFormat="1" ht="15" customHeight="1">
      <c r="C316" s="70"/>
      <c r="F316" s="58"/>
      <c r="I316" s="54"/>
    </row>
    <row r="317" spans="3:9" s="53" customFormat="1" ht="15" customHeight="1">
      <c r="C317" s="70"/>
      <c r="F317" s="58"/>
      <c r="I317" s="54"/>
    </row>
    <row r="318" spans="3:9" s="53" customFormat="1" ht="15" customHeight="1">
      <c r="C318" s="70"/>
      <c r="F318" s="58"/>
      <c r="I318" s="54"/>
    </row>
    <row r="319" spans="3:9" s="53" customFormat="1" ht="15" customHeight="1">
      <c r="C319" s="70"/>
      <c r="F319" s="58"/>
      <c r="I319" s="54"/>
    </row>
    <row r="320" spans="3:9" s="53" customFormat="1" ht="15" customHeight="1">
      <c r="C320" s="70"/>
      <c r="F320" s="58"/>
      <c r="I320" s="54"/>
    </row>
    <row r="321" spans="3:9" s="53" customFormat="1" ht="15" customHeight="1">
      <c r="C321" s="70"/>
      <c r="F321" s="58"/>
      <c r="I321" s="54"/>
    </row>
    <row r="322" spans="3:9" s="53" customFormat="1" ht="15" customHeight="1">
      <c r="C322" s="70"/>
      <c r="F322" s="58"/>
      <c r="I322" s="54"/>
    </row>
    <row r="323" spans="3:9" s="53" customFormat="1" ht="15" customHeight="1">
      <c r="C323" s="70"/>
      <c r="F323" s="58"/>
      <c r="I323" s="54"/>
    </row>
    <row r="324" spans="3:9" s="53" customFormat="1" ht="15" customHeight="1">
      <c r="C324" s="70"/>
      <c r="F324" s="58"/>
      <c r="I324" s="54"/>
    </row>
    <row r="325" spans="3:9" s="53" customFormat="1" ht="15" customHeight="1">
      <c r="C325" s="70"/>
      <c r="F325" s="58"/>
      <c r="I325" s="54"/>
    </row>
    <row r="326" spans="3:9" s="53" customFormat="1" ht="15" customHeight="1">
      <c r="C326" s="70"/>
      <c r="F326" s="58"/>
      <c r="I326" s="54"/>
    </row>
    <row r="327" spans="3:9" s="53" customFormat="1" ht="15" customHeight="1">
      <c r="C327" s="70"/>
      <c r="F327" s="58"/>
      <c r="I327" s="54"/>
    </row>
    <row r="328" spans="3:9" s="53" customFormat="1" ht="15" customHeight="1">
      <c r="C328" s="70"/>
      <c r="F328" s="58"/>
      <c r="I328" s="54"/>
    </row>
    <row r="329" spans="3:9" s="53" customFormat="1" ht="15" customHeight="1">
      <c r="C329" s="70"/>
      <c r="F329" s="58"/>
      <c r="I329" s="54"/>
    </row>
    <row r="330" spans="3:9" s="53" customFormat="1" ht="15" customHeight="1">
      <c r="C330" s="70"/>
      <c r="F330" s="58"/>
      <c r="I330" s="54"/>
    </row>
    <row r="331" spans="3:9" s="53" customFormat="1" ht="15" customHeight="1">
      <c r="C331" s="70"/>
      <c r="F331" s="58"/>
      <c r="I331" s="54"/>
    </row>
    <row r="332" spans="3:9" s="53" customFormat="1" ht="15" customHeight="1">
      <c r="C332" s="70"/>
      <c r="F332" s="58"/>
      <c r="I332" s="54"/>
    </row>
    <row r="333" spans="3:9" s="53" customFormat="1" ht="15" customHeight="1">
      <c r="C333" s="70"/>
      <c r="F333" s="58"/>
      <c r="I333" s="54"/>
    </row>
    <row r="334" spans="3:9" s="53" customFormat="1" ht="15" customHeight="1">
      <c r="C334" s="70"/>
      <c r="F334" s="58"/>
      <c r="I334" s="54"/>
    </row>
    <row r="335" spans="3:9" s="53" customFormat="1" ht="15" customHeight="1">
      <c r="C335" s="70"/>
      <c r="F335" s="58"/>
      <c r="I335" s="54"/>
    </row>
    <row r="336" spans="3:9" s="53" customFormat="1" ht="15" customHeight="1">
      <c r="C336" s="70"/>
      <c r="F336" s="58"/>
      <c r="I336" s="54"/>
    </row>
    <row r="337" spans="3:9" s="53" customFormat="1" ht="15" customHeight="1">
      <c r="C337" s="70"/>
      <c r="F337" s="58"/>
      <c r="I337" s="54"/>
    </row>
    <row r="338" spans="3:9" s="53" customFormat="1" ht="15" customHeight="1">
      <c r="C338" s="70"/>
      <c r="F338" s="58"/>
      <c r="I338" s="54"/>
    </row>
    <row r="339" spans="3:9" s="53" customFormat="1" ht="15" customHeight="1">
      <c r="C339" s="70"/>
      <c r="F339" s="58"/>
      <c r="I339" s="54"/>
    </row>
    <row r="340" spans="3:9" s="53" customFormat="1" ht="15" customHeight="1">
      <c r="C340" s="70"/>
      <c r="F340" s="58"/>
      <c r="I340" s="54"/>
    </row>
    <row r="341" spans="3:9" s="53" customFormat="1" ht="15" customHeight="1">
      <c r="C341" s="70"/>
      <c r="F341" s="58"/>
      <c r="I341" s="54"/>
    </row>
    <row r="342" spans="3:9" s="53" customFormat="1" ht="15" customHeight="1">
      <c r="C342" s="70"/>
      <c r="F342" s="58"/>
      <c r="I342" s="54"/>
    </row>
    <row r="343" spans="3:9" s="53" customFormat="1" ht="15" customHeight="1">
      <c r="C343" s="70"/>
      <c r="F343" s="58"/>
      <c r="I343" s="54"/>
    </row>
    <row r="344" spans="3:9" s="53" customFormat="1" ht="15" customHeight="1">
      <c r="C344" s="70"/>
      <c r="F344" s="58"/>
      <c r="I344" s="54"/>
    </row>
    <row r="345" spans="3:9" s="53" customFormat="1" ht="15" customHeight="1">
      <c r="C345" s="70"/>
      <c r="F345" s="58"/>
      <c r="I345" s="54"/>
    </row>
    <row r="346" spans="3:9" s="53" customFormat="1" ht="15" customHeight="1">
      <c r="C346" s="70"/>
      <c r="F346" s="58"/>
      <c r="I346" s="54"/>
    </row>
    <row r="347" spans="3:9" s="53" customFormat="1" ht="15" customHeight="1">
      <c r="C347" s="70"/>
      <c r="F347" s="58"/>
      <c r="I347" s="54"/>
    </row>
    <row r="348" spans="3:9" s="53" customFormat="1" ht="15" customHeight="1">
      <c r="C348" s="70"/>
      <c r="F348" s="58"/>
      <c r="I348" s="54"/>
    </row>
    <row r="349" spans="3:9" s="53" customFormat="1" ht="15" customHeight="1">
      <c r="C349" s="70"/>
      <c r="F349" s="58"/>
      <c r="I349" s="54"/>
    </row>
    <row r="350" spans="3:9" s="53" customFormat="1" ht="15" customHeight="1">
      <c r="C350" s="70"/>
      <c r="F350" s="58"/>
      <c r="I350" s="54"/>
    </row>
    <row r="351" spans="3:9" s="53" customFormat="1" ht="15" customHeight="1">
      <c r="C351" s="70"/>
      <c r="F351" s="58"/>
      <c r="I351" s="54"/>
    </row>
    <row r="352" spans="3:9" s="53" customFormat="1" ht="15" customHeight="1">
      <c r="C352" s="70"/>
      <c r="F352" s="58"/>
      <c r="I352" s="54"/>
    </row>
    <row r="353" spans="3:9" s="53" customFormat="1" ht="15" customHeight="1">
      <c r="C353" s="70"/>
      <c r="F353" s="58"/>
      <c r="I353" s="54"/>
    </row>
    <row r="354" spans="3:9" s="53" customFormat="1" ht="15" customHeight="1">
      <c r="C354" s="70"/>
      <c r="F354" s="58"/>
      <c r="I354" s="54"/>
    </row>
    <row r="355" spans="3:9" s="53" customFormat="1" ht="15" customHeight="1">
      <c r="C355" s="70"/>
      <c r="F355" s="58"/>
      <c r="I355" s="54"/>
    </row>
    <row r="356" spans="3:9" s="53" customFormat="1" ht="15" customHeight="1">
      <c r="C356" s="70"/>
      <c r="F356" s="58"/>
      <c r="I356" s="54"/>
    </row>
    <row r="357" spans="3:9" s="53" customFormat="1" ht="15" customHeight="1">
      <c r="C357" s="70"/>
      <c r="F357" s="58"/>
      <c r="I357" s="54"/>
    </row>
    <row r="358" spans="3:9" s="53" customFormat="1" ht="15" customHeight="1">
      <c r="C358" s="70"/>
      <c r="F358" s="58"/>
      <c r="I358" s="54"/>
    </row>
    <row r="359" spans="3:9" s="53" customFormat="1" ht="15" customHeight="1">
      <c r="C359" s="70"/>
      <c r="F359" s="58"/>
      <c r="I359" s="54"/>
    </row>
    <row r="360" spans="3:9" s="53" customFormat="1" ht="15" customHeight="1">
      <c r="C360" s="70"/>
      <c r="F360" s="58"/>
      <c r="I360" s="54"/>
    </row>
    <row r="361" spans="3:9" s="53" customFormat="1" ht="15" customHeight="1">
      <c r="C361" s="70"/>
      <c r="F361" s="58"/>
      <c r="I361" s="54"/>
    </row>
    <row r="362" spans="3:9" s="53" customFormat="1" ht="15" customHeight="1">
      <c r="C362" s="70"/>
      <c r="F362" s="58"/>
      <c r="I362" s="54"/>
    </row>
    <row r="363" spans="3:9" s="53" customFormat="1" ht="15" customHeight="1">
      <c r="C363" s="70"/>
      <c r="F363" s="58"/>
      <c r="I363" s="54"/>
    </row>
    <row r="364" spans="3:9" s="53" customFormat="1" ht="15" customHeight="1">
      <c r="C364" s="70"/>
      <c r="F364" s="58"/>
      <c r="I364" s="54"/>
    </row>
    <row r="365" spans="3:9" s="53" customFormat="1" ht="15" customHeight="1">
      <c r="C365" s="70"/>
      <c r="F365" s="58"/>
      <c r="I365" s="54"/>
    </row>
    <row r="366" spans="3:9" s="53" customFormat="1" ht="15" customHeight="1">
      <c r="C366" s="70"/>
      <c r="F366" s="58"/>
      <c r="I366" s="54"/>
    </row>
    <row r="367" spans="3:9" s="53" customFormat="1" ht="15" customHeight="1">
      <c r="C367" s="70"/>
      <c r="F367" s="58"/>
      <c r="I367" s="54"/>
    </row>
    <row r="368" spans="3:9" s="53" customFormat="1" ht="15" customHeight="1">
      <c r="C368" s="70"/>
      <c r="F368" s="58"/>
      <c r="I368" s="54"/>
    </row>
    <row r="369" spans="3:9" s="53" customFormat="1" ht="15" customHeight="1">
      <c r="C369" s="70"/>
      <c r="F369" s="58"/>
      <c r="I369" s="54"/>
    </row>
    <row r="370" spans="3:9" s="53" customFormat="1" ht="15" customHeight="1">
      <c r="C370" s="70"/>
      <c r="F370" s="58"/>
      <c r="I370" s="54"/>
    </row>
    <row r="371" spans="3:9" s="53" customFormat="1" ht="15" customHeight="1">
      <c r="C371" s="70"/>
      <c r="F371" s="58"/>
      <c r="I371" s="54"/>
    </row>
    <row r="372" spans="3:9" s="53" customFormat="1" ht="15" customHeight="1">
      <c r="C372" s="70"/>
      <c r="F372" s="58"/>
      <c r="I372" s="54"/>
    </row>
    <row r="373" spans="3:9" s="53" customFormat="1" ht="15" customHeight="1">
      <c r="C373" s="70"/>
      <c r="F373" s="58"/>
      <c r="I373" s="54"/>
    </row>
    <row r="374" spans="3:9" s="53" customFormat="1" ht="15" customHeight="1">
      <c r="C374" s="70"/>
      <c r="F374" s="58"/>
      <c r="I374" s="54"/>
    </row>
    <row r="375" spans="3:9" s="53" customFormat="1" ht="15" customHeight="1">
      <c r="C375" s="70"/>
      <c r="F375" s="58"/>
      <c r="I375" s="54"/>
    </row>
    <row r="376" spans="3:9" s="53" customFormat="1" ht="15" customHeight="1">
      <c r="C376" s="70"/>
      <c r="F376" s="58"/>
      <c r="I376" s="54"/>
    </row>
    <row r="377" spans="3:9" s="53" customFormat="1" ht="15" customHeight="1">
      <c r="C377" s="70"/>
      <c r="F377" s="58"/>
      <c r="I377" s="54"/>
    </row>
    <row r="378" spans="3:9" s="53" customFormat="1" ht="15" customHeight="1">
      <c r="C378" s="70"/>
      <c r="F378" s="58"/>
      <c r="I378" s="54"/>
    </row>
    <row r="379" spans="3:9" s="53" customFormat="1" ht="15" customHeight="1">
      <c r="C379" s="70"/>
      <c r="F379" s="58"/>
      <c r="I379" s="54"/>
    </row>
    <row r="380" spans="3:9" s="53" customFormat="1" ht="15" customHeight="1">
      <c r="C380" s="70"/>
      <c r="F380" s="58"/>
      <c r="I380" s="54"/>
    </row>
    <row r="381" spans="3:9" s="53" customFormat="1" ht="15" customHeight="1">
      <c r="C381" s="70"/>
      <c r="F381" s="58"/>
      <c r="I381" s="54"/>
    </row>
    <row r="382" spans="3:9" s="53" customFormat="1" ht="15" customHeight="1">
      <c r="C382" s="70"/>
      <c r="F382" s="58"/>
      <c r="I382" s="54"/>
    </row>
    <row r="383" spans="3:9" s="53" customFormat="1" ht="15" customHeight="1">
      <c r="C383" s="70"/>
      <c r="F383" s="58"/>
      <c r="I383" s="54"/>
    </row>
    <row r="384" spans="3:9" s="53" customFormat="1" ht="15" customHeight="1">
      <c r="C384" s="70"/>
      <c r="F384" s="58"/>
      <c r="I384" s="54"/>
    </row>
    <row r="385" spans="3:9" s="53" customFormat="1" ht="15" customHeight="1">
      <c r="C385" s="70"/>
      <c r="F385" s="58"/>
      <c r="I385" s="54"/>
    </row>
    <row r="386" spans="3:9" s="53" customFormat="1" ht="15" customHeight="1">
      <c r="C386" s="70"/>
      <c r="F386" s="58"/>
      <c r="I386" s="54"/>
    </row>
    <row r="387" spans="3:9" s="53" customFormat="1" ht="15" customHeight="1">
      <c r="C387" s="70"/>
      <c r="F387" s="58"/>
      <c r="I387" s="54"/>
    </row>
    <row r="388" spans="3:9" s="53" customFormat="1" ht="15" customHeight="1">
      <c r="C388" s="70"/>
      <c r="F388" s="58"/>
      <c r="I388" s="54"/>
    </row>
    <row r="389" spans="3:9" s="53" customFormat="1" ht="15" customHeight="1">
      <c r="C389" s="70"/>
      <c r="F389" s="58"/>
      <c r="I389" s="54"/>
    </row>
    <row r="390" spans="3:9" s="53" customFormat="1" ht="15" customHeight="1">
      <c r="C390" s="70"/>
      <c r="F390" s="58"/>
      <c r="I390" s="54"/>
    </row>
    <row r="391" spans="3:9" s="53" customFormat="1" ht="15" customHeight="1">
      <c r="C391" s="70"/>
      <c r="F391" s="58"/>
      <c r="I391" s="54"/>
    </row>
    <row r="392" spans="3:9" s="53" customFormat="1" ht="15" customHeight="1">
      <c r="C392" s="70"/>
      <c r="F392" s="58"/>
      <c r="I392" s="54"/>
    </row>
    <row r="393" spans="3:9" s="53" customFormat="1" ht="15" customHeight="1">
      <c r="C393" s="70"/>
      <c r="F393" s="58"/>
      <c r="I393" s="54"/>
    </row>
    <row r="394" spans="3:9" s="53" customFormat="1" ht="15" customHeight="1">
      <c r="C394" s="70"/>
      <c r="F394" s="58"/>
      <c r="I394" s="54"/>
    </row>
    <row r="395" spans="3:9" s="53" customFormat="1" ht="15" customHeight="1">
      <c r="C395" s="70"/>
      <c r="F395" s="58"/>
      <c r="I395" s="54"/>
    </row>
    <row r="396" spans="3:9" s="53" customFormat="1" ht="15" customHeight="1">
      <c r="C396" s="70"/>
      <c r="F396" s="58"/>
      <c r="I396" s="54"/>
    </row>
    <row r="397" spans="3:9" s="53" customFormat="1" ht="15" customHeight="1">
      <c r="C397" s="70"/>
      <c r="F397" s="58"/>
      <c r="I397" s="54"/>
    </row>
    <row r="398" spans="3:9" s="53" customFormat="1" ht="15" customHeight="1">
      <c r="C398" s="70"/>
      <c r="F398" s="58"/>
      <c r="I398" s="54"/>
    </row>
    <row r="399" spans="3:9" s="53" customFormat="1" ht="15" customHeight="1">
      <c r="C399" s="70"/>
      <c r="F399" s="58"/>
      <c r="I399" s="54"/>
    </row>
    <row r="400" spans="3:9" s="53" customFormat="1" ht="15" customHeight="1">
      <c r="C400" s="70"/>
      <c r="F400" s="58"/>
      <c r="I400" s="54"/>
    </row>
    <row r="401" spans="3:9" s="53" customFormat="1" ht="15" customHeight="1">
      <c r="C401" s="70"/>
      <c r="F401" s="58"/>
      <c r="I401" s="54"/>
    </row>
    <row r="402" spans="3:9" s="53" customFormat="1" ht="15" customHeight="1">
      <c r="C402" s="70"/>
      <c r="F402" s="58"/>
      <c r="I402" s="54"/>
    </row>
    <row r="403" spans="3:9" s="53" customFormat="1" ht="15" customHeight="1">
      <c r="C403" s="70"/>
      <c r="F403" s="58"/>
      <c r="I403" s="54"/>
    </row>
    <row r="404" spans="3:9" s="53" customFormat="1" ht="15" customHeight="1">
      <c r="C404" s="70"/>
      <c r="F404" s="58"/>
      <c r="I404" s="54"/>
    </row>
    <row r="405" spans="3:9" s="53" customFormat="1" ht="15" customHeight="1">
      <c r="C405" s="70"/>
      <c r="F405" s="58"/>
      <c r="I405" s="54"/>
    </row>
    <row r="406" spans="3:9" s="53" customFormat="1" ht="15" customHeight="1">
      <c r="C406" s="70"/>
      <c r="F406" s="58"/>
      <c r="I406" s="54"/>
    </row>
    <row r="407" spans="3:9" s="53" customFormat="1" ht="15" customHeight="1">
      <c r="C407" s="70"/>
      <c r="F407" s="58"/>
      <c r="I407" s="54"/>
    </row>
    <row r="408" spans="3:9" s="53" customFormat="1" ht="15" customHeight="1">
      <c r="C408" s="70"/>
      <c r="F408" s="58"/>
      <c r="I408" s="54"/>
    </row>
    <row r="409" spans="3:9" s="53" customFormat="1" ht="15" customHeight="1">
      <c r="C409" s="70"/>
      <c r="F409" s="58"/>
      <c r="I409" s="54"/>
    </row>
    <row r="410" spans="3:9" s="53" customFormat="1" ht="15" customHeight="1">
      <c r="C410" s="70"/>
      <c r="F410" s="58"/>
      <c r="I410" s="54"/>
    </row>
    <row r="411" spans="3:9" s="53" customFormat="1" ht="15" customHeight="1">
      <c r="C411" s="70"/>
      <c r="F411" s="58"/>
      <c r="I411" s="54"/>
    </row>
    <row r="412" spans="3:9" s="53" customFormat="1" ht="15" customHeight="1">
      <c r="C412" s="70"/>
      <c r="F412" s="58"/>
      <c r="I412" s="54"/>
    </row>
    <row r="413" spans="3:9" s="53" customFormat="1" ht="15" customHeight="1">
      <c r="C413" s="70"/>
      <c r="F413" s="58"/>
      <c r="I413" s="54"/>
    </row>
    <row r="414" spans="3:9" s="53" customFormat="1" ht="15" customHeight="1">
      <c r="C414" s="70"/>
      <c r="F414" s="58"/>
      <c r="I414" s="54"/>
    </row>
    <row r="415" spans="3:9" s="53" customFormat="1" ht="15" customHeight="1">
      <c r="C415" s="70"/>
      <c r="F415" s="58"/>
      <c r="I415" s="54"/>
    </row>
    <row r="416" spans="3:9" s="53" customFormat="1" ht="15" customHeight="1">
      <c r="C416" s="70"/>
      <c r="F416" s="58"/>
      <c r="I416" s="54"/>
    </row>
    <row r="417" spans="3:9" s="53" customFormat="1" ht="15" customHeight="1">
      <c r="C417" s="70"/>
      <c r="F417" s="58"/>
      <c r="I417" s="54"/>
    </row>
    <row r="418" spans="3:9" s="53" customFormat="1" ht="15" customHeight="1">
      <c r="C418" s="70"/>
      <c r="F418" s="58"/>
      <c r="I418" s="54"/>
    </row>
    <row r="419" spans="3:9" s="53" customFormat="1" ht="15" customHeight="1">
      <c r="C419" s="70"/>
      <c r="F419" s="58"/>
      <c r="I419" s="54"/>
    </row>
    <row r="420" spans="3:9" s="53" customFormat="1" ht="15" customHeight="1">
      <c r="C420" s="70"/>
      <c r="F420" s="58"/>
      <c r="I420" s="54"/>
    </row>
    <row r="421" spans="3:9" s="53" customFormat="1" ht="15" customHeight="1">
      <c r="C421" s="70"/>
      <c r="F421" s="58"/>
      <c r="I421" s="54"/>
    </row>
    <row r="422" spans="3:9" s="53" customFormat="1" ht="15" customHeight="1">
      <c r="C422" s="70"/>
      <c r="F422" s="58"/>
      <c r="I422" s="54"/>
    </row>
    <row r="423" spans="3:9" s="53" customFormat="1" ht="15" customHeight="1">
      <c r="C423" s="70"/>
      <c r="F423" s="58"/>
      <c r="I423" s="54"/>
    </row>
    <row r="424" spans="3:9" s="53" customFormat="1" ht="15" customHeight="1">
      <c r="C424" s="70"/>
      <c r="F424" s="58"/>
      <c r="I424" s="54"/>
    </row>
    <row r="425" spans="3:9" s="53" customFormat="1" ht="15" customHeight="1">
      <c r="C425" s="70"/>
      <c r="F425" s="58"/>
      <c r="I425" s="54"/>
    </row>
    <row r="426" spans="3:9" s="53" customFormat="1" ht="15" customHeight="1">
      <c r="C426" s="70"/>
      <c r="F426" s="58"/>
      <c r="I426" s="54"/>
    </row>
    <row r="427" spans="3:9" s="53" customFormat="1" ht="15" customHeight="1">
      <c r="C427" s="70"/>
      <c r="F427" s="58"/>
      <c r="I427" s="54"/>
    </row>
    <row r="428" spans="3:9" s="53" customFormat="1" ht="15" customHeight="1">
      <c r="C428" s="70"/>
      <c r="F428" s="58"/>
      <c r="I428" s="54"/>
    </row>
    <row r="429" spans="3:9" s="53" customFormat="1" ht="15" customHeight="1">
      <c r="C429" s="70"/>
      <c r="F429" s="58"/>
      <c r="I429" s="54"/>
    </row>
    <row r="430" spans="3:9" s="53" customFormat="1" ht="15" customHeight="1">
      <c r="C430" s="70"/>
      <c r="F430" s="58"/>
      <c r="I430" s="54"/>
    </row>
    <row r="431" spans="3:9" s="53" customFormat="1" ht="15" customHeight="1">
      <c r="C431" s="70"/>
      <c r="F431" s="58"/>
      <c r="I431" s="54"/>
    </row>
    <row r="432" spans="3:9" s="53" customFormat="1" ht="15" customHeight="1">
      <c r="C432" s="70"/>
      <c r="F432" s="58"/>
      <c r="I432" s="54"/>
    </row>
    <row r="433" spans="3:9" s="53" customFormat="1" ht="15" customHeight="1">
      <c r="C433" s="70"/>
      <c r="F433" s="58"/>
      <c r="I433" s="54"/>
    </row>
    <row r="434" spans="3:9" s="53" customFormat="1" ht="15" customHeight="1">
      <c r="C434" s="70"/>
      <c r="F434" s="58"/>
      <c r="I434" s="54"/>
    </row>
    <row r="435" spans="3:9" s="53" customFormat="1" ht="15" customHeight="1">
      <c r="C435" s="70"/>
      <c r="F435" s="58"/>
      <c r="I435" s="54"/>
    </row>
    <row r="436" spans="3:9" s="53" customFormat="1" ht="15" customHeight="1">
      <c r="C436" s="70"/>
      <c r="F436" s="58"/>
      <c r="I436" s="54"/>
    </row>
    <row r="437" spans="3:9" s="53" customFormat="1" ht="15" customHeight="1">
      <c r="C437" s="70"/>
      <c r="F437" s="58"/>
      <c r="I437" s="54"/>
    </row>
    <row r="438" spans="3:9" s="53" customFormat="1" ht="15" customHeight="1">
      <c r="C438" s="70"/>
      <c r="F438" s="58"/>
      <c r="I438" s="54"/>
    </row>
    <row r="439" spans="3:9" s="53" customFormat="1" ht="15" customHeight="1">
      <c r="C439" s="70"/>
      <c r="F439" s="58"/>
      <c r="I439" s="54"/>
    </row>
    <row r="440" spans="3:9" s="53" customFormat="1" ht="15" customHeight="1">
      <c r="C440" s="70"/>
      <c r="F440" s="58"/>
      <c r="I440" s="54"/>
    </row>
    <row r="441" spans="3:9" s="53" customFormat="1" ht="15" customHeight="1">
      <c r="C441" s="70"/>
      <c r="F441" s="58"/>
      <c r="I441" s="54"/>
    </row>
    <row r="442" spans="3:9" s="53" customFormat="1" ht="15" customHeight="1">
      <c r="C442" s="70"/>
      <c r="F442" s="58"/>
      <c r="I442" s="54"/>
    </row>
    <row r="443" spans="3:9" s="53" customFormat="1" ht="15" customHeight="1">
      <c r="C443" s="70"/>
      <c r="F443" s="58"/>
      <c r="I443" s="54"/>
    </row>
    <row r="444" spans="3:9" s="53" customFormat="1" ht="15" customHeight="1">
      <c r="C444" s="70"/>
      <c r="F444" s="58"/>
      <c r="I444" s="54"/>
    </row>
    <row r="445" spans="3:9" s="53" customFormat="1" ht="15" customHeight="1">
      <c r="C445" s="70"/>
      <c r="F445" s="58"/>
      <c r="I445" s="54"/>
    </row>
    <row r="446" spans="3:9" s="53" customFormat="1" ht="15" customHeight="1">
      <c r="C446" s="70"/>
      <c r="F446" s="58"/>
      <c r="I446" s="54"/>
    </row>
    <row r="447" spans="3:9" s="53" customFormat="1" ht="15" customHeight="1">
      <c r="C447" s="70"/>
      <c r="F447" s="58"/>
      <c r="I447" s="54"/>
    </row>
    <row r="448" spans="3:9" s="53" customFormat="1" ht="15" customHeight="1">
      <c r="C448" s="70"/>
      <c r="F448" s="58"/>
      <c r="I448" s="54"/>
    </row>
    <row r="449" spans="3:9" s="53" customFormat="1" ht="15" customHeight="1">
      <c r="C449" s="70"/>
      <c r="F449" s="58"/>
      <c r="I449" s="54"/>
    </row>
    <row r="450" spans="3:9" s="53" customFormat="1" ht="15" customHeight="1">
      <c r="C450" s="70"/>
      <c r="F450" s="58"/>
      <c r="I450" s="54"/>
    </row>
    <row r="451" spans="3:9" s="53" customFormat="1" ht="15" customHeight="1">
      <c r="C451" s="70"/>
      <c r="F451" s="58"/>
      <c r="I451" s="54"/>
    </row>
    <row r="452" spans="3:9" s="53" customFormat="1" ht="15" customHeight="1">
      <c r="C452" s="70"/>
      <c r="F452" s="58"/>
      <c r="I452" s="54"/>
    </row>
    <row r="453" spans="3:9" s="53" customFormat="1" ht="15" customHeight="1">
      <c r="C453" s="70"/>
      <c r="F453" s="58"/>
      <c r="I453" s="54"/>
    </row>
    <row r="454" spans="3:9" s="53" customFormat="1" ht="15" customHeight="1">
      <c r="C454" s="70"/>
      <c r="F454" s="58"/>
      <c r="I454" s="54"/>
    </row>
    <row r="455" spans="3:9" s="53" customFormat="1" ht="15" customHeight="1">
      <c r="C455" s="70"/>
      <c r="F455" s="58"/>
      <c r="I455" s="54"/>
    </row>
    <row r="456" spans="3:9" s="53" customFormat="1" ht="15" customHeight="1">
      <c r="C456" s="70"/>
      <c r="F456" s="58"/>
      <c r="I456" s="54"/>
    </row>
    <row r="457" spans="3:9" s="53" customFormat="1" ht="15" customHeight="1">
      <c r="C457" s="70"/>
      <c r="F457" s="58"/>
      <c r="I457" s="54"/>
    </row>
    <row r="458" spans="3:9" s="53" customFormat="1" ht="15" customHeight="1">
      <c r="C458" s="70"/>
      <c r="F458" s="58"/>
      <c r="I458" s="54"/>
    </row>
    <row r="459" spans="3:9" s="53" customFormat="1" ht="15" customHeight="1">
      <c r="C459" s="70"/>
      <c r="F459" s="58"/>
      <c r="I459" s="54"/>
    </row>
    <row r="460" spans="3:9" s="53" customFormat="1" ht="15" customHeight="1">
      <c r="C460" s="70"/>
      <c r="F460" s="58"/>
      <c r="I460" s="54"/>
    </row>
    <row r="461" spans="3:9" s="53" customFormat="1" ht="15" customHeight="1">
      <c r="C461" s="70"/>
      <c r="F461" s="58"/>
      <c r="I461" s="54"/>
    </row>
    <row r="462" spans="3:9" s="53" customFormat="1" ht="15" customHeight="1">
      <c r="C462" s="70"/>
      <c r="F462" s="58"/>
      <c r="I462" s="54"/>
    </row>
    <row r="463" spans="3:9" s="53" customFormat="1" ht="15" customHeight="1">
      <c r="C463" s="70"/>
      <c r="F463" s="58"/>
      <c r="I463" s="54"/>
    </row>
    <row r="464" spans="3:9" s="53" customFormat="1" ht="15" customHeight="1">
      <c r="C464" s="70"/>
      <c r="F464" s="58"/>
      <c r="I464" s="54"/>
    </row>
    <row r="465" spans="3:9" s="53" customFormat="1" ht="15" customHeight="1">
      <c r="C465" s="70"/>
      <c r="F465" s="58"/>
      <c r="I465" s="54"/>
    </row>
    <row r="466" spans="3:9" s="53" customFormat="1" ht="15" customHeight="1">
      <c r="C466" s="70"/>
      <c r="F466" s="58"/>
      <c r="I466" s="54"/>
    </row>
    <row r="467" spans="3:9" s="53" customFormat="1" ht="15" customHeight="1">
      <c r="C467" s="70"/>
      <c r="F467" s="58"/>
      <c r="I467" s="54"/>
    </row>
    <row r="468" spans="3:9" s="53" customFormat="1" ht="15" customHeight="1">
      <c r="C468" s="70"/>
      <c r="F468" s="58"/>
      <c r="I468" s="54"/>
    </row>
    <row r="469" spans="3:9" s="53" customFormat="1" ht="15" customHeight="1">
      <c r="C469" s="70"/>
      <c r="F469" s="58"/>
      <c r="I469" s="54"/>
    </row>
    <row r="470" spans="3:9" s="53" customFormat="1" ht="15" customHeight="1">
      <c r="C470" s="70"/>
      <c r="F470" s="58"/>
      <c r="I470" s="54"/>
    </row>
    <row r="471" spans="3:9" s="53" customFormat="1" ht="15" customHeight="1">
      <c r="C471" s="70"/>
      <c r="F471" s="58"/>
      <c r="I471" s="54"/>
    </row>
    <row r="472" spans="3:9" s="53" customFormat="1" ht="15" customHeight="1">
      <c r="C472" s="70"/>
      <c r="F472" s="58"/>
      <c r="I472" s="54"/>
    </row>
    <row r="473" spans="3:9" s="53" customFormat="1" ht="15" customHeight="1">
      <c r="C473" s="70"/>
      <c r="F473" s="58"/>
      <c r="I473" s="54"/>
    </row>
    <row r="474" spans="3:9" s="53" customFormat="1" ht="15" customHeight="1">
      <c r="C474" s="70"/>
      <c r="F474" s="58"/>
      <c r="I474" s="54"/>
    </row>
    <row r="475" spans="3:9" s="53" customFormat="1" ht="15" customHeight="1">
      <c r="C475" s="70"/>
      <c r="F475" s="58"/>
      <c r="I475" s="54"/>
    </row>
    <row r="476" spans="3:9" s="53" customFormat="1" ht="15" customHeight="1">
      <c r="C476" s="70"/>
      <c r="F476" s="58"/>
      <c r="I476" s="54"/>
    </row>
    <row r="477" spans="3:9" s="53" customFormat="1" ht="15" customHeight="1">
      <c r="C477" s="70"/>
      <c r="F477" s="58"/>
      <c r="I477" s="54"/>
    </row>
    <row r="478" spans="3:9" s="53" customFormat="1" ht="15" customHeight="1">
      <c r="C478" s="70"/>
      <c r="F478" s="58"/>
      <c r="I478" s="54"/>
    </row>
    <row r="479" spans="3:9" s="53" customFormat="1" ht="15" customHeight="1">
      <c r="C479" s="70"/>
      <c r="F479" s="58"/>
      <c r="I479" s="54"/>
    </row>
    <row r="480" spans="3:9" s="53" customFormat="1" ht="15" customHeight="1">
      <c r="C480" s="70"/>
      <c r="F480" s="58"/>
      <c r="I480" s="54"/>
    </row>
    <row r="481" spans="3:9" s="53" customFormat="1" ht="15" customHeight="1">
      <c r="C481" s="70"/>
      <c r="F481" s="58"/>
      <c r="I481" s="54"/>
    </row>
    <row r="482" spans="3:9" s="53" customFormat="1" ht="15" customHeight="1">
      <c r="C482" s="70"/>
      <c r="F482" s="58"/>
      <c r="I482" s="54"/>
    </row>
    <row r="483" spans="3:9" s="53" customFormat="1" ht="15" customHeight="1">
      <c r="C483" s="70"/>
      <c r="F483" s="58"/>
      <c r="I483" s="54"/>
    </row>
    <row r="484" spans="3:9" s="53" customFormat="1" ht="15" customHeight="1">
      <c r="C484" s="70"/>
      <c r="F484" s="58"/>
      <c r="I484" s="54"/>
    </row>
    <row r="485" spans="3:9" s="53" customFormat="1" ht="15" customHeight="1">
      <c r="C485" s="70"/>
      <c r="F485" s="58"/>
      <c r="I485" s="54"/>
    </row>
    <row r="486" spans="3:9" s="53" customFormat="1" ht="15" customHeight="1">
      <c r="C486" s="70"/>
      <c r="F486" s="58"/>
      <c r="I486" s="54"/>
    </row>
    <row r="487" spans="3:9" s="53" customFormat="1" ht="15" customHeight="1">
      <c r="C487" s="70"/>
      <c r="F487" s="58"/>
      <c r="I487" s="54"/>
    </row>
    <row r="488" spans="3:9" s="53" customFormat="1" ht="15" customHeight="1">
      <c r="C488" s="70"/>
      <c r="F488" s="58"/>
      <c r="I488" s="54"/>
    </row>
    <row r="489" spans="3:9" s="53" customFormat="1" ht="15" customHeight="1">
      <c r="C489" s="70"/>
      <c r="F489" s="58"/>
      <c r="I489" s="54"/>
    </row>
    <row r="490" spans="3:9" s="53" customFormat="1" ht="15" customHeight="1">
      <c r="C490" s="70"/>
      <c r="F490" s="58"/>
      <c r="I490" s="54"/>
    </row>
    <row r="491" spans="3:9" s="53" customFormat="1" ht="15" customHeight="1">
      <c r="C491" s="70"/>
      <c r="F491" s="58"/>
      <c r="I491" s="54"/>
    </row>
    <row r="492" spans="3:9" s="53" customFormat="1" ht="15" customHeight="1">
      <c r="C492" s="70"/>
      <c r="F492" s="58"/>
      <c r="I492" s="54"/>
    </row>
    <row r="493" spans="3:9" s="53" customFormat="1" ht="15" customHeight="1">
      <c r="C493" s="70"/>
      <c r="F493" s="58"/>
      <c r="I493" s="54"/>
    </row>
    <row r="494" spans="3:9" s="53" customFormat="1" ht="15" customHeight="1">
      <c r="C494" s="70"/>
      <c r="F494" s="58"/>
      <c r="I494" s="54"/>
    </row>
    <row r="495" spans="3:9" s="53" customFormat="1" ht="15" customHeight="1">
      <c r="C495" s="70"/>
      <c r="F495" s="58"/>
      <c r="I495" s="54"/>
    </row>
    <row r="496" spans="3:9" s="53" customFormat="1" ht="15" customHeight="1">
      <c r="C496" s="70"/>
      <c r="F496" s="58"/>
      <c r="I496" s="54"/>
    </row>
    <row r="497" spans="3:9" s="53" customFormat="1" ht="15" customHeight="1">
      <c r="C497" s="70"/>
      <c r="F497" s="58"/>
      <c r="I497" s="54"/>
    </row>
    <row r="498" spans="3:9" s="53" customFormat="1" ht="15" customHeight="1">
      <c r="C498" s="70"/>
      <c r="F498" s="58"/>
      <c r="I498" s="54"/>
    </row>
    <row r="499" spans="3:9" s="53" customFormat="1" ht="15" customHeight="1">
      <c r="C499" s="70"/>
      <c r="F499" s="58"/>
      <c r="I499" s="54"/>
    </row>
    <row r="500" spans="3:9" s="53" customFormat="1" ht="15" customHeight="1">
      <c r="C500" s="70"/>
      <c r="F500" s="58"/>
      <c r="I500" s="54"/>
    </row>
    <row r="501" spans="3:9" s="53" customFormat="1" ht="15" customHeight="1">
      <c r="C501" s="70"/>
      <c r="F501" s="58"/>
      <c r="I501" s="54"/>
    </row>
    <row r="502" spans="3:9" s="53" customFormat="1" ht="15" customHeight="1">
      <c r="C502" s="70"/>
      <c r="F502" s="58"/>
      <c r="I502" s="54"/>
    </row>
    <row r="503" spans="3:9" s="53" customFormat="1" ht="15" customHeight="1">
      <c r="C503" s="70"/>
      <c r="F503" s="58"/>
      <c r="I503" s="54"/>
    </row>
    <row r="504" spans="3:9" s="53" customFormat="1" ht="15" customHeight="1">
      <c r="C504" s="70"/>
      <c r="F504" s="58"/>
      <c r="I504" s="54"/>
    </row>
    <row r="505" spans="3:9" s="53" customFormat="1" ht="15" customHeight="1">
      <c r="C505" s="70"/>
      <c r="F505" s="58"/>
      <c r="I505" s="54"/>
    </row>
    <row r="506" spans="3:9" s="53" customFormat="1" ht="15" customHeight="1">
      <c r="C506" s="70"/>
      <c r="F506" s="58"/>
      <c r="I506" s="54"/>
    </row>
    <row r="507" spans="3:9" s="53" customFormat="1" ht="15" customHeight="1">
      <c r="C507" s="70"/>
      <c r="F507" s="58"/>
      <c r="I507" s="54"/>
    </row>
    <row r="508" spans="3:9" s="53" customFormat="1" ht="15" customHeight="1">
      <c r="C508" s="70"/>
      <c r="F508" s="58"/>
      <c r="I508" s="54"/>
    </row>
    <row r="509" spans="3:9" s="53" customFormat="1" ht="15" customHeight="1">
      <c r="C509" s="70"/>
      <c r="F509" s="58"/>
      <c r="I509" s="54"/>
    </row>
    <row r="510" spans="3:9" s="53" customFormat="1" ht="15" customHeight="1">
      <c r="C510" s="70"/>
      <c r="F510" s="58"/>
      <c r="I510" s="54"/>
    </row>
    <row r="511" spans="3:9" s="53" customFormat="1" ht="15" customHeight="1">
      <c r="C511" s="70"/>
      <c r="F511" s="58"/>
      <c r="I511" s="54"/>
    </row>
    <row r="512" spans="3:9" s="53" customFormat="1" ht="15" customHeight="1">
      <c r="C512" s="70"/>
      <c r="F512" s="58"/>
      <c r="I512" s="54"/>
    </row>
    <row r="513" spans="3:9" s="53" customFormat="1" ht="15" customHeight="1">
      <c r="C513" s="70"/>
      <c r="F513" s="58"/>
      <c r="I513" s="54"/>
    </row>
    <row r="514" spans="3:9" s="53" customFormat="1" ht="15" customHeight="1">
      <c r="C514" s="70"/>
      <c r="F514" s="58"/>
      <c r="I514" s="54"/>
    </row>
    <row r="515" spans="3:9" s="53" customFormat="1" ht="15" customHeight="1">
      <c r="C515" s="70"/>
      <c r="F515" s="58"/>
      <c r="I515" s="54"/>
    </row>
    <row r="516" spans="3:9" s="53" customFormat="1" ht="15" customHeight="1">
      <c r="C516" s="70"/>
      <c r="F516" s="58"/>
      <c r="I516" s="54"/>
    </row>
    <row r="517" spans="3:9" s="53" customFormat="1" ht="15" customHeight="1">
      <c r="C517" s="70"/>
      <c r="F517" s="58"/>
      <c r="I517" s="54"/>
    </row>
    <row r="518" spans="3:9" s="53" customFormat="1" ht="15" customHeight="1">
      <c r="C518" s="70"/>
      <c r="F518" s="58"/>
      <c r="I518" s="54"/>
    </row>
    <row r="519" spans="3:9" s="53" customFormat="1" ht="15" customHeight="1">
      <c r="C519" s="70"/>
      <c r="F519" s="58"/>
      <c r="I519" s="54"/>
    </row>
    <row r="520" spans="3:9" s="53" customFormat="1" ht="15" customHeight="1">
      <c r="C520" s="70"/>
      <c r="F520" s="58"/>
      <c r="I520" s="54"/>
    </row>
    <row r="521" spans="3:9" s="53" customFormat="1" ht="15" customHeight="1">
      <c r="C521" s="70"/>
      <c r="F521" s="58"/>
      <c r="I521" s="54"/>
    </row>
    <row r="522" spans="3:9" s="53" customFormat="1" ht="15" customHeight="1">
      <c r="C522" s="70"/>
      <c r="F522" s="58"/>
      <c r="I522" s="54"/>
    </row>
    <row r="523" spans="3:9" s="53" customFormat="1" ht="15" customHeight="1">
      <c r="C523" s="70"/>
      <c r="F523" s="58"/>
      <c r="I523" s="54"/>
    </row>
    <row r="524" spans="3:9" s="53" customFormat="1" ht="15" customHeight="1">
      <c r="C524" s="70"/>
      <c r="F524" s="58"/>
      <c r="I524" s="54"/>
    </row>
    <row r="525" spans="3:9" s="53" customFormat="1" ht="15" customHeight="1">
      <c r="C525" s="70"/>
      <c r="F525" s="58"/>
      <c r="I525" s="54"/>
    </row>
    <row r="526" spans="3:9" s="53" customFormat="1" ht="15" customHeight="1">
      <c r="C526" s="70"/>
      <c r="F526" s="58"/>
      <c r="I526" s="54"/>
    </row>
    <row r="527" spans="3:9" s="53" customFormat="1" ht="15" customHeight="1">
      <c r="C527" s="70"/>
      <c r="F527" s="58"/>
      <c r="I527" s="54"/>
    </row>
    <row r="528" spans="3:9" s="53" customFormat="1" ht="15" customHeight="1">
      <c r="C528" s="70"/>
      <c r="F528" s="58"/>
      <c r="I528" s="54"/>
    </row>
    <row r="529" spans="3:9" s="53" customFormat="1" ht="15" customHeight="1">
      <c r="C529" s="70"/>
      <c r="F529" s="58"/>
      <c r="I529" s="54"/>
    </row>
    <row r="530" spans="3:9" s="53" customFormat="1" ht="15" customHeight="1">
      <c r="C530" s="70"/>
      <c r="F530" s="58"/>
      <c r="I530" s="54"/>
    </row>
    <row r="531" spans="3:9" s="53" customFormat="1" ht="15" customHeight="1">
      <c r="C531" s="70"/>
      <c r="F531" s="58"/>
      <c r="I531" s="54"/>
    </row>
    <row r="532" spans="3:9" s="53" customFormat="1" ht="15" customHeight="1">
      <c r="C532" s="70"/>
      <c r="F532" s="58"/>
      <c r="I532" s="54"/>
    </row>
    <row r="533" spans="3:9" s="53" customFormat="1" ht="15" customHeight="1">
      <c r="C533" s="70"/>
      <c r="F533" s="58"/>
      <c r="I533" s="54"/>
    </row>
    <row r="534" spans="3:9" s="53" customFormat="1" ht="15" customHeight="1">
      <c r="C534" s="70"/>
      <c r="F534" s="58"/>
      <c r="I534" s="54"/>
    </row>
    <row r="535" spans="3:9" s="53" customFormat="1" ht="15" customHeight="1">
      <c r="C535" s="70"/>
      <c r="F535" s="58"/>
      <c r="I535" s="54"/>
    </row>
    <row r="536" spans="3:9" s="53" customFormat="1" ht="15" customHeight="1">
      <c r="C536" s="70"/>
      <c r="F536" s="58"/>
      <c r="I536" s="54"/>
    </row>
    <row r="537" spans="3:9" s="53" customFormat="1" ht="15" customHeight="1">
      <c r="C537" s="70"/>
      <c r="F537" s="58"/>
      <c r="I537" s="54"/>
    </row>
    <row r="538" spans="3:9" s="53" customFormat="1" ht="15" customHeight="1">
      <c r="C538" s="70"/>
      <c r="F538" s="58"/>
      <c r="I538" s="54"/>
    </row>
    <row r="539" spans="3:9" s="53" customFormat="1" ht="15" customHeight="1">
      <c r="C539" s="70"/>
      <c r="F539" s="58"/>
      <c r="I539" s="54"/>
    </row>
    <row r="540" spans="3:9" s="53" customFormat="1" ht="15" customHeight="1">
      <c r="C540" s="70"/>
      <c r="F540" s="58"/>
      <c r="I540" s="54"/>
    </row>
    <row r="541" spans="3:9" s="53" customFormat="1" ht="15" customHeight="1">
      <c r="C541" s="70"/>
      <c r="F541" s="58"/>
      <c r="I541" s="54"/>
    </row>
    <row r="542" spans="3:9" s="53" customFormat="1" ht="15" customHeight="1">
      <c r="C542" s="70"/>
      <c r="F542" s="58"/>
      <c r="I542" s="54"/>
    </row>
    <row r="543" spans="3:9" s="53" customFormat="1" ht="15" customHeight="1">
      <c r="C543" s="70"/>
      <c r="F543" s="58"/>
      <c r="I543" s="54"/>
    </row>
    <row r="544" spans="3:9" s="53" customFormat="1" ht="15" customHeight="1">
      <c r="C544" s="70"/>
      <c r="F544" s="58"/>
      <c r="I544" s="54"/>
    </row>
    <row r="545" spans="3:9" s="53" customFormat="1" ht="15" customHeight="1">
      <c r="C545" s="70"/>
      <c r="F545" s="58"/>
      <c r="I545" s="54"/>
    </row>
    <row r="546" spans="3:9" s="53" customFormat="1" ht="15" customHeight="1">
      <c r="C546" s="70"/>
      <c r="F546" s="58"/>
      <c r="I546" s="54"/>
    </row>
    <row r="547" spans="3:9" s="53" customFormat="1" ht="15" customHeight="1">
      <c r="C547" s="70"/>
      <c r="F547" s="58"/>
      <c r="I547" s="54"/>
    </row>
    <row r="548" spans="3:9" s="53" customFormat="1" ht="15" customHeight="1">
      <c r="C548" s="70"/>
      <c r="F548" s="58"/>
      <c r="I548" s="54"/>
    </row>
    <row r="549" spans="3:9" s="53" customFormat="1" ht="15" customHeight="1">
      <c r="C549" s="70"/>
      <c r="F549" s="58"/>
      <c r="I549" s="54"/>
    </row>
    <row r="550" spans="3:9" s="53" customFormat="1" ht="15" customHeight="1">
      <c r="C550" s="70"/>
      <c r="F550" s="58"/>
      <c r="I550" s="54"/>
    </row>
    <row r="551" spans="3:9" s="53" customFormat="1" ht="15" customHeight="1">
      <c r="C551" s="70"/>
      <c r="F551" s="58"/>
      <c r="I551" s="54"/>
    </row>
    <row r="552" spans="3:9" s="53" customFormat="1" ht="15" customHeight="1">
      <c r="C552" s="70"/>
      <c r="F552" s="58"/>
      <c r="I552" s="54"/>
    </row>
    <row r="553" spans="3:9" s="53" customFormat="1" ht="15" customHeight="1">
      <c r="C553" s="70"/>
      <c r="F553" s="58"/>
      <c r="I553" s="54"/>
    </row>
    <row r="554" spans="3:9" s="53" customFormat="1" ht="15" customHeight="1">
      <c r="C554" s="70"/>
      <c r="F554" s="58"/>
      <c r="I554" s="54"/>
    </row>
    <row r="555" spans="3:9" s="53" customFormat="1" ht="15" customHeight="1">
      <c r="C555" s="70"/>
      <c r="F555" s="58"/>
      <c r="I555" s="54"/>
    </row>
    <row r="556" spans="3:9" s="53" customFormat="1" ht="15" customHeight="1">
      <c r="C556" s="70"/>
      <c r="F556" s="58"/>
      <c r="I556" s="54"/>
    </row>
    <row r="557" spans="3:9" s="53" customFormat="1" ht="15" customHeight="1">
      <c r="C557" s="70"/>
      <c r="F557" s="58"/>
      <c r="I557" s="54"/>
    </row>
    <row r="558" spans="3:9" s="53" customFormat="1" ht="15" customHeight="1">
      <c r="C558" s="70"/>
      <c r="F558" s="58"/>
      <c r="I558" s="54"/>
    </row>
    <row r="559" spans="3:9" s="53" customFormat="1" ht="15" customHeight="1">
      <c r="C559" s="70"/>
      <c r="F559" s="58"/>
      <c r="I559" s="54"/>
    </row>
    <row r="560" spans="3:9" s="53" customFormat="1" ht="15" customHeight="1">
      <c r="C560" s="70"/>
      <c r="F560" s="58"/>
      <c r="I560" s="54"/>
    </row>
    <row r="561" spans="3:9" s="53" customFormat="1" ht="15" customHeight="1">
      <c r="C561" s="70"/>
      <c r="F561" s="58"/>
      <c r="I561" s="54"/>
    </row>
    <row r="562" spans="3:9" s="53" customFormat="1" ht="15" customHeight="1">
      <c r="C562" s="70"/>
      <c r="F562" s="58"/>
      <c r="I562" s="54"/>
    </row>
    <row r="563" spans="3:9" s="53" customFormat="1" ht="15" customHeight="1">
      <c r="C563" s="70"/>
      <c r="F563" s="58"/>
      <c r="I563" s="54"/>
    </row>
    <row r="564" spans="3:9" s="53" customFormat="1" ht="15" customHeight="1">
      <c r="C564" s="70"/>
      <c r="F564" s="58"/>
      <c r="I564" s="54"/>
    </row>
    <row r="565" spans="3:9" s="53" customFormat="1" ht="15" customHeight="1">
      <c r="C565" s="70"/>
      <c r="F565" s="58"/>
      <c r="I565" s="54"/>
    </row>
    <row r="566" spans="3:9" s="53" customFormat="1" ht="15" customHeight="1">
      <c r="C566" s="70"/>
      <c r="F566" s="58"/>
      <c r="I566" s="54"/>
    </row>
    <row r="567" spans="3:9" s="53" customFormat="1" ht="15" customHeight="1">
      <c r="C567" s="70"/>
      <c r="F567" s="58"/>
      <c r="I567" s="54"/>
    </row>
    <row r="568" spans="3:9" s="53" customFormat="1" ht="15" customHeight="1">
      <c r="C568" s="70"/>
      <c r="F568" s="58"/>
      <c r="I568" s="54"/>
    </row>
    <row r="569" spans="3:9" s="53" customFormat="1" ht="15" customHeight="1">
      <c r="C569" s="70"/>
      <c r="F569" s="58"/>
      <c r="I569" s="54"/>
    </row>
    <row r="570" spans="3:9" s="53" customFormat="1" ht="15" customHeight="1">
      <c r="C570" s="70"/>
      <c r="F570" s="58"/>
      <c r="I570" s="54"/>
    </row>
    <row r="571" spans="3:9" s="53" customFormat="1" ht="15" customHeight="1">
      <c r="C571" s="70"/>
      <c r="F571" s="58"/>
      <c r="I571" s="54"/>
    </row>
    <row r="572" spans="3:9" s="53" customFormat="1" ht="15" customHeight="1">
      <c r="C572" s="70"/>
      <c r="F572" s="58"/>
      <c r="I572" s="54"/>
    </row>
    <row r="573" spans="3:9" s="53" customFormat="1" ht="15" customHeight="1">
      <c r="C573" s="70"/>
      <c r="F573" s="58"/>
      <c r="I573" s="54"/>
    </row>
    <row r="574" spans="3:9" s="53" customFormat="1" ht="15" customHeight="1">
      <c r="C574" s="70"/>
      <c r="F574" s="58"/>
      <c r="I574" s="54"/>
    </row>
    <row r="575" spans="3:9" s="53" customFormat="1" ht="15" customHeight="1">
      <c r="C575" s="70"/>
      <c r="F575" s="58"/>
      <c r="I575" s="54"/>
    </row>
    <row r="576" spans="3:9" s="53" customFormat="1" ht="15" customHeight="1">
      <c r="C576" s="70"/>
      <c r="F576" s="58"/>
      <c r="I576" s="54"/>
    </row>
    <row r="577" spans="3:9" s="53" customFormat="1" ht="15" customHeight="1">
      <c r="C577" s="70"/>
      <c r="F577" s="58"/>
      <c r="I577" s="54"/>
    </row>
    <row r="578" spans="3:9" s="53" customFormat="1" ht="15" customHeight="1">
      <c r="C578" s="70"/>
      <c r="F578" s="58"/>
      <c r="I578" s="54"/>
    </row>
    <row r="579" spans="3:9" s="53" customFormat="1" ht="15" customHeight="1">
      <c r="C579" s="70"/>
      <c r="F579" s="58"/>
      <c r="I579" s="54"/>
    </row>
    <row r="580" spans="3:9" s="53" customFormat="1" ht="15" customHeight="1">
      <c r="C580" s="70"/>
      <c r="F580" s="58"/>
      <c r="I580" s="54"/>
    </row>
    <row r="581" spans="3:9" s="53" customFormat="1" ht="15" customHeight="1">
      <c r="C581" s="70"/>
      <c r="F581" s="58"/>
      <c r="I581" s="54"/>
    </row>
    <row r="582" spans="3:9" s="53" customFormat="1" ht="15" customHeight="1">
      <c r="C582" s="70"/>
      <c r="F582" s="58"/>
      <c r="I582" s="54"/>
    </row>
    <row r="583" spans="3:9" s="53" customFormat="1" ht="15" customHeight="1">
      <c r="C583" s="70"/>
      <c r="F583" s="58"/>
      <c r="I583" s="54"/>
    </row>
    <row r="584" spans="3:9" s="53" customFormat="1" ht="15" customHeight="1">
      <c r="C584" s="70"/>
      <c r="F584" s="58"/>
      <c r="I584" s="54"/>
    </row>
    <row r="585" spans="3:9" s="53" customFormat="1" ht="15" customHeight="1">
      <c r="C585" s="70"/>
      <c r="F585" s="58"/>
      <c r="I585" s="54"/>
    </row>
    <row r="586" spans="3:9" s="53" customFormat="1" ht="15" customHeight="1">
      <c r="C586" s="70"/>
      <c r="F586" s="58"/>
      <c r="I586" s="54"/>
    </row>
    <row r="587" spans="3:9" s="53" customFormat="1" ht="15" customHeight="1">
      <c r="C587" s="70"/>
      <c r="F587" s="58"/>
      <c r="I587" s="54"/>
    </row>
    <row r="588" spans="3:9" s="53" customFormat="1" ht="15" customHeight="1">
      <c r="C588" s="70"/>
      <c r="F588" s="58"/>
      <c r="I588" s="54"/>
    </row>
    <row r="589" spans="3:9" s="53" customFormat="1" ht="15" customHeight="1">
      <c r="C589" s="70"/>
      <c r="F589" s="58"/>
      <c r="I589" s="54"/>
    </row>
    <row r="590" spans="3:9" s="53" customFormat="1" ht="15" customHeight="1">
      <c r="C590" s="70"/>
      <c r="F590" s="58"/>
      <c r="I590" s="54"/>
    </row>
    <row r="591" spans="3:9" s="53" customFormat="1" ht="15" customHeight="1">
      <c r="C591" s="70"/>
      <c r="F591" s="58"/>
      <c r="I591" s="54"/>
    </row>
    <row r="592" spans="3:9" s="53" customFormat="1" ht="15" customHeight="1">
      <c r="C592" s="70"/>
      <c r="F592" s="58"/>
      <c r="I592" s="54"/>
    </row>
    <row r="593" spans="3:9" s="53" customFormat="1" ht="15" customHeight="1">
      <c r="C593" s="70"/>
      <c r="F593" s="58"/>
      <c r="I593" s="54"/>
    </row>
    <row r="594" spans="3:9" s="53" customFormat="1" ht="15" customHeight="1">
      <c r="C594" s="70"/>
      <c r="F594" s="58"/>
      <c r="I594" s="54"/>
    </row>
    <row r="595" spans="3:9" s="53" customFormat="1" ht="15" customHeight="1">
      <c r="C595" s="70"/>
      <c r="F595" s="58"/>
      <c r="I595" s="54"/>
    </row>
    <row r="596" spans="3:9" s="53" customFormat="1" ht="15" customHeight="1">
      <c r="C596" s="70"/>
      <c r="F596" s="58"/>
      <c r="I596" s="54"/>
    </row>
    <row r="597" spans="3:9" s="53" customFormat="1" ht="15" customHeight="1">
      <c r="C597" s="70"/>
      <c r="F597" s="58"/>
      <c r="I597" s="54"/>
    </row>
    <row r="598" spans="3:9" s="53" customFormat="1" ht="15" customHeight="1">
      <c r="C598" s="70"/>
      <c r="F598" s="58"/>
      <c r="I598" s="54"/>
    </row>
    <row r="599" spans="3:9" s="53" customFormat="1" ht="15" customHeight="1">
      <c r="C599" s="70"/>
      <c r="F599" s="58"/>
      <c r="I599" s="54"/>
    </row>
    <row r="600" spans="3:9" s="53" customFormat="1" ht="15" customHeight="1">
      <c r="C600" s="70"/>
      <c r="F600" s="58"/>
      <c r="I600" s="54"/>
    </row>
    <row r="601" spans="3:9" s="53" customFormat="1" ht="15" customHeight="1">
      <c r="C601" s="70"/>
      <c r="F601" s="58"/>
      <c r="I601" s="54"/>
    </row>
    <row r="602" spans="3:9" s="53" customFormat="1" ht="15" customHeight="1">
      <c r="C602" s="70"/>
      <c r="F602" s="58"/>
      <c r="I602" s="54"/>
    </row>
    <row r="603" spans="3:9" s="53" customFormat="1" ht="15" customHeight="1">
      <c r="C603" s="70"/>
      <c r="F603" s="58"/>
      <c r="I603" s="54"/>
    </row>
    <row r="604" spans="3:9" s="53" customFormat="1" ht="15" customHeight="1">
      <c r="C604" s="70"/>
      <c r="F604" s="58"/>
      <c r="I604" s="54"/>
    </row>
    <row r="605" spans="3:9" s="53" customFormat="1" ht="15" customHeight="1">
      <c r="C605" s="70"/>
      <c r="F605" s="58"/>
      <c r="I605" s="54"/>
    </row>
    <row r="606" spans="3:9" s="53" customFormat="1" ht="15" customHeight="1">
      <c r="C606" s="70"/>
      <c r="F606" s="58"/>
      <c r="I606" s="54"/>
    </row>
    <row r="607" spans="3:9" s="53" customFormat="1" ht="15" customHeight="1">
      <c r="C607" s="70"/>
      <c r="F607" s="58"/>
      <c r="I607" s="54"/>
    </row>
    <row r="608" spans="3:9" s="53" customFormat="1" ht="15" customHeight="1">
      <c r="C608" s="70"/>
      <c r="F608" s="58"/>
      <c r="I608" s="54"/>
    </row>
    <row r="609" spans="3:9" s="53" customFormat="1" ht="15" customHeight="1">
      <c r="C609" s="70"/>
      <c r="F609" s="58"/>
      <c r="I609" s="54"/>
    </row>
    <row r="610" spans="3:9" s="53" customFormat="1" ht="15" customHeight="1">
      <c r="C610" s="70"/>
      <c r="F610" s="58"/>
      <c r="I610" s="54"/>
    </row>
    <row r="611" spans="3:9" s="53" customFormat="1" ht="15" customHeight="1">
      <c r="C611" s="70"/>
      <c r="F611" s="58"/>
      <c r="I611" s="54"/>
    </row>
    <row r="612" spans="3:9" s="53" customFormat="1" ht="15" customHeight="1">
      <c r="C612" s="70"/>
      <c r="F612" s="58"/>
      <c r="I612" s="54"/>
    </row>
    <row r="613" spans="3:9" s="53" customFormat="1" ht="15" customHeight="1">
      <c r="C613" s="70"/>
      <c r="F613" s="58"/>
      <c r="I613" s="54"/>
    </row>
    <row r="614" spans="3:9" s="53" customFormat="1" ht="15" customHeight="1">
      <c r="C614" s="70"/>
      <c r="F614" s="58"/>
      <c r="I614" s="54"/>
    </row>
    <row r="615" spans="3:9" s="53" customFormat="1" ht="15" customHeight="1">
      <c r="C615" s="70"/>
      <c r="F615" s="58"/>
      <c r="I615" s="54"/>
    </row>
    <row r="616" spans="3:9" s="53" customFormat="1" ht="15" customHeight="1">
      <c r="C616" s="70"/>
      <c r="F616" s="58"/>
      <c r="I616" s="54"/>
    </row>
    <row r="617" spans="3:9" s="53" customFormat="1" ht="15" customHeight="1">
      <c r="C617" s="70"/>
      <c r="F617" s="58"/>
      <c r="I617" s="54"/>
    </row>
    <row r="618" spans="3:9" s="53" customFormat="1" ht="15" customHeight="1">
      <c r="C618" s="70"/>
      <c r="F618" s="58"/>
      <c r="I618" s="54"/>
    </row>
    <row r="619" spans="3:9" s="53" customFormat="1" ht="15" customHeight="1">
      <c r="C619" s="70"/>
      <c r="F619" s="58"/>
      <c r="I619" s="54"/>
    </row>
    <row r="620" spans="3:9" s="53" customFormat="1" ht="15" customHeight="1">
      <c r="C620" s="70"/>
      <c r="F620" s="58"/>
      <c r="I620" s="54"/>
    </row>
    <row r="621" spans="3:9" s="53" customFormat="1" ht="15" customHeight="1">
      <c r="C621" s="70"/>
      <c r="F621" s="58"/>
      <c r="I621" s="54"/>
    </row>
    <row r="622" spans="3:9" s="53" customFormat="1" ht="15" customHeight="1">
      <c r="C622" s="70"/>
      <c r="F622" s="58"/>
      <c r="I622" s="54"/>
    </row>
    <row r="623" spans="3:9" s="53" customFormat="1" ht="15" customHeight="1">
      <c r="C623" s="70"/>
      <c r="F623" s="58"/>
      <c r="I623" s="54"/>
    </row>
    <row r="624" spans="3:9" s="53" customFormat="1" ht="15" customHeight="1">
      <c r="C624" s="70"/>
      <c r="F624" s="58"/>
      <c r="I624" s="54"/>
    </row>
    <row r="625" spans="3:9" s="53" customFormat="1" ht="15" customHeight="1">
      <c r="C625" s="70"/>
      <c r="F625" s="58"/>
      <c r="I625" s="54"/>
    </row>
    <row r="626" spans="3:9" s="53" customFormat="1" ht="15" customHeight="1">
      <c r="C626" s="70"/>
      <c r="F626" s="58"/>
      <c r="I626" s="54"/>
    </row>
    <row r="627" spans="3:9" s="53" customFormat="1" ht="15" customHeight="1">
      <c r="C627" s="70"/>
      <c r="F627" s="58"/>
      <c r="I627" s="54"/>
    </row>
    <row r="628" spans="3:9" s="53" customFormat="1" ht="15" customHeight="1">
      <c r="C628" s="70"/>
      <c r="F628" s="58"/>
      <c r="I628" s="54"/>
    </row>
    <row r="629" spans="3:9" s="53" customFormat="1" ht="15" customHeight="1">
      <c r="C629" s="70"/>
      <c r="F629" s="58"/>
      <c r="I629" s="54"/>
    </row>
    <row r="630" spans="3:9" s="53" customFormat="1" ht="15" customHeight="1">
      <c r="C630" s="70"/>
      <c r="F630" s="58"/>
      <c r="I630" s="54"/>
    </row>
    <row r="631" spans="3:9" s="53" customFormat="1" ht="15" customHeight="1">
      <c r="C631" s="70"/>
      <c r="F631" s="58"/>
      <c r="I631" s="54"/>
    </row>
    <row r="632" spans="3:9" s="53" customFormat="1" ht="15" customHeight="1">
      <c r="C632" s="70"/>
      <c r="F632" s="58"/>
      <c r="I632" s="54"/>
    </row>
    <row r="633" spans="3:9" s="53" customFormat="1" ht="15" customHeight="1">
      <c r="C633" s="70"/>
      <c r="F633" s="58"/>
      <c r="I633" s="54"/>
    </row>
    <row r="634" spans="3:9" s="53" customFormat="1" ht="15" customHeight="1">
      <c r="C634" s="70"/>
      <c r="F634" s="58"/>
      <c r="I634" s="54"/>
    </row>
    <row r="635" spans="3:9" s="53" customFormat="1" ht="15" customHeight="1">
      <c r="C635" s="70"/>
      <c r="F635" s="58"/>
      <c r="I635" s="54"/>
    </row>
    <row r="636" spans="3:9" s="53" customFormat="1" ht="15" customHeight="1">
      <c r="C636" s="70"/>
      <c r="F636" s="58"/>
      <c r="I636" s="54"/>
    </row>
    <row r="637" spans="3:9" s="53" customFormat="1" ht="15" customHeight="1">
      <c r="C637" s="70"/>
      <c r="F637" s="58"/>
      <c r="I637" s="54"/>
    </row>
    <row r="638" spans="3:9" s="53" customFormat="1" ht="15" customHeight="1">
      <c r="C638" s="70"/>
      <c r="F638" s="58"/>
      <c r="I638" s="54"/>
    </row>
    <row r="639" spans="3:9" s="53" customFormat="1" ht="15" customHeight="1">
      <c r="C639" s="70"/>
      <c r="F639" s="58"/>
      <c r="I639" s="54"/>
    </row>
    <row r="640" spans="3:9" s="53" customFormat="1" ht="15" customHeight="1">
      <c r="C640" s="70"/>
      <c r="F640" s="58"/>
      <c r="I640" s="54"/>
    </row>
    <row r="641" spans="3:9" s="53" customFormat="1" ht="15" customHeight="1">
      <c r="C641" s="70"/>
      <c r="F641" s="58"/>
      <c r="I641" s="54"/>
    </row>
    <row r="642" spans="3:9" s="53" customFormat="1" ht="15" customHeight="1">
      <c r="C642" s="70"/>
      <c r="F642" s="58"/>
      <c r="I642" s="54"/>
    </row>
    <row r="643" spans="3:9" s="53" customFormat="1" ht="15" customHeight="1">
      <c r="C643" s="70"/>
      <c r="F643" s="58"/>
      <c r="I643" s="54"/>
    </row>
    <row r="644" spans="3:9" s="53" customFormat="1" ht="15" customHeight="1">
      <c r="C644" s="70"/>
      <c r="F644" s="58"/>
      <c r="I644" s="54"/>
    </row>
    <row r="645" spans="3:9" s="53" customFormat="1" ht="15" customHeight="1">
      <c r="C645" s="70"/>
      <c r="F645" s="58"/>
      <c r="I645" s="54"/>
    </row>
    <row r="646" spans="3:9" s="53" customFormat="1" ht="15" customHeight="1">
      <c r="C646" s="70"/>
      <c r="F646" s="58"/>
      <c r="I646" s="54"/>
    </row>
    <row r="647" spans="3:9" s="53" customFormat="1" ht="15" customHeight="1">
      <c r="C647" s="70"/>
      <c r="F647" s="58"/>
      <c r="I647" s="54"/>
    </row>
    <row r="648" spans="3:9" s="53" customFormat="1" ht="15" customHeight="1">
      <c r="C648" s="70"/>
      <c r="F648" s="58"/>
      <c r="I648" s="54"/>
    </row>
    <row r="649" spans="3:9" s="53" customFormat="1" ht="15" customHeight="1">
      <c r="C649" s="70"/>
      <c r="F649" s="58"/>
      <c r="I649" s="54"/>
    </row>
    <row r="650" spans="3:9" s="53" customFormat="1" ht="15" customHeight="1">
      <c r="C650" s="70"/>
      <c r="F650" s="58"/>
      <c r="I650" s="54"/>
    </row>
    <row r="651" spans="3:9" s="53" customFormat="1" ht="15" customHeight="1">
      <c r="C651" s="70"/>
      <c r="F651" s="58"/>
      <c r="I651" s="54"/>
    </row>
    <row r="652" spans="3:9" s="53" customFormat="1" ht="15" customHeight="1">
      <c r="C652" s="70"/>
      <c r="F652" s="58"/>
      <c r="I652" s="54"/>
    </row>
    <row r="653" spans="3:9" s="53" customFormat="1" ht="15" customHeight="1">
      <c r="C653" s="70"/>
      <c r="F653" s="58"/>
      <c r="I653" s="54"/>
    </row>
    <row r="654" spans="3:9" s="53" customFormat="1" ht="15" customHeight="1">
      <c r="C654" s="70"/>
      <c r="F654" s="58"/>
      <c r="I654" s="54"/>
    </row>
    <row r="655" spans="3:9" s="53" customFormat="1" ht="15" customHeight="1">
      <c r="C655" s="70"/>
      <c r="F655" s="58"/>
      <c r="I655" s="54"/>
    </row>
    <row r="656" spans="3:9" s="53" customFormat="1" ht="15" customHeight="1">
      <c r="C656" s="70"/>
      <c r="F656" s="58"/>
      <c r="I656" s="54"/>
    </row>
    <row r="657" spans="3:9" s="53" customFormat="1" ht="15" customHeight="1">
      <c r="C657" s="70"/>
      <c r="F657" s="58"/>
      <c r="I657" s="54"/>
    </row>
    <row r="658" spans="3:9" s="53" customFormat="1" ht="15" customHeight="1">
      <c r="C658" s="70"/>
      <c r="F658" s="58"/>
      <c r="I658" s="54"/>
    </row>
    <row r="659" spans="3:9" s="53" customFormat="1" ht="15" customHeight="1">
      <c r="C659" s="70"/>
      <c r="F659" s="58"/>
      <c r="I659" s="54"/>
    </row>
    <row r="660" spans="3:9" s="53" customFormat="1" ht="15" customHeight="1">
      <c r="C660" s="70"/>
      <c r="F660" s="58"/>
      <c r="I660" s="54"/>
    </row>
    <row r="661" spans="3:9" s="53" customFormat="1" ht="15" customHeight="1">
      <c r="C661" s="70"/>
      <c r="F661" s="58"/>
      <c r="I661" s="54"/>
    </row>
    <row r="662" spans="3:9" s="53" customFormat="1" ht="15" customHeight="1">
      <c r="C662" s="70"/>
      <c r="F662" s="58"/>
      <c r="I662" s="54"/>
    </row>
    <row r="663" spans="3:9" s="53" customFormat="1" ht="15" customHeight="1">
      <c r="C663" s="70"/>
      <c r="F663" s="58"/>
      <c r="I663" s="54"/>
    </row>
    <row r="664" spans="3:9" s="53" customFormat="1" ht="15" customHeight="1">
      <c r="C664" s="70"/>
      <c r="F664" s="58"/>
      <c r="I664" s="54"/>
    </row>
    <row r="665" spans="3:9" s="53" customFormat="1" ht="15" customHeight="1">
      <c r="C665" s="70"/>
      <c r="F665" s="58"/>
      <c r="I665" s="54"/>
    </row>
    <row r="666" spans="3:9" s="53" customFormat="1" ht="15" customHeight="1">
      <c r="C666" s="70"/>
      <c r="F666" s="58"/>
      <c r="I666" s="54"/>
    </row>
    <row r="667" spans="3:9" s="53" customFormat="1" ht="15" customHeight="1">
      <c r="C667" s="70"/>
      <c r="F667" s="58"/>
      <c r="I667" s="54"/>
    </row>
    <row r="668" spans="3:9" s="53" customFormat="1" ht="15" customHeight="1">
      <c r="C668" s="70"/>
      <c r="F668" s="58"/>
      <c r="I668" s="54"/>
    </row>
    <row r="669" spans="3:9" s="53" customFormat="1" ht="15" customHeight="1">
      <c r="C669" s="70"/>
      <c r="F669" s="58"/>
      <c r="I669" s="54"/>
    </row>
    <row r="670" spans="3:9" s="53" customFormat="1" ht="15" customHeight="1">
      <c r="C670" s="70"/>
      <c r="F670" s="58"/>
      <c r="I670" s="54"/>
    </row>
    <row r="671" spans="3:9" s="53" customFormat="1" ht="15" customHeight="1">
      <c r="C671" s="70"/>
      <c r="F671" s="58"/>
      <c r="I671" s="54"/>
    </row>
    <row r="672" spans="3:9" s="53" customFormat="1" ht="15" customHeight="1">
      <c r="C672" s="70"/>
      <c r="F672" s="58"/>
      <c r="I672" s="54"/>
    </row>
    <row r="673" spans="3:9" s="53" customFormat="1" ht="15" customHeight="1">
      <c r="C673" s="70"/>
      <c r="F673" s="58"/>
      <c r="I673" s="54"/>
    </row>
    <row r="674" spans="3:9" s="53" customFormat="1" ht="15" customHeight="1">
      <c r="C674" s="70"/>
      <c r="F674" s="58"/>
      <c r="I674" s="54"/>
    </row>
    <row r="675" spans="3:9" s="53" customFormat="1" ht="15" customHeight="1">
      <c r="C675" s="70"/>
      <c r="F675" s="58"/>
      <c r="I675" s="54"/>
    </row>
    <row r="676" spans="3:9" s="53" customFormat="1" ht="15" customHeight="1">
      <c r="C676" s="70"/>
      <c r="F676" s="58"/>
      <c r="I676" s="54"/>
    </row>
    <row r="677" spans="3:9" s="53" customFormat="1" ht="15" customHeight="1">
      <c r="C677" s="70"/>
      <c r="F677" s="58"/>
      <c r="I677" s="54"/>
    </row>
    <row r="678" spans="3:9" s="53" customFormat="1" ht="15" customHeight="1">
      <c r="C678" s="70"/>
      <c r="F678" s="58"/>
      <c r="I678" s="54"/>
    </row>
    <row r="679" spans="3:9" s="53" customFormat="1" ht="15" customHeight="1">
      <c r="C679" s="70"/>
      <c r="F679" s="58"/>
      <c r="I679" s="54"/>
    </row>
    <row r="680" spans="3:9" s="53" customFormat="1" ht="15" customHeight="1">
      <c r="C680" s="70"/>
      <c r="F680" s="58"/>
      <c r="I680" s="54"/>
    </row>
    <row r="681" spans="3:9" s="53" customFormat="1" ht="15" customHeight="1">
      <c r="C681" s="70"/>
      <c r="F681" s="58"/>
      <c r="I681" s="54"/>
    </row>
    <row r="682" spans="3:9" s="53" customFormat="1" ht="15" customHeight="1">
      <c r="C682" s="70"/>
      <c r="F682" s="58"/>
      <c r="I682" s="54"/>
    </row>
    <row r="683" spans="3:9" s="53" customFormat="1" ht="15" customHeight="1">
      <c r="C683" s="70"/>
      <c r="F683" s="58"/>
      <c r="I683" s="54"/>
    </row>
    <row r="684" spans="3:9" s="53" customFormat="1" ht="15" customHeight="1">
      <c r="C684" s="70"/>
      <c r="F684" s="58"/>
      <c r="I684" s="54"/>
    </row>
    <row r="685" spans="3:9" s="53" customFormat="1" ht="15" customHeight="1">
      <c r="C685" s="70"/>
      <c r="F685" s="58"/>
      <c r="I685" s="54"/>
    </row>
    <row r="686" spans="3:9" s="53" customFormat="1" ht="15" customHeight="1">
      <c r="C686" s="70"/>
      <c r="F686" s="58"/>
      <c r="I686" s="54"/>
    </row>
    <row r="687" spans="3:9" s="53" customFormat="1" ht="15" customHeight="1">
      <c r="C687" s="70"/>
      <c r="F687" s="58"/>
      <c r="I687" s="54"/>
    </row>
    <row r="688" spans="3:9" s="53" customFormat="1" ht="15" customHeight="1">
      <c r="C688" s="70"/>
      <c r="F688" s="58"/>
      <c r="I688" s="54"/>
    </row>
    <row r="689" spans="3:9" s="53" customFormat="1" ht="15" customHeight="1">
      <c r="C689" s="70"/>
      <c r="F689" s="58"/>
      <c r="I689" s="54"/>
    </row>
    <row r="690" spans="3:9" s="53" customFormat="1" ht="15" customHeight="1">
      <c r="C690" s="70"/>
      <c r="F690" s="58"/>
      <c r="I690" s="54"/>
    </row>
    <row r="691" spans="3:9" s="53" customFormat="1" ht="15" customHeight="1">
      <c r="C691" s="70"/>
      <c r="F691" s="58"/>
      <c r="I691" s="54"/>
    </row>
    <row r="692" spans="3:9" s="53" customFormat="1" ht="15" customHeight="1">
      <c r="C692" s="70"/>
      <c r="F692" s="58"/>
      <c r="I692" s="54"/>
    </row>
    <row r="693" spans="3:9" s="53" customFormat="1" ht="15" customHeight="1">
      <c r="C693" s="70"/>
      <c r="F693" s="58"/>
      <c r="I693" s="54"/>
    </row>
    <row r="694" spans="3:9" s="53" customFormat="1" ht="15" customHeight="1">
      <c r="C694" s="70"/>
      <c r="F694" s="58"/>
      <c r="I694" s="54"/>
    </row>
    <row r="695" spans="3:9" s="53" customFormat="1" ht="15" customHeight="1">
      <c r="C695" s="70"/>
      <c r="F695" s="58"/>
      <c r="I695" s="54"/>
    </row>
    <row r="696" spans="3:9" s="53" customFormat="1" ht="15" customHeight="1">
      <c r="C696" s="70"/>
      <c r="F696" s="58"/>
      <c r="I696" s="54"/>
    </row>
    <row r="697" spans="3:9" s="53" customFormat="1" ht="15" customHeight="1">
      <c r="C697" s="70"/>
      <c r="F697" s="58"/>
      <c r="I697" s="54"/>
    </row>
    <row r="698" spans="3:9" s="53" customFormat="1" ht="15" customHeight="1">
      <c r="C698" s="70"/>
      <c r="F698" s="58"/>
      <c r="I698" s="54"/>
    </row>
    <row r="699" spans="3:9" s="53" customFormat="1" ht="15" customHeight="1">
      <c r="C699" s="70"/>
      <c r="F699" s="58"/>
      <c r="I699" s="54"/>
    </row>
    <row r="700" spans="3:9" s="53" customFormat="1" ht="15" customHeight="1">
      <c r="C700" s="70"/>
      <c r="F700" s="58"/>
      <c r="I700" s="54"/>
    </row>
    <row r="701" spans="3:9" s="53" customFormat="1" ht="15" customHeight="1">
      <c r="C701" s="70"/>
      <c r="F701" s="58"/>
      <c r="I701" s="54"/>
    </row>
    <row r="702" spans="3:9" s="53" customFormat="1" ht="15" customHeight="1">
      <c r="C702" s="70"/>
      <c r="F702" s="58"/>
      <c r="I702" s="54"/>
    </row>
    <row r="703" spans="3:9" s="53" customFormat="1" ht="15" customHeight="1">
      <c r="C703" s="70"/>
      <c r="F703" s="58"/>
      <c r="I703" s="54"/>
    </row>
    <row r="704" spans="3:9" s="53" customFormat="1" ht="15" customHeight="1">
      <c r="C704" s="70"/>
      <c r="F704" s="58"/>
      <c r="I704" s="54"/>
    </row>
    <row r="705" spans="3:9" s="53" customFormat="1" ht="15" customHeight="1">
      <c r="C705" s="70"/>
      <c r="F705" s="58"/>
      <c r="I705" s="54"/>
    </row>
    <row r="706" spans="3:9" s="53" customFormat="1" ht="15" customHeight="1">
      <c r="C706" s="70"/>
      <c r="F706" s="58"/>
      <c r="I706" s="54"/>
    </row>
    <row r="707" spans="3:9" s="53" customFormat="1" ht="15" customHeight="1">
      <c r="C707" s="70"/>
      <c r="F707" s="58"/>
      <c r="I707" s="54"/>
    </row>
    <row r="708" spans="3:9" s="53" customFormat="1" ht="15" customHeight="1">
      <c r="C708" s="70"/>
      <c r="F708" s="58"/>
      <c r="I708" s="54"/>
    </row>
    <row r="709" spans="3:9" s="53" customFormat="1" ht="15" customHeight="1">
      <c r="C709" s="70"/>
      <c r="F709" s="58"/>
      <c r="I709" s="54"/>
    </row>
    <row r="710" spans="3:9" s="53" customFormat="1" ht="15" customHeight="1">
      <c r="C710" s="70"/>
      <c r="F710" s="58"/>
      <c r="I710" s="54"/>
    </row>
    <row r="711" spans="3:9" s="53" customFormat="1" ht="15" customHeight="1">
      <c r="C711" s="70"/>
      <c r="F711" s="58"/>
      <c r="I711" s="54"/>
    </row>
    <row r="712" spans="3:9" s="53" customFormat="1" ht="15" customHeight="1">
      <c r="C712" s="70"/>
      <c r="F712" s="58"/>
      <c r="I712" s="54"/>
    </row>
    <row r="713" spans="3:9" s="53" customFormat="1" ht="15" customHeight="1">
      <c r="C713" s="70"/>
      <c r="F713" s="58"/>
      <c r="I713" s="54"/>
    </row>
    <row r="714" spans="3:9" s="53" customFormat="1" ht="15" customHeight="1">
      <c r="C714" s="70"/>
      <c r="F714" s="58"/>
      <c r="I714" s="54"/>
    </row>
    <row r="715" spans="3:9" s="53" customFormat="1" ht="15" customHeight="1">
      <c r="C715" s="70"/>
      <c r="F715" s="58"/>
      <c r="I715" s="54"/>
    </row>
    <row r="716" spans="3:9" s="53" customFormat="1" ht="15" customHeight="1">
      <c r="C716" s="70"/>
      <c r="F716" s="58"/>
      <c r="I716" s="54"/>
    </row>
    <row r="717" spans="3:9" s="53" customFormat="1" ht="15" customHeight="1">
      <c r="C717" s="70"/>
      <c r="F717" s="58"/>
      <c r="I717" s="54"/>
    </row>
    <row r="718" spans="3:9" s="53" customFormat="1" ht="15" customHeight="1">
      <c r="C718" s="70"/>
      <c r="F718" s="58"/>
      <c r="I718" s="54"/>
    </row>
    <row r="719" spans="3:9" s="53" customFormat="1" ht="15" customHeight="1">
      <c r="C719" s="70"/>
      <c r="F719" s="58"/>
      <c r="I719" s="54"/>
    </row>
    <row r="720" spans="3:9" s="53" customFormat="1" ht="15" customHeight="1">
      <c r="C720" s="70"/>
      <c r="F720" s="58"/>
      <c r="I720" s="54"/>
    </row>
    <row r="721" spans="3:9" s="53" customFormat="1" ht="15" customHeight="1">
      <c r="C721" s="70"/>
      <c r="F721" s="58"/>
      <c r="I721" s="54"/>
    </row>
    <row r="722" spans="3:9" s="53" customFormat="1" ht="15" customHeight="1">
      <c r="C722" s="70"/>
      <c r="F722" s="58"/>
      <c r="I722" s="54"/>
    </row>
    <row r="723" spans="3:9" s="53" customFormat="1" ht="15" customHeight="1">
      <c r="C723" s="70"/>
      <c r="F723" s="58"/>
      <c r="I723" s="54"/>
    </row>
    <row r="724" spans="3:9" s="53" customFormat="1" ht="15" customHeight="1">
      <c r="C724" s="70"/>
      <c r="F724" s="58"/>
      <c r="I724" s="54"/>
    </row>
    <row r="725" spans="3:9" s="53" customFormat="1" ht="15" customHeight="1">
      <c r="C725" s="70"/>
      <c r="F725" s="58"/>
      <c r="I725" s="54"/>
    </row>
    <row r="726" spans="3:9" s="53" customFormat="1" ht="15" customHeight="1">
      <c r="C726" s="70"/>
      <c r="F726" s="58"/>
      <c r="I726" s="54"/>
    </row>
    <row r="727" spans="3:9" s="53" customFormat="1" ht="15" customHeight="1">
      <c r="C727" s="70"/>
      <c r="F727" s="58"/>
      <c r="I727" s="54"/>
    </row>
    <row r="728" spans="3:9" s="53" customFormat="1" ht="15" customHeight="1">
      <c r="C728" s="70"/>
      <c r="F728" s="58"/>
      <c r="I728" s="54"/>
    </row>
    <row r="729" spans="3:9" s="53" customFormat="1" ht="15" customHeight="1">
      <c r="C729" s="70"/>
      <c r="F729" s="58"/>
      <c r="I729" s="54"/>
    </row>
    <row r="730" spans="3:9" s="53" customFormat="1" ht="15" customHeight="1">
      <c r="C730" s="70"/>
      <c r="F730" s="58"/>
      <c r="I730" s="54"/>
    </row>
    <row r="731" spans="3:9" s="53" customFormat="1" ht="15" customHeight="1">
      <c r="C731" s="70"/>
      <c r="F731" s="58"/>
      <c r="I731" s="54"/>
    </row>
    <row r="732" spans="3:9" s="53" customFormat="1" ht="15" customHeight="1">
      <c r="C732" s="70"/>
      <c r="F732" s="58"/>
      <c r="I732" s="54"/>
    </row>
    <row r="733" spans="3:9" s="53" customFormat="1" ht="15" customHeight="1">
      <c r="C733" s="70"/>
      <c r="F733" s="58"/>
      <c r="I733" s="54"/>
    </row>
    <row r="734" spans="3:9" s="53" customFormat="1" ht="15" customHeight="1">
      <c r="C734" s="70"/>
      <c r="F734" s="58"/>
      <c r="I734" s="54"/>
    </row>
    <row r="735" spans="3:9" s="53" customFormat="1" ht="15" customHeight="1">
      <c r="C735" s="70"/>
      <c r="F735" s="58"/>
      <c r="I735" s="54"/>
    </row>
    <row r="736" spans="3:9" s="53" customFormat="1" ht="15" customHeight="1">
      <c r="C736" s="70"/>
      <c r="F736" s="58"/>
      <c r="I736" s="54"/>
    </row>
    <row r="737" spans="3:9" s="53" customFormat="1" ht="15" customHeight="1">
      <c r="C737" s="70"/>
      <c r="F737" s="58"/>
      <c r="I737" s="54"/>
    </row>
    <row r="738" spans="3:9" s="53" customFormat="1" ht="15" customHeight="1">
      <c r="C738" s="70"/>
      <c r="F738" s="58"/>
      <c r="I738" s="54"/>
    </row>
    <row r="739" spans="3:9" s="53" customFormat="1" ht="15" customHeight="1">
      <c r="C739" s="70"/>
      <c r="F739" s="58"/>
      <c r="I739" s="54"/>
    </row>
    <row r="740" spans="3:9" s="53" customFormat="1" ht="15" customHeight="1">
      <c r="C740" s="70"/>
      <c r="F740" s="58"/>
      <c r="I740" s="54"/>
    </row>
    <row r="741" spans="3:9" s="53" customFormat="1" ht="15" customHeight="1">
      <c r="C741" s="70"/>
      <c r="F741" s="58"/>
      <c r="I741" s="54"/>
    </row>
    <row r="742" spans="3:9" s="53" customFormat="1" ht="15" customHeight="1">
      <c r="C742" s="70"/>
      <c r="F742" s="58"/>
      <c r="I742" s="54"/>
    </row>
    <row r="743" spans="3:9" s="53" customFormat="1" ht="15" customHeight="1">
      <c r="C743" s="70"/>
      <c r="F743" s="58"/>
      <c r="I743" s="54"/>
    </row>
    <row r="744" spans="3:9" s="53" customFormat="1" ht="15" customHeight="1">
      <c r="C744" s="70"/>
      <c r="F744" s="58"/>
      <c r="I744" s="54"/>
    </row>
    <row r="745" spans="3:9" s="53" customFormat="1" ht="15" customHeight="1">
      <c r="C745" s="70"/>
      <c r="F745" s="58"/>
      <c r="I745" s="54"/>
    </row>
    <row r="746" spans="3:9" s="53" customFormat="1" ht="15" customHeight="1">
      <c r="C746" s="70"/>
      <c r="F746" s="58"/>
      <c r="I746" s="54"/>
    </row>
    <row r="747" spans="3:9" s="53" customFormat="1" ht="15" customHeight="1">
      <c r="C747" s="70"/>
      <c r="F747" s="58"/>
      <c r="I747" s="54"/>
    </row>
    <row r="748" spans="3:9" s="53" customFormat="1" ht="15" customHeight="1">
      <c r="C748" s="70"/>
      <c r="F748" s="58"/>
      <c r="I748" s="54"/>
    </row>
    <row r="749" spans="3:9" s="53" customFormat="1" ht="15" customHeight="1">
      <c r="C749" s="70"/>
      <c r="F749" s="58"/>
      <c r="I749" s="54"/>
    </row>
    <row r="750" spans="3:9" s="53" customFormat="1" ht="15" customHeight="1">
      <c r="C750" s="70"/>
      <c r="F750" s="58"/>
      <c r="I750" s="54"/>
    </row>
    <row r="751" spans="3:9" s="53" customFormat="1" ht="15" customHeight="1">
      <c r="C751" s="70"/>
      <c r="F751" s="58"/>
      <c r="I751" s="54"/>
    </row>
    <row r="752" spans="3:9" s="53" customFormat="1" ht="15" customHeight="1">
      <c r="C752" s="70"/>
      <c r="F752" s="58"/>
      <c r="I752" s="54"/>
    </row>
    <row r="753" spans="3:9" s="53" customFormat="1" ht="15" customHeight="1">
      <c r="C753" s="70"/>
      <c r="F753" s="58"/>
      <c r="I753" s="54"/>
    </row>
    <row r="754" spans="3:9" s="53" customFormat="1" ht="15" customHeight="1">
      <c r="C754" s="70"/>
      <c r="F754" s="58"/>
      <c r="I754" s="54"/>
    </row>
    <row r="755" spans="3:9" s="53" customFormat="1" ht="15" customHeight="1">
      <c r="C755" s="70"/>
      <c r="F755" s="58"/>
      <c r="I755" s="54"/>
    </row>
    <row r="756" spans="3:9" s="53" customFormat="1" ht="15" customHeight="1">
      <c r="C756" s="70"/>
      <c r="F756" s="58"/>
      <c r="I756" s="54"/>
    </row>
    <row r="757" spans="3:9" s="53" customFormat="1" ht="15" customHeight="1">
      <c r="C757" s="70"/>
      <c r="F757" s="58"/>
      <c r="I757" s="54"/>
    </row>
    <row r="758" spans="3:9" s="53" customFormat="1" ht="15" customHeight="1">
      <c r="C758" s="70"/>
      <c r="F758" s="58"/>
      <c r="I758" s="54"/>
    </row>
    <row r="759" spans="3:9" s="53" customFormat="1" ht="15" customHeight="1">
      <c r="C759" s="70"/>
      <c r="F759" s="58"/>
      <c r="I759" s="54"/>
    </row>
    <row r="760" spans="3:9" s="53" customFormat="1" ht="15" customHeight="1">
      <c r="C760" s="70"/>
      <c r="F760" s="58"/>
      <c r="I760" s="54"/>
    </row>
    <row r="761" spans="3:9" s="53" customFormat="1" ht="15" customHeight="1">
      <c r="C761" s="70"/>
      <c r="F761" s="58"/>
      <c r="I761" s="54"/>
    </row>
    <row r="762" spans="3:9" s="53" customFormat="1" ht="15" customHeight="1">
      <c r="C762" s="70"/>
      <c r="F762" s="58"/>
      <c r="I762" s="54"/>
    </row>
    <row r="763" spans="3:9" s="53" customFormat="1" ht="15" customHeight="1">
      <c r="C763" s="70"/>
      <c r="F763" s="58"/>
      <c r="I763" s="54"/>
    </row>
    <row r="764" spans="3:9" s="53" customFormat="1" ht="15" customHeight="1">
      <c r="C764" s="70"/>
      <c r="F764" s="58"/>
      <c r="I764" s="54"/>
    </row>
    <row r="765" spans="3:9" s="53" customFormat="1" ht="15" customHeight="1">
      <c r="C765" s="70"/>
      <c r="F765" s="58"/>
      <c r="I765" s="54"/>
    </row>
    <row r="766" spans="3:9" s="53" customFormat="1" ht="15" customHeight="1">
      <c r="C766" s="70"/>
      <c r="F766" s="58"/>
      <c r="I766" s="54"/>
    </row>
    <row r="767" spans="3:9" s="53" customFormat="1" ht="15" customHeight="1">
      <c r="C767" s="70"/>
      <c r="F767" s="58"/>
      <c r="I767" s="54"/>
    </row>
    <row r="768" spans="3:9" s="53" customFormat="1" ht="15" customHeight="1">
      <c r="C768" s="70"/>
      <c r="F768" s="58"/>
      <c r="I768" s="54"/>
    </row>
    <row r="769" spans="3:9" s="53" customFormat="1" ht="15" customHeight="1">
      <c r="C769" s="70"/>
      <c r="F769" s="58"/>
      <c r="I769" s="54"/>
    </row>
    <row r="770" spans="3:9" s="53" customFormat="1" ht="15" customHeight="1">
      <c r="C770" s="70"/>
      <c r="F770" s="58"/>
      <c r="I770" s="54"/>
    </row>
    <row r="771" spans="3:9" s="53" customFormat="1" ht="15" customHeight="1">
      <c r="C771" s="70"/>
      <c r="F771" s="58"/>
      <c r="I771" s="54"/>
    </row>
    <row r="772" spans="3:9" s="53" customFormat="1" ht="15" customHeight="1">
      <c r="C772" s="70"/>
      <c r="F772" s="58"/>
      <c r="I772" s="54"/>
    </row>
    <row r="773" spans="3:9" s="53" customFormat="1" ht="15" customHeight="1">
      <c r="C773" s="70"/>
      <c r="F773" s="58"/>
      <c r="I773" s="54"/>
    </row>
    <row r="774" spans="3:9" s="53" customFormat="1" ht="15" customHeight="1">
      <c r="C774" s="70"/>
      <c r="F774" s="58"/>
      <c r="I774" s="54"/>
    </row>
    <row r="775" spans="3:9" s="53" customFormat="1" ht="15" customHeight="1">
      <c r="C775" s="70"/>
      <c r="F775" s="58"/>
      <c r="I775" s="54"/>
    </row>
    <row r="776" spans="3:9" s="53" customFormat="1" ht="15" customHeight="1">
      <c r="C776" s="70"/>
      <c r="F776" s="58"/>
      <c r="I776" s="54"/>
    </row>
    <row r="777" spans="3:9" s="53" customFormat="1" ht="15" customHeight="1">
      <c r="C777" s="70"/>
      <c r="F777" s="58"/>
      <c r="I777" s="54"/>
    </row>
    <row r="778" spans="3:9" s="53" customFormat="1" ht="15" customHeight="1">
      <c r="C778" s="70"/>
      <c r="F778" s="58"/>
      <c r="I778" s="54"/>
    </row>
    <row r="779" spans="3:9" s="53" customFormat="1" ht="15" customHeight="1">
      <c r="C779" s="70"/>
      <c r="F779" s="58"/>
      <c r="I779" s="54"/>
    </row>
    <row r="780" spans="3:9" s="53" customFormat="1" ht="15" customHeight="1">
      <c r="C780" s="70"/>
      <c r="F780" s="58"/>
      <c r="I780" s="54"/>
    </row>
    <row r="781" spans="3:9" s="53" customFormat="1" ht="15" customHeight="1">
      <c r="C781" s="70"/>
      <c r="F781" s="58"/>
      <c r="I781" s="54"/>
    </row>
    <row r="782" spans="3:9" s="53" customFormat="1" ht="15" customHeight="1">
      <c r="C782" s="70"/>
      <c r="F782" s="58"/>
      <c r="I782" s="54"/>
    </row>
    <row r="783" spans="3:9" s="53" customFormat="1" ht="15" customHeight="1">
      <c r="C783" s="70"/>
      <c r="F783" s="58"/>
      <c r="I783" s="54"/>
    </row>
    <row r="784" spans="3:9" s="53" customFormat="1" ht="15" customHeight="1">
      <c r="C784" s="70"/>
      <c r="F784" s="58"/>
      <c r="I784" s="54"/>
    </row>
    <row r="785" spans="3:9" s="53" customFormat="1" ht="15" customHeight="1">
      <c r="C785" s="70"/>
      <c r="F785" s="58"/>
      <c r="I785" s="54"/>
    </row>
    <row r="786" spans="3:9" s="53" customFormat="1" ht="15" customHeight="1">
      <c r="C786" s="70"/>
      <c r="F786" s="58"/>
      <c r="I786" s="54"/>
    </row>
    <row r="787" spans="3:9" s="53" customFormat="1" ht="15" customHeight="1">
      <c r="C787" s="70"/>
      <c r="F787" s="58"/>
      <c r="I787" s="54"/>
    </row>
    <row r="788" spans="3:9" s="53" customFormat="1" ht="15" customHeight="1">
      <c r="C788" s="70"/>
      <c r="F788" s="58"/>
      <c r="I788" s="54"/>
    </row>
    <row r="789" spans="3:9" s="53" customFormat="1" ht="15" customHeight="1">
      <c r="C789" s="70"/>
      <c r="F789" s="58"/>
      <c r="I789" s="54"/>
    </row>
    <row r="790" spans="3:9" s="53" customFormat="1" ht="15" customHeight="1">
      <c r="C790" s="70"/>
      <c r="F790" s="58"/>
      <c r="I790" s="54"/>
    </row>
    <row r="791" spans="3:9" s="53" customFormat="1" ht="15" customHeight="1">
      <c r="C791" s="70"/>
      <c r="F791" s="58"/>
      <c r="I791" s="54"/>
    </row>
    <row r="792" spans="3:9" s="53" customFormat="1" ht="15" customHeight="1">
      <c r="C792" s="70"/>
      <c r="F792" s="58"/>
      <c r="I792" s="54"/>
    </row>
    <row r="793" spans="3:9" s="53" customFormat="1" ht="15" customHeight="1">
      <c r="C793" s="70"/>
      <c r="F793" s="58"/>
      <c r="I793" s="54"/>
    </row>
    <row r="794" spans="3:9" s="53" customFormat="1" ht="15" customHeight="1">
      <c r="C794" s="70"/>
      <c r="F794" s="58"/>
      <c r="I794" s="54"/>
    </row>
    <row r="795" spans="3:9" s="53" customFormat="1" ht="15" customHeight="1">
      <c r="C795" s="70"/>
      <c r="F795" s="58"/>
      <c r="I795" s="54"/>
    </row>
    <row r="796" spans="3:9" s="53" customFormat="1" ht="15" customHeight="1">
      <c r="C796" s="70"/>
      <c r="F796" s="58"/>
      <c r="I796" s="54"/>
    </row>
    <row r="797" spans="3:9" s="53" customFormat="1" ht="15" customHeight="1">
      <c r="C797" s="70"/>
      <c r="F797" s="58"/>
      <c r="I797" s="54"/>
    </row>
    <row r="798" spans="3:9" s="53" customFormat="1" ht="15" customHeight="1">
      <c r="C798" s="70"/>
      <c r="F798" s="58"/>
      <c r="I798" s="54"/>
    </row>
    <row r="799" spans="3:9" s="53" customFormat="1" ht="15" customHeight="1">
      <c r="C799" s="70"/>
      <c r="F799" s="58"/>
      <c r="I799" s="54"/>
    </row>
    <row r="800" spans="3:9" s="53" customFormat="1" ht="15" customHeight="1">
      <c r="C800" s="70"/>
      <c r="F800" s="58"/>
      <c r="I800" s="54"/>
    </row>
    <row r="801" spans="3:9" s="53" customFormat="1" ht="15" customHeight="1">
      <c r="C801" s="70"/>
      <c r="F801" s="58"/>
      <c r="I801" s="54"/>
    </row>
    <row r="802" spans="3:9" s="53" customFormat="1" ht="15" customHeight="1">
      <c r="C802" s="70"/>
      <c r="F802" s="58"/>
      <c r="I802" s="54"/>
    </row>
    <row r="803" spans="3:9" s="53" customFormat="1" ht="15" customHeight="1">
      <c r="C803" s="70"/>
      <c r="F803" s="58"/>
      <c r="I803" s="54"/>
    </row>
    <row r="804" spans="3:9" s="53" customFormat="1" ht="15" customHeight="1">
      <c r="C804" s="70"/>
      <c r="F804" s="58"/>
      <c r="I804" s="54"/>
    </row>
    <row r="805" spans="3:9" s="53" customFormat="1" ht="15" customHeight="1">
      <c r="C805" s="70"/>
      <c r="F805" s="58"/>
      <c r="I805" s="54"/>
    </row>
    <row r="806" spans="3:9" s="53" customFormat="1" ht="15" customHeight="1">
      <c r="C806" s="70"/>
      <c r="F806" s="58"/>
      <c r="I806" s="54"/>
    </row>
    <row r="807" spans="3:9" s="53" customFormat="1" ht="15" customHeight="1">
      <c r="C807" s="70"/>
      <c r="F807" s="58"/>
      <c r="I807" s="54"/>
    </row>
    <row r="808" spans="3:9" s="53" customFormat="1" ht="15" customHeight="1">
      <c r="C808" s="70"/>
      <c r="F808" s="58"/>
      <c r="I808" s="54"/>
    </row>
    <row r="809" spans="3:9" s="53" customFormat="1" ht="15" customHeight="1">
      <c r="C809" s="70"/>
      <c r="F809" s="58"/>
      <c r="I809" s="54"/>
    </row>
    <row r="810" spans="3:9" s="53" customFormat="1" ht="15" customHeight="1">
      <c r="C810" s="70"/>
      <c r="F810" s="58"/>
      <c r="I810" s="54"/>
    </row>
    <row r="811" spans="3:9" s="53" customFormat="1" ht="15" customHeight="1">
      <c r="C811" s="70"/>
      <c r="F811" s="58"/>
      <c r="I811" s="54"/>
    </row>
    <row r="812" spans="3:9" s="53" customFormat="1" ht="15" customHeight="1">
      <c r="C812" s="70"/>
      <c r="F812" s="58"/>
      <c r="I812" s="54"/>
    </row>
    <row r="813" spans="3:9" s="53" customFormat="1" ht="15" customHeight="1">
      <c r="C813" s="70"/>
      <c r="F813" s="58"/>
      <c r="I813" s="54"/>
    </row>
    <row r="814" spans="3:9" s="53" customFormat="1" ht="15" customHeight="1">
      <c r="C814" s="70"/>
      <c r="F814" s="58"/>
      <c r="I814" s="54"/>
    </row>
    <row r="815" spans="3:9" s="53" customFormat="1" ht="15" customHeight="1">
      <c r="C815" s="70"/>
      <c r="F815" s="58"/>
      <c r="I815" s="54"/>
    </row>
    <row r="816" spans="3:9" s="53" customFormat="1" ht="15" customHeight="1">
      <c r="C816" s="70"/>
      <c r="F816" s="58"/>
      <c r="I816" s="54"/>
    </row>
    <row r="817" spans="3:9" s="53" customFormat="1" ht="15" customHeight="1">
      <c r="C817" s="70"/>
      <c r="F817" s="58"/>
      <c r="I817" s="54"/>
    </row>
    <row r="818" spans="3:9" s="53" customFormat="1" ht="15" customHeight="1">
      <c r="C818" s="70"/>
      <c r="F818" s="58"/>
      <c r="I818" s="54"/>
    </row>
    <row r="819" spans="3:9" s="53" customFormat="1" ht="15" customHeight="1">
      <c r="C819" s="70"/>
      <c r="F819" s="58"/>
      <c r="I819" s="54"/>
    </row>
    <row r="820" spans="3:9" s="53" customFormat="1" ht="15" customHeight="1">
      <c r="C820" s="70"/>
      <c r="F820" s="58"/>
      <c r="I820" s="54"/>
    </row>
    <row r="821" spans="3:9" s="53" customFormat="1" ht="15" customHeight="1">
      <c r="C821" s="70"/>
      <c r="F821" s="58"/>
      <c r="I821" s="54"/>
    </row>
    <row r="822" spans="3:9" s="53" customFormat="1" ht="15" customHeight="1">
      <c r="C822" s="70"/>
      <c r="F822" s="58"/>
      <c r="I822" s="54"/>
    </row>
    <row r="823" spans="3:9" s="53" customFormat="1" ht="15" customHeight="1">
      <c r="C823" s="70"/>
      <c r="F823" s="58"/>
      <c r="I823" s="54"/>
    </row>
    <row r="824" spans="3:9" s="53" customFormat="1" ht="15" customHeight="1">
      <c r="C824" s="70"/>
      <c r="F824" s="58"/>
      <c r="I824" s="54"/>
    </row>
    <row r="825" spans="3:9" s="53" customFormat="1" ht="15" customHeight="1">
      <c r="C825" s="70"/>
      <c r="F825" s="58"/>
      <c r="I825" s="54"/>
    </row>
    <row r="826" spans="3:9" s="53" customFormat="1" ht="15" customHeight="1">
      <c r="C826" s="70"/>
      <c r="F826" s="58"/>
      <c r="I826" s="54"/>
    </row>
    <row r="827" spans="3:9" s="53" customFormat="1" ht="15" customHeight="1">
      <c r="C827" s="70"/>
      <c r="F827" s="58"/>
      <c r="I827" s="54"/>
    </row>
    <row r="828" spans="3:9" s="53" customFormat="1" ht="15" customHeight="1">
      <c r="C828" s="70"/>
      <c r="F828" s="58"/>
      <c r="I828" s="54"/>
    </row>
    <row r="829" spans="3:9" s="53" customFormat="1" ht="15" customHeight="1">
      <c r="C829" s="70"/>
      <c r="F829" s="58"/>
      <c r="I829" s="54"/>
    </row>
    <row r="830" spans="3:9" s="53" customFormat="1" ht="15" customHeight="1">
      <c r="C830" s="70"/>
      <c r="F830" s="58"/>
      <c r="I830" s="54"/>
    </row>
    <row r="831" spans="3:9" s="53" customFormat="1" ht="15" customHeight="1">
      <c r="C831" s="70"/>
      <c r="F831" s="58"/>
      <c r="I831" s="54"/>
    </row>
    <row r="832" spans="3:9" s="53" customFormat="1" ht="15" customHeight="1">
      <c r="C832" s="70"/>
      <c r="F832" s="58"/>
      <c r="I832" s="54"/>
    </row>
    <row r="833" spans="3:9" s="53" customFormat="1" ht="15" customHeight="1">
      <c r="C833" s="70"/>
      <c r="F833" s="58"/>
      <c r="I833" s="54"/>
    </row>
    <row r="834" spans="3:9" s="53" customFormat="1" ht="15" customHeight="1">
      <c r="C834" s="70"/>
      <c r="F834" s="58"/>
      <c r="I834" s="54"/>
    </row>
    <row r="835" spans="3:9" s="53" customFormat="1" ht="15" customHeight="1">
      <c r="C835" s="70"/>
      <c r="F835" s="58"/>
      <c r="I835" s="54"/>
    </row>
    <row r="836" spans="3:9" s="53" customFormat="1" ht="15" customHeight="1">
      <c r="C836" s="70"/>
      <c r="F836" s="58"/>
      <c r="I836" s="54"/>
    </row>
    <row r="837" spans="3:9" s="53" customFormat="1" ht="15" customHeight="1">
      <c r="C837" s="70"/>
      <c r="F837" s="58"/>
      <c r="I837" s="54"/>
    </row>
    <row r="838" spans="3:9" s="53" customFormat="1" ht="15" customHeight="1">
      <c r="C838" s="70"/>
      <c r="F838" s="58"/>
      <c r="I838" s="54"/>
    </row>
    <row r="839" spans="3:9" s="53" customFormat="1" ht="15" customHeight="1">
      <c r="C839" s="70"/>
      <c r="F839" s="58"/>
      <c r="I839" s="54"/>
    </row>
    <row r="840" spans="3:9" s="53" customFormat="1" ht="15" customHeight="1">
      <c r="C840" s="70"/>
      <c r="F840" s="58"/>
      <c r="I840" s="54"/>
    </row>
    <row r="841" spans="3:9" s="53" customFormat="1" ht="15" customHeight="1">
      <c r="C841" s="70"/>
      <c r="F841" s="58"/>
      <c r="I841" s="54"/>
    </row>
    <row r="842" spans="3:9" s="53" customFormat="1" ht="15" customHeight="1">
      <c r="C842" s="70"/>
      <c r="F842" s="58"/>
      <c r="I842" s="54"/>
    </row>
    <row r="843" spans="3:9" s="53" customFormat="1" ht="15" customHeight="1">
      <c r="C843" s="70"/>
      <c r="F843" s="58"/>
      <c r="I843" s="54"/>
    </row>
    <row r="844" spans="3:9" s="53" customFormat="1" ht="15" customHeight="1">
      <c r="C844" s="70"/>
      <c r="F844" s="58"/>
      <c r="I844" s="54"/>
    </row>
    <row r="845" spans="3:9" s="53" customFormat="1" ht="15" customHeight="1">
      <c r="C845" s="70"/>
      <c r="F845" s="58"/>
      <c r="I845" s="54"/>
    </row>
    <row r="846" spans="3:9" s="53" customFormat="1" ht="15" customHeight="1">
      <c r="C846" s="70"/>
      <c r="F846" s="58"/>
      <c r="I846" s="54"/>
    </row>
    <row r="847" spans="3:9" s="53" customFormat="1" ht="15" customHeight="1">
      <c r="C847" s="70"/>
      <c r="F847" s="58"/>
      <c r="I847" s="54"/>
    </row>
    <row r="848" spans="3:9" s="53" customFormat="1" ht="15" customHeight="1">
      <c r="C848" s="70"/>
      <c r="F848" s="58"/>
      <c r="I848" s="54"/>
    </row>
    <row r="849" spans="3:9" s="53" customFormat="1" ht="15" customHeight="1">
      <c r="C849" s="70"/>
      <c r="F849" s="58"/>
      <c r="I849" s="54"/>
    </row>
    <row r="850" spans="3:9" s="53" customFormat="1" ht="15" customHeight="1">
      <c r="C850" s="70"/>
      <c r="F850" s="58"/>
      <c r="I850" s="54"/>
    </row>
    <row r="851" spans="3:9" s="53" customFormat="1" ht="15" customHeight="1">
      <c r="C851" s="70"/>
      <c r="F851" s="58"/>
      <c r="I851" s="54"/>
    </row>
    <row r="852" spans="3:9" s="53" customFormat="1" ht="15" customHeight="1">
      <c r="C852" s="70"/>
      <c r="F852" s="58"/>
      <c r="I852" s="54"/>
    </row>
    <row r="853" spans="3:9" s="53" customFormat="1" ht="15" customHeight="1">
      <c r="C853" s="70"/>
      <c r="F853" s="58"/>
      <c r="I853" s="54"/>
    </row>
    <row r="854" spans="3:9" s="53" customFormat="1" ht="15" customHeight="1">
      <c r="C854" s="70"/>
      <c r="F854" s="58"/>
      <c r="I854" s="54"/>
    </row>
    <row r="855" spans="3:9" s="53" customFormat="1" ht="15" customHeight="1">
      <c r="C855" s="70"/>
      <c r="F855" s="58"/>
      <c r="I855" s="54"/>
    </row>
    <row r="856" spans="3:9" s="53" customFormat="1" ht="15" customHeight="1">
      <c r="C856" s="70"/>
      <c r="F856" s="58"/>
      <c r="I856" s="54"/>
    </row>
    <row r="857" spans="3:9" s="53" customFormat="1" ht="15" customHeight="1">
      <c r="C857" s="70"/>
      <c r="F857" s="58"/>
      <c r="I857" s="54"/>
    </row>
    <row r="858" spans="3:9" s="53" customFormat="1" ht="15" customHeight="1">
      <c r="C858" s="70"/>
      <c r="F858" s="58"/>
      <c r="I858" s="54"/>
    </row>
    <row r="859" spans="3:9" s="53" customFormat="1" ht="15" customHeight="1">
      <c r="C859" s="70"/>
      <c r="F859" s="58"/>
      <c r="I859" s="54"/>
    </row>
    <row r="860" spans="3:9" s="53" customFormat="1" ht="15" customHeight="1">
      <c r="C860" s="70"/>
      <c r="F860" s="58"/>
      <c r="I860" s="54"/>
    </row>
    <row r="861" spans="3:9" s="53" customFormat="1" ht="15" customHeight="1">
      <c r="C861" s="70"/>
      <c r="F861" s="58"/>
      <c r="I861" s="54"/>
    </row>
    <row r="862" spans="3:9" s="53" customFormat="1" ht="15" customHeight="1">
      <c r="C862" s="70"/>
      <c r="F862" s="58"/>
      <c r="I862" s="54"/>
    </row>
    <row r="863" spans="3:9" s="53" customFormat="1" ht="15" customHeight="1">
      <c r="C863" s="70"/>
      <c r="F863" s="58"/>
      <c r="I863" s="54"/>
    </row>
    <row r="864" spans="3:9" s="53" customFormat="1" ht="15" customHeight="1">
      <c r="C864" s="70"/>
      <c r="F864" s="58"/>
      <c r="I864" s="54"/>
    </row>
    <row r="865" spans="3:9" s="53" customFormat="1" ht="15" customHeight="1">
      <c r="C865" s="70"/>
      <c r="F865" s="58"/>
      <c r="I865" s="54"/>
    </row>
    <row r="866" spans="3:9" s="53" customFormat="1" ht="15" customHeight="1">
      <c r="C866" s="70"/>
      <c r="F866" s="58"/>
      <c r="I866" s="54"/>
    </row>
    <row r="867" spans="3:9" s="53" customFormat="1" ht="15" customHeight="1">
      <c r="C867" s="70"/>
      <c r="F867" s="58"/>
      <c r="I867" s="54"/>
    </row>
    <row r="868" spans="3:9" s="53" customFormat="1" ht="15" customHeight="1">
      <c r="C868" s="70"/>
      <c r="F868" s="58"/>
      <c r="I868" s="54"/>
    </row>
    <row r="869" spans="3:9" s="53" customFormat="1" ht="15" customHeight="1">
      <c r="C869" s="70"/>
      <c r="F869" s="58"/>
      <c r="I869" s="54"/>
    </row>
    <row r="870" spans="3:9" s="53" customFormat="1" ht="15" customHeight="1">
      <c r="C870" s="70"/>
      <c r="F870" s="58"/>
      <c r="I870" s="54"/>
    </row>
    <row r="871" spans="3:9" s="53" customFormat="1" ht="15" customHeight="1">
      <c r="C871" s="70"/>
      <c r="F871" s="58"/>
      <c r="I871" s="54"/>
    </row>
    <row r="872" spans="3:9" s="53" customFormat="1" ht="15" customHeight="1">
      <c r="C872" s="70"/>
      <c r="F872" s="58"/>
      <c r="I872" s="54"/>
    </row>
    <row r="873" spans="3:9" s="53" customFormat="1" ht="15" customHeight="1">
      <c r="C873" s="70"/>
      <c r="F873" s="58"/>
      <c r="I873" s="54"/>
    </row>
    <row r="874" spans="3:9" s="53" customFormat="1" ht="15" customHeight="1">
      <c r="C874" s="70"/>
      <c r="F874" s="58"/>
      <c r="I874" s="54"/>
    </row>
    <row r="875" spans="3:9" s="53" customFormat="1" ht="15" customHeight="1">
      <c r="C875" s="70"/>
      <c r="F875" s="58"/>
      <c r="I875" s="54"/>
    </row>
    <row r="876" spans="3:9" s="53" customFormat="1" ht="15" customHeight="1">
      <c r="C876" s="70"/>
      <c r="F876" s="58"/>
      <c r="I876" s="54"/>
    </row>
    <row r="877" spans="3:9" s="53" customFormat="1" ht="15" customHeight="1">
      <c r="C877" s="70"/>
      <c r="F877" s="58"/>
      <c r="I877" s="54"/>
    </row>
    <row r="878" spans="3:9" s="53" customFormat="1" ht="15" customHeight="1">
      <c r="C878" s="70"/>
      <c r="F878" s="58"/>
      <c r="I878" s="54"/>
    </row>
    <row r="879" spans="3:9" s="53" customFormat="1" ht="15" customHeight="1">
      <c r="C879" s="70"/>
      <c r="F879" s="58"/>
      <c r="I879" s="54"/>
    </row>
    <row r="880" spans="3:9" s="53" customFormat="1" ht="15" customHeight="1">
      <c r="C880" s="70"/>
      <c r="F880" s="58"/>
      <c r="I880" s="54"/>
    </row>
    <row r="881" spans="3:9" s="53" customFormat="1" ht="15" customHeight="1">
      <c r="C881" s="70"/>
      <c r="F881" s="58"/>
      <c r="I881" s="54"/>
    </row>
    <row r="882" spans="3:9" s="53" customFormat="1" ht="15" customHeight="1">
      <c r="C882" s="70"/>
      <c r="F882" s="58"/>
      <c r="I882" s="54"/>
    </row>
    <row r="883" spans="3:9" s="53" customFormat="1" ht="15" customHeight="1">
      <c r="C883" s="70"/>
      <c r="F883" s="58"/>
      <c r="I883" s="54"/>
    </row>
    <row r="884" spans="3:9" s="53" customFormat="1" ht="15" customHeight="1">
      <c r="C884" s="70"/>
      <c r="F884" s="58"/>
      <c r="I884" s="54"/>
    </row>
    <row r="885" spans="3:9" s="53" customFormat="1" ht="15" customHeight="1">
      <c r="C885" s="70"/>
      <c r="F885" s="58"/>
      <c r="I885" s="54"/>
    </row>
    <row r="886" spans="3:9" s="53" customFormat="1" ht="15" customHeight="1">
      <c r="C886" s="70"/>
      <c r="F886" s="58"/>
      <c r="I886" s="54"/>
    </row>
    <row r="887" spans="3:9" s="53" customFormat="1" ht="15" customHeight="1">
      <c r="C887" s="70"/>
      <c r="F887" s="58"/>
      <c r="I887" s="54"/>
    </row>
    <row r="888" spans="3:9" s="53" customFormat="1" ht="15" customHeight="1">
      <c r="C888" s="70"/>
      <c r="F888" s="58"/>
      <c r="I888" s="54"/>
    </row>
    <row r="889" spans="3:9" s="53" customFormat="1" ht="15" customHeight="1">
      <c r="C889" s="70"/>
      <c r="F889" s="58"/>
      <c r="I889" s="54"/>
    </row>
    <row r="890" spans="3:9" s="53" customFormat="1" ht="15" customHeight="1">
      <c r="C890" s="70"/>
      <c r="F890" s="58"/>
      <c r="I890" s="54"/>
    </row>
    <row r="891" spans="3:9" s="53" customFormat="1" ht="15" customHeight="1">
      <c r="C891" s="70"/>
      <c r="F891" s="58"/>
      <c r="I891" s="54"/>
    </row>
    <row r="892" spans="3:9" s="53" customFormat="1" ht="15" customHeight="1">
      <c r="C892" s="70"/>
      <c r="F892" s="58"/>
      <c r="I892" s="54"/>
    </row>
    <row r="893" spans="3:9" s="53" customFormat="1" ht="15" customHeight="1">
      <c r="C893" s="70"/>
      <c r="F893" s="58"/>
      <c r="I893" s="54"/>
    </row>
    <row r="894" spans="3:9" s="53" customFormat="1" ht="15" customHeight="1">
      <c r="C894" s="70"/>
      <c r="F894" s="58"/>
      <c r="I894" s="54"/>
    </row>
    <row r="895" spans="3:9" s="53" customFormat="1" ht="15" customHeight="1">
      <c r="C895" s="70"/>
      <c r="F895" s="58"/>
      <c r="I895" s="54"/>
    </row>
    <row r="896" spans="3:9" s="53" customFormat="1" ht="15" customHeight="1">
      <c r="C896" s="70"/>
      <c r="F896" s="58"/>
      <c r="I896" s="54"/>
    </row>
    <row r="897" spans="3:9" s="53" customFormat="1" ht="15" customHeight="1">
      <c r="C897" s="70"/>
      <c r="F897" s="58"/>
      <c r="I897" s="54"/>
    </row>
    <row r="898" spans="3:9" s="53" customFormat="1" ht="15" customHeight="1">
      <c r="C898" s="70"/>
      <c r="F898" s="58"/>
      <c r="I898" s="54"/>
    </row>
    <row r="899" spans="3:9" s="53" customFormat="1" ht="15" customHeight="1">
      <c r="C899" s="70"/>
      <c r="F899" s="58"/>
      <c r="I899" s="54"/>
    </row>
    <row r="900" spans="3:9" s="53" customFormat="1" ht="15" customHeight="1">
      <c r="C900" s="70"/>
      <c r="F900" s="58"/>
      <c r="I900" s="54"/>
    </row>
    <row r="901" spans="3:9" s="53" customFormat="1" ht="15" customHeight="1">
      <c r="C901" s="70"/>
      <c r="F901" s="58"/>
      <c r="I901" s="54"/>
    </row>
    <row r="902" spans="3:9" s="53" customFormat="1" ht="15" customHeight="1">
      <c r="C902" s="70"/>
      <c r="F902" s="58"/>
      <c r="I902" s="54"/>
    </row>
    <row r="903" spans="3:9" s="53" customFormat="1" ht="15" customHeight="1">
      <c r="C903" s="70"/>
      <c r="F903" s="58"/>
      <c r="I903" s="54"/>
    </row>
    <row r="904" spans="3:9" s="53" customFormat="1" ht="15" customHeight="1">
      <c r="C904" s="70"/>
      <c r="F904" s="58"/>
      <c r="I904" s="54"/>
    </row>
    <row r="905" spans="3:9" s="53" customFormat="1" ht="15" customHeight="1">
      <c r="C905" s="70"/>
      <c r="F905" s="58"/>
      <c r="I905" s="54"/>
    </row>
    <row r="906" spans="3:9" s="53" customFormat="1" ht="15" customHeight="1">
      <c r="C906" s="70"/>
      <c r="F906" s="58"/>
      <c r="I906" s="54"/>
    </row>
    <row r="907" spans="3:9" s="53" customFormat="1" ht="15" customHeight="1">
      <c r="C907" s="70"/>
      <c r="F907" s="58"/>
      <c r="I907" s="54"/>
    </row>
    <row r="908" spans="3:9" s="53" customFormat="1" ht="15" customHeight="1">
      <c r="C908" s="70"/>
      <c r="F908" s="58"/>
      <c r="I908" s="54"/>
    </row>
    <row r="909" spans="3:9" s="53" customFormat="1" ht="15" customHeight="1">
      <c r="C909" s="70"/>
      <c r="F909" s="58"/>
      <c r="I909" s="54"/>
    </row>
    <row r="910" spans="3:9" s="53" customFormat="1" ht="15" customHeight="1">
      <c r="C910" s="70"/>
      <c r="F910" s="58"/>
      <c r="I910" s="54"/>
    </row>
    <row r="911" spans="3:9" s="53" customFormat="1" ht="15" customHeight="1">
      <c r="C911" s="70"/>
      <c r="F911" s="58"/>
      <c r="I911" s="54"/>
    </row>
    <row r="912" spans="3:9" s="53" customFormat="1" ht="15" customHeight="1">
      <c r="C912" s="70"/>
      <c r="F912" s="58"/>
      <c r="I912" s="54"/>
    </row>
    <row r="913" spans="3:9" s="53" customFormat="1" ht="15" customHeight="1">
      <c r="C913" s="70"/>
      <c r="F913" s="58"/>
      <c r="I913" s="54"/>
    </row>
    <row r="914" spans="3:9" s="53" customFormat="1" ht="15" customHeight="1">
      <c r="C914" s="70"/>
      <c r="F914" s="58"/>
      <c r="I914" s="54"/>
    </row>
    <row r="915" spans="3:9" s="53" customFormat="1" ht="15" customHeight="1">
      <c r="C915" s="70"/>
      <c r="F915" s="58"/>
      <c r="I915" s="54"/>
    </row>
    <row r="916" spans="3:9" s="53" customFormat="1" ht="15" customHeight="1">
      <c r="C916" s="70"/>
      <c r="F916" s="58"/>
      <c r="I916" s="54"/>
    </row>
    <row r="917" spans="3:9" s="53" customFormat="1" ht="15" customHeight="1">
      <c r="C917" s="70"/>
      <c r="F917" s="58"/>
      <c r="I917" s="54"/>
    </row>
    <row r="918" spans="3:9" s="53" customFormat="1" ht="15" customHeight="1">
      <c r="C918" s="70"/>
      <c r="F918" s="58"/>
      <c r="I918" s="54"/>
    </row>
    <row r="919" spans="3:9" s="53" customFormat="1" ht="15" customHeight="1">
      <c r="C919" s="70"/>
      <c r="F919" s="58"/>
      <c r="I919" s="54"/>
    </row>
    <row r="920" spans="3:9" s="53" customFormat="1" ht="15" customHeight="1">
      <c r="C920" s="70"/>
      <c r="F920" s="58"/>
      <c r="I920" s="54"/>
    </row>
    <row r="921" spans="3:9" s="53" customFormat="1" ht="15" customHeight="1">
      <c r="C921" s="70"/>
      <c r="F921" s="58"/>
      <c r="I921" s="54"/>
    </row>
    <row r="922" spans="3:9" s="53" customFormat="1" ht="15" customHeight="1">
      <c r="C922" s="70"/>
      <c r="F922" s="58"/>
      <c r="I922" s="54"/>
    </row>
    <row r="923" spans="3:9" s="53" customFormat="1" ht="15" customHeight="1">
      <c r="C923" s="70"/>
      <c r="F923" s="58"/>
      <c r="I923" s="54"/>
    </row>
    <row r="924" spans="3:9" s="53" customFormat="1" ht="15" customHeight="1">
      <c r="C924" s="70"/>
      <c r="F924" s="58"/>
      <c r="I924" s="54"/>
    </row>
    <row r="925" spans="3:9" s="53" customFormat="1" ht="15" customHeight="1">
      <c r="C925" s="70"/>
      <c r="F925" s="58"/>
      <c r="I925" s="54"/>
    </row>
    <row r="926" spans="3:9" s="53" customFormat="1" ht="15" customHeight="1">
      <c r="C926" s="70"/>
      <c r="F926" s="58"/>
      <c r="I926" s="54"/>
    </row>
    <row r="927" spans="3:9" s="53" customFormat="1" ht="15" customHeight="1">
      <c r="C927" s="70"/>
      <c r="F927" s="58"/>
      <c r="I927" s="54"/>
    </row>
    <row r="928" spans="3:9" s="53" customFormat="1" ht="15" customHeight="1">
      <c r="C928" s="70"/>
      <c r="F928" s="58"/>
      <c r="I928" s="54"/>
    </row>
    <row r="929" spans="3:9" s="53" customFormat="1" ht="15" customHeight="1">
      <c r="C929" s="70"/>
      <c r="F929" s="58"/>
      <c r="I929" s="54"/>
    </row>
    <row r="930" spans="3:9" s="53" customFormat="1" ht="15" customHeight="1">
      <c r="C930" s="70"/>
      <c r="F930" s="58"/>
      <c r="I930" s="54"/>
    </row>
    <row r="931" spans="3:9" s="53" customFormat="1" ht="15" customHeight="1">
      <c r="C931" s="70"/>
      <c r="F931" s="58"/>
      <c r="I931" s="54"/>
    </row>
    <row r="932" spans="3:9" s="53" customFormat="1" ht="15" customHeight="1">
      <c r="C932" s="70"/>
      <c r="F932" s="58"/>
      <c r="I932" s="54"/>
    </row>
    <row r="933" spans="3:9" s="53" customFormat="1" ht="15" customHeight="1">
      <c r="C933" s="70"/>
      <c r="F933" s="58"/>
      <c r="I933" s="54"/>
    </row>
    <row r="934" spans="3:9" s="53" customFormat="1" ht="15" customHeight="1">
      <c r="C934" s="70"/>
      <c r="F934" s="58"/>
      <c r="I934" s="54"/>
    </row>
    <row r="935" spans="3:9" s="53" customFormat="1" ht="15" customHeight="1">
      <c r="C935" s="70"/>
      <c r="F935" s="58"/>
      <c r="I935" s="54"/>
    </row>
    <row r="936" spans="3:9" s="53" customFormat="1" ht="15" customHeight="1">
      <c r="C936" s="70"/>
      <c r="F936" s="58"/>
      <c r="I936" s="54"/>
    </row>
    <row r="937" spans="3:9" s="53" customFormat="1" ht="15" customHeight="1">
      <c r="C937" s="70"/>
      <c r="F937" s="58"/>
      <c r="I937" s="54"/>
    </row>
    <row r="938" spans="3:9" s="53" customFormat="1" ht="15" customHeight="1">
      <c r="C938" s="70"/>
      <c r="F938" s="58"/>
      <c r="I938" s="54"/>
    </row>
    <row r="939" spans="3:9" s="53" customFormat="1" ht="15" customHeight="1">
      <c r="C939" s="70"/>
      <c r="F939" s="58"/>
      <c r="I939" s="54"/>
    </row>
    <row r="940" spans="3:9" s="53" customFormat="1" ht="15" customHeight="1">
      <c r="C940" s="70"/>
      <c r="F940" s="58"/>
      <c r="I940" s="54"/>
    </row>
    <row r="941" spans="3:9" s="53" customFormat="1" ht="15" customHeight="1">
      <c r="C941" s="70"/>
      <c r="F941" s="58"/>
      <c r="I941" s="54"/>
    </row>
    <row r="942" spans="3:9" s="53" customFormat="1" ht="15" customHeight="1">
      <c r="C942" s="70"/>
      <c r="F942" s="58"/>
      <c r="I942" s="54"/>
    </row>
    <row r="943" spans="3:9" s="53" customFormat="1" ht="15" customHeight="1">
      <c r="C943" s="70"/>
      <c r="F943" s="58"/>
      <c r="I943" s="54"/>
    </row>
    <row r="944" spans="3:9" s="53" customFormat="1" ht="15" customHeight="1">
      <c r="C944" s="70"/>
      <c r="F944" s="58"/>
      <c r="I944" s="54"/>
    </row>
    <row r="945" spans="3:9" s="53" customFormat="1" ht="15" customHeight="1">
      <c r="C945" s="70"/>
      <c r="F945" s="58"/>
      <c r="I945" s="54"/>
    </row>
    <row r="946" spans="3:9" s="53" customFormat="1" ht="15" customHeight="1">
      <c r="C946" s="70"/>
      <c r="F946" s="58"/>
      <c r="I946" s="54"/>
    </row>
    <row r="947" spans="3:9" s="53" customFormat="1" ht="15" customHeight="1">
      <c r="C947" s="70"/>
      <c r="F947" s="58"/>
      <c r="I947" s="54"/>
    </row>
    <row r="948" spans="3:9" s="53" customFormat="1" ht="15" customHeight="1">
      <c r="C948" s="70"/>
      <c r="F948" s="58"/>
      <c r="I948" s="54"/>
    </row>
    <row r="949" spans="3:9" s="53" customFormat="1" ht="15" customHeight="1">
      <c r="C949" s="70"/>
      <c r="F949" s="58"/>
      <c r="I949" s="54"/>
    </row>
    <row r="950" spans="3:9" s="53" customFormat="1" ht="15" customHeight="1">
      <c r="C950" s="70"/>
      <c r="F950" s="58"/>
      <c r="I950" s="54"/>
    </row>
    <row r="951" spans="3:9" s="53" customFormat="1" ht="15" customHeight="1">
      <c r="C951" s="70"/>
      <c r="F951" s="58"/>
      <c r="I951" s="54"/>
    </row>
    <row r="952" spans="3:9" s="53" customFormat="1" ht="15" customHeight="1">
      <c r="C952" s="70"/>
      <c r="F952" s="58"/>
      <c r="I952" s="54"/>
    </row>
    <row r="953" spans="3:9" s="53" customFormat="1" ht="15" customHeight="1">
      <c r="C953" s="70"/>
      <c r="F953" s="58"/>
      <c r="I953" s="54"/>
    </row>
    <row r="954" spans="3:9" s="53" customFormat="1" ht="15" customHeight="1">
      <c r="C954" s="70"/>
      <c r="F954" s="58"/>
      <c r="I954" s="54"/>
    </row>
    <row r="955" spans="3:9" s="53" customFormat="1" ht="15" customHeight="1">
      <c r="C955" s="70"/>
      <c r="F955" s="58"/>
      <c r="I955" s="54"/>
    </row>
    <row r="956" spans="3:9" s="53" customFormat="1" ht="15" customHeight="1">
      <c r="C956" s="70"/>
      <c r="F956" s="58"/>
      <c r="I956" s="54"/>
    </row>
    <row r="957" spans="3:9" s="53" customFormat="1" ht="15" customHeight="1">
      <c r="C957" s="70"/>
      <c r="F957" s="58"/>
      <c r="I957" s="54"/>
    </row>
    <row r="958" spans="3:9" s="53" customFormat="1" ht="15" customHeight="1">
      <c r="C958" s="70"/>
      <c r="F958" s="58"/>
      <c r="I958" s="54"/>
    </row>
    <row r="959" spans="3:9" s="53" customFormat="1" ht="15" customHeight="1">
      <c r="C959" s="70"/>
      <c r="F959" s="58"/>
      <c r="I959" s="54"/>
    </row>
    <row r="960" spans="3:9" s="53" customFormat="1" ht="15" customHeight="1">
      <c r="C960" s="70"/>
      <c r="F960" s="58"/>
      <c r="I960" s="54"/>
    </row>
    <row r="961" spans="3:9" s="53" customFormat="1" ht="15" customHeight="1">
      <c r="C961" s="70"/>
      <c r="F961" s="58"/>
      <c r="I961" s="54"/>
    </row>
    <row r="962" spans="3:9" s="53" customFormat="1" ht="15" customHeight="1">
      <c r="C962" s="70"/>
      <c r="F962" s="58"/>
      <c r="I962" s="54"/>
    </row>
    <row r="963" spans="3:9" s="53" customFormat="1" ht="15" customHeight="1">
      <c r="C963" s="70"/>
      <c r="F963" s="58"/>
      <c r="I963" s="54"/>
    </row>
    <row r="964" spans="3:9" s="53" customFormat="1" ht="15" customHeight="1">
      <c r="C964" s="70"/>
      <c r="F964" s="58"/>
      <c r="I964" s="54"/>
    </row>
    <row r="965" spans="3:9" s="53" customFormat="1" ht="15" customHeight="1">
      <c r="C965" s="70"/>
      <c r="F965" s="58"/>
      <c r="I965" s="54"/>
    </row>
    <row r="966" spans="3:9" s="53" customFormat="1" ht="15" customHeight="1">
      <c r="C966" s="70"/>
      <c r="F966" s="58"/>
      <c r="I966" s="54"/>
    </row>
    <row r="967" spans="3:9" s="53" customFormat="1" ht="15" customHeight="1">
      <c r="C967" s="70"/>
      <c r="F967" s="58"/>
      <c r="I967" s="54"/>
    </row>
    <row r="968" spans="3:9" s="53" customFormat="1" ht="15" customHeight="1">
      <c r="C968" s="70"/>
      <c r="F968" s="58"/>
      <c r="I968" s="54"/>
    </row>
    <row r="969" spans="3:9" s="53" customFormat="1" ht="15" customHeight="1">
      <c r="C969" s="70"/>
      <c r="F969" s="58"/>
      <c r="I969" s="54"/>
    </row>
    <row r="970" spans="3:9" s="53" customFormat="1" ht="15" customHeight="1">
      <c r="C970" s="70"/>
      <c r="F970" s="58"/>
      <c r="I970" s="54"/>
    </row>
    <row r="971" spans="3:9" s="53" customFormat="1" ht="15" customHeight="1">
      <c r="C971" s="70"/>
      <c r="F971" s="58"/>
      <c r="I971" s="54"/>
    </row>
    <row r="972" spans="3:9" s="53" customFormat="1" ht="15" customHeight="1">
      <c r="C972" s="70"/>
      <c r="F972" s="58"/>
      <c r="I972" s="54"/>
    </row>
    <row r="973" spans="3:9" s="53" customFormat="1" ht="15" customHeight="1">
      <c r="C973" s="70"/>
      <c r="F973" s="58"/>
      <c r="I973" s="54"/>
    </row>
    <row r="974" spans="3:9" s="53" customFormat="1" ht="15" customHeight="1">
      <c r="C974" s="70"/>
      <c r="F974" s="58"/>
      <c r="I974" s="54"/>
    </row>
    <row r="975" spans="3:9" s="53" customFormat="1" ht="15" customHeight="1">
      <c r="C975" s="70"/>
      <c r="F975" s="58"/>
      <c r="I975" s="54"/>
    </row>
    <row r="976" spans="3:9" s="53" customFormat="1" ht="15" customHeight="1">
      <c r="C976" s="70"/>
      <c r="F976" s="58"/>
      <c r="I976" s="54"/>
    </row>
    <row r="977" spans="3:9" s="53" customFormat="1" ht="15" customHeight="1">
      <c r="C977" s="70"/>
      <c r="F977" s="58"/>
      <c r="I977" s="54"/>
    </row>
    <row r="978" spans="3:9" s="53" customFormat="1" ht="15" customHeight="1">
      <c r="C978" s="70"/>
      <c r="F978" s="58"/>
      <c r="I978" s="54"/>
    </row>
    <row r="979" spans="3:9" s="53" customFormat="1" ht="15" customHeight="1">
      <c r="C979" s="70"/>
      <c r="F979" s="58"/>
      <c r="I979" s="54"/>
    </row>
    <row r="980" spans="3:9" s="53" customFormat="1" ht="15" customHeight="1">
      <c r="C980" s="70"/>
      <c r="F980" s="58"/>
      <c r="I980" s="54"/>
    </row>
    <row r="981" spans="3:9" s="53" customFormat="1" ht="15" customHeight="1">
      <c r="C981" s="70"/>
      <c r="F981" s="58"/>
      <c r="I981" s="54"/>
    </row>
    <row r="982" spans="3:9" s="53" customFormat="1" ht="15" customHeight="1">
      <c r="C982" s="70"/>
      <c r="F982" s="58"/>
      <c r="I982" s="54"/>
    </row>
    <row r="983" spans="3:9" s="53" customFormat="1" ht="15" customHeight="1">
      <c r="C983" s="70"/>
      <c r="F983" s="58"/>
      <c r="I983" s="54"/>
    </row>
    <row r="984" spans="3:9" s="53" customFormat="1" ht="15" customHeight="1">
      <c r="C984" s="70"/>
      <c r="F984" s="58"/>
      <c r="I984" s="54"/>
    </row>
    <row r="985" spans="3:9" s="53" customFormat="1" ht="15" customHeight="1">
      <c r="C985" s="70"/>
      <c r="F985" s="58"/>
      <c r="I985" s="54"/>
    </row>
    <row r="986" spans="3:9" s="53" customFormat="1" ht="15" customHeight="1">
      <c r="C986" s="70"/>
      <c r="F986" s="58"/>
      <c r="I986" s="54"/>
    </row>
    <row r="987" spans="3:9" s="53" customFormat="1" ht="15" customHeight="1">
      <c r="C987" s="70"/>
      <c r="F987" s="58"/>
      <c r="I987" s="54"/>
    </row>
    <row r="988" spans="3:9" s="53" customFormat="1" ht="15" customHeight="1">
      <c r="C988" s="70"/>
      <c r="F988" s="58"/>
      <c r="I988" s="54"/>
    </row>
    <row r="989" spans="3:9" s="53" customFormat="1" ht="15" customHeight="1">
      <c r="C989" s="70"/>
      <c r="F989" s="58"/>
      <c r="I989" s="54"/>
    </row>
    <row r="990" spans="3:9" s="53" customFormat="1" ht="15" customHeight="1">
      <c r="C990" s="70"/>
      <c r="F990" s="58"/>
      <c r="I990" s="54"/>
    </row>
    <row r="991" spans="3:9" s="53" customFormat="1" ht="15" customHeight="1">
      <c r="C991" s="70"/>
      <c r="F991" s="58"/>
      <c r="I991" s="54"/>
    </row>
    <row r="992" spans="3:9" s="53" customFormat="1" ht="15" customHeight="1">
      <c r="C992" s="70"/>
      <c r="F992" s="58"/>
      <c r="I992" s="54"/>
    </row>
    <row r="993" spans="3:9" s="53" customFormat="1" ht="15" customHeight="1">
      <c r="C993" s="70"/>
      <c r="F993" s="58"/>
      <c r="I993" s="54"/>
    </row>
    <row r="994" spans="3:9" s="53" customFormat="1" ht="15" customHeight="1">
      <c r="C994" s="70"/>
      <c r="F994" s="58"/>
      <c r="I994" s="54"/>
    </row>
    <row r="995" spans="3:9" s="53" customFormat="1" ht="15" customHeight="1">
      <c r="C995" s="70"/>
      <c r="F995" s="58"/>
      <c r="I995" s="54"/>
    </row>
    <row r="996" spans="3:9" s="53" customFormat="1" ht="15" customHeight="1">
      <c r="C996" s="70"/>
      <c r="F996" s="58"/>
      <c r="I996" s="54"/>
    </row>
    <row r="997" spans="3:9" s="53" customFormat="1" ht="15" customHeight="1">
      <c r="C997" s="70"/>
      <c r="F997" s="58"/>
      <c r="I997" s="54"/>
    </row>
    <row r="998" spans="3:9" s="53" customFormat="1" ht="15" customHeight="1">
      <c r="C998" s="70"/>
      <c r="F998" s="58"/>
      <c r="I998" s="54"/>
    </row>
    <row r="999" spans="3:9" s="53" customFormat="1" ht="15" customHeight="1">
      <c r="C999" s="70"/>
      <c r="F999" s="58"/>
      <c r="I999" s="54"/>
    </row>
    <row r="1000" spans="3:9" s="53" customFormat="1" ht="15" customHeight="1">
      <c r="C1000" s="70"/>
      <c r="F1000" s="58"/>
      <c r="I1000" s="54"/>
    </row>
    <row r="1001" spans="3:9" s="53" customFormat="1" ht="15" customHeight="1">
      <c r="C1001" s="70"/>
      <c r="F1001" s="58"/>
      <c r="I1001" s="54"/>
    </row>
    <row r="1002" spans="3:9" s="53" customFormat="1" ht="15" customHeight="1">
      <c r="C1002" s="70"/>
      <c r="F1002" s="58"/>
      <c r="I1002" s="54"/>
    </row>
    <row r="1003" spans="3:9" s="53" customFormat="1" ht="15" customHeight="1">
      <c r="C1003" s="70"/>
      <c r="F1003" s="58"/>
      <c r="I1003" s="54"/>
    </row>
    <row r="1004" spans="3:9" s="53" customFormat="1" ht="15" customHeight="1">
      <c r="C1004" s="70"/>
      <c r="F1004" s="58"/>
      <c r="I1004" s="54"/>
    </row>
    <row r="1005" spans="3:9" s="53" customFormat="1" ht="15" customHeight="1">
      <c r="C1005" s="70"/>
      <c r="F1005" s="58"/>
      <c r="I1005" s="54"/>
    </row>
    <row r="1006" spans="3:9" s="53" customFormat="1" ht="15" customHeight="1">
      <c r="C1006" s="70"/>
      <c r="F1006" s="58"/>
      <c r="I1006" s="54"/>
    </row>
    <row r="1007" spans="3:9" s="53" customFormat="1" ht="15" customHeight="1">
      <c r="C1007" s="70"/>
      <c r="F1007" s="58"/>
      <c r="I1007" s="54"/>
    </row>
    <row r="1008" spans="3:9" s="53" customFormat="1" ht="15" customHeight="1">
      <c r="C1008" s="70"/>
      <c r="F1008" s="58"/>
      <c r="I1008" s="54"/>
    </row>
    <row r="1009" spans="3:9" s="53" customFormat="1" ht="15" customHeight="1">
      <c r="C1009" s="70"/>
      <c r="F1009" s="58"/>
      <c r="I1009" s="54"/>
    </row>
    <row r="1010" spans="3:9" s="53" customFormat="1" ht="15" customHeight="1">
      <c r="C1010" s="70"/>
      <c r="F1010" s="58"/>
      <c r="I1010" s="54"/>
    </row>
    <row r="1011" spans="3:9" s="53" customFormat="1" ht="15" customHeight="1">
      <c r="C1011" s="70"/>
      <c r="F1011" s="58"/>
      <c r="I1011" s="54"/>
    </row>
    <row r="1012" spans="3:9" s="53" customFormat="1" ht="15" customHeight="1">
      <c r="C1012" s="70"/>
      <c r="F1012" s="58"/>
      <c r="I1012" s="54"/>
    </row>
    <row r="1013" spans="3:9" s="53" customFormat="1" ht="15" customHeight="1">
      <c r="C1013" s="70"/>
      <c r="F1013" s="58"/>
      <c r="I1013" s="54"/>
    </row>
    <row r="1014" spans="3:9" s="53" customFormat="1" ht="15" customHeight="1">
      <c r="C1014" s="70"/>
      <c r="F1014" s="58"/>
      <c r="I1014" s="54"/>
    </row>
    <row r="1015" spans="3:9" s="53" customFormat="1" ht="15" customHeight="1">
      <c r="C1015" s="70"/>
      <c r="F1015" s="58"/>
      <c r="I1015" s="54"/>
    </row>
    <row r="1016" spans="3:9" s="53" customFormat="1" ht="15" customHeight="1">
      <c r="C1016" s="70"/>
      <c r="F1016" s="58"/>
      <c r="I1016" s="54"/>
    </row>
    <row r="1017" spans="3:9" s="53" customFormat="1" ht="15" customHeight="1">
      <c r="C1017" s="70"/>
      <c r="F1017" s="58"/>
      <c r="I1017" s="54"/>
    </row>
    <row r="1018" spans="3:9" s="53" customFormat="1" ht="15" customHeight="1">
      <c r="C1018" s="70"/>
      <c r="F1018" s="58"/>
      <c r="I1018" s="54"/>
    </row>
    <row r="1019" spans="3:9" s="53" customFormat="1" ht="15" customHeight="1">
      <c r="C1019" s="70"/>
      <c r="F1019" s="58"/>
      <c r="I1019" s="54"/>
    </row>
    <row r="1020" spans="3:9" s="53" customFormat="1" ht="15" customHeight="1">
      <c r="C1020" s="70"/>
      <c r="F1020" s="58"/>
      <c r="I1020" s="54"/>
    </row>
    <row r="1021" spans="3:9" s="53" customFormat="1" ht="15" customHeight="1">
      <c r="C1021" s="70"/>
      <c r="F1021" s="58"/>
      <c r="I1021" s="54"/>
    </row>
    <row r="1022" spans="3:9" s="53" customFormat="1" ht="15" customHeight="1">
      <c r="C1022" s="70"/>
      <c r="F1022" s="58"/>
      <c r="I1022" s="54"/>
    </row>
    <row r="1023" spans="3:9" s="53" customFormat="1" ht="15" customHeight="1">
      <c r="C1023" s="70"/>
      <c r="F1023" s="58"/>
      <c r="I1023" s="54"/>
    </row>
    <row r="1024" spans="3:9" s="53" customFormat="1" ht="15" customHeight="1">
      <c r="C1024" s="70"/>
      <c r="F1024" s="58"/>
      <c r="I1024" s="54"/>
    </row>
    <row r="1025" spans="3:9" s="53" customFormat="1" ht="15" customHeight="1">
      <c r="C1025" s="70"/>
      <c r="F1025" s="58"/>
      <c r="I1025" s="54"/>
    </row>
    <row r="1026" spans="3:9" s="53" customFormat="1" ht="15" customHeight="1">
      <c r="C1026" s="70"/>
      <c r="F1026" s="58"/>
      <c r="I1026" s="54"/>
    </row>
    <row r="1027" spans="3:9" s="53" customFormat="1" ht="15" customHeight="1">
      <c r="C1027" s="70"/>
      <c r="F1027" s="58"/>
      <c r="I1027" s="54"/>
    </row>
    <row r="1028" spans="3:9" s="53" customFormat="1" ht="15" customHeight="1">
      <c r="C1028" s="70"/>
      <c r="F1028" s="58"/>
      <c r="I1028" s="54"/>
    </row>
    <row r="1029" spans="3:9" s="53" customFormat="1" ht="15" customHeight="1">
      <c r="C1029" s="70"/>
      <c r="F1029" s="58"/>
      <c r="I1029" s="54"/>
    </row>
    <row r="1030" spans="3:9" s="53" customFormat="1" ht="15" customHeight="1">
      <c r="C1030" s="70"/>
      <c r="F1030" s="58"/>
      <c r="I1030" s="54"/>
    </row>
    <row r="1031" spans="3:9" s="53" customFormat="1" ht="15" customHeight="1">
      <c r="C1031" s="70"/>
      <c r="F1031" s="58"/>
      <c r="I1031" s="54"/>
    </row>
    <row r="1032" spans="3:9" s="53" customFormat="1" ht="15" customHeight="1">
      <c r="C1032" s="70"/>
      <c r="F1032" s="58"/>
      <c r="I1032" s="54"/>
    </row>
    <row r="1033" spans="3:9" s="53" customFormat="1" ht="15" customHeight="1">
      <c r="C1033" s="70"/>
      <c r="F1033" s="58"/>
      <c r="I1033" s="54"/>
    </row>
    <row r="1034" spans="3:9" s="53" customFormat="1" ht="15" customHeight="1">
      <c r="C1034" s="70"/>
      <c r="F1034" s="58"/>
      <c r="I1034" s="54"/>
    </row>
    <row r="1035" spans="3:9" s="53" customFormat="1" ht="15" customHeight="1">
      <c r="C1035" s="70"/>
      <c r="F1035" s="58"/>
      <c r="I1035" s="54"/>
    </row>
    <row r="1036" spans="3:9" s="53" customFormat="1" ht="15" customHeight="1">
      <c r="C1036" s="70"/>
      <c r="F1036" s="58"/>
      <c r="I1036" s="54"/>
    </row>
    <row r="1037" spans="3:9" s="53" customFormat="1" ht="15" customHeight="1">
      <c r="C1037" s="70"/>
      <c r="F1037" s="58"/>
      <c r="I1037" s="54"/>
    </row>
    <row r="1038" spans="3:9" s="53" customFormat="1" ht="15" customHeight="1">
      <c r="C1038" s="70"/>
      <c r="F1038" s="58"/>
      <c r="I1038" s="54"/>
    </row>
    <row r="1039" spans="3:9" s="53" customFormat="1" ht="15" customHeight="1">
      <c r="C1039" s="70"/>
      <c r="F1039" s="58"/>
      <c r="I1039" s="54"/>
    </row>
    <row r="1040" spans="3:9" s="53" customFormat="1" ht="15" customHeight="1">
      <c r="C1040" s="70"/>
      <c r="F1040" s="58"/>
      <c r="I1040" s="54"/>
    </row>
    <row r="1041" spans="3:9" s="53" customFormat="1" ht="15" customHeight="1">
      <c r="C1041" s="70"/>
      <c r="F1041" s="58"/>
      <c r="I1041" s="54"/>
    </row>
    <row r="1042" spans="3:9" s="53" customFormat="1" ht="15" customHeight="1">
      <c r="C1042" s="70"/>
      <c r="F1042" s="58"/>
      <c r="I1042" s="54"/>
    </row>
    <row r="1043" spans="3:9" s="53" customFormat="1" ht="15" customHeight="1">
      <c r="C1043" s="70"/>
      <c r="F1043" s="58"/>
      <c r="I1043" s="54"/>
    </row>
    <row r="1044" spans="3:9" s="53" customFormat="1" ht="15" customHeight="1">
      <c r="C1044" s="70"/>
      <c r="F1044" s="58"/>
      <c r="I1044" s="54"/>
    </row>
    <row r="1045" spans="3:9" s="53" customFormat="1" ht="15" customHeight="1">
      <c r="C1045" s="70"/>
      <c r="F1045" s="58"/>
      <c r="I1045" s="54"/>
    </row>
    <row r="1046" spans="3:9" s="53" customFormat="1" ht="15" customHeight="1">
      <c r="C1046" s="70"/>
      <c r="F1046" s="58"/>
      <c r="I1046" s="54"/>
    </row>
    <row r="1047" spans="3:9" s="53" customFormat="1" ht="15" customHeight="1">
      <c r="C1047" s="70"/>
      <c r="F1047" s="58"/>
      <c r="I1047" s="54"/>
    </row>
    <row r="1048" spans="3:9" s="53" customFormat="1" ht="15" customHeight="1">
      <c r="C1048" s="70"/>
      <c r="F1048" s="58"/>
      <c r="I1048" s="54"/>
    </row>
    <row r="1049" spans="3:9" s="53" customFormat="1" ht="15" customHeight="1">
      <c r="C1049" s="70"/>
      <c r="F1049" s="58"/>
      <c r="I1049" s="54"/>
    </row>
    <row r="1050" spans="3:9" s="53" customFormat="1" ht="15" customHeight="1">
      <c r="C1050" s="70"/>
      <c r="F1050" s="58"/>
      <c r="I1050" s="54"/>
    </row>
    <row r="1051" spans="3:9" s="53" customFormat="1" ht="15" customHeight="1">
      <c r="C1051" s="70"/>
      <c r="F1051" s="58"/>
      <c r="I1051" s="54"/>
    </row>
    <row r="1052" spans="3:9" s="53" customFormat="1" ht="15" customHeight="1">
      <c r="C1052" s="70"/>
      <c r="F1052" s="58"/>
      <c r="I1052" s="54"/>
    </row>
    <row r="1053" spans="3:9" s="53" customFormat="1" ht="15" customHeight="1">
      <c r="C1053" s="70"/>
      <c r="F1053" s="58"/>
      <c r="I1053" s="54"/>
    </row>
    <row r="1054" spans="3:9" s="53" customFormat="1" ht="15" customHeight="1">
      <c r="C1054" s="70"/>
      <c r="F1054" s="58"/>
      <c r="I1054" s="54"/>
    </row>
    <row r="1055" spans="3:9" s="53" customFormat="1" ht="15" customHeight="1">
      <c r="C1055" s="70"/>
      <c r="F1055" s="58"/>
      <c r="I1055" s="54"/>
    </row>
    <row r="1056" spans="3:9" s="53" customFormat="1" ht="15" customHeight="1">
      <c r="C1056" s="70"/>
      <c r="F1056" s="58"/>
      <c r="I1056" s="54"/>
    </row>
    <row r="1057" spans="3:9" s="53" customFormat="1" ht="15" customHeight="1">
      <c r="C1057" s="70"/>
      <c r="F1057" s="58"/>
      <c r="I1057" s="54"/>
    </row>
    <row r="1058" spans="3:9" s="53" customFormat="1" ht="15" customHeight="1">
      <c r="C1058" s="70"/>
      <c r="F1058" s="58"/>
      <c r="I1058" s="54"/>
    </row>
    <row r="1059" spans="3:9" s="53" customFormat="1" ht="15" customHeight="1">
      <c r="C1059" s="70"/>
      <c r="F1059" s="58"/>
      <c r="I1059" s="54"/>
    </row>
    <row r="1060" spans="3:9" s="53" customFormat="1" ht="15" customHeight="1">
      <c r="C1060" s="70"/>
      <c r="F1060" s="58"/>
      <c r="I1060" s="54"/>
    </row>
    <row r="1061" spans="3:9" s="53" customFormat="1" ht="15" customHeight="1">
      <c r="C1061" s="70"/>
      <c r="F1061" s="58"/>
      <c r="I1061" s="54"/>
    </row>
    <row r="1062" spans="3:9" s="53" customFormat="1" ht="15" customHeight="1">
      <c r="C1062" s="70"/>
      <c r="F1062" s="58"/>
      <c r="I1062" s="54"/>
    </row>
    <row r="1063" spans="3:9" s="53" customFormat="1" ht="15" customHeight="1">
      <c r="C1063" s="70"/>
      <c r="F1063" s="58"/>
      <c r="I1063" s="54"/>
    </row>
    <row r="1064" spans="3:9" s="53" customFormat="1" ht="15" customHeight="1">
      <c r="C1064" s="70"/>
      <c r="F1064" s="58"/>
      <c r="I1064" s="54"/>
    </row>
    <row r="1065" spans="3:9" s="53" customFormat="1" ht="15" customHeight="1">
      <c r="C1065" s="70"/>
      <c r="F1065" s="58"/>
      <c r="I1065" s="54"/>
    </row>
    <row r="1066" spans="3:9" s="53" customFormat="1" ht="15" customHeight="1">
      <c r="C1066" s="70"/>
      <c r="F1066" s="58"/>
      <c r="I1066" s="54"/>
    </row>
    <row r="1067" spans="3:9" s="53" customFormat="1" ht="15" customHeight="1">
      <c r="C1067" s="70"/>
      <c r="F1067" s="58"/>
      <c r="I1067" s="54"/>
    </row>
    <row r="1068" spans="3:9" s="53" customFormat="1" ht="15" customHeight="1">
      <c r="C1068" s="70"/>
      <c r="F1068" s="58"/>
      <c r="I1068" s="54"/>
    </row>
    <row r="1069" spans="3:9" s="53" customFormat="1" ht="15" customHeight="1">
      <c r="C1069" s="70"/>
      <c r="F1069" s="58"/>
      <c r="I1069" s="54"/>
    </row>
    <row r="1070" spans="3:9" s="53" customFormat="1" ht="15" customHeight="1">
      <c r="C1070" s="70"/>
      <c r="F1070" s="58"/>
      <c r="I1070" s="54"/>
    </row>
    <row r="1071" spans="3:9" s="53" customFormat="1" ht="15" customHeight="1">
      <c r="C1071" s="70"/>
      <c r="F1071" s="58"/>
      <c r="I1071" s="54"/>
    </row>
    <row r="1072" spans="3:9" s="53" customFormat="1" ht="15" customHeight="1">
      <c r="C1072" s="70"/>
      <c r="F1072" s="58"/>
      <c r="I1072" s="54"/>
    </row>
    <row r="1073" spans="3:9" s="53" customFormat="1" ht="15" customHeight="1">
      <c r="C1073" s="70"/>
      <c r="F1073" s="58"/>
      <c r="I1073" s="54"/>
    </row>
    <row r="1074" spans="3:9" s="53" customFormat="1" ht="15" customHeight="1">
      <c r="C1074" s="70"/>
      <c r="F1074" s="58"/>
      <c r="I1074" s="54"/>
    </row>
    <row r="1075" spans="3:9" s="53" customFormat="1" ht="15" customHeight="1">
      <c r="C1075" s="70"/>
      <c r="F1075" s="58"/>
      <c r="I1075" s="54"/>
    </row>
    <row r="1076" spans="3:9" s="53" customFormat="1" ht="15" customHeight="1">
      <c r="C1076" s="70"/>
      <c r="F1076" s="58"/>
      <c r="I1076" s="54"/>
    </row>
    <row r="1077" spans="3:9" s="53" customFormat="1" ht="15" customHeight="1">
      <c r="C1077" s="70"/>
      <c r="F1077" s="58"/>
      <c r="I1077" s="54"/>
    </row>
    <row r="1078" spans="3:9" s="53" customFormat="1" ht="15" customHeight="1">
      <c r="C1078" s="70"/>
      <c r="F1078" s="58"/>
      <c r="I1078" s="54"/>
    </row>
    <row r="1079" spans="3:9" s="53" customFormat="1" ht="15" customHeight="1">
      <c r="C1079" s="70"/>
      <c r="F1079" s="58"/>
      <c r="I1079" s="54"/>
    </row>
    <row r="1080" spans="3:9" s="53" customFormat="1" ht="15" customHeight="1">
      <c r="C1080" s="70"/>
      <c r="F1080" s="58"/>
      <c r="I1080" s="54"/>
    </row>
    <row r="1081" spans="3:9" s="53" customFormat="1" ht="15" customHeight="1">
      <c r="C1081" s="70"/>
      <c r="F1081" s="58"/>
      <c r="I1081" s="54"/>
    </row>
    <row r="1082" spans="3:9" s="53" customFormat="1" ht="15" customHeight="1">
      <c r="C1082" s="70"/>
      <c r="F1082" s="58"/>
      <c r="I1082" s="54"/>
    </row>
    <row r="1083" spans="3:9" s="53" customFormat="1" ht="15" customHeight="1">
      <c r="C1083" s="70"/>
      <c r="F1083" s="58"/>
      <c r="I1083" s="54"/>
    </row>
    <row r="1084" spans="3:9" s="53" customFormat="1" ht="15" customHeight="1">
      <c r="C1084" s="70"/>
      <c r="F1084" s="58"/>
      <c r="I1084" s="54"/>
    </row>
    <row r="1085" spans="3:9" s="53" customFormat="1" ht="15" customHeight="1">
      <c r="C1085" s="70"/>
      <c r="F1085" s="58"/>
      <c r="I1085" s="54"/>
    </row>
    <row r="1086" spans="3:9" s="53" customFormat="1" ht="15" customHeight="1">
      <c r="C1086" s="70"/>
      <c r="F1086" s="58"/>
      <c r="I1086" s="54"/>
    </row>
    <row r="1087" spans="3:9" s="53" customFormat="1" ht="15" customHeight="1">
      <c r="C1087" s="70"/>
      <c r="F1087" s="58"/>
      <c r="I1087" s="54"/>
    </row>
    <row r="1088" spans="3:9" s="53" customFormat="1" ht="15" customHeight="1">
      <c r="C1088" s="70"/>
      <c r="F1088" s="58"/>
      <c r="I1088" s="54"/>
    </row>
    <row r="1089" spans="3:9" s="53" customFormat="1" ht="15" customHeight="1">
      <c r="C1089" s="70"/>
      <c r="F1089" s="58"/>
      <c r="I1089" s="54"/>
    </row>
    <row r="1090" spans="3:9" s="53" customFormat="1" ht="15" customHeight="1">
      <c r="C1090" s="70"/>
      <c r="F1090" s="58"/>
      <c r="I1090" s="54"/>
    </row>
    <row r="1091" spans="3:9" s="53" customFormat="1" ht="15" customHeight="1">
      <c r="C1091" s="70"/>
      <c r="F1091" s="58"/>
      <c r="I1091" s="54"/>
    </row>
    <row r="1092" spans="3:9" s="53" customFormat="1" ht="15" customHeight="1">
      <c r="C1092" s="70"/>
      <c r="F1092" s="58"/>
      <c r="I1092" s="54"/>
    </row>
    <row r="1093" spans="3:9" s="53" customFormat="1" ht="15" customHeight="1">
      <c r="C1093" s="70"/>
      <c r="F1093" s="58"/>
      <c r="I1093" s="54"/>
    </row>
    <row r="1094" spans="3:9" s="53" customFormat="1" ht="15" customHeight="1">
      <c r="C1094" s="70"/>
      <c r="F1094" s="58"/>
      <c r="I1094" s="54"/>
    </row>
    <row r="1095" spans="3:9" s="53" customFormat="1" ht="15" customHeight="1">
      <c r="C1095" s="70"/>
      <c r="F1095" s="58"/>
      <c r="I1095" s="54"/>
    </row>
    <row r="1096" spans="3:9" s="53" customFormat="1" ht="15" customHeight="1">
      <c r="C1096" s="70"/>
      <c r="F1096" s="58"/>
      <c r="I1096" s="54"/>
    </row>
    <row r="1097" spans="3:9" s="53" customFormat="1" ht="15" customHeight="1">
      <c r="C1097" s="70"/>
      <c r="F1097" s="58"/>
      <c r="I1097" s="54"/>
    </row>
    <row r="1098" spans="3:9" s="53" customFormat="1" ht="15" customHeight="1">
      <c r="C1098" s="70"/>
      <c r="F1098" s="58"/>
      <c r="I1098" s="54"/>
    </row>
    <row r="1099" spans="3:9" s="53" customFormat="1" ht="15" customHeight="1">
      <c r="C1099" s="70"/>
      <c r="F1099" s="58"/>
      <c r="I1099" s="54"/>
    </row>
    <row r="1100" spans="3:9" s="53" customFormat="1" ht="15" customHeight="1">
      <c r="C1100" s="70"/>
      <c r="F1100" s="58"/>
      <c r="I1100" s="54"/>
    </row>
    <row r="1101" spans="3:9" s="53" customFormat="1" ht="15" customHeight="1">
      <c r="C1101" s="70"/>
      <c r="F1101" s="58"/>
      <c r="I1101" s="54"/>
    </row>
    <row r="1102" spans="3:9" s="53" customFormat="1" ht="15" customHeight="1">
      <c r="C1102" s="70"/>
      <c r="F1102" s="58"/>
      <c r="I1102" s="54"/>
    </row>
    <row r="1103" spans="3:9" s="53" customFormat="1" ht="15" customHeight="1">
      <c r="C1103" s="70"/>
      <c r="F1103" s="58"/>
      <c r="I1103" s="54"/>
    </row>
    <row r="1104" spans="3:9" s="53" customFormat="1" ht="15" customHeight="1">
      <c r="C1104" s="70"/>
      <c r="F1104" s="58"/>
      <c r="I1104" s="54"/>
    </row>
    <row r="1105" spans="3:9" s="53" customFormat="1" ht="15" customHeight="1">
      <c r="C1105" s="70"/>
      <c r="F1105" s="58"/>
      <c r="I1105" s="54"/>
    </row>
    <row r="1106" spans="3:9" s="53" customFormat="1" ht="15" customHeight="1">
      <c r="C1106" s="70"/>
      <c r="F1106" s="58"/>
      <c r="I1106" s="54"/>
    </row>
    <row r="1107" spans="3:9" s="53" customFormat="1" ht="15" customHeight="1">
      <c r="C1107" s="70"/>
      <c r="F1107" s="58"/>
      <c r="I1107" s="54"/>
    </row>
    <row r="1108" spans="3:9" s="53" customFormat="1" ht="15" customHeight="1">
      <c r="C1108" s="70"/>
      <c r="F1108" s="58"/>
      <c r="I1108" s="54"/>
    </row>
    <row r="1109" spans="3:9" s="53" customFormat="1" ht="15" customHeight="1">
      <c r="C1109" s="70"/>
      <c r="F1109" s="58"/>
      <c r="I1109" s="54"/>
    </row>
    <row r="1110" spans="3:9" s="53" customFormat="1" ht="15" customHeight="1">
      <c r="C1110" s="70"/>
      <c r="F1110" s="58"/>
      <c r="I1110" s="54"/>
    </row>
    <row r="1111" spans="3:9" s="53" customFormat="1" ht="15" customHeight="1">
      <c r="C1111" s="70"/>
      <c r="F1111" s="58"/>
      <c r="I1111" s="54"/>
    </row>
    <row r="1112" spans="3:9" s="53" customFormat="1" ht="15" customHeight="1">
      <c r="C1112" s="70"/>
      <c r="F1112" s="58"/>
      <c r="I1112" s="54"/>
    </row>
    <row r="1113" spans="3:9" s="53" customFormat="1" ht="15" customHeight="1">
      <c r="C1113" s="70"/>
      <c r="F1113" s="58"/>
      <c r="I1113" s="54"/>
    </row>
    <row r="1114" spans="3:9" s="53" customFormat="1" ht="15" customHeight="1">
      <c r="C1114" s="70"/>
      <c r="F1114" s="58"/>
      <c r="I1114" s="54"/>
    </row>
    <row r="1115" spans="3:9" s="53" customFormat="1" ht="15" customHeight="1">
      <c r="C1115" s="70"/>
      <c r="F1115" s="58"/>
      <c r="I1115" s="54"/>
    </row>
    <row r="1116" spans="3:9" s="53" customFormat="1" ht="15" customHeight="1">
      <c r="C1116" s="70"/>
      <c r="F1116" s="58"/>
      <c r="I1116" s="54"/>
    </row>
    <row r="1117" spans="3:9" s="53" customFormat="1" ht="15" customHeight="1">
      <c r="C1117" s="70"/>
      <c r="F1117" s="58"/>
      <c r="I1117" s="54"/>
    </row>
    <row r="1118" spans="3:9" s="53" customFormat="1" ht="15" customHeight="1">
      <c r="C1118" s="70"/>
      <c r="F1118" s="58"/>
      <c r="I1118" s="54"/>
    </row>
    <row r="1119" spans="3:9" s="53" customFormat="1" ht="15" customHeight="1">
      <c r="C1119" s="70"/>
      <c r="F1119" s="58"/>
      <c r="I1119" s="54"/>
    </row>
    <row r="1120" spans="3:9" s="53" customFormat="1" ht="15" customHeight="1">
      <c r="C1120" s="70"/>
      <c r="F1120" s="58"/>
      <c r="I1120" s="54"/>
    </row>
    <row r="1121" spans="3:9" s="53" customFormat="1" ht="15" customHeight="1">
      <c r="C1121" s="70"/>
      <c r="F1121" s="58"/>
      <c r="I1121" s="54"/>
    </row>
    <row r="1122" spans="3:9" s="53" customFormat="1" ht="15" customHeight="1">
      <c r="C1122" s="70"/>
      <c r="F1122" s="58"/>
      <c r="I1122" s="54"/>
    </row>
    <row r="1123" spans="3:9" s="53" customFormat="1" ht="15" customHeight="1">
      <c r="C1123" s="70"/>
      <c r="F1123" s="58"/>
      <c r="I1123" s="54"/>
    </row>
    <row r="1124" spans="3:9" s="53" customFormat="1" ht="15" customHeight="1">
      <c r="C1124" s="70"/>
      <c r="F1124" s="58"/>
      <c r="I1124" s="54"/>
    </row>
    <row r="1125" spans="3:9" s="53" customFormat="1" ht="15" customHeight="1">
      <c r="C1125" s="70"/>
      <c r="F1125" s="58"/>
      <c r="I1125" s="54"/>
    </row>
    <row r="1126" spans="3:9" s="53" customFormat="1" ht="15" customHeight="1">
      <c r="C1126" s="70"/>
      <c r="F1126" s="58"/>
      <c r="I1126" s="54"/>
    </row>
    <row r="1127" spans="3:9" s="53" customFormat="1" ht="15" customHeight="1">
      <c r="C1127" s="70"/>
      <c r="F1127" s="58"/>
      <c r="I1127" s="54"/>
    </row>
    <row r="1128" spans="3:9" s="53" customFormat="1" ht="15" customHeight="1">
      <c r="C1128" s="70"/>
      <c r="F1128" s="58"/>
      <c r="I1128" s="54"/>
    </row>
    <row r="1129" spans="3:9" s="53" customFormat="1" ht="15" customHeight="1">
      <c r="C1129" s="70"/>
      <c r="F1129" s="58"/>
      <c r="I1129" s="54"/>
    </row>
    <row r="1130" spans="3:9" s="53" customFormat="1" ht="15" customHeight="1">
      <c r="C1130" s="70"/>
      <c r="F1130" s="58"/>
      <c r="I1130" s="54"/>
    </row>
    <row r="1131" spans="3:9" s="53" customFormat="1" ht="15" customHeight="1">
      <c r="C1131" s="70"/>
      <c r="F1131" s="58"/>
      <c r="I1131" s="54"/>
    </row>
    <row r="1132" spans="3:9" s="53" customFormat="1" ht="15" customHeight="1">
      <c r="C1132" s="70"/>
      <c r="F1132" s="58"/>
      <c r="I1132" s="54"/>
    </row>
    <row r="1133" spans="3:9" s="53" customFormat="1" ht="15" customHeight="1">
      <c r="C1133" s="70"/>
      <c r="F1133" s="58"/>
      <c r="I1133" s="54"/>
    </row>
    <row r="1134" spans="3:9" s="53" customFormat="1" ht="15" customHeight="1">
      <c r="C1134" s="70"/>
      <c r="F1134" s="58"/>
      <c r="I1134" s="54"/>
    </row>
    <row r="1135" spans="3:9" s="53" customFormat="1" ht="15" customHeight="1">
      <c r="C1135" s="70"/>
      <c r="F1135" s="58"/>
      <c r="I1135" s="54"/>
    </row>
    <row r="1136" spans="3:9" s="53" customFormat="1" ht="15" customHeight="1">
      <c r="C1136" s="70"/>
      <c r="F1136" s="58"/>
      <c r="I1136" s="54"/>
    </row>
    <row r="1137" spans="3:9" s="53" customFormat="1" ht="15" customHeight="1">
      <c r="C1137" s="70"/>
      <c r="F1137" s="58"/>
      <c r="I1137" s="54"/>
    </row>
    <row r="1138" spans="3:9" s="53" customFormat="1" ht="15" customHeight="1">
      <c r="C1138" s="70"/>
      <c r="F1138" s="58"/>
      <c r="I1138" s="54"/>
    </row>
    <row r="1139" spans="3:9" s="53" customFormat="1" ht="15" customHeight="1">
      <c r="C1139" s="70"/>
      <c r="F1139" s="58"/>
      <c r="I1139" s="54"/>
    </row>
    <row r="1140" spans="3:9" s="53" customFormat="1" ht="15" customHeight="1">
      <c r="C1140" s="70"/>
      <c r="F1140" s="58"/>
      <c r="I1140" s="54"/>
    </row>
    <row r="1141" spans="3:9" s="53" customFormat="1" ht="15" customHeight="1">
      <c r="C1141" s="70"/>
      <c r="F1141" s="58"/>
      <c r="I1141" s="54"/>
    </row>
    <row r="1142" spans="3:9" s="53" customFormat="1" ht="15" customHeight="1">
      <c r="C1142" s="70"/>
      <c r="F1142" s="58"/>
      <c r="I1142" s="54"/>
    </row>
    <row r="1143" spans="3:9" s="53" customFormat="1" ht="15" customHeight="1">
      <c r="C1143" s="70"/>
      <c r="F1143" s="58"/>
      <c r="I1143" s="54"/>
    </row>
    <row r="1144" spans="3:9" s="53" customFormat="1" ht="15" customHeight="1">
      <c r="C1144" s="70"/>
      <c r="F1144" s="58"/>
      <c r="I1144" s="54"/>
    </row>
    <row r="1145" spans="3:9" s="53" customFormat="1" ht="15" customHeight="1">
      <c r="C1145" s="70"/>
      <c r="F1145" s="58"/>
      <c r="I1145" s="54"/>
    </row>
    <row r="1146" spans="3:9" s="53" customFormat="1" ht="15" customHeight="1">
      <c r="C1146" s="70"/>
      <c r="F1146" s="58"/>
      <c r="I1146" s="54"/>
    </row>
    <row r="1147" spans="3:9" s="53" customFormat="1" ht="15" customHeight="1">
      <c r="C1147" s="70"/>
      <c r="F1147" s="58"/>
      <c r="I1147" s="54"/>
    </row>
    <row r="1148" spans="3:9" s="53" customFormat="1" ht="15" customHeight="1">
      <c r="C1148" s="70"/>
      <c r="F1148" s="58"/>
      <c r="I1148" s="54"/>
    </row>
    <row r="1149" spans="3:9" s="53" customFormat="1" ht="15" customHeight="1">
      <c r="C1149" s="70"/>
      <c r="F1149" s="58"/>
      <c r="I1149" s="54"/>
    </row>
    <row r="1150" spans="3:9" s="53" customFormat="1" ht="15" customHeight="1">
      <c r="C1150" s="70"/>
      <c r="F1150" s="58"/>
      <c r="I1150" s="54"/>
    </row>
    <row r="1151" spans="3:9" s="53" customFormat="1" ht="15" customHeight="1">
      <c r="C1151" s="70"/>
      <c r="F1151" s="58"/>
      <c r="I1151" s="54"/>
    </row>
    <row r="1152" spans="3:9" s="53" customFormat="1" ht="15" customHeight="1">
      <c r="C1152" s="70"/>
      <c r="F1152" s="58"/>
      <c r="I1152" s="54"/>
    </row>
    <row r="1153" spans="3:9" s="53" customFormat="1" ht="15" customHeight="1">
      <c r="C1153" s="70"/>
      <c r="F1153" s="58"/>
      <c r="I1153" s="54"/>
    </row>
    <row r="1154" spans="3:9" s="53" customFormat="1" ht="15" customHeight="1">
      <c r="C1154" s="70"/>
      <c r="F1154" s="58"/>
      <c r="I1154" s="54"/>
    </row>
    <row r="1155" spans="3:9" s="53" customFormat="1" ht="15" customHeight="1">
      <c r="C1155" s="70"/>
      <c r="F1155" s="58"/>
      <c r="I1155" s="54"/>
    </row>
    <row r="1156" spans="3:9" s="53" customFormat="1" ht="15" customHeight="1">
      <c r="C1156" s="70"/>
      <c r="F1156" s="58"/>
      <c r="I1156" s="54"/>
    </row>
    <row r="1157" spans="3:9" s="53" customFormat="1" ht="15" customHeight="1">
      <c r="C1157" s="70"/>
      <c r="F1157" s="58"/>
      <c r="I1157" s="54"/>
    </row>
    <row r="1158" spans="3:9" s="53" customFormat="1" ht="15" customHeight="1">
      <c r="C1158" s="70"/>
      <c r="F1158" s="58"/>
      <c r="I1158" s="54"/>
    </row>
    <row r="1159" spans="3:9" s="53" customFormat="1" ht="15" customHeight="1">
      <c r="C1159" s="70"/>
      <c r="F1159" s="58"/>
      <c r="I1159" s="54"/>
    </row>
    <row r="1160" spans="3:9" s="53" customFormat="1" ht="15" customHeight="1">
      <c r="C1160" s="70"/>
      <c r="F1160" s="58"/>
      <c r="I1160" s="54"/>
    </row>
    <row r="1161" spans="3:9" s="53" customFormat="1" ht="15" customHeight="1">
      <c r="C1161" s="70"/>
      <c r="F1161" s="58"/>
      <c r="I1161" s="54"/>
    </row>
    <row r="1162" spans="3:9" s="53" customFormat="1" ht="15" customHeight="1">
      <c r="C1162" s="70"/>
      <c r="F1162" s="58"/>
      <c r="I1162" s="54"/>
    </row>
    <row r="1163" spans="3:9" s="53" customFormat="1" ht="15" customHeight="1">
      <c r="C1163" s="70"/>
      <c r="F1163" s="58"/>
      <c r="I1163" s="54"/>
    </row>
    <row r="1164" spans="3:9" s="53" customFormat="1" ht="15" customHeight="1">
      <c r="C1164" s="70"/>
      <c r="F1164" s="58"/>
      <c r="I1164" s="54"/>
    </row>
    <row r="1165" spans="3:9" s="53" customFormat="1" ht="15" customHeight="1">
      <c r="C1165" s="70"/>
      <c r="F1165" s="58"/>
      <c r="I1165" s="54"/>
    </row>
    <row r="1166" spans="3:9" s="53" customFormat="1" ht="15" customHeight="1">
      <c r="C1166" s="70"/>
      <c r="F1166" s="58"/>
      <c r="I1166" s="54"/>
    </row>
    <row r="1167" spans="3:9" s="53" customFormat="1" ht="15" customHeight="1">
      <c r="C1167" s="70"/>
      <c r="F1167" s="58"/>
      <c r="I1167" s="54"/>
    </row>
    <row r="1168" spans="3:9" s="53" customFormat="1" ht="15" customHeight="1">
      <c r="C1168" s="70"/>
      <c r="F1168" s="58"/>
      <c r="I1168" s="54"/>
    </row>
    <row r="1169" spans="3:9" s="53" customFormat="1" ht="15" customHeight="1">
      <c r="C1169" s="70"/>
      <c r="F1169" s="58"/>
      <c r="I1169" s="54"/>
    </row>
    <row r="1170" spans="3:9" s="53" customFormat="1" ht="15" customHeight="1">
      <c r="C1170" s="70"/>
      <c r="F1170" s="58"/>
      <c r="I1170" s="54"/>
    </row>
    <row r="1171" spans="3:9" s="53" customFormat="1" ht="15" customHeight="1">
      <c r="C1171" s="70"/>
      <c r="F1171" s="58"/>
      <c r="I1171" s="54"/>
    </row>
    <row r="1172" spans="3:9" s="53" customFormat="1" ht="15" customHeight="1">
      <c r="C1172" s="70"/>
      <c r="F1172" s="58"/>
      <c r="I1172" s="54"/>
    </row>
    <row r="1173" spans="3:9" s="53" customFormat="1" ht="15" customHeight="1">
      <c r="C1173" s="70"/>
      <c r="F1173" s="58"/>
      <c r="I1173" s="54"/>
    </row>
    <row r="1174" spans="3:9" s="53" customFormat="1" ht="15" customHeight="1">
      <c r="C1174" s="70"/>
      <c r="F1174" s="58"/>
      <c r="I1174" s="54"/>
    </row>
    <row r="1175" spans="3:9" s="53" customFormat="1" ht="15" customHeight="1">
      <c r="C1175" s="70"/>
      <c r="F1175" s="58"/>
      <c r="I1175" s="54"/>
    </row>
    <row r="1176" spans="3:9" s="53" customFormat="1" ht="15" customHeight="1">
      <c r="C1176" s="70"/>
      <c r="F1176" s="58"/>
      <c r="I1176" s="54"/>
    </row>
    <row r="1177" spans="3:9" s="53" customFormat="1" ht="15" customHeight="1">
      <c r="C1177" s="70"/>
      <c r="F1177" s="58"/>
      <c r="I1177" s="54"/>
    </row>
    <row r="1178" spans="3:9" s="53" customFormat="1" ht="15" customHeight="1">
      <c r="C1178" s="70"/>
      <c r="F1178" s="58"/>
      <c r="I1178" s="54"/>
    </row>
    <row r="1179" spans="3:9" s="53" customFormat="1" ht="15" customHeight="1">
      <c r="C1179" s="70"/>
      <c r="F1179" s="58"/>
      <c r="I1179" s="54"/>
    </row>
    <row r="1180" spans="3:9" s="53" customFormat="1" ht="15" customHeight="1">
      <c r="C1180" s="70"/>
      <c r="F1180" s="58"/>
      <c r="I1180" s="54"/>
    </row>
    <row r="1181" spans="3:9" s="53" customFormat="1" ht="15" customHeight="1">
      <c r="C1181" s="70"/>
      <c r="F1181" s="58"/>
      <c r="I1181" s="54"/>
    </row>
    <row r="1182" spans="3:9" s="53" customFormat="1" ht="15" customHeight="1">
      <c r="C1182" s="70"/>
      <c r="F1182" s="58"/>
      <c r="I1182" s="54"/>
    </row>
    <row r="1183" spans="3:9" s="53" customFormat="1" ht="15" customHeight="1">
      <c r="C1183" s="70"/>
      <c r="F1183" s="58"/>
      <c r="I1183" s="54"/>
    </row>
    <row r="1184" spans="3:9" s="53" customFormat="1" ht="15" customHeight="1">
      <c r="C1184" s="70"/>
      <c r="F1184" s="58"/>
      <c r="I1184" s="54"/>
    </row>
    <row r="1185" spans="3:9" s="53" customFormat="1" ht="15" customHeight="1">
      <c r="C1185" s="70"/>
      <c r="F1185" s="58"/>
      <c r="I1185" s="54"/>
    </row>
    <row r="1186" spans="3:9" s="53" customFormat="1" ht="15" customHeight="1">
      <c r="C1186" s="70"/>
      <c r="F1186" s="58"/>
      <c r="I1186" s="54"/>
    </row>
    <row r="1187" spans="3:9" s="53" customFormat="1" ht="15" customHeight="1">
      <c r="C1187" s="70"/>
      <c r="F1187" s="58"/>
      <c r="I1187" s="54"/>
    </row>
    <row r="1188" spans="3:9" s="53" customFormat="1" ht="15" customHeight="1">
      <c r="C1188" s="70"/>
      <c r="F1188" s="58"/>
      <c r="I1188" s="54"/>
    </row>
    <row r="1189" spans="3:9" s="53" customFormat="1" ht="15" customHeight="1">
      <c r="C1189" s="70"/>
      <c r="F1189" s="58"/>
      <c r="I1189" s="54"/>
    </row>
    <row r="1190" spans="3:9" s="53" customFormat="1" ht="15" customHeight="1">
      <c r="C1190" s="70"/>
      <c r="F1190" s="58"/>
      <c r="I1190" s="54"/>
    </row>
    <row r="1191" spans="3:9" s="53" customFormat="1" ht="15" customHeight="1">
      <c r="C1191" s="70"/>
      <c r="F1191" s="58"/>
      <c r="I1191" s="54"/>
    </row>
    <row r="1192" spans="3:9" s="53" customFormat="1" ht="15" customHeight="1">
      <c r="C1192" s="70"/>
      <c r="F1192" s="58"/>
      <c r="I1192" s="54"/>
    </row>
    <row r="1193" spans="3:9" s="53" customFormat="1" ht="15" customHeight="1">
      <c r="C1193" s="70"/>
      <c r="F1193" s="58"/>
      <c r="I1193" s="54"/>
    </row>
    <row r="1194" spans="3:9" s="53" customFormat="1" ht="15" customHeight="1">
      <c r="C1194" s="70"/>
      <c r="F1194" s="58"/>
      <c r="I1194" s="54"/>
    </row>
    <row r="1195" spans="3:9" s="53" customFormat="1" ht="15" customHeight="1">
      <c r="C1195" s="70"/>
      <c r="F1195" s="58"/>
      <c r="I1195" s="54"/>
    </row>
    <row r="1196" spans="3:9" s="53" customFormat="1" ht="15" customHeight="1">
      <c r="C1196" s="70"/>
      <c r="F1196" s="58"/>
      <c r="I1196" s="54"/>
    </row>
    <row r="1197" spans="3:9" s="53" customFormat="1" ht="15" customHeight="1">
      <c r="C1197" s="70"/>
      <c r="F1197" s="58"/>
      <c r="I1197" s="54"/>
    </row>
    <row r="1198" spans="3:9" s="53" customFormat="1" ht="15" customHeight="1">
      <c r="C1198" s="70"/>
      <c r="F1198" s="58"/>
      <c r="I1198" s="54"/>
    </row>
    <row r="1199" spans="3:9" s="53" customFormat="1" ht="15" customHeight="1">
      <c r="C1199" s="70"/>
      <c r="F1199" s="58"/>
      <c r="I1199" s="54"/>
    </row>
    <row r="1200" spans="3:9" s="53" customFormat="1" ht="15" customHeight="1">
      <c r="C1200" s="70"/>
      <c r="F1200" s="58"/>
      <c r="I1200" s="54"/>
    </row>
    <row r="1201" spans="3:9" s="53" customFormat="1" ht="15" customHeight="1">
      <c r="C1201" s="70"/>
      <c r="F1201" s="58"/>
      <c r="I1201" s="54"/>
    </row>
    <row r="1202" spans="3:9" s="53" customFormat="1" ht="15" customHeight="1">
      <c r="C1202" s="70"/>
      <c r="F1202" s="58"/>
      <c r="I1202" s="54"/>
    </row>
    <row r="1203" spans="3:9" s="53" customFormat="1" ht="15" customHeight="1">
      <c r="C1203" s="70"/>
      <c r="F1203" s="58"/>
      <c r="I1203" s="54"/>
    </row>
    <row r="1204" spans="3:9" s="53" customFormat="1" ht="15" customHeight="1">
      <c r="C1204" s="70"/>
      <c r="F1204" s="58"/>
      <c r="I1204" s="54"/>
    </row>
    <row r="1205" spans="3:9" s="53" customFormat="1" ht="15" customHeight="1">
      <c r="C1205" s="70"/>
      <c r="F1205" s="58"/>
      <c r="I1205" s="54"/>
    </row>
    <row r="1206" spans="3:9" s="53" customFormat="1" ht="15" customHeight="1">
      <c r="C1206" s="70"/>
      <c r="F1206" s="58"/>
      <c r="I1206" s="54"/>
    </row>
    <row r="1207" spans="3:9" s="53" customFormat="1" ht="15" customHeight="1">
      <c r="C1207" s="70"/>
      <c r="F1207" s="58"/>
      <c r="I1207" s="54"/>
    </row>
    <row r="1208" spans="3:9" s="53" customFormat="1" ht="15" customHeight="1">
      <c r="C1208" s="70"/>
      <c r="F1208" s="58"/>
      <c r="I1208" s="54"/>
    </row>
    <row r="1209" spans="3:9" s="53" customFormat="1" ht="15" customHeight="1">
      <c r="C1209" s="70"/>
      <c r="F1209" s="58"/>
      <c r="I1209" s="54"/>
    </row>
    <row r="1210" spans="3:9" s="53" customFormat="1" ht="15" customHeight="1">
      <c r="C1210" s="70"/>
      <c r="F1210" s="58"/>
      <c r="I1210" s="54"/>
    </row>
    <row r="1211" spans="3:9" s="53" customFormat="1" ht="15" customHeight="1">
      <c r="C1211" s="70"/>
      <c r="F1211" s="58"/>
      <c r="I1211" s="54"/>
    </row>
    <row r="1212" spans="3:9" s="53" customFormat="1" ht="15" customHeight="1">
      <c r="C1212" s="70"/>
      <c r="F1212" s="58"/>
      <c r="I1212" s="54"/>
    </row>
    <row r="1213" spans="3:9" s="53" customFormat="1" ht="15" customHeight="1">
      <c r="C1213" s="70"/>
      <c r="F1213" s="58"/>
      <c r="I1213" s="54"/>
    </row>
    <row r="1214" spans="3:9" s="53" customFormat="1" ht="15" customHeight="1">
      <c r="C1214" s="70"/>
      <c r="F1214" s="58"/>
      <c r="I1214" s="54"/>
    </row>
    <row r="1215" spans="3:9" s="53" customFormat="1" ht="15" customHeight="1">
      <c r="C1215" s="70"/>
      <c r="F1215" s="58"/>
      <c r="I1215" s="54"/>
    </row>
    <row r="1216" spans="3:9" s="53" customFormat="1" ht="15" customHeight="1">
      <c r="C1216" s="70"/>
      <c r="F1216" s="58"/>
      <c r="I1216" s="54"/>
    </row>
    <row r="1217" spans="3:9" s="53" customFormat="1" ht="15" customHeight="1">
      <c r="C1217" s="70"/>
      <c r="F1217" s="58"/>
      <c r="I1217" s="54"/>
    </row>
    <row r="1218" spans="3:9" s="53" customFormat="1" ht="15" customHeight="1">
      <c r="C1218" s="70"/>
      <c r="F1218" s="58"/>
      <c r="I1218" s="54"/>
    </row>
    <row r="1219" spans="3:9" s="53" customFormat="1" ht="15" customHeight="1">
      <c r="C1219" s="70"/>
      <c r="F1219" s="58"/>
      <c r="I1219" s="54"/>
    </row>
    <row r="1220" spans="3:9" s="53" customFormat="1" ht="15" customHeight="1">
      <c r="C1220" s="70"/>
      <c r="F1220" s="58"/>
      <c r="I1220" s="54"/>
    </row>
    <row r="1221" spans="3:9" s="53" customFormat="1" ht="15" customHeight="1">
      <c r="C1221" s="70"/>
      <c r="F1221" s="58"/>
      <c r="I1221" s="54"/>
    </row>
    <row r="1222" spans="3:9" s="53" customFormat="1" ht="15" customHeight="1">
      <c r="C1222" s="70"/>
      <c r="F1222" s="58"/>
      <c r="I1222" s="54"/>
    </row>
    <row r="1223" spans="3:9" s="53" customFormat="1" ht="15" customHeight="1">
      <c r="C1223" s="70"/>
      <c r="F1223" s="58"/>
      <c r="I1223" s="54"/>
    </row>
    <row r="1224" spans="3:9" s="53" customFormat="1" ht="15" customHeight="1">
      <c r="C1224" s="70"/>
      <c r="F1224" s="58"/>
      <c r="I1224" s="54"/>
    </row>
    <row r="1225" spans="3:9" s="53" customFormat="1" ht="15" customHeight="1">
      <c r="C1225" s="70"/>
      <c r="F1225" s="58"/>
      <c r="I1225" s="54"/>
    </row>
    <row r="1226" spans="3:9" s="53" customFormat="1" ht="15" customHeight="1">
      <c r="C1226" s="70"/>
      <c r="F1226" s="58"/>
      <c r="I1226" s="54"/>
    </row>
    <row r="1227" spans="3:9" s="53" customFormat="1" ht="15" customHeight="1">
      <c r="C1227" s="70"/>
      <c r="F1227" s="58"/>
      <c r="I1227" s="54"/>
    </row>
    <row r="1228" spans="3:9" s="53" customFormat="1" ht="15" customHeight="1">
      <c r="C1228" s="70"/>
      <c r="F1228" s="58"/>
      <c r="I1228" s="54"/>
    </row>
    <row r="1229" spans="3:9" s="53" customFormat="1" ht="15" customHeight="1">
      <c r="C1229" s="70"/>
      <c r="F1229" s="58"/>
      <c r="I1229" s="54"/>
    </row>
    <row r="1230" spans="3:9" s="53" customFormat="1" ht="15" customHeight="1">
      <c r="C1230" s="70"/>
      <c r="F1230" s="58"/>
      <c r="I1230" s="54"/>
    </row>
    <row r="1231" spans="3:9" s="53" customFormat="1" ht="15" customHeight="1">
      <c r="C1231" s="70"/>
      <c r="F1231" s="58"/>
      <c r="I1231" s="54"/>
    </row>
    <row r="1232" spans="3:9" s="53" customFormat="1" ht="15" customHeight="1">
      <c r="C1232" s="70"/>
      <c r="F1232" s="58"/>
      <c r="I1232" s="54"/>
    </row>
    <row r="1233" spans="3:9" s="53" customFormat="1" ht="15" customHeight="1">
      <c r="C1233" s="70"/>
      <c r="F1233" s="58"/>
      <c r="I1233" s="54"/>
    </row>
    <row r="1234" spans="3:9" s="53" customFormat="1" ht="15" customHeight="1">
      <c r="C1234" s="70"/>
      <c r="F1234" s="58"/>
      <c r="I1234" s="54"/>
    </row>
    <row r="1235" spans="3:9" s="53" customFormat="1" ht="15" customHeight="1">
      <c r="C1235" s="70"/>
      <c r="F1235" s="58"/>
      <c r="I1235" s="54"/>
    </row>
    <row r="1236" spans="3:9" s="53" customFormat="1" ht="15" customHeight="1">
      <c r="C1236" s="70"/>
      <c r="F1236" s="58"/>
      <c r="I1236" s="54"/>
    </row>
    <row r="1237" spans="3:9" s="53" customFormat="1" ht="15" customHeight="1">
      <c r="C1237" s="70"/>
      <c r="F1237" s="58"/>
      <c r="I1237" s="54"/>
    </row>
    <row r="1238" spans="3:9" s="53" customFormat="1" ht="15" customHeight="1">
      <c r="C1238" s="70"/>
      <c r="F1238" s="58"/>
      <c r="I1238" s="54"/>
    </row>
    <row r="1239" spans="3:9" s="53" customFormat="1" ht="15" customHeight="1">
      <c r="C1239" s="70"/>
      <c r="F1239" s="58"/>
      <c r="I1239" s="54"/>
    </row>
    <row r="1240" spans="3:9" s="53" customFormat="1" ht="15" customHeight="1">
      <c r="C1240" s="70"/>
      <c r="F1240" s="58"/>
      <c r="I1240" s="54"/>
    </row>
    <row r="1241" spans="3:9" s="53" customFormat="1" ht="15" customHeight="1">
      <c r="C1241" s="70"/>
      <c r="F1241" s="58"/>
      <c r="I1241" s="54"/>
    </row>
    <row r="1242" spans="3:9" s="53" customFormat="1" ht="15" customHeight="1">
      <c r="C1242" s="70"/>
      <c r="F1242" s="58"/>
      <c r="I1242" s="54"/>
    </row>
    <row r="1243" spans="3:9" s="53" customFormat="1" ht="15" customHeight="1">
      <c r="C1243" s="70"/>
      <c r="F1243" s="58"/>
      <c r="I1243" s="54"/>
    </row>
    <row r="1244" spans="3:9" s="53" customFormat="1" ht="15" customHeight="1">
      <c r="C1244" s="70"/>
      <c r="F1244" s="58"/>
      <c r="I1244" s="54"/>
    </row>
    <row r="1245" spans="3:9" s="53" customFormat="1" ht="15" customHeight="1">
      <c r="C1245" s="70"/>
      <c r="F1245" s="58"/>
      <c r="I1245" s="54"/>
    </row>
    <row r="1246" spans="3:9" s="53" customFormat="1" ht="15" customHeight="1">
      <c r="C1246" s="70"/>
      <c r="F1246" s="58"/>
      <c r="I1246" s="54"/>
    </row>
    <row r="1247" spans="3:9" s="53" customFormat="1" ht="15" customHeight="1">
      <c r="C1247" s="70"/>
      <c r="F1247" s="58"/>
      <c r="I1247" s="54"/>
    </row>
    <row r="1248" spans="3:9" s="53" customFormat="1" ht="15" customHeight="1">
      <c r="C1248" s="70"/>
      <c r="F1248" s="58"/>
      <c r="I1248" s="54"/>
    </row>
    <row r="1249" spans="3:9" s="53" customFormat="1" ht="15" customHeight="1">
      <c r="C1249" s="70"/>
      <c r="F1249" s="58"/>
      <c r="I1249" s="54"/>
    </row>
    <row r="1250" spans="3:9" s="53" customFormat="1" ht="15" customHeight="1">
      <c r="C1250" s="70"/>
      <c r="F1250" s="58"/>
      <c r="I1250" s="54"/>
    </row>
    <row r="1251" spans="3:9" s="53" customFormat="1" ht="15" customHeight="1">
      <c r="C1251" s="70"/>
      <c r="F1251" s="58"/>
      <c r="I1251" s="54"/>
    </row>
    <row r="1252" spans="3:9" s="53" customFormat="1" ht="15" customHeight="1">
      <c r="C1252" s="70"/>
      <c r="F1252" s="58"/>
      <c r="I1252" s="54"/>
    </row>
    <row r="1253" spans="3:9" s="53" customFormat="1" ht="15" customHeight="1">
      <c r="C1253" s="70"/>
      <c r="F1253" s="58"/>
      <c r="I1253" s="54"/>
    </row>
    <row r="1254" spans="3:9" s="53" customFormat="1" ht="15" customHeight="1">
      <c r="C1254" s="70"/>
      <c r="F1254" s="58"/>
      <c r="I1254" s="54"/>
    </row>
    <row r="1255" spans="3:9" s="53" customFormat="1" ht="15" customHeight="1">
      <c r="C1255" s="70"/>
      <c r="F1255" s="58"/>
      <c r="I1255" s="54"/>
    </row>
    <row r="1256" spans="3:9" s="53" customFormat="1" ht="15" customHeight="1">
      <c r="C1256" s="70"/>
      <c r="F1256" s="58"/>
      <c r="I1256" s="54"/>
    </row>
    <row r="1257" spans="3:9" s="53" customFormat="1" ht="15" customHeight="1">
      <c r="C1257" s="70"/>
      <c r="F1257" s="58"/>
      <c r="I1257" s="54"/>
    </row>
    <row r="1258" spans="3:9" s="53" customFormat="1" ht="15" customHeight="1">
      <c r="C1258" s="70"/>
      <c r="F1258" s="58"/>
      <c r="I1258" s="54"/>
    </row>
    <row r="1259" spans="3:9" s="53" customFormat="1" ht="15" customHeight="1">
      <c r="C1259" s="70"/>
      <c r="F1259" s="58"/>
      <c r="I1259" s="54"/>
    </row>
    <row r="1260" spans="3:9" s="53" customFormat="1" ht="15" customHeight="1">
      <c r="C1260" s="70"/>
      <c r="F1260" s="58"/>
      <c r="I1260" s="54"/>
    </row>
    <row r="1261" spans="3:9" s="53" customFormat="1" ht="15" customHeight="1">
      <c r="C1261" s="70"/>
      <c r="F1261" s="58"/>
      <c r="I1261" s="54"/>
    </row>
    <row r="1262" spans="3:9" s="53" customFormat="1" ht="15" customHeight="1">
      <c r="C1262" s="70"/>
      <c r="F1262" s="58"/>
      <c r="I1262" s="54"/>
    </row>
    <row r="1263" spans="3:9" s="53" customFormat="1" ht="15" customHeight="1">
      <c r="C1263" s="70"/>
      <c r="F1263" s="58"/>
      <c r="I1263" s="54"/>
    </row>
    <row r="1264" spans="3:9" s="53" customFormat="1" ht="15" customHeight="1">
      <c r="C1264" s="70"/>
      <c r="F1264" s="58"/>
      <c r="I1264" s="54"/>
    </row>
    <row r="1265" spans="3:9" s="53" customFormat="1" ht="15" customHeight="1">
      <c r="C1265" s="70"/>
      <c r="F1265" s="58"/>
      <c r="I1265" s="54"/>
    </row>
    <row r="1266" spans="3:9" s="53" customFormat="1" ht="15" customHeight="1">
      <c r="C1266" s="70"/>
      <c r="F1266" s="58"/>
      <c r="I1266" s="54"/>
    </row>
    <row r="1267" spans="3:9" s="53" customFormat="1" ht="15" customHeight="1">
      <c r="C1267" s="70"/>
      <c r="F1267" s="58"/>
      <c r="I1267" s="54"/>
    </row>
    <row r="1268" spans="3:9" s="53" customFormat="1" ht="15" customHeight="1">
      <c r="C1268" s="70"/>
      <c r="F1268" s="58"/>
      <c r="I1268" s="54"/>
    </row>
    <row r="1269" spans="3:9" s="53" customFormat="1" ht="15" customHeight="1">
      <c r="C1269" s="70"/>
      <c r="F1269" s="58"/>
      <c r="I1269" s="54"/>
    </row>
    <row r="1270" spans="3:9" s="53" customFormat="1" ht="15" customHeight="1">
      <c r="C1270" s="70"/>
      <c r="F1270" s="58"/>
      <c r="I1270" s="54"/>
    </row>
    <row r="1271" spans="3:9" s="53" customFormat="1" ht="15" customHeight="1">
      <c r="C1271" s="70"/>
      <c r="F1271" s="58"/>
      <c r="I1271" s="54"/>
    </row>
    <row r="1272" spans="3:9" s="53" customFormat="1" ht="15" customHeight="1">
      <c r="C1272" s="70"/>
      <c r="F1272" s="58"/>
      <c r="I1272" s="54"/>
    </row>
    <row r="1273" spans="3:9" s="53" customFormat="1" ht="15" customHeight="1">
      <c r="C1273" s="70"/>
      <c r="F1273" s="58"/>
      <c r="I1273" s="54"/>
    </row>
    <row r="1274" spans="3:9" s="53" customFormat="1" ht="15" customHeight="1">
      <c r="C1274" s="70"/>
      <c r="F1274" s="58"/>
      <c r="I1274" s="54"/>
    </row>
    <row r="1275" spans="3:9" s="53" customFormat="1" ht="15" customHeight="1">
      <c r="C1275" s="70"/>
      <c r="F1275" s="58"/>
      <c r="I1275" s="54"/>
    </row>
    <row r="1276" spans="3:9" s="53" customFormat="1" ht="15" customHeight="1">
      <c r="C1276" s="70"/>
      <c r="F1276" s="58"/>
      <c r="I1276" s="54"/>
    </row>
    <row r="1277" spans="3:9" s="53" customFormat="1" ht="15" customHeight="1">
      <c r="C1277" s="70"/>
      <c r="F1277" s="58"/>
      <c r="I1277" s="54"/>
    </row>
    <row r="1278" spans="3:9" s="53" customFormat="1" ht="15" customHeight="1">
      <c r="C1278" s="70"/>
      <c r="F1278" s="58"/>
      <c r="I1278" s="54"/>
    </row>
    <row r="1279" spans="3:9" s="53" customFormat="1" ht="15" customHeight="1">
      <c r="C1279" s="70"/>
      <c r="F1279" s="58"/>
      <c r="I1279" s="54"/>
    </row>
    <row r="1280" spans="3:9" s="53" customFormat="1" ht="15" customHeight="1">
      <c r="C1280" s="70"/>
      <c r="F1280" s="58"/>
      <c r="I1280" s="54"/>
    </row>
    <row r="1281" spans="3:9" s="53" customFormat="1" ht="15" customHeight="1">
      <c r="C1281" s="70"/>
      <c r="F1281" s="58"/>
      <c r="I1281" s="54"/>
    </row>
    <row r="1282" spans="3:9" s="53" customFormat="1" ht="15" customHeight="1">
      <c r="C1282" s="70"/>
      <c r="F1282" s="58"/>
      <c r="I1282" s="54"/>
    </row>
    <row r="1283" spans="3:9" s="53" customFormat="1" ht="15" customHeight="1">
      <c r="C1283" s="70"/>
      <c r="F1283" s="58"/>
      <c r="I1283" s="54"/>
    </row>
    <row r="1284" spans="3:9" s="53" customFormat="1" ht="15" customHeight="1">
      <c r="C1284" s="70"/>
      <c r="F1284" s="58"/>
      <c r="I1284" s="54"/>
    </row>
    <row r="1285" spans="3:9" s="53" customFormat="1" ht="15" customHeight="1">
      <c r="C1285" s="70"/>
      <c r="F1285" s="58"/>
      <c r="I1285" s="54"/>
    </row>
    <row r="1286" spans="3:9" s="53" customFormat="1" ht="15" customHeight="1">
      <c r="C1286" s="70"/>
      <c r="F1286" s="58"/>
      <c r="I1286" s="54"/>
    </row>
    <row r="1287" spans="3:9" s="53" customFormat="1" ht="15" customHeight="1">
      <c r="C1287" s="70"/>
      <c r="F1287" s="58"/>
      <c r="I1287" s="54"/>
    </row>
    <row r="1288" spans="3:9" s="53" customFormat="1" ht="15" customHeight="1">
      <c r="C1288" s="70"/>
      <c r="F1288" s="58"/>
      <c r="I1288" s="54"/>
    </row>
    <row r="1289" spans="3:9" s="53" customFormat="1" ht="15" customHeight="1">
      <c r="C1289" s="70"/>
      <c r="F1289" s="58"/>
      <c r="I1289" s="54"/>
    </row>
    <row r="1290" spans="3:9" s="53" customFormat="1" ht="15" customHeight="1">
      <c r="C1290" s="70"/>
      <c r="F1290" s="58"/>
      <c r="I1290" s="54"/>
    </row>
    <row r="1291" spans="3:9" s="53" customFormat="1" ht="15" customHeight="1">
      <c r="C1291" s="70"/>
      <c r="F1291" s="58"/>
      <c r="I1291" s="54"/>
    </row>
    <row r="1292" spans="3:9" s="53" customFormat="1" ht="15" customHeight="1">
      <c r="C1292" s="70"/>
      <c r="F1292" s="58"/>
      <c r="I1292" s="54"/>
    </row>
    <row r="1293" spans="3:9" s="53" customFormat="1" ht="15" customHeight="1">
      <c r="C1293" s="70"/>
      <c r="F1293" s="58"/>
      <c r="I1293" s="54"/>
    </row>
    <row r="1294" spans="3:9" s="53" customFormat="1" ht="15" customHeight="1">
      <c r="C1294" s="70"/>
      <c r="F1294" s="58"/>
      <c r="I1294" s="54"/>
    </row>
    <row r="1295" spans="3:9" s="53" customFormat="1" ht="15" customHeight="1">
      <c r="C1295" s="70"/>
      <c r="F1295" s="58"/>
      <c r="I1295" s="54"/>
    </row>
    <row r="1296" spans="3:9" s="53" customFormat="1" ht="15" customHeight="1">
      <c r="C1296" s="70"/>
      <c r="F1296" s="58"/>
      <c r="I1296" s="54"/>
    </row>
    <row r="1297" spans="3:9" s="53" customFormat="1" ht="15" customHeight="1">
      <c r="C1297" s="70"/>
      <c r="F1297" s="58"/>
      <c r="I1297" s="54"/>
    </row>
    <row r="1298" spans="3:9" s="53" customFormat="1" ht="15" customHeight="1">
      <c r="C1298" s="70"/>
      <c r="F1298" s="58"/>
      <c r="I1298" s="54"/>
    </row>
    <row r="1299" spans="3:9" s="53" customFormat="1" ht="15" customHeight="1">
      <c r="C1299" s="70"/>
      <c r="F1299" s="58"/>
      <c r="I1299" s="54"/>
    </row>
    <row r="1300" spans="3:9" s="53" customFormat="1" ht="15" customHeight="1">
      <c r="C1300" s="70"/>
      <c r="F1300" s="58"/>
      <c r="I1300" s="54"/>
    </row>
    <row r="1301" spans="3:9" s="53" customFormat="1" ht="15" customHeight="1">
      <c r="C1301" s="70"/>
      <c r="F1301" s="58"/>
      <c r="I1301" s="54"/>
    </row>
    <row r="1302" spans="3:9" s="53" customFormat="1" ht="15" customHeight="1">
      <c r="C1302" s="70"/>
      <c r="F1302" s="58"/>
      <c r="I1302" s="54"/>
    </row>
    <row r="1303" spans="3:9" s="53" customFormat="1" ht="15" customHeight="1">
      <c r="C1303" s="70"/>
      <c r="F1303" s="58"/>
      <c r="I1303" s="54"/>
    </row>
    <row r="1304" spans="3:9" s="53" customFormat="1" ht="15" customHeight="1">
      <c r="C1304" s="70"/>
      <c r="F1304" s="58"/>
      <c r="I1304" s="54"/>
    </row>
    <row r="1305" spans="3:9" s="53" customFormat="1" ht="15" customHeight="1">
      <c r="C1305" s="70"/>
      <c r="F1305" s="58"/>
      <c r="I1305" s="54"/>
    </row>
    <row r="1306" spans="3:9" s="53" customFormat="1" ht="15" customHeight="1">
      <c r="C1306" s="70"/>
      <c r="F1306" s="58"/>
      <c r="I1306" s="54"/>
    </row>
    <row r="1307" spans="3:9" s="53" customFormat="1" ht="15" customHeight="1">
      <c r="C1307" s="70"/>
      <c r="F1307" s="58"/>
      <c r="I1307" s="54"/>
    </row>
    <row r="1308" spans="3:9" s="53" customFormat="1" ht="15" customHeight="1">
      <c r="C1308" s="70"/>
      <c r="F1308" s="58"/>
      <c r="I1308" s="54"/>
    </row>
    <row r="1309" spans="3:9" s="53" customFormat="1" ht="15" customHeight="1">
      <c r="C1309" s="70"/>
      <c r="F1309" s="58"/>
      <c r="I1309" s="54"/>
    </row>
    <row r="1310" spans="3:9" s="53" customFormat="1" ht="15" customHeight="1">
      <c r="C1310" s="70"/>
      <c r="F1310" s="58"/>
      <c r="I1310" s="54"/>
    </row>
    <row r="1311" spans="3:9" s="53" customFormat="1" ht="15" customHeight="1">
      <c r="C1311" s="70"/>
      <c r="F1311" s="58"/>
      <c r="I1311" s="54"/>
    </row>
    <row r="1312" spans="3:9" s="53" customFormat="1" ht="15" customHeight="1">
      <c r="C1312" s="70"/>
      <c r="F1312" s="58"/>
      <c r="I1312" s="54"/>
    </row>
    <row r="1313" spans="3:9" s="53" customFormat="1" ht="15" customHeight="1">
      <c r="C1313" s="70"/>
      <c r="F1313" s="58"/>
      <c r="I1313" s="54"/>
    </row>
    <row r="1314" spans="3:9" s="53" customFormat="1" ht="15" customHeight="1">
      <c r="C1314" s="70"/>
      <c r="F1314" s="58"/>
      <c r="I1314" s="54"/>
    </row>
    <row r="1315" spans="3:9" s="53" customFormat="1" ht="15" customHeight="1">
      <c r="C1315" s="70"/>
      <c r="F1315" s="58"/>
      <c r="I1315" s="54"/>
    </row>
    <row r="1316" spans="3:9" s="53" customFormat="1" ht="15" customHeight="1">
      <c r="C1316" s="70"/>
      <c r="F1316" s="58"/>
      <c r="I1316" s="54"/>
    </row>
    <row r="1317" spans="3:9" s="53" customFormat="1" ht="15" customHeight="1">
      <c r="C1317" s="70"/>
      <c r="F1317" s="58"/>
      <c r="I1317" s="54"/>
    </row>
    <row r="1318" spans="3:9" s="53" customFormat="1" ht="15" customHeight="1">
      <c r="C1318" s="70"/>
      <c r="F1318" s="58"/>
      <c r="I1318" s="54"/>
    </row>
    <row r="1319" spans="3:9" s="53" customFormat="1" ht="15" customHeight="1">
      <c r="C1319" s="70"/>
      <c r="F1319" s="58"/>
      <c r="I1319" s="54"/>
    </row>
    <row r="1320" spans="3:9" s="53" customFormat="1" ht="15" customHeight="1">
      <c r="C1320" s="70"/>
      <c r="F1320" s="58"/>
      <c r="I1320" s="54"/>
    </row>
    <row r="1321" spans="3:9" s="53" customFormat="1" ht="15" customHeight="1">
      <c r="C1321" s="70"/>
      <c r="F1321" s="58"/>
      <c r="I1321" s="54"/>
    </row>
    <row r="1322" spans="3:9" s="53" customFormat="1" ht="15" customHeight="1">
      <c r="C1322" s="70"/>
      <c r="F1322" s="58"/>
      <c r="I1322" s="54"/>
    </row>
    <row r="1323" spans="3:9" s="53" customFormat="1" ht="15" customHeight="1">
      <c r="C1323" s="70"/>
      <c r="F1323" s="58"/>
      <c r="I1323" s="54"/>
    </row>
    <row r="1324" spans="3:9" s="53" customFormat="1" ht="15" customHeight="1">
      <c r="C1324" s="70"/>
      <c r="F1324" s="58"/>
      <c r="I1324" s="54"/>
    </row>
    <row r="1325" spans="3:9" s="53" customFormat="1" ht="15" customHeight="1">
      <c r="C1325" s="70"/>
      <c r="F1325" s="58"/>
      <c r="I1325" s="54"/>
    </row>
    <row r="1326" spans="3:9" s="53" customFormat="1" ht="15" customHeight="1">
      <c r="C1326" s="70"/>
      <c r="F1326" s="58"/>
      <c r="I1326" s="54"/>
    </row>
    <row r="1327" spans="3:9" s="53" customFormat="1" ht="15" customHeight="1">
      <c r="C1327" s="70"/>
      <c r="F1327" s="58"/>
      <c r="I1327" s="54"/>
    </row>
    <row r="1328" spans="3:9" s="53" customFormat="1" ht="15" customHeight="1">
      <c r="C1328" s="70"/>
      <c r="F1328" s="58"/>
      <c r="I1328" s="54"/>
    </row>
    <row r="1329" spans="3:9" s="53" customFormat="1" ht="15" customHeight="1">
      <c r="C1329" s="70"/>
      <c r="F1329" s="58"/>
      <c r="I1329" s="54"/>
    </row>
    <row r="1330" spans="3:9" s="53" customFormat="1" ht="15" customHeight="1">
      <c r="C1330" s="70"/>
      <c r="F1330" s="58"/>
      <c r="I1330" s="54"/>
    </row>
    <row r="1331" spans="3:9" s="53" customFormat="1" ht="15" customHeight="1">
      <c r="C1331" s="70"/>
      <c r="F1331" s="58"/>
      <c r="I1331" s="54"/>
    </row>
    <row r="1332" spans="3:9" s="53" customFormat="1" ht="15" customHeight="1">
      <c r="C1332" s="70"/>
      <c r="F1332" s="58"/>
      <c r="I1332" s="54"/>
    </row>
    <row r="1333" spans="3:9" s="53" customFormat="1" ht="15" customHeight="1">
      <c r="C1333" s="70"/>
      <c r="F1333" s="58"/>
      <c r="I1333" s="54"/>
    </row>
    <row r="1334" spans="3:9" s="53" customFormat="1" ht="15" customHeight="1">
      <c r="C1334" s="70"/>
      <c r="F1334" s="58"/>
      <c r="I1334" s="54"/>
    </row>
    <row r="1335" spans="3:9" s="53" customFormat="1" ht="15" customHeight="1">
      <c r="C1335" s="70"/>
      <c r="F1335" s="58"/>
      <c r="I1335" s="54"/>
    </row>
    <row r="1336" spans="3:9" s="53" customFormat="1" ht="15" customHeight="1">
      <c r="C1336" s="70"/>
      <c r="F1336" s="58"/>
      <c r="I1336" s="54"/>
    </row>
    <row r="1337" spans="3:9" s="53" customFormat="1" ht="15" customHeight="1">
      <c r="C1337" s="70"/>
      <c r="F1337" s="58"/>
      <c r="I1337" s="54"/>
    </row>
    <row r="1338" spans="3:9" s="53" customFormat="1" ht="15" customHeight="1">
      <c r="C1338" s="70"/>
      <c r="F1338" s="58"/>
      <c r="I1338" s="54"/>
    </row>
    <row r="1339" spans="3:9" s="53" customFormat="1" ht="15" customHeight="1">
      <c r="C1339" s="70"/>
      <c r="F1339" s="58"/>
      <c r="I1339" s="54"/>
    </row>
    <row r="1340" spans="3:9" s="53" customFormat="1" ht="15" customHeight="1">
      <c r="C1340" s="70"/>
      <c r="F1340" s="58"/>
      <c r="I1340" s="54"/>
    </row>
    <row r="1341" spans="3:9" s="53" customFormat="1" ht="15" customHeight="1">
      <c r="C1341" s="70"/>
      <c r="F1341" s="58"/>
      <c r="I1341" s="54"/>
    </row>
    <row r="1342" spans="3:9" s="53" customFormat="1" ht="15" customHeight="1">
      <c r="C1342" s="70"/>
      <c r="F1342" s="58"/>
      <c r="I1342" s="54"/>
    </row>
    <row r="1343" spans="3:9" s="53" customFormat="1" ht="15" customHeight="1">
      <c r="C1343" s="70"/>
      <c r="F1343" s="58"/>
      <c r="I1343" s="54"/>
    </row>
    <row r="1344" spans="3:9" s="53" customFormat="1" ht="15" customHeight="1">
      <c r="C1344" s="70"/>
      <c r="F1344" s="58"/>
      <c r="I1344" s="54"/>
    </row>
    <row r="1345" spans="3:9" s="53" customFormat="1" ht="15" customHeight="1">
      <c r="C1345" s="70"/>
      <c r="F1345" s="58"/>
      <c r="I1345" s="54"/>
    </row>
    <row r="1346" spans="3:9" s="53" customFormat="1" ht="15" customHeight="1">
      <c r="C1346" s="70"/>
      <c r="F1346" s="58"/>
      <c r="I1346" s="54"/>
    </row>
    <row r="1347" spans="3:9" s="53" customFormat="1" ht="15" customHeight="1">
      <c r="C1347" s="70"/>
      <c r="F1347" s="58"/>
      <c r="I1347" s="54"/>
    </row>
    <row r="1348" spans="3:9" s="53" customFormat="1" ht="15" customHeight="1">
      <c r="C1348" s="70"/>
      <c r="F1348" s="58"/>
      <c r="I1348" s="54"/>
    </row>
    <row r="1349" spans="3:9" s="53" customFormat="1" ht="15" customHeight="1">
      <c r="C1349" s="70"/>
      <c r="F1349" s="58"/>
      <c r="I1349" s="54"/>
    </row>
    <row r="1350" spans="3:9" s="53" customFormat="1" ht="15" customHeight="1">
      <c r="C1350" s="70"/>
      <c r="F1350" s="58"/>
      <c r="I1350" s="54"/>
    </row>
    <row r="1351" spans="3:9" s="53" customFormat="1" ht="15" customHeight="1">
      <c r="C1351" s="70"/>
      <c r="F1351" s="58"/>
      <c r="I1351" s="54"/>
    </row>
    <row r="1352" spans="3:9" s="53" customFormat="1" ht="15" customHeight="1">
      <c r="C1352" s="70"/>
      <c r="F1352" s="58"/>
      <c r="I1352" s="54"/>
    </row>
    <row r="1353" spans="3:9" s="53" customFormat="1" ht="15" customHeight="1">
      <c r="C1353" s="70"/>
      <c r="F1353" s="58"/>
      <c r="I1353" s="54"/>
    </row>
    <row r="1354" spans="3:9" s="53" customFormat="1" ht="15" customHeight="1">
      <c r="C1354" s="70"/>
      <c r="F1354" s="58"/>
      <c r="I1354" s="54"/>
    </row>
    <row r="1355" spans="3:9" s="53" customFormat="1" ht="15" customHeight="1">
      <c r="C1355" s="70"/>
      <c r="F1355" s="58"/>
      <c r="I1355" s="54"/>
    </row>
    <row r="1356" spans="3:9" s="53" customFormat="1" ht="15" customHeight="1">
      <c r="C1356" s="70"/>
      <c r="F1356" s="58"/>
      <c r="I1356" s="54"/>
    </row>
    <row r="1357" spans="3:9" s="53" customFormat="1" ht="15" customHeight="1">
      <c r="C1357" s="70"/>
      <c r="F1357" s="58"/>
      <c r="I1357" s="54"/>
    </row>
    <row r="1358" spans="3:9" s="53" customFormat="1" ht="15" customHeight="1">
      <c r="C1358" s="70"/>
      <c r="F1358" s="58"/>
      <c r="I1358" s="54"/>
    </row>
    <row r="1359" spans="3:9" s="53" customFormat="1" ht="15" customHeight="1">
      <c r="C1359" s="70"/>
      <c r="F1359" s="58"/>
      <c r="I1359" s="54"/>
    </row>
    <row r="1360" spans="3:9" s="53" customFormat="1" ht="15" customHeight="1">
      <c r="C1360" s="70"/>
      <c r="F1360" s="58"/>
      <c r="I1360" s="54"/>
    </row>
    <row r="1361" spans="3:9" s="53" customFormat="1" ht="15" customHeight="1">
      <c r="C1361" s="70"/>
      <c r="F1361" s="58"/>
      <c r="I1361" s="54"/>
    </row>
    <row r="1362" spans="3:9" s="53" customFormat="1" ht="15" customHeight="1">
      <c r="C1362" s="70"/>
      <c r="F1362" s="58"/>
      <c r="I1362" s="54"/>
    </row>
    <row r="1363" spans="3:9" s="53" customFormat="1" ht="15" customHeight="1">
      <c r="C1363" s="70"/>
      <c r="F1363" s="58"/>
      <c r="I1363" s="54"/>
    </row>
    <row r="1364" spans="3:9" s="53" customFormat="1" ht="15" customHeight="1">
      <c r="C1364" s="70"/>
      <c r="F1364" s="58"/>
      <c r="I1364" s="54"/>
    </row>
    <row r="1365" spans="3:9" s="53" customFormat="1" ht="15" customHeight="1">
      <c r="C1365" s="70"/>
      <c r="F1365" s="58"/>
      <c r="I1365" s="54"/>
    </row>
    <row r="1366" spans="3:9" s="53" customFormat="1" ht="15" customHeight="1">
      <c r="C1366" s="70"/>
      <c r="F1366" s="58"/>
      <c r="I1366" s="54"/>
    </row>
    <row r="1367" spans="3:9" s="53" customFormat="1" ht="15" customHeight="1">
      <c r="C1367" s="70"/>
      <c r="F1367" s="58"/>
      <c r="I1367" s="54"/>
    </row>
    <row r="1368" spans="3:9" s="53" customFormat="1" ht="15" customHeight="1">
      <c r="C1368" s="70"/>
      <c r="F1368" s="58"/>
      <c r="I1368" s="54"/>
    </row>
    <row r="1369" spans="3:9" s="53" customFormat="1" ht="15" customHeight="1">
      <c r="C1369" s="70"/>
      <c r="F1369" s="58"/>
      <c r="I1369" s="54"/>
    </row>
    <row r="1370" spans="3:9" s="53" customFormat="1" ht="15" customHeight="1">
      <c r="C1370" s="70"/>
      <c r="F1370" s="58"/>
      <c r="I1370" s="54"/>
    </row>
    <row r="1371" spans="3:9" s="53" customFormat="1" ht="15" customHeight="1">
      <c r="C1371" s="70"/>
      <c r="F1371" s="58"/>
      <c r="I1371" s="54"/>
    </row>
    <row r="1372" spans="3:9" s="53" customFormat="1" ht="15" customHeight="1">
      <c r="C1372" s="70"/>
      <c r="F1372" s="58"/>
      <c r="I1372" s="54"/>
    </row>
    <row r="1373" spans="3:9" s="53" customFormat="1" ht="15" customHeight="1">
      <c r="C1373" s="70"/>
      <c r="F1373" s="58"/>
      <c r="I1373" s="54"/>
    </row>
    <row r="1374" spans="3:9" s="53" customFormat="1" ht="15" customHeight="1">
      <c r="C1374" s="70"/>
      <c r="F1374" s="58"/>
      <c r="I1374" s="54"/>
    </row>
    <row r="1375" spans="3:9" s="53" customFormat="1" ht="15" customHeight="1">
      <c r="C1375" s="70"/>
      <c r="F1375" s="58"/>
      <c r="I1375" s="54"/>
    </row>
    <row r="1376" spans="3:9" s="53" customFormat="1" ht="15" customHeight="1">
      <c r="C1376" s="70"/>
      <c r="F1376" s="58"/>
      <c r="I1376" s="54"/>
    </row>
    <row r="1377" spans="3:9" s="53" customFormat="1" ht="15" customHeight="1">
      <c r="C1377" s="70"/>
      <c r="F1377" s="58"/>
      <c r="I1377" s="54"/>
    </row>
    <row r="1378" spans="3:9" s="53" customFormat="1" ht="15" customHeight="1">
      <c r="C1378" s="70"/>
      <c r="F1378" s="58"/>
      <c r="I1378" s="54"/>
    </row>
    <row r="1379" spans="3:9" s="53" customFormat="1" ht="15" customHeight="1">
      <c r="C1379" s="70"/>
      <c r="F1379" s="58"/>
      <c r="I1379" s="54"/>
    </row>
    <row r="1380" spans="3:9" s="53" customFormat="1" ht="15" customHeight="1">
      <c r="C1380" s="70"/>
      <c r="F1380" s="58"/>
      <c r="I1380" s="54"/>
    </row>
    <row r="1381" spans="3:9" s="53" customFormat="1" ht="15" customHeight="1">
      <c r="C1381" s="70"/>
      <c r="F1381" s="58"/>
      <c r="I1381" s="54"/>
    </row>
    <row r="1382" spans="3:9" s="53" customFormat="1" ht="15" customHeight="1">
      <c r="C1382" s="70"/>
      <c r="F1382" s="58"/>
      <c r="I1382" s="54"/>
    </row>
    <row r="1383" spans="3:9" s="53" customFormat="1" ht="15" customHeight="1">
      <c r="C1383" s="70"/>
      <c r="F1383" s="58"/>
      <c r="I1383" s="54"/>
    </row>
    <row r="1384" spans="3:9" s="53" customFormat="1" ht="15" customHeight="1">
      <c r="C1384" s="70"/>
      <c r="F1384" s="58"/>
      <c r="I1384" s="54"/>
    </row>
    <row r="1385" spans="3:9" s="53" customFormat="1" ht="15" customHeight="1">
      <c r="C1385" s="70"/>
      <c r="F1385" s="58"/>
      <c r="I1385" s="54"/>
    </row>
    <row r="1386" spans="3:9" s="53" customFormat="1" ht="15" customHeight="1">
      <c r="C1386" s="70"/>
      <c r="F1386" s="58"/>
      <c r="I1386" s="54"/>
    </row>
    <row r="1387" spans="3:9" s="53" customFormat="1" ht="15" customHeight="1">
      <c r="C1387" s="70"/>
      <c r="F1387" s="58"/>
      <c r="I1387" s="54"/>
    </row>
    <row r="1388" spans="3:9" s="53" customFormat="1" ht="15" customHeight="1">
      <c r="C1388" s="70"/>
      <c r="F1388" s="58"/>
      <c r="I1388" s="54"/>
    </row>
    <row r="1389" spans="3:9" s="53" customFormat="1" ht="15" customHeight="1">
      <c r="C1389" s="70"/>
      <c r="F1389" s="58"/>
      <c r="I1389" s="54"/>
    </row>
    <row r="1390" spans="3:9" s="53" customFormat="1" ht="15" customHeight="1">
      <c r="C1390" s="70"/>
      <c r="F1390" s="58"/>
      <c r="I1390" s="54"/>
    </row>
    <row r="1391" spans="3:9" s="53" customFormat="1" ht="15" customHeight="1">
      <c r="C1391" s="70"/>
      <c r="F1391" s="58"/>
      <c r="I1391" s="54"/>
    </row>
    <row r="1392" spans="3:9" s="53" customFormat="1" ht="15" customHeight="1">
      <c r="C1392" s="70"/>
      <c r="F1392" s="58"/>
      <c r="I1392" s="54"/>
    </row>
    <row r="1393" spans="3:9" s="53" customFormat="1" ht="15" customHeight="1">
      <c r="C1393" s="70"/>
      <c r="F1393" s="58"/>
      <c r="I1393" s="54"/>
    </row>
    <row r="1394" spans="3:9" s="53" customFormat="1" ht="15" customHeight="1">
      <c r="C1394" s="70"/>
      <c r="F1394" s="58"/>
      <c r="I1394" s="54"/>
    </row>
    <row r="1395" spans="3:9" s="53" customFormat="1" ht="15" customHeight="1">
      <c r="C1395" s="70"/>
      <c r="F1395" s="58"/>
      <c r="I1395" s="54"/>
    </row>
    <row r="1396" spans="3:9" s="53" customFormat="1" ht="15" customHeight="1">
      <c r="C1396" s="70"/>
      <c r="F1396" s="58"/>
      <c r="I1396" s="54"/>
    </row>
    <row r="1397" spans="3:9" s="53" customFormat="1" ht="15" customHeight="1">
      <c r="C1397" s="70"/>
      <c r="F1397" s="58"/>
      <c r="I1397" s="54"/>
    </row>
    <row r="1398" spans="3:9" s="53" customFormat="1" ht="15" customHeight="1">
      <c r="C1398" s="70"/>
      <c r="F1398" s="58"/>
      <c r="I1398" s="54"/>
    </row>
    <row r="1399" spans="3:9" s="53" customFormat="1" ht="15" customHeight="1">
      <c r="C1399" s="70"/>
      <c r="F1399" s="58"/>
      <c r="I1399" s="54"/>
    </row>
    <row r="1400" spans="3:9" s="53" customFormat="1" ht="15" customHeight="1">
      <c r="C1400" s="70"/>
      <c r="F1400" s="58"/>
      <c r="I1400" s="54"/>
    </row>
    <row r="1401" spans="3:9" s="53" customFormat="1" ht="15" customHeight="1">
      <c r="C1401" s="70"/>
      <c r="F1401" s="58"/>
      <c r="I1401" s="54"/>
    </row>
    <row r="1402" spans="3:9" s="53" customFormat="1" ht="15" customHeight="1">
      <c r="C1402" s="70"/>
      <c r="F1402" s="58"/>
      <c r="I1402" s="54"/>
    </row>
    <row r="1403" spans="3:9" s="53" customFormat="1" ht="15" customHeight="1">
      <c r="C1403" s="70"/>
      <c r="F1403" s="58"/>
      <c r="I1403" s="54"/>
    </row>
    <row r="1404" spans="3:9" s="53" customFormat="1" ht="15" customHeight="1">
      <c r="C1404" s="70"/>
      <c r="F1404" s="58"/>
      <c r="I1404" s="54"/>
    </row>
    <row r="1405" spans="3:9" s="53" customFormat="1" ht="15" customHeight="1">
      <c r="C1405" s="70"/>
      <c r="F1405" s="58"/>
      <c r="I1405" s="54"/>
    </row>
    <row r="1406" spans="3:9" s="53" customFormat="1" ht="15" customHeight="1">
      <c r="C1406" s="70"/>
      <c r="F1406" s="58"/>
      <c r="I1406" s="54"/>
    </row>
    <row r="1407" spans="3:9" s="53" customFormat="1" ht="15" customHeight="1">
      <c r="C1407" s="70"/>
      <c r="F1407" s="58"/>
      <c r="I1407" s="54"/>
    </row>
    <row r="1408" spans="3:9" s="53" customFormat="1" ht="15" customHeight="1">
      <c r="C1408" s="70"/>
      <c r="F1408" s="58"/>
      <c r="I1408" s="54"/>
    </row>
    <row r="1409" spans="3:9" s="53" customFormat="1" ht="15" customHeight="1">
      <c r="C1409" s="70"/>
      <c r="F1409" s="58"/>
      <c r="I1409" s="54"/>
    </row>
    <row r="1410" spans="3:9" s="53" customFormat="1" ht="15" customHeight="1">
      <c r="C1410" s="70"/>
      <c r="F1410" s="58"/>
      <c r="I1410" s="54"/>
    </row>
    <row r="1411" spans="3:9" s="53" customFormat="1" ht="15" customHeight="1">
      <c r="C1411" s="70"/>
      <c r="F1411" s="58"/>
      <c r="I1411" s="54"/>
    </row>
    <row r="1412" spans="3:9" s="53" customFormat="1" ht="15" customHeight="1">
      <c r="C1412" s="70"/>
      <c r="F1412" s="58"/>
      <c r="I1412" s="54"/>
    </row>
    <row r="1413" spans="3:9" s="53" customFormat="1" ht="15" customHeight="1">
      <c r="C1413" s="70"/>
      <c r="F1413" s="58"/>
      <c r="I1413" s="54"/>
    </row>
    <row r="1414" spans="3:9" s="53" customFormat="1" ht="15" customHeight="1">
      <c r="C1414" s="70"/>
      <c r="F1414" s="58"/>
      <c r="I1414" s="54"/>
    </row>
    <row r="1415" spans="3:9" s="53" customFormat="1" ht="15" customHeight="1">
      <c r="C1415" s="70"/>
      <c r="F1415" s="58"/>
      <c r="I1415" s="54"/>
    </row>
    <row r="1416" spans="3:9" s="53" customFormat="1" ht="15" customHeight="1">
      <c r="C1416" s="70"/>
      <c r="F1416" s="58"/>
      <c r="I1416" s="54"/>
    </row>
    <row r="1417" spans="3:9" s="53" customFormat="1" ht="15" customHeight="1">
      <c r="C1417" s="70"/>
      <c r="F1417" s="58"/>
      <c r="I1417" s="54"/>
    </row>
    <row r="1418" spans="3:9" s="53" customFormat="1" ht="15" customHeight="1">
      <c r="C1418" s="70"/>
      <c r="F1418" s="58"/>
      <c r="I1418" s="54"/>
    </row>
    <row r="1419" spans="3:9" s="53" customFormat="1" ht="15" customHeight="1">
      <c r="C1419" s="70"/>
      <c r="F1419" s="58"/>
      <c r="I1419" s="54"/>
    </row>
    <row r="1420" spans="3:9" s="53" customFormat="1" ht="15" customHeight="1">
      <c r="C1420" s="70"/>
      <c r="F1420" s="58"/>
      <c r="I1420" s="54"/>
    </row>
    <row r="1421" spans="3:9" s="53" customFormat="1" ht="15" customHeight="1">
      <c r="C1421" s="70"/>
      <c r="F1421" s="58"/>
      <c r="I1421" s="54"/>
    </row>
    <row r="1422" spans="3:9" s="53" customFormat="1" ht="15" customHeight="1">
      <c r="C1422" s="70"/>
      <c r="F1422" s="58"/>
      <c r="I1422" s="54"/>
    </row>
    <row r="1423" spans="3:9" s="53" customFormat="1" ht="15" customHeight="1">
      <c r="C1423" s="70"/>
      <c r="F1423" s="58"/>
      <c r="I1423" s="54"/>
    </row>
    <row r="1424" spans="3:9" s="53" customFormat="1" ht="15" customHeight="1">
      <c r="C1424" s="70"/>
      <c r="F1424" s="58"/>
      <c r="I1424" s="54"/>
    </row>
    <row r="1425" spans="3:9" s="53" customFormat="1" ht="15" customHeight="1">
      <c r="C1425" s="70"/>
      <c r="F1425" s="58"/>
      <c r="I1425" s="54"/>
    </row>
    <row r="1426" spans="3:9" s="53" customFormat="1" ht="15" customHeight="1">
      <c r="C1426" s="70"/>
      <c r="F1426" s="58"/>
      <c r="I1426" s="54"/>
    </row>
    <row r="1427" spans="3:9" s="53" customFormat="1" ht="15" customHeight="1">
      <c r="C1427" s="70"/>
      <c r="F1427" s="58"/>
      <c r="I1427" s="54"/>
    </row>
    <row r="1428" spans="3:9" s="53" customFormat="1" ht="15" customHeight="1">
      <c r="C1428" s="70"/>
      <c r="F1428" s="58"/>
      <c r="I1428" s="54"/>
    </row>
    <row r="1429" spans="3:9" s="53" customFormat="1" ht="15" customHeight="1">
      <c r="C1429" s="70"/>
      <c r="F1429" s="58"/>
      <c r="I1429" s="54"/>
    </row>
    <row r="1430" spans="3:9" s="53" customFormat="1" ht="15" customHeight="1">
      <c r="C1430" s="70"/>
      <c r="F1430" s="58"/>
      <c r="I1430" s="54"/>
    </row>
    <row r="1431" spans="3:9" s="53" customFormat="1" ht="15" customHeight="1">
      <c r="C1431" s="70"/>
      <c r="F1431" s="58"/>
      <c r="I1431" s="54"/>
    </row>
    <row r="1432" spans="3:9" s="53" customFormat="1" ht="15" customHeight="1">
      <c r="C1432" s="70"/>
      <c r="F1432" s="58"/>
      <c r="I1432" s="54"/>
    </row>
    <row r="1433" spans="3:9" s="53" customFormat="1" ht="15" customHeight="1">
      <c r="C1433" s="70"/>
      <c r="F1433" s="58"/>
      <c r="I1433" s="54"/>
    </row>
    <row r="1434" spans="3:9" s="53" customFormat="1" ht="15" customHeight="1">
      <c r="C1434" s="70"/>
      <c r="F1434" s="58"/>
      <c r="I1434" s="54"/>
    </row>
    <row r="1435" spans="3:9" s="53" customFormat="1" ht="15" customHeight="1">
      <c r="C1435" s="70"/>
      <c r="F1435" s="58"/>
      <c r="I1435" s="54"/>
    </row>
    <row r="1436" spans="3:9" s="53" customFormat="1" ht="15" customHeight="1">
      <c r="C1436" s="70"/>
      <c r="F1436" s="58"/>
      <c r="I1436" s="54"/>
    </row>
    <row r="1437" spans="3:9" s="53" customFormat="1" ht="15" customHeight="1">
      <c r="C1437" s="70"/>
      <c r="F1437" s="58"/>
      <c r="I1437" s="54"/>
    </row>
    <row r="1438" spans="3:9" s="53" customFormat="1" ht="15" customHeight="1">
      <c r="C1438" s="70"/>
      <c r="F1438" s="58"/>
      <c r="I1438" s="54"/>
    </row>
    <row r="1439" spans="3:9" s="53" customFormat="1" ht="15" customHeight="1">
      <c r="C1439" s="70"/>
      <c r="F1439" s="58"/>
      <c r="I1439" s="54"/>
    </row>
    <row r="1440" spans="3:9" s="53" customFormat="1" ht="15" customHeight="1">
      <c r="C1440" s="70"/>
      <c r="F1440" s="58"/>
      <c r="I1440" s="54"/>
    </row>
    <row r="1441" spans="3:9" s="53" customFormat="1" ht="15" customHeight="1">
      <c r="C1441" s="70"/>
      <c r="F1441" s="58"/>
      <c r="I1441" s="54"/>
    </row>
    <row r="1442" spans="3:9" s="53" customFormat="1" ht="15" customHeight="1">
      <c r="C1442" s="70"/>
      <c r="F1442" s="58"/>
      <c r="I1442" s="54"/>
    </row>
    <row r="1443" spans="3:9" s="53" customFormat="1" ht="15" customHeight="1">
      <c r="C1443" s="70"/>
      <c r="F1443" s="58"/>
      <c r="I1443" s="54"/>
    </row>
    <row r="1444" spans="3:9" s="53" customFormat="1" ht="15" customHeight="1">
      <c r="C1444" s="70"/>
      <c r="F1444" s="58"/>
      <c r="I1444" s="54"/>
    </row>
    <row r="1445" spans="3:9" s="53" customFormat="1" ht="15" customHeight="1">
      <c r="C1445" s="70"/>
      <c r="F1445" s="58"/>
      <c r="I1445" s="54"/>
    </row>
    <row r="1446" spans="3:9" s="53" customFormat="1" ht="15" customHeight="1">
      <c r="C1446" s="70"/>
      <c r="F1446" s="58"/>
      <c r="I1446" s="54"/>
    </row>
    <row r="1447" spans="3:9" s="53" customFormat="1" ht="15" customHeight="1">
      <c r="C1447" s="70"/>
      <c r="F1447" s="58"/>
      <c r="I1447" s="54"/>
    </row>
    <row r="1448" spans="3:9" s="53" customFormat="1" ht="15" customHeight="1">
      <c r="C1448" s="70"/>
      <c r="F1448" s="58"/>
      <c r="I1448" s="54"/>
    </row>
    <row r="1449" spans="3:9" s="53" customFormat="1" ht="15" customHeight="1">
      <c r="C1449" s="70"/>
      <c r="F1449" s="58"/>
      <c r="I1449" s="54"/>
    </row>
    <row r="1450" spans="3:9" s="53" customFormat="1" ht="15" customHeight="1">
      <c r="C1450" s="70"/>
      <c r="F1450" s="58"/>
      <c r="I1450" s="54"/>
    </row>
    <row r="1451" spans="3:9" s="53" customFormat="1" ht="15" customHeight="1">
      <c r="C1451" s="70"/>
      <c r="F1451" s="58"/>
      <c r="I1451" s="54"/>
    </row>
    <row r="1452" spans="3:9" s="53" customFormat="1" ht="15" customHeight="1">
      <c r="C1452" s="70"/>
      <c r="F1452" s="58"/>
      <c r="I1452" s="54"/>
    </row>
    <row r="1453" spans="3:9" s="53" customFormat="1" ht="15" customHeight="1">
      <c r="C1453" s="70"/>
      <c r="F1453" s="58"/>
      <c r="I1453" s="54"/>
    </row>
    <row r="1454" spans="3:9" s="53" customFormat="1" ht="15" customHeight="1">
      <c r="C1454" s="70"/>
      <c r="F1454" s="58"/>
      <c r="I1454" s="54"/>
    </row>
    <row r="1455" spans="3:9" s="53" customFormat="1" ht="15" customHeight="1">
      <c r="C1455" s="70"/>
      <c r="F1455" s="58"/>
      <c r="I1455" s="54"/>
    </row>
    <row r="1456" spans="3:9" s="53" customFormat="1" ht="15" customHeight="1">
      <c r="C1456" s="70"/>
      <c r="F1456" s="58"/>
      <c r="I1456" s="54"/>
    </row>
    <row r="1457" spans="3:9" s="53" customFormat="1" ht="15" customHeight="1">
      <c r="C1457" s="70"/>
      <c r="F1457" s="58"/>
      <c r="I1457" s="54"/>
    </row>
    <row r="1458" spans="3:9" s="53" customFormat="1" ht="15" customHeight="1">
      <c r="C1458" s="70"/>
      <c r="F1458" s="58"/>
      <c r="I1458" s="54"/>
    </row>
    <row r="1459" spans="3:9" s="53" customFormat="1" ht="15" customHeight="1">
      <c r="C1459" s="70"/>
      <c r="F1459" s="58"/>
      <c r="I1459" s="54"/>
    </row>
    <row r="1460" spans="3:9" s="53" customFormat="1" ht="15" customHeight="1">
      <c r="C1460" s="70"/>
      <c r="F1460" s="58"/>
      <c r="I1460" s="54"/>
    </row>
    <row r="1461" spans="3:9" s="53" customFormat="1" ht="15" customHeight="1">
      <c r="C1461" s="70"/>
      <c r="F1461" s="58"/>
      <c r="I1461" s="54"/>
    </row>
    <row r="1462" spans="3:9" s="53" customFormat="1" ht="15" customHeight="1">
      <c r="C1462" s="70"/>
      <c r="F1462" s="58"/>
      <c r="I1462" s="54"/>
    </row>
    <row r="1463" spans="3:9" s="53" customFormat="1" ht="15" customHeight="1">
      <c r="C1463" s="70"/>
      <c r="F1463" s="58"/>
      <c r="I1463" s="54"/>
    </row>
    <row r="1464" spans="3:9" s="53" customFormat="1" ht="15" customHeight="1">
      <c r="C1464" s="70"/>
      <c r="F1464" s="58"/>
      <c r="I1464" s="54"/>
    </row>
    <row r="1465" spans="3:9" s="53" customFormat="1" ht="15" customHeight="1">
      <c r="C1465" s="70"/>
      <c r="F1465" s="58"/>
      <c r="I1465" s="54"/>
    </row>
    <row r="1466" spans="3:9" s="53" customFormat="1" ht="15" customHeight="1">
      <c r="C1466" s="70"/>
      <c r="F1466" s="58"/>
      <c r="I1466" s="54"/>
    </row>
    <row r="1467" spans="3:9" s="53" customFormat="1" ht="15" customHeight="1">
      <c r="C1467" s="70"/>
      <c r="F1467" s="58"/>
      <c r="I1467" s="54"/>
    </row>
    <row r="1468" spans="3:9" s="53" customFormat="1" ht="15" customHeight="1">
      <c r="C1468" s="70"/>
      <c r="F1468" s="58"/>
      <c r="I1468" s="54"/>
    </row>
    <row r="1469" spans="3:9" s="53" customFormat="1" ht="15" customHeight="1">
      <c r="C1469" s="70"/>
      <c r="F1469" s="58"/>
      <c r="I1469" s="54"/>
    </row>
    <row r="1470" spans="3:9" s="53" customFormat="1" ht="15" customHeight="1">
      <c r="C1470" s="70"/>
      <c r="F1470" s="58"/>
      <c r="I1470" s="54"/>
    </row>
    <row r="1471" spans="3:9" s="53" customFormat="1" ht="15" customHeight="1">
      <c r="C1471" s="70"/>
      <c r="F1471" s="58"/>
      <c r="I1471" s="54"/>
    </row>
    <row r="1472" spans="3:9" s="53" customFormat="1" ht="15" customHeight="1">
      <c r="C1472" s="70"/>
      <c r="F1472" s="58"/>
      <c r="I1472" s="54"/>
    </row>
    <row r="1473" spans="3:9" s="53" customFormat="1" ht="15" customHeight="1">
      <c r="C1473" s="70"/>
      <c r="F1473" s="58"/>
      <c r="I1473" s="54"/>
    </row>
    <row r="1474" spans="3:9" s="53" customFormat="1" ht="15" customHeight="1">
      <c r="C1474" s="70"/>
      <c r="F1474" s="58"/>
      <c r="I1474" s="54"/>
    </row>
    <row r="1475" spans="3:9" s="53" customFormat="1" ht="15" customHeight="1">
      <c r="C1475" s="70"/>
      <c r="F1475" s="58"/>
      <c r="I1475" s="54"/>
    </row>
    <row r="1476" spans="3:9" s="53" customFormat="1" ht="15" customHeight="1">
      <c r="C1476" s="70"/>
      <c r="F1476" s="58"/>
      <c r="I1476" s="54"/>
    </row>
    <row r="1477" spans="3:9" s="53" customFormat="1" ht="15" customHeight="1">
      <c r="C1477" s="70"/>
      <c r="F1477" s="58"/>
      <c r="I1477" s="54"/>
    </row>
    <row r="1478" spans="3:9" s="53" customFormat="1" ht="15" customHeight="1">
      <c r="C1478" s="70"/>
      <c r="F1478" s="58"/>
      <c r="I1478" s="54"/>
    </row>
    <row r="1479" spans="3:9" s="53" customFormat="1" ht="15" customHeight="1">
      <c r="C1479" s="70"/>
      <c r="F1479" s="58"/>
      <c r="I1479" s="54"/>
    </row>
    <row r="1480" spans="3:9" s="53" customFormat="1" ht="15" customHeight="1">
      <c r="C1480" s="70"/>
      <c r="F1480" s="58"/>
      <c r="I1480" s="54"/>
    </row>
    <row r="1481" spans="3:9" s="53" customFormat="1" ht="15" customHeight="1">
      <c r="C1481" s="70"/>
      <c r="F1481" s="58"/>
      <c r="I1481" s="54"/>
    </row>
    <row r="1482" spans="3:9" s="53" customFormat="1" ht="15" customHeight="1">
      <c r="C1482" s="70"/>
      <c r="F1482" s="58"/>
      <c r="I1482" s="54"/>
    </row>
    <row r="1483" spans="3:9" s="53" customFormat="1" ht="15" customHeight="1">
      <c r="C1483" s="70"/>
      <c r="F1483" s="58"/>
      <c r="I1483" s="54"/>
    </row>
    <row r="1484" spans="3:9" s="53" customFormat="1" ht="15" customHeight="1">
      <c r="C1484" s="70"/>
      <c r="F1484" s="58"/>
      <c r="I1484" s="54"/>
    </row>
    <row r="1485" spans="3:9" s="53" customFormat="1" ht="15" customHeight="1">
      <c r="C1485" s="70"/>
      <c r="F1485" s="58"/>
      <c r="I1485" s="54"/>
    </row>
    <row r="1486" spans="3:9" s="53" customFormat="1" ht="15" customHeight="1">
      <c r="C1486" s="70"/>
      <c r="F1486" s="58"/>
      <c r="I1486" s="54"/>
    </row>
    <row r="1487" spans="3:9" s="53" customFormat="1" ht="15" customHeight="1">
      <c r="C1487" s="70"/>
      <c r="F1487" s="58"/>
      <c r="I1487" s="54"/>
    </row>
    <row r="1488" spans="3:9" s="53" customFormat="1" ht="15" customHeight="1">
      <c r="C1488" s="70"/>
      <c r="F1488" s="58"/>
      <c r="I1488" s="54"/>
    </row>
    <row r="1489" spans="3:9" s="53" customFormat="1" ht="15" customHeight="1">
      <c r="C1489" s="70"/>
      <c r="F1489" s="58"/>
      <c r="I1489" s="54"/>
    </row>
    <row r="1490" spans="3:9" s="53" customFormat="1" ht="15" customHeight="1">
      <c r="C1490" s="70"/>
      <c r="F1490" s="58"/>
      <c r="I1490" s="54"/>
    </row>
    <row r="1491" spans="3:9" s="53" customFormat="1" ht="15" customHeight="1">
      <c r="C1491" s="70"/>
      <c r="F1491" s="58"/>
      <c r="I1491" s="54"/>
    </row>
    <row r="1492" spans="3:9" s="53" customFormat="1" ht="15" customHeight="1">
      <c r="C1492" s="70"/>
      <c r="F1492" s="58"/>
      <c r="I1492" s="54"/>
    </row>
    <row r="1493" spans="3:9" s="53" customFormat="1" ht="15" customHeight="1">
      <c r="C1493" s="70"/>
      <c r="F1493" s="58"/>
      <c r="I1493" s="54"/>
    </row>
    <row r="1494" spans="3:9" s="53" customFormat="1" ht="15" customHeight="1">
      <c r="C1494" s="70"/>
      <c r="F1494" s="58"/>
      <c r="I1494" s="54"/>
    </row>
    <row r="1495" spans="3:9" s="53" customFormat="1" ht="15" customHeight="1">
      <c r="C1495" s="70"/>
      <c r="F1495" s="58"/>
      <c r="I1495" s="54"/>
    </row>
    <row r="1496" spans="3:9" s="53" customFormat="1" ht="15" customHeight="1">
      <c r="C1496" s="70"/>
      <c r="F1496" s="58"/>
      <c r="I1496" s="54"/>
    </row>
    <row r="1497" spans="3:9" s="53" customFormat="1" ht="15" customHeight="1">
      <c r="C1497" s="70"/>
      <c r="F1497" s="58"/>
      <c r="I1497" s="54"/>
    </row>
    <row r="1498" spans="3:9" s="53" customFormat="1" ht="15" customHeight="1">
      <c r="C1498" s="70"/>
      <c r="F1498" s="58"/>
      <c r="I1498" s="54"/>
    </row>
    <row r="1499" spans="3:9" s="53" customFormat="1" ht="15" customHeight="1">
      <c r="C1499" s="70"/>
      <c r="F1499" s="58"/>
      <c r="I1499" s="54"/>
    </row>
    <row r="1500" spans="3:9" s="53" customFormat="1" ht="15" customHeight="1">
      <c r="C1500" s="70"/>
      <c r="F1500" s="58"/>
      <c r="I1500" s="54"/>
    </row>
    <row r="1501" spans="3:9" s="53" customFormat="1" ht="15" customHeight="1">
      <c r="C1501" s="70"/>
      <c r="F1501" s="58"/>
      <c r="I1501" s="54"/>
    </row>
    <row r="1502" spans="3:9" s="53" customFormat="1" ht="15" customHeight="1">
      <c r="C1502" s="70"/>
      <c r="F1502" s="58"/>
      <c r="I1502" s="54"/>
    </row>
    <row r="1503" spans="3:9" s="53" customFormat="1" ht="15" customHeight="1">
      <c r="C1503" s="70"/>
      <c r="F1503" s="58"/>
      <c r="I1503" s="54"/>
    </row>
    <row r="1504" spans="3:9" s="53" customFormat="1" ht="15" customHeight="1">
      <c r="C1504" s="70"/>
      <c r="F1504" s="58"/>
      <c r="I1504" s="54"/>
    </row>
    <row r="1505" spans="3:9" s="53" customFormat="1" ht="15" customHeight="1">
      <c r="C1505" s="70"/>
      <c r="F1505" s="58"/>
      <c r="I1505" s="54"/>
    </row>
    <row r="1506" spans="3:9" s="53" customFormat="1" ht="15" customHeight="1">
      <c r="C1506" s="70"/>
      <c r="F1506" s="58"/>
      <c r="I1506" s="54"/>
    </row>
    <row r="1507" spans="3:9" s="53" customFormat="1" ht="15" customHeight="1">
      <c r="C1507" s="70"/>
      <c r="F1507" s="58"/>
      <c r="I1507" s="54"/>
    </row>
    <row r="1508" spans="3:9" s="53" customFormat="1" ht="15" customHeight="1">
      <c r="C1508" s="70"/>
      <c r="F1508" s="58"/>
      <c r="I1508" s="54"/>
    </row>
    <row r="1509" spans="3:9" s="53" customFormat="1" ht="15" customHeight="1">
      <c r="C1509" s="70"/>
      <c r="F1509" s="58"/>
      <c r="I1509" s="54"/>
    </row>
    <row r="1510" spans="3:9" s="53" customFormat="1" ht="15" customHeight="1">
      <c r="C1510" s="70"/>
      <c r="F1510" s="58"/>
      <c r="I1510" s="54"/>
    </row>
    <row r="1511" spans="3:9" s="53" customFormat="1" ht="15" customHeight="1">
      <c r="C1511" s="70"/>
      <c r="F1511" s="58"/>
      <c r="I1511" s="54"/>
    </row>
    <row r="1512" spans="3:9" s="53" customFormat="1" ht="15" customHeight="1">
      <c r="C1512" s="70"/>
      <c r="F1512" s="58"/>
      <c r="I1512" s="54"/>
    </row>
    <row r="1513" spans="3:9" s="53" customFormat="1" ht="15" customHeight="1">
      <c r="C1513" s="70"/>
      <c r="F1513" s="58"/>
      <c r="I1513" s="54"/>
    </row>
    <row r="1514" spans="3:9" s="53" customFormat="1" ht="15" customHeight="1">
      <c r="C1514" s="70"/>
      <c r="F1514" s="58"/>
      <c r="I1514" s="54"/>
    </row>
    <row r="1515" spans="3:9" s="53" customFormat="1" ht="15" customHeight="1">
      <c r="C1515" s="70"/>
      <c r="F1515" s="58"/>
      <c r="I1515" s="54"/>
    </row>
    <row r="1516" spans="3:9" s="53" customFormat="1" ht="15" customHeight="1">
      <c r="C1516" s="70"/>
      <c r="F1516" s="58"/>
      <c r="I1516" s="54"/>
    </row>
    <row r="1517" spans="3:9" s="53" customFormat="1" ht="15" customHeight="1">
      <c r="C1517" s="70"/>
      <c r="F1517" s="58"/>
      <c r="I1517" s="54"/>
    </row>
    <row r="1518" spans="3:9" s="53" customFormat="1" ht="15" customHeight="1">
      <c r="C1518" s="70"/>
      <c r="F1518" s="58"/>
      <c r="I1518" s="54"/>
    </row>
    <row r="1519" spans="3:9" s="53" customFormat="1" ht="15" customHeight="1">
      <c r="C1519" s="70"/>
      <c r="F1519" s="58"/>
      <c r="I1519" s="54"/>
    </row>
    <row r="1520" spans="3:9" s="53" customFormat="1" ht="15" customHeight="1">
      <c r="C1520" s="70"/>
      <c r="F1520" s="58"/>
      <c r="I1520" s="54"/>
    </row>
    <row r="1521" spans="3:9" s="53" customFormat="1" ht="15" customHeight="1">
      <c r="C1521" s="70"/>
      <c r="F1521" s="58"/>
      <c r="I1521" s="54"/>
    </row>
    <row r="1522" spans="3:9" s="53" customFormat="1" ht="15" customHeight="1">
      <c r="C1522" s="70"/>
      <c r="F1522" s="58"/>
      <c r="I1522" s="54"/>
    </row>
    <row r="1523" spans="3:9" s="53" customFormat="1" ht="15" customHeight="1">
      <c r="C1523" s="70"/>
      <c r="F1523" s="58"/>
      <c r="I1523" s="54"/>
    </row>
    <row r="1524" spans="3:9" s="53" customFormat="1" ht="15" customHeight="1">
      <c r="C1524" s="70"/>
      <c r="F1524" s="58"/>
      <c r="I1524" s="54"/>
    </row>
    <row r="1525" spans="3:9" s="53" customFormat="1" ht="15" customHeight="1">
      <c r="C1525" s="70"/>
      <c r="F1525" s="58"/>
      <c r="I1525" s="54"/>
    </row>
    <row r="1526" spans="3:9" s="53" customFormat="1" ht="15" customHeight="1">
      <c r="C1526" s="70"/>
      <c r="F1526" s="58"/>
      <c r="I1526" s="54"/>
    </row>
    <row r="1527" spans="3:9" s="53" customFormat="1" ht="15" customHeight="1">
      <c r="C1527" s="70"/>
      <c r="F1527" s="58"/>
      <c r="I1527" s="54"/>
    </row>
    <row r="1528" spans="3:9" s="53" customFormat="1" ht="15" customHeight="1">
      <c r="C1528" s="70"/>
      <c r="F1528" s="58"/>
      <c r="I1528" s="54"/>
    </row>
    <row r="1529" spans="3:9" s="53" customFormat="1" ht="15" customHeight="1">
      <c r="C1529" s="70"/>
      <c r="F1529" s="58"/>
      <c r="I1529" s="54"/>
    </row>
    <row r="1530" spans="3:9" s="53" customFormat="1" ht="15" customHeight="1">
      <c r="C1530" s="70"/>
      <c r="F1530" s="58"/>
      <c r="I1530" s="54"/>
    </row>
    <row r="1531" spans="3:9" s="53" customFormat="1" ht="15" customHeight="1">
      <c r="C1531" s="70"/>
      <c r="F1531" s="58"/>
      <c r="I1531" s="54"/>
    </row>
    <row r="1532" spans="3:9" s="53" customFormat="1" ht="15" customHeight="1">
      <c r="C1532" s="70"/>
      <c r="F1532" s="58"/>
      <c r="I1532" s="54"/>
    </row>
    <row r="1533" spans="3:9" s="53" customFormat="1" ht="15" customHeight="1">
      <c r="C1533" s="70"/>
      <c r="F1533" s="58"/>
      <c r="I1533" s="54"/>
    </row>
    <row r="1534" spans="3:9" s="53" customFormat="1" ht="15" customHeight="1">
      <c r="C1534" s="70"/>
      <c r="F1534" s="58"/>
      <c r="I1534" s="54"/>
    </row>
    <row r="1535" spans="3:9" s="53" customFormat="1" ht="15" customHeight="1">
      <c r="C1535" s="70"/>
      <c r="F1535" s="58"/>
      <c r="I1535" s="54"/>
    </row>
    <row r="1536" spans="3:9" s="53" customFormat="1" ht="15" customHeight="1">
      <c r="C1536" s="70"/>
      <c r="F1536" s="58"/>
      <c r="I1536" s="54"/>
    </row>
    <row r="1537" spans="3:9" s="53" customFormat="1" ht="15" customHeight="1">
      <c r="C1537" s="70"/>
      <c r="F1537" s="58"/>
      <c r="I1537" s="54"/>
    </row>
    <row r="1538" spans="3:9" s="53" customFormat="1" ht="15" customHeight="1">
      <c r="C1538" s="70"/>
      <c r="F1538" s="58"/>
      <c r="I1538" s="54"/>
    </row>
    <row r="1539" spans="3:9" s="53" customFormat="1" ht="15" customHeight="1">
      <c r="C1539" s="70"/>
      <c r="F1539" s="58"/>
      <c r="I1539" s="54"/>
    </row>
    <row r="1540" spans="3:9" s="53" customFormat="1" ht="15" customHeight="1">
      <c r="C1540" s="70"/>
      <c r="F1540" s="58"/>
      <c r="I1540" s="54"/>
    </row>
    <row r="1541" spans="3:9" s="53" customFormat="1" ht="15" customHeight="1">
      <c r="C1541" s="70"/>
      <c r="F1541" s="58"/>
      <c r="I1541" s="54"/>
    </row>
    <row r="1542" spans="3:9" s="53" customFormat="1" ht="15" customHeight="1">
      <c r="C1542" s="70"/>
      <c r="F1542" s="58"/>
      <c r="I1542" s="54"/>
    </row>
    <row r="1543" spans="3:9" s="53" customFormat="1" ht="15" customHeight="1">
      <c r="C1543" s="70"/>
      <c r="F1543" s="58"/>
      <c r="I1543" s="54"/>
    </row>
    <row r="1544" spans="3:9" s="53" customFormat="1" ht="15" customHeight="1">
      <c r="C1544" s="70"/>
      <c r="F1544" s="58"/>
      <c r="I1544" s="54"/>
    </row>
    <row r="1545" spans="3:9" s="53" customFormat="1" ht="15" customHeight="1">
      <c r="C1545" s="70"/>
      <c r="F1545" s="58"/>
      <c r="I1545" s="54"/>
    </row>
    <row r="1546" spans="3:9" s="53" customFormat="1" ht="15" customHeight="1">
      <c r="C1546" s="70"/>
      <c r="F1546" s="58"/>
      <c r="I1546" s="54"/>
    </row>
    <row r="1547" spans="3:9" s="53" customFormat="1" ht="15" customHeight="1">
      <c r="C1547" s="70"/>
      <c r="F1547" s="58"/>
      <c r="I1547" s="54"/>
    </row>
    <row r="1548" spans="3:9" s="53" customFormat="1" ht="15" customHeight="1">
      <c r="C1548" s="70"/>
      <c r="F1548" s="58"/>
      <c r="I1548" s="54"/>
    </row>
    <row r="1549" spans="3:9" s="53" customFormat="1" ht="15" customHeight="1">
      <c r="C1549" s="70"/>
      <c r="F1549" s="58"/>
      <c r="I1549" s="54"/>
    </row>
    <row r="1550" spans="3:9" s="53" customFormat="1" ht="15" customHeight="1">
      <c r="C1550" s="70"/>
      <c r="F1550" s="58"/>
      <c r="I1550" s="54"/>
    </row>
    <row r="1551" spans="3:9" s="53" customFormat="1" ht="15" customHeight="1">
      <c r="C1551" s="70"/>
      <c r="F1551" s="58"/>
      <c r="I1551" s="54"/>
    </row>
    <row r="1552" spans="3:9" s="53" customFormat="1" ht="15" customHeight="1">
      <c r="C1552" s="70"/>
      <c r="F1552" s="58"/>
      <c r="I1552" s="54"/>
    </row>
    <row r="1553" spans="3:9" s="53" customFormat="1" ht="15" customHeight="1">
      <c r="C1553" s="70"/>
      <c r="F1553" s="58"/>
      <c r="I1553" s="54"/>
    </row>
    <row r="1554" spans="3:9" s="53" customFormat="1" ht="15" customHeight="1">
      <c r="C1554" s="70"/>
      <c r="F1554" s="58"/>
      <c r="I1554" s="54"/>
    </row>
    <row r="1555" spans="3:9" s="53" customFormat="1" ht="15" customHeight="1">
      <c r="C1555" s="70"/>
      <c r="F1555" s="58"/>
      <c r="I1555" s="54"/>
    </row>
    <row r="1556" spans="3:9" s="53" customFormat="1" ht="15" customHeight="1">
      <c r="C1556" s="70"/>
      <c r="F1556" s="58"/>
      <c r="I1556" s="54"/>
    </row>
    <row r="1557" spans="3:9" s="53" customFormat="1" ht="15" customHeight="1">
      <c r="C1557" s="70"/>
      <c r="F1557" s="58"/>
      <c r="I1557" s="54"/>
    </row>
    <row r="1558" spans="3:9" s="53" customFormat="1" ht="15" customHeight="1">
      <c r="C1558" s="70"/>
      <c r="F1558" s="58"/>
      <c r="I1558" s="54"/>
    </row>
    <row r="1559" spans="3:9" s="53" customFormat="1" ht="15" customHeight="1">
      <c r="C1559" s="70"/>
      <c r="F1559" s="58"/>
      <c r="I1559" s="54"/>
    </row>
    <row r="1560" spans="3:9" s="53" customFormat="1" ht="15" customHeight="1">
      <c r="C1560" s="70"/>
      <c r="F1560" s="58"/>
      <c r="I1560" s="54"/>
    </row>
    <row r="1561" spans="3:9" s="53" customFormat="1" ht="15" customHeight="1">
      <c r="C1561" s="70"/>
      <c r="F1561" s="58"/>
      <c r="I1561" s="54"/>
    </row>
    <row r="1562" spans="3:9" s="53" customFormat="1" ht="15" customHeight="1">
      <c r="C1562" s="70"/>
      <c r="F1562" s="58"/>
      <c r="I1562" s="54"/>
    </row>
    <row r="1563" spans="3:9" s="53" customFormat="1" ht="15" customHeight="1">
      <c r="C1563" s="70"/>
      <c r="F1563" s="58"/>
      <c r="I1563" s="54"/>
    </row>
    <row r="1564" spans="3:9" s="53" customFormat="1" ht="15" customHeight="1">
      <c r="C1564" s="70"/>
      <c r="F1564" s="58"/>
      <c r="I1564" s="54"/>
    </row>
    <row r="1565" spans="3:9" s="53" customFormat="1" ht="15" customHeight="1">
      <c r="C1565" s="70"/>
      <c r="F1565" s="58"/>
      <c r="I1565" s="54"/>
    </row>
    <row r="1566" spans="3:9" s="53" customFormat="1" ht="15" customHeight="1">
      <c r="C1566" s="70"/>
      <c r="F1566" s="58"/>
      <c r="I1566" s="54"/>
    </row>
    <row r="1567" spans="3:9" s="53" customFormat="1" ht="15" customHeight="1">
      <c r="C1567" s="70"/>
      <c r="F1567" s="58"/>
      <c r="I1567" s="54"/>
    </row>
    <row r="1568" spans="3:9" s="53" customFormat="1" ht="15" customHeight="1">
      <c r="C1568" s="70"/>
      <c r="F1568" s="58"/>
      <c r="I1568" s="54"/>
    </row>
    <row r="1569" spans="3:9" s="53" customFormat="1" ht="15" customHeight="1">
      <c r="C1569" s="70"/>
      <c r="F1569" s="58"/>
      <c r="I1569" s="54"/>
    </row>
    <row r="1570" spans="3:9" s="53" customFormat="1" ht="15" customHeight="1">
      <c r="C1570" s="70"/>
      <c r="F1570" s="58"/>
      <c r="I1570" s="54"/>
    </row>
    <row r="1571" spans="3:9" s="53" customFormat="1" ht="15" customHeight="1">
      <c r="C1571" s="70"/>
      <c r="F1571" s="58"/>
      <c r="I1571" s="54"/>
    </row>
    <row r="1572" spans="3:9" s="53" customFormat="1" ht="15" customHeight="1">
      <c r="C1572" s="70"/>
      <c r="F1572" s="58"/>
      <c r="I1572" s="54"/>
    </row>
    <row r="1573" spans="3:9" s="53" customFormat="1" ht="15" customHeight="1">
      <c r="C1573" s="70"/>
      <c r="F1573" s="58"/>
      <c r="I1573" s="54"/>
    </row>
    <row r="1574" spans="3:9" s="53" customFormat="1" ht="15" customHeight="1">
      <c r="C1574" s="70"/>
      <c r="F1574" s="58"/>
      <c r="I1574" s="54"/>
    </row>
    <row r="1575" spans="3:9" s="53" customFormat="1" ht="15" customHeight="1">
      <c r="C1575" s="70"/>
      <c r="F1575" s="58"/>
      <c r="I1575" s="54"/>
    </row>
    <row r="1576" spans="3:9" s="53" customFormat="1" ht="15" customHeight="1">
      <c r="C1576" s="70"/>
      <c r="F1576" s="58"/>
      <c r="I1576" s="54"/>
    </row>
    <row r="1577" spans="3:9" s="53" customFormat="1" ht="15" customHeight="1">
      <c r="C1577" s="70"/>
      <c r="F1577" s="58"/>
      <c r="I1577" s="54"/>
    </row>
    <row r="1578" spans="3:9" s="53" customFormat="1" ht="15" customHeight="1">
      <c r="C1578" s="70"/>
      <c r="F1578" s="58"/>
      <c r="I1578" s="54"/>
    </row>
    <row r="1579" spans="3:9" s="53" customFormat="1" ht="15" customHeight="1">
      <c r="C1579" s="70"/>
      <c r="F1579" s="58"/>
      <c r="I1579" s="54"/>
    </row>
    <row r="1580" spans="3:9" s="53" customFormat="1" ht="15" customHeight="1">
      <c r="C1580" s="70"/>
      <c r="F1580" s="58"/>
      <c r="I1580" s="54"/>
    </row>
    <row r="1581" spans="3:9" s="53" customFormat="1" ht="15" customHeight="1">
      <c r="C1581" s="70"/>
      <c r="F1581" s="58"/>
      <c r="I1581" s="54"/>
    </row>
    <row r="1582" spans="3:9" s="53" customFormat="1" ht="15" customHeight="1">
      <c r="C1582" s="70"/>
      <c r="F1582" s="58"/>
      <c r="I1582" s="54"/>
    </row>
    <row r="1583" spans="3:9" s="53" customFormat="1" ht="15" customHeight="1">
      <c r="C1583" s="70"/>
      <c r="F1583" s="58"/>
      <c r="I1583" s="54"/>
    </row>
    <row r="1584" spans="3:9" s="53" customFormat="1" ht="15" customHeight="1">
      <c r="C1584" s="70"/>
      <c r="F1584" s="58"/>
      <c r="I1584" s="54"/>
    </row>
    <row r="1585" spans="3:9" s="53" customFormat="1" ht="15" customHeight="1">
      <c r="C1585" s="70"/>
      <c r="F1585" s="58"/>
      <c r="I1585" s="54"/>
    </row>
    <row r="1586" spans="3:9" s="53" customFormat="1" ht="15" customHeight="1">
      <c r="C1586" s="70"/>
      <c r="F1586" s="58"/>
      <c r="I1586" s="54"/>
    </row>
    <row r="1587" spans="3:9" s="53" customFormat="1" ht="15" customHeight="1">
      <c r="C1587" s="70"/>
      <c r="F1587" s="58"/>
      <c r="I1587" s="54"/>
    </row>
    <row r="1588" spans="3:9" s="53" customFormat="1" ht="15" customHeight="1">
      <c r="C1588" s="70"/>
      <c r="F1588" s="58"/>
      <c r="I1588" s="54"/>
    </row>
    <row r="1589" spans="3:9" s="53" customFormat="1" ht="15" customHeight="1">
      <c r="C1589" s="70"/>
      <c r="F1589" s="58"/>
      <c r="I1589" s="54"/>
    </row>
    <row r="1590" spans="3:9" s="53" customFormat="1" ht="15" customHeight="1">
      <c r="C1590" s="70"/>
      <c r="F1590" s="58"/>
      <c r="I1590" s="54"/>
    </row>
    <row r="1591" spans="3:9" s="53" customFormat="1" ht="15" customHeight="1">
      <c r="C1591" s="70"/>
      <c r="F1591" s="58"/>
      <c r="I1591" s="54"/>
    </row>
    <row r="1592" spans="3:9" s="53" customFormat="1" ht="15" customHeight="1">
      <c r="C1592" s="70"/>
      <c r="F1592" s="58"/>
      <c r="I1592" s="54"/>
    </row>
    <row r="1593" spans="3:9" s="53" customFormat="1" ht="15" customHeight="1">
      <c r="C1593" s="70"/>
      <c r="F1593" s="58"/>
      <c r="I1593" s="54"/>
    </row>
    <row r="1594" spans="3:9" s="53" customFormat="1" ht="15" customHeight="1">
      <c r="C1594" s="70"/>
      <c r="F1594" s="58"/>
      <c r="I1594" s="54"/>
    </row>
    <row r="1595" spans="3:9" s="53" customFormat="1" ht="15" customHeight="1">
      <c r="C1595" s="70"/>
      <c r="F1595" s="58"/>
      <c r="I1595" s="54"/>
    </row>
    <row r="1596" spans="3:9" s="53" customFormat="1" ht="15" customHeight="1">
      <c r="C1596" s="70"/>
      <c r="F1596" s="58"/>
      <c r="I1596" s="54"/>
    </row>
    <row r="1597" spans="3:9" s="53" customFormat="1" ht="15" customHeight="1">
      <c r="C1597" s="70"/>
      <c r="F1597" s="58"/>
      <c r="I1597" s="54"/>
    </row>
    <row r="1598" spans="3:9" s="53" customFormat="1" ht="15" customHeight="1">
      <c r="C1598" s="70"/>
      <c r="F1598" s="58"/>
      <c r="I1598" s="54"/>
    </row>
    <row r="1599" spans="3:9" s="53" customFormat="1" ht="15" customHeight="1">
      <c r="C1599" s="70"/>
      <c r="F1599" s="58"/>
      <c r="I1599" s="54"/>
    </row>
    <row r="1600" spans="3:9" s="53" customFormat="1" ht="15" customHeight="1">
      <c r="C1600" s="70"/>
      <c r="F1600" s="58"/>
      <c r="I1600" s="54"/>
    </row>
    <row r="1601" spans="3:9" s="53" customFormat="1" ht="15" customHeight="1">
      <c r="C1601" s="70"/>
      <c r="F1601" s="58"/>
      <c r="I1601" s="54"/>
    </row>
    <row r="1602" spans="3:9" s="53" customFormat="1" ht="15" customHeight="1">
      <c r="C1602" s="70"/>
      <c r="F1602" s="58"/>
      <c r="I1602" s="54"/>
    </row>
    <row r="1603" spans="3:9" s="53" customFormat="1" ht="15" customHeight="1">
      <c r="C1603" s="70"/>
      <c r="F1603" s="58"/>
      <c r="I1603" s="54"/>
    </row>
    <row r="1604" spans="3:9" s="53" customFormat="1" ht="15" customHeight="1">
      <c r="C1604" s="70"/>
      <c r="F1604" s="58"/>
      <c r="I1604" s="54"/>
    </row>
    <row r="1605" spans="3:9" s="53" customFormat="1" ht="15" customHeight="1">
      <c r="C1605" s="70"/>
      <c r="F1605" s="58"/>
      <c r="I1605" s="54"/>
    </row>
    <row r="1606" spans="3:9" s="53" customFormat="1" ht="15" customHeight="1">
      <c r="C1606" s="70"/>
      <c r="F1606" s="58"/>
      <c r="I1606" s="54"/>
    </row>
    <row r="1607" spans="3:9" s="53" customFormat="1" ht="15" customHeight="1">
      <c r="C1607" s="70"/>
      <c r="F1607" s="58"/>
      <c r="I1607" s="54"/>
    </row>
    <row r="1608" spans="3:9" s="53" customFormat="1" ht="15" customHeight="1">
      <c r="C1608" s="70"/>
      <c r="F1608" s="58"/>
      <c r="I1608" s="54"/>
    </row>
    <row r="1609" spans="3:9" s="53" customFormat="1" ht="15" customHeight="1">
      <c r="C1609" s="70"/>
      <c r="F1609" s="58"/>
      <c r="I1609" s="54"/>
    </row>
    <row r="1610" spans="3:9" s="53" customFormat="1" ht="15" customHeight="1">
      <c r="C1610" s="70"/>
      <c r="F1610" s="58"/>
      <c r="I1610" s="54"/>
    </row>
    <row r="1611" spans="3:9" s="53" customFormat="1" ht="15" customHeight="1">
      <c r="C1611" s="70"/>
      <c r="F1611" s="58"/>
      <c r="I1611" s="54"/>
    </row>
    <row r="1612" spans="3:9" s="53" customFormat="1" ht="15" customHeight="1">
      <c r="C1612" s="70"/>
      <c r="F1612" s="58"/>
      <c r="I1612" s="54"/>
    </row>
    <row r="1613" spans="3:9" s="53" customFormat="1" ht="15" customHeight="1">
      <c r="C1613" s="70"/>
      <c r="F1613" s="58"/>
      <c r="I1613" s="54"/>
    </row>
    <row r="1614" spans="3:9" s="53" customFormat="1" ht="15" customHeight="1">
      <c r="C1614" s="70"/>
      <c r="F1614" s="58"/>
      <c r="I1614" s="54"/>
    </row>
    <row r="1615" spans="3:9" s="53" customFormat="1" ht="15" customHeight="1">
      <c r="C1615" s="70"/>
      <c r="F1615" s="58"/>
      <c r="I1615" s="54"/>
    </row>
    <row r="1616" spans="3:9" s="53" customFormat="1" ht="15" customHeight="1">
      <c r="C1616" s="70"/>
      <c r="F1616" s="58"/>
      <c r="I1616" s="54"/>
    </row>
    <row r="1617" spans="3:9" s="53" customFormat="1" ht="15" customHeight="1">
      <c r="C1617" s="70"/>
      <c r="F1617" s="58"/>
      <c r="I1617" s="54"/>
    </row>
    <row r="1618" spans="3:9" s="53" customFormat="1" ht="15" customHeight="1">
      <c r="C1618" s="70"/>
      <c r="F1618" s="58"/>
      <c r="I1618" s="54"/>
    </row>
    <row r="1619" spans="3:9" s="53" customFormat="1" ht="15" customHeight="1">
      <c r="C1619" s="70"/>
      <c r="F1619" s="58"/>
      <c r="I1619" s="54"/>
    </row>
    <row r="1620" spans="3:9" s="53" customFormat="1" ht="15" customHeight="1">
      <c r="C1620" s="70"/>
      <c r="F1620" s="58"/>
      <c r="I1620" s="54"/>
    </row>
    <row r="1621" spans="3:9" s="53" customFormat="1" ht="15" customHeight="1">
      <c r="C1621" s="70"/>
      <c r="F1621" s="58"/>
      <c r="I1621" s="54"/>
    </row>
    <row r="1622" spans="3:9" s="53" customFormat="1" ht="15" customHeight="1">
      <c r="C1622" s="70"/>
      <c r="F1622" s="58"/>
      <c r="I1622" s="54"/>
    </row>
    <row r="1623" spans="3:9" s="53" customFormat="1" ht="15" customHeight="1">
      <c r="C1623" s="70"/>
      <c r="F1623" s="58"/>
      <c r="I1623" s="54"/>
    </row>
    <row r="1624" spans="3:9" s="53" customFormat="1" ht="15" customHeight="1">
      <c r="C1624" s="70"/>
      <c r="F1624" s="58"/>
      <c r="I1624" s="54"/>
    </row>
    <row r="1625" spans="3:9" s="53" customFormat="1" ht="15" customHeight="1">
      <c r="C1625" s="70"/>
      <c r="F1625" s="58"/>
      <c r="I1625" s="54"/>
    </row>
    <row r="1626" spans="3:9" s="53" customFormat="1" ht="15" customHeight="1">
      <c r="C1626" s="70"/>
      <c r="F1626" s="58"/>
      <c r="I1626" s="54"/>
    </row>
    <row r="1627" spans="3:9" s="53" customFormat="1" ht="15" customHeight="1">
      <c r="C1627" s="70"/>
      <c r="F1627" s="58"/>
      <c r="I1627" s="54"/>
    </row>
    <row r="1628" spans="3:9" s="53" customFormat="1" ht="15" customHeight="1">
      <c r="C1628" s="70"/>
      <c r="F1628" s="58"/>
      <c r="I1628" s="54"/>
    </row>
    <row r="1629" spans="3:9" s="53" customFormat="1" ht="15" customHeight="1">
      <c r="C1629" s="70"/>
      <c r="F1629" s="58"/>
      <c r="I1629" s="54"/>
    </row>
    <row r="1630" spans="3:9" s="53" customFormat="1" ht="15" customHeight="1">
      <c r="C1630" s="70"/>
      <c r="F1630" s="58"/>
      <c r="I1630" s="54"/>
    </row>
    <row r="1631" spans="3:9" s="53" customFormat="1" ht="15" customHeight="1">
      <c r="C1631" s="70"/>
      <c r="F1631" s="58"/>
      <c r="I1631" s="54"/>
    </row>
    <row r="1632" spans="3:9" s="53" customFormat="1" ht="15" customHeight="1">
      <c r="C1632" s="70"/>
      <c r="F1632" s="58"/>
      <c r="I1632" s="54"/>
    </row>
    <row r="1633" spans="3:9" s="53" customFormat="1" ht="15" customHeight="1">
      <c r="C1633" s="70"/>
      <c r="F1633" s="58"/>
      <c r="I1633" s="54"/>
    </row>
    <row r="1634" spans="3:9" s="53" customFormat="1" ht="15" customHeight="1">
      <c r="C1634" s="70"/>
      <c r="F1634" s="58"/>
      <c r="I1634" s="54"/>
    </row>
    <row r="1635" spans="3:9" s="53" customFormat="1" ht="15" customHeight="1">
      <c r="C1635" s="70"/>
      <c r="F1635" s="58"/>
      <c r="I1635" s="54"/>
    </row>
    <row r="1636" spans="3:9" s="53" customFormat="1" ht="15" customHeight="1">
      <c r="C1636" s="70"/>
      <c r="F1636" s="58"/>
      <c r="I1636" s="54"/>
    </row>
    <row r="1637" spans="3:9" s="53" customFormat="1" ht="15" customHeight="1">
      <c r="C1637" s="70"/>
      <c r="F1637" s="58"/>
      <c r="I1637" s="54"/>
    </row>
    <row r="1638" spans="3:9" s="53" customFormat="1" ht="15" customHeight="1">
      <c r="C1638" s="70"/>
      <c r="F1638" s="58"/>
      <c r="I1638" s="54"/>
    </row>
    <row r="1639" spans="3:9" s="53" customFormat="1" ht="15" customHeight="1">
      <c r="C1639" s="70"/>
      <c r="F1639" s="58"/>
      <c r="I1639" s="54"/>
    </row>
    <row r="1640" spans="3:9" s="53" customFormat="1" ht="15" customHeight="1">
      <c r="C1640" s="70"/>
      <c r="F1640" s="58"/>
      <c r="I1640" s="54"/>
    </row>
    <row r="1641" spans="3:9" s="53" customFormat="1" ht="15" customHeight="1">
      <c r="C1641" s="70"/>
      <c r="F1641" s="58"/>
      <c r="I1641" s="54"/>
    </row>
    <row r="1642" spans="3:9" s="53" customFormat="1" ht="15" customHeight="1">
      <c r="C1642" s="70"/>
      <c r="F1642" s="58"/>
      <c r="I1642" s="54"/>
    </row>
    <row r="1643" spans="3:9" s="53" customFormat="1" ht="15" customHeight="1">
      <c r="C1643" s="70"/>
      <c r="F1643" s="58"/>
      <c r="I1643" s="54"/>
    </row>
    <row r="1644" spans="3:9" s="53" customFormat="1" ht="15" customHeight="1">
      <c r="C1644" s="70"/>
      <c r="F1644" s="58"/>
      <c r="I1644" s="54"/>
    </row>
    <row r="1645" spans="3:9" s="53" customFormat="1" ht="15" customHeight="1">
      <c r="C1645" s="70"/>
      <c r="F1645" s="58"/>
      <c r="I1645" s="54"/>
    </row>
    <row r="1646" spans="3:9" s="53" customFormat="1" ht="15" customHeight="1">
      <c r="C1646" s="70"/>
      <c r="F1646" s="58"/>
      <c r="I1646" s="54"/>
    </row>
    <row r="1647" spans="3:9" s="53" customFormat="1" ht="15" customHeight="1">
      <c r="C1647" s="70"/>
      <c r="F1647" s="58"/>
      <c r="I1647" s="54"/>
    </row>
    <row r="1648" spans="3:9" s="53" customFormat="1" ht="15" customHeight="1">
      <c r="C1648" s="70"/>
      <c r="F1648" s="58"/>
      <c r="I1648" s="54"/>
    </row>
    <row r="1649" spans="3:9" s="53" customFormat="1" ht="15" customHeight="1">
      <c r="C1649" s="70"/>
      <c r="F1649" s="58"/>
      <c r="I1649" s="54"/>
    </row>
    <row r="1650" spans="3:9" s="53" customFormat="1" ht="15" customHeight="1">
      <c r="C1650" s="70"/>
      <c r="F1650" s="58"/>
      <c r="I1650" s="54"/>
    </row>
    <row r="1651" spans="3:9" s="53" customFormat="1" ht="15" customHeight="1">
      <c r="C1651" s="70"/>
      <c r="F1651" s="58"/>
      <c r="I1651" s="54"/>
    </row>
    <row r="1652" spans="3:9" s="53" customFormat="1" ht="15" customHeight="1">
      <c r="C1652" s="70"/>
      <c r="F1652" s="58"/>
      <c r="I1652" s="54"/>
    </row>
    <row r="1653" spans="3:9" s="53" customFormat="1" ht="15" customHeight="1">
      <c r="C1653" s="70"/>
      <c r="F1653" s="58"/>
      <c r="I1653" s="54"/>
    </row>
    <row r="1654" spans="3:9" s="53" customFormat="1" ht="15" customHeight="1">
      <c r="C1654" s="70"/>
      <c r="F1654" s="58"/>
      <c r="I1654" s="54"/>
    </row>
    <row r="1655" spans="3:9" s="53" customFormat="1" ht="15" customHeight="1">
      <c r="C1655" s="70"/>
      <c r="F1655" s="58"/>
      <c r="I1655" s="54"/>
    </row>
    <row r="1656" spans="3:9" s="53" customFormat="1" ht="15" customHeight="1">
      <c r="C1656" s="70"/>
      <c r="F1656" s="58"/>
      <c r="I1656" s="54"/>
    </row>
    <row r="1657" spans="3:9" s="53" customFormat="1" ht="15" customHeight="1">
      <c r="C1657" s="70"/>
      <c r="F1657" s="58"/>
      <c r="I1657" s="54"/>
    </row>
    <row r="1658" spans="3:9" s="53" customFormat="1" ht="15" customHeight="1">
      <c r="C1658" s="70"/>
      <c r="F1658" s="58"/>
      <c r="I1658" s="54"/>
    </row>
    <row r="1659" spans="3:9" s="53" customFormat="1" ht="15" customHeight="1">
      <c r="C1659" s="70"/>
      <c r="F1659" s="58"/>
      <c r="I1659" s="54"/>
    </row>
    <row r="1660" spans="3:9" s="53" customFormat="1" ht="15" customHeight="1">
      <c r="C1660" s="70"/>
      <c r="F1660" s="58"/>
      <c r="I1660" s="54"/>
    </row>
    <row r="1661" spans="3:9" s="53" customFormat="1" ht="15" customHeight="1">
      <c r="C1661" s="70"/>
      <c r="F1661" s="58"/>
      <c r="I1661" s="54"/>
    </row>
    <row r="1662" spans="3:9" s="53" customFormat="1" ht="15" customHeight="1">
      <c r="C1662" s="70"/>
      <c r="F1662" s="58"/>
      <c r="I1662" s="54"/>
    </row>
    <row r="1663" spans="3:9" s="53" customFormat="1" ht="15" customHeight="1">
      <c r="C1663" s="70"/>
      <c r="F1663" s="58"/>
      <c r="I1663" s="54"/>
    </row>
    <row r="1664" spans="3:9" s="53" customFormat="1" ht="15" customHeight="1">
      <c r="C1664" s="70"/>
      <c r="F1664" s="58"/>
      <c r="I1664" s="54"/>
    </row>
    <row r="1665" spans="3:9" s="53" customFormat="1" ht="15" customHeight="1">
      <c r="C1665" s="70"/>
      <c r="F1665" s="58"/>
      <c r="I1665" s="54"/>
    </row>
    <row r="1666" spans="3:9" s="53" customFormat="1" ht="15" customHeight="1">
      <c r="C1666" s="70"/>
      <c r="F1666" s="58"/>
      <c r="I1666" s="54"/>
    </row>
    <row r="1667" spans="3:9" s="53" customFormat="1" ht="15" customHeight="1">
      <c r="C1667" s="70"/>
      <c r="F1667" s="58"/>
      <c r="I1667" s="54"/>
    </row>
    <row r="1668" spans="3:9" s="53" customFormat="1" ht="15" customHeight="1">
      <c r="C1668" s="70"/>
      <c r="F1668" s="58"/>
      <c r="I1668" s="54"/>
    </row>
    <row r="1669" spans="3:9" s="53" customFormat="1" ht="15" customHeight="1">
      <c r="C1669" s="70"/>
      <c r="F1669" s="58"/>
      <c r="I1669" s="54"/>
    </row>
    <row r="1670" spans="3:9" s="53" customFormat="1" ht="15" customHeight="1">
      <c r="C1670" s="70"/>
      <c r="F1670" s="58"/>
      <c r="I1670" s="54"/>
    </row>
    <row r="1671" spans="3:9" s="53" customFormat="1" ht="15" customHeight="1">
      <c r="C1671" s="70"/>
      <c r="F1671" s="58"/>
      <c r="I1671" s="54"/>
    </row>
    <row r="1672" spans="3:9" s="53" customFormat="1" ht="15" customHeight="1">
      <c r="C1672" s="70"/>
      <c r="F1672" s="58"/>
      <c r="I1672" s="54"/>
    </row>
    <row r="1673" spans="3:9" s="53" customFormat="1" ht="15" customHeight="1">
      <c r="C1673" s="70"/>
      <c r="F1673" s="58"/>
      <c r="I1673" s="54"/>
    </row>
    <row r="1674" spans="3:9" s="53" customFormat="1" ht="15" customHeight="1">
      <c r="C1674" s="70"/>
      <c r="F1674" s="58"/>
      <c r="I1674" s="54"/>
    </row>
    <row r="1675" spans="3:9" s="53" customFormat="1" ht="15" customHeight="1">
      <c r="C1675" s="70"/>
      <c r="F1675" s="58"/>
      <c r="I1675" s="54"/>
    </row>
    <row r="1676" spans="3:9" s="53" customFormat="1" ht="15" customHeight="1">
      <c r="C1676" s="70"/>
      <c r="F1676" s="58"/>
      <c r="I1676" s="54"/>
    </row>
    <row r="1677" spans="3:9" s="53" customFormat="1" ht="15" customHeight="1">
      <c r="C1677" s="70"/>
      <c r="F1677" s="58"/>
      <c r="I1677" s="54"/>
    </row>
    <row r="1678" spans="3:9" s="53" customFormat="1" ht="15" customHeight="1">
      <c r="C1678" s="70"/>
      <c r="F1678" s="58"/>
      <c r="I1678" s="54"/>
    </row>
    <row r="1679" spans="3:9" s="53" customFormat="1" ht="15" customHeight="1">
      <c r="C1679" s="70"/>
      <c r="F1679" s="58"/>
      <c r="I1679" s="54"/>
    </row>
    <row r="1680" spans="3:9" s="53" customFormat="1" ht="15" customHeight="1">
      <c r="C1680" s="70"/>
      <c r="F1680" s="58"/>
      <c r="I1680" s="54"/>
    </row>
    <row r="1681" spans="3:9" s="53" customFormat="1" ht="15" customHeight="1">
      <c r="C1681" s="70"/>
      <c r="F1681" s="58"/>
      <c r="I1681" s="54"/>
    </row>
    <row r="1682" spans="3:9" s="53" customFormat="1" ht="15" customHeight="1">
      <c r="C1682" s="70"/>
      <c r="F1682" s="58"/>
      <c r="I1682" s="54"/>
    </row>
    <row r="1683" spans="3:9" s="53" customFormat="1" ht="15" customHeight="1">
      <c r="C1683" s="70"/>
      <c r="F1683" s="58"/>
      <c r="I1683" s="54"/>
    </row>
    <row r="1684" spans="3:9" s="53" customFormat="1" ht="15" customHeight="1">
      <c r="C1684" s="70"/>
      <c r="F1684" s="58"/>
      <c r="I1684" s="54"/>
    </row>
    <row r="1685" spans="3:9" s="53" customFormat="1" ht="15" customHeight="1">
      <c r="C1685" s="70"/>
      <c r="F1685" s="58"/>
      <c r="I1685" s="54"/>
    </row>
    <row r="1686" spans="3:9" s="53" customFormat="1" ht="15" customHeight="1">
      <c r="C1686" s="70"/>
      <c r="F1686" s="58"/>
      <c r="I1686" s="54"/>
    </row>
    <row r="1687" spans="3:9" s="53" customFormat="1" ht="15" customHeight="1">
      <c r="C1687" s="70"/>
      <c r="F1687" s="58"/>
      <c r="I1687" s="54"/>
    </row>
    <row r="1688" spans="3:9" s="53" customFormat="1" ht="15" customHeight="1">
      <c r="C1688" s="70"/>
      <c r="F1688" s="58"/>
      <c r="I1688" s="54"/>
    </row>
    <row r="1689" spans="3:9" s="53" customFormat="1" ht="15" customHeight="1">
      <c r="C1689" s="70"/>
      <c r="F1689" s="58"/>
      <c r="I1689" s="54"/>
    </row>
    <row r="1690" spans="3:9" s="53" customFormat="1" ht="15" customHeight="1">
      <c r="C1690" s="70"/>
      <c r="F1690" s="58"/>
      <c r="I1690" s="54"/>
    </row>
    <row r="1691" spans="3:9" s="53" customFormat="1" ht="15" customHeight="1">
      <c r="C1691" s="70"/>
      <c r="F1691" s="58"/>
      <c r="I1691" s="54"/>
    </row>
    <row r="1692" spans="3:9" s="53" customFormat="1" ht="15" customHeight="1">
      <c r="C1692" s="70"/>
      <c r="F1692" s="58"/>
      <c r="I1692" s="54"/>
    </row>
    <row r="1693" spans="3:9" s="53" customFormat="1" ht="15" customHeight="1">
      <c r="C1693" s="70"/>
      <c r="F1693" s="58"/>
      <c r="I1693" s="54"/>
    </row>
    <row r="1694" spans="3:9" s="53" customFormat="1" ht="15" customHeight="1">
      <c r="C1694" s="70"/>
      <c r="F1694" s="58"/>
      <c r="I1694" s="54"/>
    </row>
    <row r="1695" spans="3:9" s="53" customFormat="1" ht="15" customHeight="1">
      <c r="C1695" s="70"/>
      <c r="F1695" s="58"/>
      <c r="I1695" s="54"/>
    </row>
    <row r="1696" spans="3:9" s="53" customFormat="1" ht="15" customHeight="1">
      <c r="C1696" s="70"/>
      <c r="F1696" s="58"/>
      <c r="I1696" s="54"/>
    </row>
    <row r="1697" spans="3:9" s="53" customFormat="1" ht="15" customHeight="1">
      <c r="C1697" s="70"/>
      <c r="F1697" s="58"/>
      <c r="I1697" s="54"/>
    </row>
    <row r="1698" spans="3:9" s="53" customFormat="1" ht="15" customHeight="1">
      <c r="C1698" s="70"/>
      <c r="F1698" s="58"/>
      <c r="I1698" s="54"/>
    </row>
    <row r="1699" spans="3:9" s="53" customFormat="1" ht="15" customHeight="1">
      <c r="C1699" s="70"/>
      <c r="F1699" s="58"/>
      <c r="I1699" s="54"/>
    </row>
    <row r="1700" spans="3:9" s="53" customFormat="1" ht="15" customHeight="1">
      <c r="C1700" s="70"/>
      <c r="F1700" s="58"/>
      <c r="I1700" s="54"/>
    </row>
    <row r="1701" spans="3:9" s="53" customFormat="1" ht="15" customHeight="1">
      <c r="C1701" s="70"/>
      <c r="F1701" s="58"/>
      <c r="I1701" s="54"/>
    </row>
    <row r="1702" spans="3:9" s="53" customFormat="1" ht="15" customHeight="1">
      <c r="C1702" s="70"/>
      <c r="F1702" s="58"/>
      <c r="I1702" s="54"/>
    </row>
    <row r="1703" spans="3:9" s="53" customFormat="1" ht="15" customHeight="1">
      <c r="C1703" s="70"/>
      <c r="F1703" s="58"/>
      <c r="I1703" s="54"/>
    </row>
    <row r="1704" spans="3:9" s="53" customFormat="1" ht="15" customHeight="1">
      <c r="C1704" s="70"/>
      <c r="F1704" s="58"/>
      <c r="I1704" s="54"/>
    </row>
    <row r="1705" spans="3:9" s="53" customFormat="1" ht="15" customHeight="1">
      <c r="C1705" s="70"/>
      <c r="F1705" s="58"/>
      <c r="I1705" s="54"/>
    </row>
    <row r="1706" spans="3:9" s="53" customFormat="1" ht="15" customHeight="1">
      <c r="C1706" s="70"/>
      <c r="F1706" s="58"/>
      <c r="I1706" s="54"/>
    </row>
    <row r="1707" spans="3:9" s="53" customFormat="1" ht="15" customHeight="1">
      <c r="C1707" s="70"/>
      <c r="F1707" s="58"/>
      <c r="I1707" s="54"/>
    </row>
    <row r="1708" spans="3:9" s="53" customFormat="1" ht="15" customHeight="1">
      <c r="C1708" s="70"/>
      <c r="F1708" s="58"/>
      <c r="I1708" s="54"/>
    </row>
    <row r="1709" spans="3:9" s="53" customFormat="1" ht="15" customHeight="1">
      <c r="C1709" s="70"/>
      <c r="F1709" s="58"/>
      <c r="I1709" s="54"/>
    </row>
    <row r="1710" spans="3:9" s="53" customFormat="1" ht="15" customHeight="1">
      <c r="C1710" s="70"/>
      <c r="F1710" s="58"/>
      <c r="I1710" s="54"/>
    </row>
    <row r="1711" spans="3:9" s="53" customFormat="1" ht="15" customHeight="1">
      <c r="C1711" s="70"/>
      <c r="F1711" s="58"/>
      <c r="I1711" s="54"/>
    </row>
    <row r="1712" spans="3:9" s="53" customFormat="1" ht="15" customHeight="1">
      <c r="C1712" s="70"/>
      <c r="F1712" s="58"/>
      <c r="I1712" s="54"/>
    </row>
    <row r="1713" spans="3:9" s="53" customFormat="1" ht="15" customHeight="1">
      <c r="C1713" s="70"/>
      <c r="F1713" s="58"/>
      <c r="I1713" s="54"/>
    </row>
    <row r="1714" spans="3:9" s="53" customFormat="1" ht="15" customHeight="1">
      <c r="C1714" s="70"/>
      <c r="F1714" s="58"/>
      <c r="I1714" s="54"/>
    </row>
    <row r="1715" spans="3:9" s="53" customFormat="1" ht="15" customHeight="1">
      <c r="C1715" s="70"/>
      <c r="F1715" s="58"/>
      <c r="I1715" s="54"/>
    </row>
    <row r="1716" spans="3:9" s="53" customFormat="1" ht="15" customHeight="1">
      <c r="C1716" s="70"/>
      <c r="F1716" s="58"/>
      <c r="I1716" s="54"/>
    </row>
    <row r="1717" spans="3:9" s="53" customFormat="1" ht="15" customHeight="1">
      <c r="C1717" s="70"/>
      <c r="F1717" s="58"/>
      <c r="I1717" s="54"/>
    </row>
    <row r="1718" spans="3:9" s="53" customFormat="1" ht="15" customHeight="1">
      <c r="C1718" s="70"/>
      <c r="F1718" s="58"/>
      <c r="I1718" s="54"/>
    </row>
    <row r="1719" spans="3:9" s="53" customFormat="1" ht="15" customHeight="1">
      <c r="C1719" s="70"/>
      <c r="F1719" s="58"/>
      <c r="I1719" s="54"/>
    </row>
    <row r="1720" spans="3:9" s="53" customFormat="1" ht="15" customHeight="1">
      <c r="C1720" s="70"/>
      <c r="F1720" s="58"/>
      <c r="I1720" s="54"/>
    </row>
    <row r="1721" spans="3:9" s="53" customFormat="1" ht="15" customHeight="1">
      <c r="C1721" s="70"/>
      <c r="F1721" s="58"/>
      <c r="I1721" s="54"/>
    </row>
    <row r="1722" spans="3:9" s="53" customFormat="1" ht="15" customHeight="1">
      <c r="C1722" s="70"/>
      <c r="F1722" s="58"/>
      <c r="I1722" s="54"/>
    </row>
    <row r="1723" spans="3:9" s="53" customFormat="1" ht="15" customHeight="1">
      <c r="C1723" s="70"/>
      <c r="F1723" s="58"/>
      <c r="I1723" s="54"/>
    </row>
    <row r="1724" spans="3:9" s="53" customFormat="1" ht="15" customHeight="1">
      <c r="C1724" s="70"/>
      <c r="F1724" s="58"/>
      <c r="I1724" s="54"/>
    </row>
    <row r="1725" spans="3:9" s="53" customFormat="1" ht="15" customHeight="1">
      <c r="C1725" s="70"/>
      <c r="F1725" s="58"/>
      <c r="I1725" s="54"/>
    </row>
    <row r="1726" spans="3:9" s="53" customFormat="1" ht="15" customHeight="1">
      <c r="C1726" s="70"/>
      <c r="F1726" s="58"/>
      <c r="I1726" s="54"/>
    </row>
    <row r="1727" spans="3:9" s="53" customFormat="1" ht="15" customHeight="1">
      <c r="C1727" s="70"/>
      <c r="F1727" s="58"/>
      <c r="I1727" s="54"/>
    </row>
    <row r="1728" spans="3:9" s="53" customFormat="1" ht="15" customHeight="1">
      <c r="C1728" s="70"/>
      <c r="F1728" s="58"/>
      <c r="I1728" s="54"/>
    </row>
    <row r="1729" spans="3:9" s="53" customFormat="1" ht="15" customHeight="1">
      <c r="C1729" s="70"/>
      <c r="F1729" s="58"/>
      <c r="I1729" s="54"/>
    </row>
    <row r="1730" spans="3:9" s="53" customFormat="1" ht="15" customHeight="1">
      <c r="C1730" s="70"/>
      <c r="F1730" s="58"/>
      <c r="I1730" s="54"/>
    </row>
    <row r="1731" spans="3:9" s="53" customFormat="1" ht="15" customHeight="1">
      <c r="C1731" s="70"/>
      <c r="F1731" s="58"/>
      <c r="I1731" s="54"/>
    </row>
    <row r="1732" spans="3:9" s="53" customFormat="1" ht="15" customHeight="1">
      <c r="C1732" s="70"/>
      <c r="F1732" s="58"/>
      <c r="I1732" s="54"/>
    </row>
    <row r="1733" spans="3:9" s="53" customFormat="1" ht="15" customHeight="1">
      <c r="C1733" s="70"/>
      <c r="F1733" s="58"/>
      <c r="I1733" s="54"/>
    </row>
    <row r="1734" spans="3:9" s="53" customFormat="1" ht="15" customHeight="1">
      <c r="C1734" s="70"/>
      <c r="F1734" s="58"/>
      <c r="I1734" s="54"/>
    </row>
    <row r="1735" spans="3:9" s="53" customFormat="1" ht="15" customHeight="1">
      <c r="C1735" s="70"/>
      <c r="F1735" s="58"/>
      <c r="I1735" s="54"/>
    </row>
    <row r="1736" spans="3:9" s="53" customFormat="1" ht="15" customHeight="1">
      <c r="C1736" s="70"/>
      <c r="F1736" s="58"/>
      <c r="I1736" s="54"/>
    </row>
    <row r="1737" spans="3:9" s="53" customFormat="1" ht="15" customHeight="1">
      <c r="C1737" s="70"/>
      <c r="F1737" s="58"/>
      <c r="I1737" s="54"/>
    </row>
    <row r="1738" spans="3:9" s="53" customFormat="1" ht="15" customHeight="1">
      <c r="C1738" s="70"/>
      <c r="F1738" s="58"/>
      <c r="I1738" s="54"/>
    </row>
    <row r="1739" spans="3:9" s="53" customFormat="1" ht="15" customHeight="1">
      <c r="C1739" s="70"/>
      <c r="F1739" s="58"/>
      <c r="I1739" s="54"/>
    </row>
    <row r="1740" spans="3:9" s="53" customFormat="1" ht="15" customHeight="1">
      <c r="C1740" s="70"/>
      <c r="F1740" s="58"/>
      <c r="I1740" s="54"/>
    </row>
    <row r="1741" spans="3:9" s="53" customFormat="1" ht="15" customHeight="1">
      <c r="C1741" s="70"/>
      <c r="F1741" s="58"/>
      <c r="I1741" s="54"/>
    </row>
    <row r="1742" spans="3:9" s="53" customFormat="1" ht="15" customHeight="1">
      <c r="C1742" s="70"/>
      <c r="F1742" s="58"/>
      <c r="I1742" s="54"/>
    </row>
    <row r="1743" spans="3:9" s="53" customFormat="1" ht="15" customHeight="1">
      <c r="C1743" s="70"/>
      <c r="F1743" s="58"/>
      <c r="I1743" s="54"/>
    </row>
    <row r="1744" spans="3:9" s="53" customFormat="1" ht="15" customHeight="1">
      <c r="C1744" s="70"/>
      <c r="F1744" s="58"/>
      <c r="I1744" s="54"/>
    </row>
    <row r="1745" spans="3:9" s="53" customFormat="1" ht="15" customHeight="1">
      <c r="C1745" s="70"/>
      <c r="F1745" s="58"/>
      <c r="I1745" s="54"/>
    </row>
    <row r="1746" spans="3:9" s="53" customFormat="1" ht="15" customHeight="1">
      <c r="C1746" s="70"/>
      <c r="F1746" s="58"/>
      <c r="I1746" s="54"/>
    </row>
    <row r="1747" spans="3:9" s="53" customFormat="1" ht="15" customHeight="1">
      <c r="C1747" s="70"/>
      <c r="F1747" s="58"/>
      <c r="I1747" s="54"/>
    </row>
    <row r="1748" spans="3:9" s="53" customFormat="1" ht="15" customHeight="1">
      <c r="C1748" s="70"/>
      <c r="F1748" s="58"/>
      <c r="I1748" s="54"/>
    </row>
    <row r="1749" spans="3:9" s="53" customFormat="1" ht="15" customHeight="1">
      <c r="C1749" s="70"/>
      <c r="F1749" s="58"/>
      <c r="I1749" s="54"/>
    </row>
    <row r="1750" spans="3:9" s="53" customFormat="1" ht="15" customHeight="1">
      <c r="C1750" s="70"/>
      <c r="F1750" s="58"/>
      <c r="I1750" s="54"/>
    </row>
    <row r="1751" spans="3:9" s="53" customFormat="1" ht="15" customHeight="1">
      <c r="C1751" s="70"/>
      <c r="F1751" s="58"/>
      <c r="I1751" s="54"/>
    </row>
    <row r="1752" spans="3:9" s="53" customFormat="1" ht="15" customHeight="1">
      <c r="C1752" s="70"/>
      <c r="F1752" s="58"/>
      <c r="I1752" s="54"/>
    </row>
    <row r="1753" spans="3:9" s="53" customFormat="1" ht="15" customHeight="1">
      <c r="C1753" s="70"/>
      <c r="F1753" s="58"/>
      <c r="I1753" s="54"/>
    </row>
    <row r="1754" spans="3:9" s="53" customFormat="1" ht="15" customHeight="1">
      <c r="C1754" s="70"/>
      <c r="F1754" s="58"/>
      <c r="I1754" s="54"/>
    </row>
    <row r="1755" spans="3:9" s="53" customFormat="1" ht="15" customHeight="1">
      <c r="C1755" s="70"/>
      <c r="F1755" s="58"/>
      <c r="I1755" s="54"/>
    </row>
    <row r="1756" spans="3:9" s="53" customFormat="1" ht="15" customHeight="1">
      <c r="C1756" s="70"/>
      <c r="F1756" s="58"/>
      <c r="I1756" s="54"/>
    </row>
    <row r="1757" spans="3:9" s="53" customFormat="1" ht="15" customHeight="1">
      <c r="C1757" s="70"/>
      <c r="F1757" s="58"/>
      <c r="I1757" s="54"/>
    </row>
    <row r="1758" spans="3:9" s="53" customFormat="1" ht="15" customHeight="1">
      <c r="C1758" s="70"/>
      <c r="F1758" s="58"/>
      <c r="I1758" s="54"/>
    </row>
    <row r="1759" spans="3:9" s="53" customFormat="1" ht="15" customHeight="1">
      <c r="C1759" s="70"/>
      <c r="F1759" s="58"/>
      <c r="I1759" s="54"/>
    </row>
    <row r="1760" spans="3:9" s="53" customFormat="1" ht="15" customHeight="1">
      <c r="C1760" s="70"/>
      <c r="F1760" s="58"/>
      <c r="I1760" s="54"/>
    </row>
    <row r="1761" spans="3:9" s="53" customFormat="1" ht="15" customHeight="1">
      <c r="C1761" s="70"/>
      <c r="F1761" s="58"/>
      <c r="I1761" s="54"/>
    </row>
    <row r="1762" spans="3:9" s="53" customFormat="1" ht="15" customHeight="1">
      <c r="C1762" s="70"/>
      <c r="F1762" s="58"/>
      <c r="I1762" s="54"/>
    </row>
    <row r="1763" spans="3:9" s="53" customFormat="1" ht="15" customHeight="1">
      <c r="C1763" s="70"/>
      <c r="F1763" s="58"/>
      <c r="I1763" s="54"/>
    </row>
    <row r="1764" spans="3:9" s="53" customFormat="1" ht="15" customHeight="1">
      <c r="C1764" s="70"/>
      <c r="F1764" s="58"/>
      <c r="I1764" s="54"/>
    </row>
    <row r="1765" spans="3:9" s="53" customFormat="1" ht="15" customHeight="1">
      <c r="C1765" s="70"/>
      <c r="F1765" s="58"/>
      <c r="I1765" s="54"/>
    </row>
    <row r="1766" spans="3:9" s="53" customFormat="1" ht="15" customHeight="1">
      <c r="C1766" s="70"/>
      <c r="F1766" s="58"/>
      <c r="I1766" s="54"/>
    </row>
    <row r="1767" spans="3:9" s="53" customFormat="1" ht="15" customHeight="1">
      <c r="C1767" s="70"/>
      <c r="F1767" s="58"/>
      <c r="I1767" s="54"/>
    </row>
    <row r="1768" spans="3:9" s="53" customFormat="1" ht="15" customHeight="1">
      <c r="C1768" s="70"/>
      <c r="F1768" s="58"/>
      <c r="I1768" s="54"/>
    </row>
    <row r="1769" spans="3:9" s="53" customFormat="1" ht="15" customHeight="1">
      <c r="C1769" s="70"/>
      <c r="F1769" s="58"/>
      <c r="I1769" s="54"/>
    </row>
    <row r="1770" spans="3:9" s="53" customFormat="1" ht="15" customHeight="1">
      <c r="C1770" s="70"/>
      <c r="F1770" s="58"/>
      <c r="I1770" s="54"/>
    </row>
    <row r="1771" spans="3:9" s="53" customFormat="1" ht="15" customHeight="1">
      <c r="C1771" s="70"/>
      <c r="F1771" s="58"/>
      <c r="I1771" s="54"/>
    </row>
    <row r="1772" spans="3:9" s="53" customFormat="1" ht="15" customHeight="1">
      <c r="C1772" s="70"/>
      <c r="F1772" s="58"/>
      <c r="I1772" s="54"/>
    </row>
    <row r="1773" spans="3:9" s="53" customFormat="1" ht="15" customHeight="1">
      <c r="C1773" s="70"/>
      <c r="F1773" s="58"/>
      <c r="I1773" s="54"/>
    </row>
    <row r="1774" spans="3:9" s="53" customFormat="1" ht="15" customHeight="1">
      <c r="C1774" s="70"/>
      <c r="F1774" s="58"/>
      <c r="I1774" s="54"/>
    </row>
    <row r="1775" spans="3:9" s="53" customFormat="1" ht="15" customHeight="1">
      <c r="C1775" s="70"/>
      <c r="F1775" s="58"/>
      <c r="I1775" s="54"/>
    </row>
    <row r="1776" spans="3:9" s="53" customFormat="1" ht="15" customHeight="1">
      <c r="C1776" s="70"/>
      <c r="F1776" s="58"/>
      <c r="I1776" s="54"/>
    </row>
    <row r="1777" spans="3:9" s="53" customFormat="1" ht="15" customHeight="1">
      <c r="C1777" s="70"/>
      <c r="F1777" s="58"/>
      <c r="I1777" s="54"/>
    </row>
    <row r="1778" spans="3:9" s="53" customFormat="1" ht="15" customHeight="1">
      <c r="C1778" s="70"/>
      <c r="F1778" s="58"/>
      <c r="I1778" s="54"/>
    </row>
    <row r="1779" spans="3:9" s="53" customFormat="1" ht="15" customHeight="1">
      <c r="C1779" s="70"/>
      <c r="F1779" s="58"/>
      <c r="I1779" s="54"/>
    </row>
    <row r="1780" spans="3:9" s="53" customFormat="1" ht="15" customHeight="1">
      <c r="C1780" s="70"/>
      <c r="F1780" s="58"/>
      <c r="I1780" s="54"/>
    </row>
    <row r="1781" spans="3:9" s="53" customFormat="1" ht="15" customHeight="1">
      <c r="C1781" s="70"/>
      <c r="F1781" s="58"/>
      <c r="I1781" s="54"/>
    </row>
    <row r="1782" spans="3:9" s="53" customFormat="1" ht="15" customHeight="1">
      <c r="C1782" s="70"/>
      <c r="F1782" s="58"/>
      <c r="I1782" s="54"/>
    </row>
    <row r="1783" spans="3:9" s="53" customFormat="1" ht="15" customHeight="1">
      <c r="C1783" s="70"/>
      <c r="F1783" s="58"/>
      <c r="I1783" s="54"/>
    </row>
    <row r="1784" spans="3:9" s="53" customFormat="1" ht="15" customHeight="1">
      <c r="C1784" s="70"/>
      <c r="F1784" s="58"/>
      <c r="I1784" s="54"/>
    </row>
    <row r="1785" spans="3:9" s="53" customFormat="1" ht="15" customHeight="1">
      <c r="C1785" s="70"/>
      <c r="F1785" s="58"/>
      <c r="I1785" s="54"/>
    </row>
    <row r="1786" spans="3:9" s="53" customFormat="1" ht="15" customHeight="1">
      <c r="C1786" s="70"/>
      <c r="F1786" s="58"/>
      <c r="I1786" s="54"/>
    </row>
    <row r="1787" spans="3:9" s="53" customFormat="1" ht="15" customHeight="1">
      <c r="C1787" s="70"/>
      <c r="F1787" s="58"/>
      <c r="I1787" s="54"/>
    </row>
    <row r="1788" spans="3:9" s="53" customFormat="1" ht="15" customHeight="1">
      <c r="C1788" s="70"/>
      <c r="F1788" s="58"/>
      <c r="I1788" s="54"/>
    </row>
    <row r="1789" spans="3:9" s="53" customFormat="1" ht="15" customHeight="1">
      <c r="C1789" s="70"/>
      <c r="F1789" s="58"/>
      <c r="I1789" s="54"/>
    </row>
    <row r="1790" spans="3:9" s="53" customFormat="1" ht="15" customHeight="1">
      <c r="C1790" s="70"/>
      <c r="F1790" s="58"/>
      <c r="I1790" s="54"/>
    </row>
    <row r="1791" spans="3:9" s="53" customFormat="1" ht="15" customHeight="1">
      <c r="C1791" s="70"/>
      <c r="F1791" s="58"/>
      <c r="I1791" s="54"/>
    </row>
    <row r="1792" spans="3:9" s="53" customFormat="1" ht="15" customHeight="1">
      <c r="C1792" s="70"/>
      <c r="F1792" s="58"/>
      <c r="I1792" s="54"/>
    </row>
    <row r="1793" spans="3:9" s="53" customFormat="1" ht="15" customHeight="1">
      <c r="C1793" s="70"/>
      <c r="F1793" s="58"/>
      <c r="I1793" s="54"/>
    </row>
    <row r="1794" spans="3:9" s="53" customFormat="1" ht="15" customHeight="1">
      <c r="C1794" s="70"/>
      <c r="F1794" s="58"/>
      <c r="I1794" s="54"/>
    </row>
    <row r="1795" spans="3:9" s="53" customFormat="1" ht="15" customHeight="1">
      <c r="C1795" s="70"/>
      <c r="F1795" s="58"/>
      <c r="I1795" s="54"/>
    </row>
    <row r="1796" spans="3:9" s="53" customFormat="1" ht="15" customHeight="1">
      <c r="C1796" s="70"/>
      <c r="F1796" s="58"/>
      <c r="I1796" s="54"/>
    </row>
    <row r="1797" spans="3:9" s="53" customFormat="1" ht="15" customHeight="1">
      <c r="C1797" s="70"/>
      <c r="F1797" s="58"/>
      <c r="I1797" s="54"/>
    </row>
    <row r="1798" spans="3:9" s="53" customFormat="1" ht="15" customHeight="1">
      <c r="C1798" s="70"/>
      <c r="F1798" s="58"/>
      <c r="I1798" s="54"/>
    </row>
    <row r="1799" spans="3:9" s="53" customFormat="1" ht="15" customHeight="1">
      <c r="C1799" s="70"/>
      <c r="F1799" s="58"/>
      <c r="I1799" s="54"/>
    </row>
    <row r="1800" spans="3:9" s="53" customFormat="1" ht="15" customHeight="1">
      <c r="C1800" s="70"/>
      <c r="F1800" s="58"/>
      <c r="I1800" s="54"/>
    </row>
    <row r="1801" spans="3:9" s="53" customFormat="1" ht="15" customHeight="1">
      <c r="C1801" s="70"/>
      <c r="F1801" s="58"/>
      <c r="I1801" s="54"/>
    </row>
    <row r="1802" spans="3:9" s="53" customFormat="1" ht="15" customHeight="1">
      <c r="C1802" s="70"/>
      <c r="F1802" s="58"/>
      <c r="I1802" s="54"/>
    </row>
    <row r="1803" spans="3:9" s="53" customFormat="1" ht="15" customHeight="1">
      <c r="C1803" s="70"/>
      <c r="F1803" s="58"/>
      <c r="I1803" s="54"/>
    </row>
    <row r="1804" spans="3:9" s="53" customFormat="1" ht="15" customHeight="1">
      <c r="C1804" s="70"/>
      <c r="F1804" s="58"/>
      <c r="I1804" s="54"/>
    </row>
    <row r="1805" spans="3:9" s="53" customFormat="1" ht="15" customHeight="1">
      <c r="C1805" s="70"/>
      <c r="F1805" s="58"/>
      <c r="I1805" s="54"/>
    </row>
    <row r="1806" spans="3:9" s="53" customFormat="1" ht="15" customHeight="1">
      <c r="C1806" s="70"/>
      <c r="F1806" s="58"/>
      <c r="I1806" s="54"/>
    </row>
    <row r="1807" spans="3:9" s="53" customFormat="1" ht="15" customHeight="1">
      <c r="C1807" s="70"/>
      <c r="F1807" s="58"/>
      <c r="I1807" s="54"/>
    </row>
    <row r="1808" spans="3:9" s="53" customFormat="1" ht="15" customHeight="1">
      <c r="C1808" s="70"/>
      <c r="F1808" s="58"/>
      <c r="I1808" s="54"/>
    </row>
    <row r="1809" spans="3:9" s="53" customFormat="1" ht="15" customHeight="1">
      <c r="C1809" s="70"/>
      <c r="F1809" s="58"/>
      <c r="I1809" s="54"/>
    </row>
    <row r="1810" spans="3:9" s="53" customFormat="1" ht="15" customHeight="1">
      <c r="C1810" s="70"/>
      <c r="F1810" s="58"/>
      <c r="I1810" s="54"/>
    </row>
    <row r="1811" spans="3:9" s="53" customFormat="1" ht="15" customHeight="1">
      <c r="C1811" s="70"/>
      <c r="F1811" s="58"/>
      <c r="I1811" s="54"/>
    </row>
    <row r="1812" spans="3:9" s="53" customFormat="1" ht="15" customHeight="1">
      <c r="C1812" s="70"/>
      <c r="F1812" s="58"/>
      <c r="I1812" s="54"/>
    </row>
    <row r="1813" spans="3:9" s="53" customFormat="1" ht="15" customHeight="1">
      <c r="C1813" s="70"/>
      <c r="F1813" s="58"/>
      <c r="I1813" s="54"/>
    </row>
    <row r="1814" spans="3:9" s="53" customFormat="1" ht="15" customHeight="1">
      <c r="C1814" s="70"/>
      <c r="F1814" s="58"/>
      <c r="I1814" s="54"/>
    </row>
    <row r="1815" spans="3:9" s="53" customFormat="1" ht="15" customHeight="1">
      <c r="C1815" s="70"/>
      <c r="F1815" s="58"/>
      <c r="I1815" s="54"/>
    </row>
    <row r="1816" spans="3:9" s="53" customFormat="1" ht="15" customHeight="1">
      <c r="C1816" s="70"/>
      <c r="F1816" s="58"/>
      <c r="I1816" s="54"/>
    </row>
    <row r="1817" spans="3:9" s="53" customFormat="1" ht="15" customHeight="1">
      <c r="C1817" s="70"/>
      <c r="F1817" s="58"/>
      <c r="I1817" s="54"/>
    </row>
    <row r="1818" spans="3:9" s="53" customFormat="1" ht="15" customHeight="1">
      <c r="C1818" s="70"/>
      <c r="F1818" s="58"/>
      <c r="I1818" s="54"/>
    </row>
    <row r="1819" spans="3:9" s="53" customFormat="1" ht="15" customHeight="1">
      <c r="C1819" s="70"/>
      <c r="F1819" s="58"/>
      <c r="I1819" s="54"/>
    </row>
    <row r="1820" spans="3:9" s="53" customFormat="1" ht="15" customHeight="1">
      <c r="C1820" s="70"/>
      <c r="F1820" s="58"/>
      <c r="I1820" s="54"/>
    </row>
    <row r="1821" spans="3:9" s="53" customFormat="1" ht="15" customHeight="1">
      <c r="C1821" s="70"/>
      <c r="F1821" s="58"/>
      <c r="I1821" s="54"/>
    </row>
    <row r="1822" spans="3:9" s="53" customFormat="1" ht="15" customHeight="1">
      <c r="C1822" s="70"/>
      <c r="F1822" s="58"/>
      <c r="I1822" s="54"/>
    </row>
    <row r="1823" spans="3:9" s="53" customFormat="1" ht="15" customHeight="1">
      <c r="C1823" s="70"/>
      <c r="F1823" s="58"/>
      <c r="I1823" s="54"/>
    </row>
    <row r="1824" spans="3:9" s="53" customFormat="1" ht="15" customHeight="1">
      <c r="C1824" s="70"/>
      <c r="F1824" s="58"/>
      <c r="I1824" s="54"/>
    </row>
    <row r="1825" spans="3:9" s="53" customFormat="1" ht="15" customHeight="1">
      <c r="C1825" s="70"/>
      <c r="F1825" s="58"/>
      <c r="I1825" s="54"/>
    </row>
    <row r="1826" spans="3:9" s="53" customFormat="1" ht="15" customHeight="1">
      <c r="C1826" s="70"/>
      <c r="F1826" s="58"/>
      <c r="I1826" s="54"/>
    </row>
    <row r="1827" spans="3:9" s="53" customFormat="1" ht="15" customHeight="1">
      <c r="C1827" s="70"/>
      <c r="F1827" s="58"/>
      <c r="I1827" s="54"/>
    </row>
    <row r="1828" spans="3:9" s="53" customFormat="1" ht="15" customHeight="1">
      <c r="C1828" s="70"/>
      <c r="F1828" s="58"/>
      <c r="I1828" s="54"/>
    </row>
    <row r="1829" spans="3:9" s="53" customFormat="1" ht="15" customHeight="1">
      <c r="C1829" s="70"/>
      <c r="F1829" s="58"/>
      <c r="I1829" s="54"/>
    </row>
    <row r="1830" spans="3:9" s="53" customFormat="1" ht="15" customHeight="1">
      <c r="C1830" s="70"/>
      <c r="F1830" s="58"/>
      <c r="I1830" s="54"/>
    </row>
    <row r="1831" spans="3:9" s="53" customFormat="1" ht="15" customHeight="1">
      <c r="C1831" s="70"/>
      <c r="F1831" s="58"/>
      <c r="I1831" s="54"/>
    </row>
    <row r="1832" spans="3:9" s="53" customFormat="1" ht="15" customHeight="1">
      <c r="C1832" s="70"/>
      <c r="F1832" s="58"/>
      <c r="I1832" s="54"/>
    </row>
    <row r="1833" spans="3:9" s="53" customFormat="1" ht="15" customHeight="1">
      <c r="C1833" s="70"/>
      <c r="F1833" s="58"/>
      <c r="I1833" s="54"/>
    </row>
    <row r="1834" spans="3:9" s="53" customFormat="1" ht="15" customHeight="1">
      <c r="C1834" s="70"/>
      <c r="F1834" s="58"/>
      <c r="I1834" s="54"/>
    </row>
    <row r="1835" spans="3:9" s="53" customFormat="1" ht="15" customHeight="1">
      <c r="C1835" s="70"/>
      <c r="F1835" s="58"/>
      <c r="I1835" s="54"/>
    </row>
    <row r="1836" spans="3:9" s="53" customFormat="1" ht="15" customHeight="1">
      <c r="C1836" s="70"/>
      <c r="F1836" s="58"/>
      <c r="I1836" s="54"/>
    </row>
    <row r="1837" spans="3:9" s="53" customFormat="1" ht="15" customHeight="1">
      <c r="C1837" s="70"/>
      <c r="F1837" s="58"/>
      <c r="I1837" s="54"/>
    </row>
    <row r="1838" spans="3:9" s="53" customFormat="1" ht="15" customHeight="1">
      <c r="C1838" s="70"/>
      <c r="F1838" s="58"/>
      <c r="I1838" s="54"/>
    </row>
    <row r="1839" spans="3:9" s="53" customFormat="1" ht="15" customHeight="1">
      <c r="C1839" s="70"/>
      <c r="F1839" s="58"/>
      <c r="I1839" s="54"/>
    </row>
    <row r="1840" spans="3:9" s="53" customFormat="1" ht="15" customHeight="1">
      <c r="C1840" s="70"/>
      <c r="F1840" s="58"/>
      <c r="I1840" s="54"/>
    </row>
    <row r="1841" spans="3:9" s="53" customFormat="1" ht="15" customHeight="1">
      <c r="C1841" s="70"/>
      <c r="F1841" s="58"/>
      <c r="I1841" s="54"/>
    </row>
    <row r="1842" spans="3:9" s="53" customFormat="1" ht="15" customHeight="1">
      <c r="C1842" s="70"/>
      <c r="F1842" s="58"/>
      <c r="I1842" s="54"/>
    </row>
    <row r="1843" spans="3:9" s="53" customFormat="1" ht="15" customHeight="1">
      <c r="C1843" s="70"/>
      <c r="F1843" s="58"/>
      <c r="I1843" s="54"/>
    </row>
    <row r="1844" spans="3:9" s="53" customFormat="1" ht="15" customHeight="1">
      <c r="C1844" s="70"/>
      <c r="F1844" s="58"/>
      <c r="I1844" s="54"/>
    </row>
    <row r="1845" spans="3:9" s="53" customFormat="1" ht="15" customHeight="1">
      <c r="C1845" s="70"/>
      <c r="F1845" s="58"/>
      <c r="I1845" s="54"/>
    </row>
    <row r="1846" spans="3:9" s="53" customFormat="1" ht="15" customHeight="1">
      <c r="C1846" s="70"/>
      <c r="F1846" s="58"/>
      <c r="I1846" s="54"/>
    </row>
    <row r="1847" spans="3:9" s="53" customFormat="1" ht="15" customHeight="1">
      <c r="C1847" s="70"/>
      <c r="F1847" s="58"/>
      <c r="I1847" s="54"/>
    </row>
    <row r="1848" spans="3:9" s="53" customFormat="1" ht="15" customHeight="1">
      <c r="C1848" s="70"/>
      <c r="F1848" s="58"/>
      <c r="I1848" s="54"/>
    </row>
    <row r="1849" spans="3:9" s="53" customFormat="1" ht="15" customHeight="1">
      <c r="C1849" s="70"/>
      <c r="F1849" s="58"/>
      <c r="I1849" s="54"/>
    </row>
    <row r="1850" spans="3:9" s="53" customFormat="1" ht="15" customHeight="1">
      <c r="C1850" s="70"/>
      <c r="F1850" s="58"/>
      <c r="I1850" s="54"/>
    </row>
    <row r="1851" spans="3:9" s="53" customFormat="1" ht="15" customHeight="1">
      <c r="C1851" s="70"/>
      <c r="F1851" s="58"/>
      <c r="I1851" s="54"/>
    </row>
    <row r="1852" spans="3:9" s="53" customFormat="1" ht="15" customHeight="1">
      <c r="C1852" s="70"/>
      <c r="F1852" s="58"/>
      <c r="I1852" s="54"/>
    </row>
    <row r="1853" spans="3:9" s="53" customFormat="1" ht="15" customHeight="1">
      <c r="C1853" s="70"/>
      <c r="F1853" s="58"/>
      <c r="I1853" s="54"/>
    </row>
    <row r="1854" spans="3:9" s="53" customFormat="1" ht="15" customHeight="1">
      <c r="C1854" s="70"/>
      <c r="F1854" s="58"/>
      <c r="I1854" s="54"/>
    </row>
    <row r="1855" spans="3:9" s="53" customFormat="1" ht="15" customHeight="1">
      <c r="C1855" s="70"/>
      <c r="F1855" s="58"/>
      <c r="I1855" s="54"/>
    </row>
    <row r="1856" spans="3:9" s="53" customFormat="1" ht="15" customHeight="1">
      <c r="C1856" s="70"/>
      <c r="F1856" s="58"/>
      <c r="I1856" s="54"/>
    </row>
    <row r="1857" spans="3:9" s="53" customFormat="1" ht="15" customHeight="1">
      <c r="C1857" s="70"/>
      <c r="F1857" s="58"/>
      <c r="I1857" s="54"/>
    </row>
    <row r="1858" spans="3:9" s="53" customFormat="1" ht="15" customHeight="1">
      <c r="C1858" s="70"/>
      <c r="F1858" s="58"/>
      <c r="I1858" s="54"/>
    </row>
    <row r="1859" spans="3:9" s="53" customFormat="1" ht="15" customHeight="1">
      <c r="C1859" s="70"/>
      <c r="F1859" s="58"/>
      <c r="I1859" s="54"/>
    </row>
    <row r="1860" spans="3:9" s="53" customFormat="1" ht="15" customHeight="1">
      <c r="C1860" s="70"/>
      <c r="F1860" s="58"/>
      <c r="I1860" s="54"/>
    </row>
    <row r="1861" spans="3:9" s="53" customFormat="1" ht="15" customHeight="1">
      <c r="C1861" s="70"/>
      <c r="F1861" s="58"/>
      <c r="I1861" s="54"/>
    </row>
    <row r="1862" spans="3:9" s="53" customFormat="1" ht="15" customHeight="1">
      <c r="C1862" s="70"/>
      <c r="F1862" s="58"/>
      <c r="I1862" s="54"/>
    </row>
    <row r="1863" spans="3:9" s="53" customFormat="1" ht="15" customHeight="1">
      <c r="C1863" s="70"/>
      <c r="F1863" s="58"/>
      <c r="I1863" s="54"/>
    </row>
    <row r="1864" spans="3:9" s="53" customFormat="1" ht="15" customHeight="1">
      <c r="C1864" s="70"/>
      <c r="F1864" s="58"/>
      <c r="I1864" s="54"/>
    </row>
    <row r="1865" spans="3:9" s="53" customFormat="1" ht="15" customHeight="1">
      <c r="C1865" s="70"/>
      <c r="F1865" s="58"/>
      <c r="I1865" s="54"/>
    </row>
    <row r="1866" spans="3:9" s="53" customFormat="1" ht="15" customHeight="1">
      <c r="C1866" s="70"/>
      <c r="F1866" s="58"/>
      <c r="I1866" s="54"/>
    </row>
    <row r="1867" spans="3:9" s="53" customFormat="1" ht="15" customHeight="1">
      <c r="C1867" s="70"/>
      <c r="F1867" s="58"/>
      <c r="I1867" s="54"/>
    </row>
    <row r="1868" spans="3:9" s="53" customFormat="1" ht="15" customHeight="1">
      <c r="C1868" s="70"/>
      <c r="F1868" s="58"/>
      <c r="I1868" s="54"/>
    </row>
    <row r="1869" spans="3:9" s="53" customFormat="1" ht="15" customHeight="1">
      <c r="C1869" s="70"/>
      <c r="F1869" s="58"/>
      <c r="I1869" s="54"/>
    </row>
    <row r="1870" spans="3:9" s="53" customFormat="1" ht="15" customHeight="1">
      <c r="C1870" s="70"/>
      <c r="F1870" s="58"/>
      <c r="I1870" s="54"/>
    </row>
    <row r="1871" spans="3:9" s="53" customFormat="1" ht="15" customHeight="1">
      <c r="C1871" s="70"/>
      <c r="F1871" s="58"/>
      <c r="I1871" s="54"/>
    </row>
    <row r="1872" spans="3:9" s="53" customFormat="1" ht="15" customHeight="1">
      <c r="C1872" s="70"/>
      <c r="F1872" s="58"/>
      <c r="I1872" s="54"/>
    </row>
    <row r="1873" spans="3:9" s="53" customFormat="1" ht="15" customHeight="1">
      <c r="C1873" s="70"/>
      <c r="F1873" s="58"/>
      <c r="I1873" s="54"/>
    </row>
    <row r="1874" spans="3:9" s="53" customFormat="1" ht="15" customHeight="1">
      <c r="C1874" s="70"/>
      <c r="F1874" s="58"/>
      <c r="I1874" s="54"/>
    </row>
    <row r="1875" spans="3:9" s="53" customFormat="1" ht="15" customHeight="1">
      <c r="C1875" s="70"/>
      <c r="F1875" s="58"/>
      <c r="I1875" s="54"/>
    </row>
    <row r="1876" spans="3:9" s="53" customFormat="1" ht="15" customHeight="1">
      <c r="C1876" s="70"/>
      <c r="F1876" s="58"/>
      <c r="I1876" s="54"/>
    </row>
    <row r="1877" spans="3:9" s="53" customFormat="1" ht="15" customHeight="1">
      <c r="C1877" s="70"/>
      <c r="F1877" s="58"/>
      <c r="I1877" s="54"/>
    </row>
    <row r="1878" spans="3:9" s="53" customFormat="1" ht="15" customHeight="1">
      <c r="C1878" s="70"/>
      <c r="F1878" s="58"/>
      <c r="I1878" s="54"/>
    </row>
    <row r="1879" spans="3:9" s="53" customFormat="1" ht="15" customHeight="1">
      <c r="C1879" s="70"/>
      <c r="F1879" s="58"/>
      <c r="I1879" s="54"/>
    </row>
    <row r="1880" spans="3:9" s="53" customFormat="1" ht="15" customHeight="1">
      <c r="C1880" s="70"/>
      <c r="F1880" s="58"/>
      <c r="I1880" s="54"/>
    </row>
    <row r="1881" spans="3:9" s="53" customFormat="1" ht="15" customHeight="1">
      <c r="C1881" s="70"/>
      <c r="F1881" s="58"/>
      <c r="I1881" s="54"/>
    </row>
    <row r="1882" spans="3:9" s="53" customFormat="1" ht="15" customHeight="1">
      <c r="C1882" s="70"/>
      <c r="F1882" s="58"/>
      <c r="I1882" s="54"/>
    </row>
    <row r="1883" spans="3:9" s="53" customFormat="1" ht="15" customHeight="1">
      <c r="C1883" s="70"/>
      <c r="F1883" s="58"/>
      <c r="I1883" s="54"/>
    </row>
    <row r="1884" spans="3:9" s="53" customFormat="1" ht="15" customHeight="1">
      <c r="C1884" s="70"/>
      <c r="F1884" s="58"/>
      <c r="I1884" s="54"/>
    </row>
    <row r="1885" spans="3:9" s="53" customFormat="1" ht="15" customHeight="1">
      <c r="C1885" s="70"/>
      <c r="F1885" s="58"/>
      <c r="I1885" s="54"/>
    </row>
    <row r="1886" spans="3:9" s="53" customFormat="1" ht="15" customHeight="1">
      <c r="C1886" s="70"/>
      <c r="F1886" s="58"/>
      <c r="I1886" s="54"/>
    </row>
    <row r="1887" spans="3:9" s="53" customFormat="1" ht="15" customHeight="1">
      <c r="C1887" s="70"/>
      <c r="F1887" s="58"/>
      <c r="I1887" s="54"/>
    </row>
    <row r="1888" spans="3:9" s="53" customFormat="1" ht="15" customHeight="1">
      <c r="C1888" s="70"/>
      <c r="F1888" s="58"/>
      <c r="I1888" s="54"/>
    </row>
    <row r="1889" spans="3:9" s="53" customFormat="1" ht="15" customHeight="1">
      <c r="C1889" s="70"/>
      <c r="F1889" s="58"/>
      <c r="I1889" s="54"/>
    </row>
    <row r="1890" spans="3:9" s="53" customFormat="1" ht="15" customHeight="1">
      <c r="C1890" s="70"/>
      <c r="F1890" s="58"/>
      <c r="I1890" s="54"/>
    </row>
    <row r="1891" spans="3:9" s="53" customFormat="1" ht="15" customHeight="1">
      <c r="C1891" s="70"/>
      <c r="F1891" s="58"/>
      <c r="I1891" s="54"/>
    </row>
    <row r="1892" spans="3:9" s="53" customFormat="1" ht="15" customHeight="1">
      <c r="C1892" s="70"/>
      <c r="F1892" s="58"/>
      <c r="I1892" s="54"/>
    </row>
    <row r="1893" spans="3:9" s="53" customFormat="1" ht="15" customHeight="1">
      <c r="C1893" s="70"/>
      <c r="F1893" s="58"/>
      <c r="I1893" s="54"/>
    </row>
    <row r="1894" spans="3:9" s="53" customFormat="1" ht="15" customHeight="1">
      <c r="C1894" s="70"/>
      <c r="F1894" s="58"/>
      <c r="I1894" s="54"/>
    </row>
    <row r="1895" spans="3:9" s="53" customFormat="1" ht="15" customHeight="1">
      <c r="C1895" s="70"/>
      <c r="F1895" s="58"/>
      <c r="I1895" s="54"/>
    </row>
    <row r="1896" spans="3:9" s="53" customFormat="1" ht="15" customHeight="1">
      <c r="C1896" s="70"/>
      <c r="F1896" s="58"/>
      <c r="I1896" s="54"/>
    </row>
    <row r="1897" spans="3:9" s="53" customFormat="1" ht="15" customHeight="1">
      <c r="C1897" s="70"/>
      <c r="F1897" s="58"/>
      <c r="I1897" s="54"/>
    </row>
    <row r="1898" spans="3:9" s="53" customFormat="1" ht="15" customHeight="1">
      <c r="C1898" s="70"/>
      <c r="F1898" s="58"/>
      <c r="I1898" s="54"/>
    </row>
    <row r="1899" spans="3:9" s="53" customFormat="1" ht="15" customHeight="1">
      <c r="C1899" s="70"/>
      <c r="F1899" s="58"/>
      <c r="I1899" s="54"/>
    </row>
    <row r="1900" spans="3:9" s="53" customFormat="1" ht="15" customHeight="1">
      <c r="C1900" s="70"/>
      <c r="F1900" s="58"/>
      <c r="I1900" s="54"/>
    </row>
    <row r="1901" spans="3:9" s="53" customFormat="1" ht="15" customHeight="1">
      <c r="C1901" s="70"/>
      <c r="F1901" s="58"/>
      <c r="I1901" s="54"/>
    </row>
    <row r="1902" spans="3:9" s="53" customFormat="1" ht="15" customHeight="1">
      <c r="C1902" s="70"/>
      <c r="F1902" s="58"/>
      <c r="I1902" s="54"/>
    </row>
    <row r="1903" spans="3:9" s="53" customFormat="1" ht="15" customHeight="1">
      <c r="C1903" s="70"/>
      <c r="F1903" s="58"/>
      <c r="I1903" s="54"/>
    </row>
    <row r="1904" spans="3:9" s="53" customFormat="1" ht="15" customHeight="1">
      <c r="C1904" s="70"/>
      <c r="F1904" s="58"/>
      <c r="I1904" s="54"/>
    </row>
    <row r="1905" spans="3:9" s="53" customFormat="1" ht="15" customHeight="1">
      <c r="C1905" s="70"/>
      <c r="F1905" s="58"/>
      <c r="I1905" s="54"/>
    </row>
    <row r="1906" spans="3:9" s="53" customFormat="1" ht="15" customHeight="1">
      <c r="C1906" s="70"/>
      <c r="F1906" s="58"/>
      <c r="I1906" s="54"/>
    </row>
    <row r="1907" spans="3:9" s="53" customFormat="1" ht="15" customHeight="1">
      <c r="C1907" s="70"/>
      <c r="F1907" s="58"/>
      <c r="I1907" s="54"/>
    </row>
    <row r="1908" spans="3:9" s="53" customFormat="1" ht="15" customHeight="1">
      <c r="C1908" s="70"/>
      <c r="F1908" s="58"/>
      <c r="I1908" s="54"/>
    </row>
    <row r="1909" spans="3:9" s="53" customFormat="1" ht="15" customHeight="1">
      <c r="C1909" s="70"/>
      <c r="F1909" s="58"/>
      <c r="I1909" s="54"/>
    </row>
    <row r="1910" spans="3:9" s="53" customFormat="1" ht="15" customHeight="1">
      <c r="C1910" s="70"/>
      <c r="F1910" s="58"/>
      <c r="I1910" s="54"/>
    </row>
    <row r="1911" spans="3:9" s="53" customFormat="1" ht="15" customHeight="1">
      <c r="C1911" s="70"/>
      <c r="F1911" s="58"/>
      <c r="I1911" s="54"/>
    </row>
    <row r="1912" spans="3:9" s="53" customFormat="1" ht="15" customHeight="1">
      <c r="C1912" s="70"/>
      <c r="F1912" s="58"/>
      <c r="I1912" s="54"/>
    </row>
    <row r="1913" spans="3:9" s="53" customFormat="1" ht="15" customHeight="1">
      <c r="C1913" s="70"/>
      <c r="F1913" s="58"/>
      <c r="I1913" s="54"/>
    </row>
    <row r="1914" spans="3:9" s="53" customFormat="1" ht="15" customHeight="1">
      <c r="C1914" s="70"/>
      <c r="F1914" s="58"/>
      <c r="I1914" s="54"/>
    </row>
    <row r="1915" spans="3:9" s="53" customFormat="1" ht="15" customHeight="1">
      <c r="C1915" s="70"/>
      <c r="F1915" s="58"/>
      <c r="I1915" s="54"/>
    </row>
    <row r="1916" spans="3:9" s="53" customFormat="1" ht="15" customHeight="1">
      <c r="C1916" s="70"/>
      <c r="F1916" s="58"/>
      <c r="I1916" s="54"/>
    </row>
    <row r="1917" spans="3:9" s="53" customFormat="1" ht="15" customHeight="1">
      <c r="C1917" s="70"/>
      <c r="F1917" s="58"/>
      <c r="I1917" s="54"/>
    </row>
    <row r="1918" spans="3:9" s="53" customFormat="1" ht="15" customHeight="1">
      <c r="C1918" s="70"/>
      <c r="F1918" s="58"/>
      <c r="I1918" s="54"/>
    </row>
    <row r="1919" spans="3:9" s="53" customFormat="1" ht="15" customHeight="1">
      <c r="C1919" s="70"/>
      <c r="F1919" s="58"/>
      <c r="I1919" s="54"/>
    </row>
    <row r="1920" spans="3:9" s="53" customFormat="1" ht="15" customHeight="1">
      <c r="C1920" s="70"/>
      <c r="F1920" s="58"/>
      <c r="I1920" s="54"/>
    </row>
    <row r="1921" spans="3:9" s="53" customFormat="1" ht="15" customHeight="1">
      <c r="C1921" s="70"/>
      <c r="F1921" s="58"/>
      <c r="I1921" s="54"/>
    </row>
    <row r="1922" spans="3:9" s="53" customFormat="1" ht="15" customHeight="1">
      <c r="C1922" s="70"/>
      <c r="F1922" s="58"/>
      <c r="I1922" s="54"/>
    </row>
    <row r="1923" spans="3:9" s="53" customFormat="1" ht="15" customHeight="1">
      <c r="C1923" s="70"/>
      <c r="F1923" s="58"/>
      <c r="I1923" s="54"/>
    </row>
    <row r="1924" spans="3:9" s="53" customFormat="1" ht="15" customHeight="1">
      <c r="C1924" s="70"/>
      <c r="F1924" s="58"/>
      <c r="I1924" s="54"/>
    </row>
    <row r="1925" spans="3:9" s="53" customFormat="1" ht="15" customHeight="1">
      <c r="C1925" s="70"/>
      <c r="F1925" s="58"/>
      <c r="I1925" s="54"/>
    </row>
    <row r="1926" spans="3:9" s="53" customFormat="1" ht="15" customHeight="1">
      <c r="C1926" s="70"/>
      <c r="F1926" s="58"/>
      <c r="I1926" s="54"/>
    </row>
    <row r="1927" spans="3:9" s="53" customFormat="1" ht="15" customHeight="1">
      <c r="C1927" s="70"/>
      <c r="F1927" s="58"/>
      <c r="I1927" s="54"/>
    </row>
    <row r="1928" spans="3:9" s="53" customFormat="1" ht="15" customHeight="1">
      <c r="C1928" s="70"/>
      <c r="F1928" s="58"/>
      <c r="I1928" s="54"/>
    </row>
    <row r="1929" spans="3:9" s="53" customFormat="1" ht="15" customHeight="1">
      <c r="C1929" s="70"/>
      <c r="F1929" s="58"/>
      <c r="I1929" s="54"/>
    </row>
    <row r="1930" spans="3:9" s="53" customFormat="1" ht="15" customHeight="1">
      <c r="C1930" s="70"/>
      <c r="F1930" s="58"/>
      <c r="I1930" s="54"/>
    </row>
    <row r="1931" spans="3:9" s="53" customFormat="1" ht="15" customHeight="1">
      <c r="C1931" s="70"/>
      <c r="F1931" s="58"/>
      <c r="I1931" s="54"/>
    </row>
    <row r="1932" spans="3:9" s="53" customFormat="1" ht="15" customHeight="1">
      <c r="C1932" s="70"/>
      <c r="F1932" s="58"/>
      <c r="I1932" s="54"/>
    </row>
    <row r="1933" spans="3:9" s="53" customFormat="1" ht="15" customHeight="1">
      <c r="C1933" s="70"/>
      <c r="F1933" s="58"/>
      <c r="I1933" s="54"/>
    </row>
    <row r="1934" spans="3:9" s="53" customFormat="1" ht="15" customHeight="1">
      <c r="C1934" s="70"/>
      <c r="F1934" s="58"/>
      <c r="I1934" s="54"/>
    </row>
    <row r="1935" spans="3:9" s="53" customFormat="1" ht="15" customHeight="1">
      <c r="C1935" s="70"/>
      <c r="F1935" s="58"/>
      <c r="I1935" s="54"/>
    </row>
    <row r="1936" spans="3:9" s="53" customFormat="1" ht="15" customHeight="1">
      <c r="C1936" s="70"/>
      <c r="F1936" s="58"/>
      <c r="I1936" s="54"/>
    </row>
    <row r="1937" spans="3:9" s="53" customFormat="1" ht="15" customHeight="1">
      <c r="C1937" s="70"/>
      <c r="F1937" s="58"/>
      <c r="I1937" s="54"/>
    </row>
    <row r="1938" spans="3:9" s="53" customFormat="1" ht="15" customHeight="1">
      <c r="C1938" s="70"/>
      <c r="F1938" s="58"/>
      <c r="I1938" s="54"/>
    </row>
    <row r="1939" spans="3:9" s="53" customFormat="1" ht="15" customHeight="1">
      <c r="C1939" s="70"/>
      <c r="F1939" s="58"/>
      <c r="I1939" s="54"/>
    </row>
    <row r="1940" spans="3:9" s="53" customFormat="1" ht="15" customHeight="1">
      <c r="C1940" s="70"/>
      <c r="F1940" s="58"/>
      <c r="I1940" s="54"/>
    </row>
    <row r="1941" spans="3:9" s="53" customFormat="1" ht="15" customHeight="1">
      <c r="C1941" s="70"/>
      <c r="F1941" s="58"/>
      <c r="I1941" s="54"/>
    </row>
    <row r="1942" spans="3:9" s="53" customFormat="1" ht="15" customHeight="1">
      <c r="C1942" s="70"/>
      <c r="F1942" s="58"/>
      <c r="I1942" s="54"/>
    </row>
    <row r="1943" spans="3:9" s="53" customFormat="1" ht="15" customHeight="1">
      <c r="C1943" s="70"/>
      <c r="F1943" s="58"/>
      <c r="I1943" s="54"/>
    </row>
    <row r="1944" spans="3:9" s="53" customFormat="1" ht="15" customHeight="1">
      <c r="C1944" s="70"/>
      <c r="F1944" s="58"/>
      <c r="I1944" s="54"/>
    </row>
    <row r="1945" spans="3:9" s="53" customFormat="1" ht="15" customHeight="1">
      <c r="C1945" s="70"/>
      <c r="F1945" s="58"/>
      <c r="I1945" s="54"/>
    </row>
    <row r="1946" spans="3:9" s="53" customFormat="1" ht="15" customHeight="1">
      <c r="C1946" s="70"/>
      <c r="F1946" s="58"/>
      <c r="I1946" s="54"/>
    </row>
    <row r="1947" spans="3:9" s="53" customFormat="1" ht="15" customHeight="1">
      <c r="C1947" s="70"/>
      <c r="F1947" s="58"/>
      <c r="I1947" s="54"/>
    </row>
    <row r="1948" spans="3:9" s="53" customFormat="1" ht="15" customHeight="1">
      <c r="C1948" s="70"/>
      <c r="F1948" s="58"/>
      <c r="I1948" s="54"/>
    </row>
    <row r="1949" spans="3:9" s="53" customFormat="1" ht="15" customHeight="1">
      <c r="C1949" s="70"/>
      <c r="F1949" s="58"/>
      <c r="I1949" s="54"/>
    </row>
    <row r="1950" spans="3:9" s="53" customFormat="1" ht="15" customHeight="1">
      <c r="C1950" s="70"/>
      <c r="F1950" s="58"/>
      <c r="I1950" s="54"/>
    </row>
    <row r="1951" spans="3:9" s="53" customFormat="1" ht="15" customHeight="1">
      <c r="C1951" s="70"/>
      <c r="F1951" s="58"/>
      <c r="I1951" s="54"/>
    </row>
    <row r="1952" spans="3:9" s="53" customFormat="1" ht="15" customHeight="1">
      <c r="C1952" s="70"/>
      <c r="F1952" s="58"/>
      <c r="I1952" s="54"/>
    </row>
    <row r="1953" spans="3:9" s="53" customFormat="1" ht="15" customHeight="1">
      <c r="C1953" s="70"/>
      <c r="F1953" s="58"/>
      <c r="I1953" s="54"/>
    </row>
    <row r="1954" spans="3:9" s="53" customFormat="1" ht="15" customHeight="1">
      <c r="C1954" s="70"/>
      <c r="F1954" s="58"/>
      <c r="I1954" s="54"/>
    </row>
    <row r="1955" spans="3:9" s="53" customFormat="1" ht="15" customHeight="1">
      <c r="C1955" s="70"/>
      <c r="F1955" s="58"/>
      <c r="I1955" s="54"/>
    </row>
    <row r="1956" spans="3:9" s="53" customFormat="1" ht="15" customHeight="1">
      <c r="C1956" s="70"/>
      <c r="F1956" s="58"/>
      <c r="I1956" s="54"/>
    </row>
    <row r="1957" spans="3:9" s="53" customFormat="1" ht="15" customHeight="1">
      <c r="C1957" s="70"/>
      <c r="F1957" s="58"/>
      <c r="I1957" s="54"/>
    </row>
    <row r="1958" spans="3:9" s="53" customFormat="1" ht="15" customHeight="1">
      <c r="C1958" s="70"/>
      <c r="F1958" s="58"/>
      <c r="I1958" s="54"/>
    </row>
    <row r="1959" spans="3:9" s="53" customFormat="1" ht="15" customHeight="1">
      <c r="C1959" s="70"/>
      <c r="F1959" s="58"/>
      <c r="I1959" s="54"/>
    </row>
    <row r="1960" spans="3:9" s="53" customFormat="1" ht="15" customHeight="1">
      <c r="C1960" s="70"/>
      <c r="F1960" s="58"/>
      <c r="I1960" s="54"/>
    </row>
    <row r="1961" spans="3:9" s="53" customFormat="1" ht="15" customHeight="1">
      <c r="C1961" s="70"/>
      <c r="F1961" s="58"/>
      <c r="I1961" s="54"/>
    </row>
    <row r="1962" spans="3:9" s="53" customFormat="1" ht="15" customHeight="1">
      <c r="C1962" s="70"/>
      <c r="F1962" s="58"/>
      <c r="I1962" s="54"/>
    </row>
    <row r="1963" spans="3:9" s="53" customFormat="1" ht="15" customHeight="1">
      <c r="C1963" s="70"/>
      <c r="F1963" s="58"/>
      <c r="I1963" s="54"/>
    </row>
    <row r="1964" spans="3:9" s="53" customFormat="1" ht="15" customHeight="1">
      <c r="C1964" s="70"/>
      <c r="F1964" s="58"/>
      <c r="I1964" s="54"/>
    </row>
    <row r="1965" spans="3:9" s="53" customFormat="1" ht="15" customHeight="1">
      <c r="C1965" s="70"/>
      <c r="F1965" s="58"/>
      <c r="I1965" s="54"/>
    </row>
    <row r="1966" spans="3:9" s="53" customFormat="1" ht="15" customHeight="1">
      <c r="C1966" s="70"/>
      <c r="F1966" s="58"/>
      <c r="I1966" s="54"/>
    </row>
    <row r="1967" spans="3:9" s="53" customFormat="1" ht="15" customHeight="1">
      <c r="C1967" s="70"/>
      <c r="F1967" s="58"/>
      <c r="I1967" s="54"/>
    </row>
    <row r="1968" spans="3:9" s="53" customFormat="1" ht="15" customHeight="1">
      <c r="C1968" s="70"/>
      <c r="F1968" s="58"/>
      <c r="I1968" s="54"/>
    </row>
    <row r="1969" spans="3:9" s="53" customFormat="1" ht="15" customHeight="1">
      <c r="C1969" s="70"/>
      <c r="F1969" s="58"/>
      <c r="I1969" s="54"/>
    </row>
    <row r="1970" spans="3:9" s="53" customFormat="1" ht="15" customHeight="1">
      <c r="C1970" s="70"/>
      <c r="F1970" s="58"/>
      <c r="I1970" s="54"/>
    </row>
    <row r="1971" spans="3:9" s="53" customFormat="1" ht="15" customHeight="1">
      <c r="C1971" s="70"/>
      <c r="F1971" s="58"/>
      <c r="I1971" s="54"/>
    </row>
    <row r="1972" spans="3:9" s="53" customFormat="1" ht="15" customHeight="1">
      <c r="C1972" s="70"/>
      <c r="F1972" s="58"/>
      <c r="I1972" s="54"/>
    </row>
    <row r="1973" spans="3:9" s="53" customFormat="1" ht="15" customHeight="1">
      <c r="C1973" s="70"/>
      <c r="F1973" s="58"/>
      <c r="I1973" s="54"/>
    </row>
    <row r="1974" spans="3:9" s="53" customFormat="1" ht="15" customHeight="1">
      <c r="C1974" s="70"/>
      <c r="F1974" s="58"/>
      <c r="I1974" s="54"/>
    </row>
    <row r="1975" spans="3:9" s="53" customFormat="1" ht="15" customHeight="1">
      <c r="C1975" s="70"/>
      <c r="F1975" s="58"/>
      <c r="I1975" s="54"/>
    </row>
    <row r="1976" spans="3:9" s="53" customFormat="1" ht="15" customHeight="1">
      <c r="C1976" s="70"/>
      <c r="F1976" s="58"/>
      <c r="I1976" s="54"/>
    </row>
    <row r="1977" spans="3:9" s="53" customFormat="1" ht="15" customHeight="1">
      <c r="C1977" s="70"/>
      <c r="F1977" s="58"/>
      <c r="I1977" s="54"/>
    </row>
    <row r="1978" spans="3:9" s="53" customFormat="1" ht="15" customHeight="1">
      <c r="C1978" s="70"/>
      <c r="F1978" s="58"/>
      <c r="I1978" s="54"/>
    </row>
    <row r="1979" spans="3:9" s="53" customFormat="1" ht="15" customHeight="1">
      <c r="C1979" s="70"/>
      <c r="F1979" s="58"/>
      <c r="I1979" s="54"/>
    </row>
    <row r="1980" spans="3:9" s="53" customFormat="1" ht="15" customHeight="1">
      <c r="C1980" s="70"/>
      <c r="F1980" s="58"/>
      <c r="I1980" s="54"/>
    </row>
    <row r="1981" spans="3:9" s="53" customFormat="1" ht="15" customHeight="1">
      <c r="C1981" s="70"/>
      <c r="F1981" s="58"/>
      <c r="I1981" s="54"/>
    </row>
    <row r="1982" spans="3:9" s="53" customFormat="1" ht="15" customHeight="1">
      <c r="C1982" s="70"/>
      <c r="F1982" s="58"/>
      <c r="I1982" s="54"/>
    </row>
    <row r="1983" spans="3:9" s="53" customFormat="1" ht="15" customHeight="1">
      <c r="C1983" s="70"/>
      <c r="F1983" s="58"/>
      <c r="I1983" s="54"/>
    </row>
    <row r="1984" spans="3:9" s="53" customFormat="1" ht="15" customHeight="1">
      <c r="C1984" s="70"/>
      <c r="F1984" s="58"/>
      <c r="I1984" s="54"/>
    </row>
    <row r="1985" spans="3:9" s="53" customFormat="1" ht="15" customHeight="1">
      <c r="C1985" s="70"/>
      <c r="F1985" s="58"/>
      <c r="I1985" s="54"/>
    </row>
    <row r="1986" spans="3:9" s="53" customFormat="1" ht="15" customHeight="1">
      <c r="C1986" s="70"/>
      <c r="F1986" s="58"/>
      <c r="I1986" s="54"/>
    </row>
    <row r="1987" spans="3:9" s="53" customFormat="1" ht="15" customHeight="1">
      <c r="C1987" s="70"/>
      <c r="F1987" s="58"/>
      <c r="I1987" s="54"/>
    </row>
    <row r="1988" spans="3:9" s="53" customFormat="1" ht="15" customHeight="1">
      <c r="C1988" s="70"/>
      <c r="F1988" s="58"/>
      <c r="I1988" s="54"/>
    </row>
    <row r="1989" spans="3:9" s="53" customFormat="1" ht="15" customHeight="1">
      <c r="C1989" s="70"/>
      <c r="F1989" s="58"/>
      <c r="I1989" s="54"/>
    </row>
    <row r="1990" spans="3:9" s="53" customFormat="1" ht="15" customHeight="1">
      <c r="C1990" s="70"/>
      <c r="F1990" s="58"/>
      <c r="I1990" s="54"/>
    </row>
    <row r="1991" spans="3:9" s="53" customFormat="1" ht="15" customHeight="1">
      <c r="C1991" s="70"/>
      <c r="F1991" s="58"/>
      <c r="I1991" s="54"/>
    </row>
    <row r="1992" spans="3:9" s="53" customFormat="1" ht="15" customHeight="1">
      <c r="C1992" s="70"/>
      <c r="F1992" s="58"/>
      <c r="I1992" s="54"/>
    </row>
    <row r="1993" spans="3:9" s="53" customFormat="1" ht="15" customHeight="1">
      <c r="C1993" s="70"/>
      <c r="F1993" s="58"/>
      <c r="I1993" s="54"/>
    </row>
    <row r="1994" spans="3:9" s="53" customFormat="1" ht="15" customHeight="1">
      <c r="C1994" s="70"/>
      <c r="F1994" s="58"/>
      <c r="I1994" s="54"/>
    </row>
    <row r="1995" spans="3:9" s="53" customFormat="1" ht="15" customHeight="1">
      <c r="C1995" s="70"/>
      <c r="F1995" s="58"/>
      <c r="I1995" s="54"/>
    </row>
    <row r="1996" spans="3:9" s="53" customFormat="1" ht="15" customHeight="1">
      <c r="C1996" s="70"/>
      <c r="F1996" s="58"/>
      <c r="I1996" s="54"/>
    </row>
    <row r="1997" spans="3:9" s="53" customFormat="1" ht="15" customHeight="1">
      <c r="C1997" s="70"/>
      <c r="F1997" s="58"/>
      <c r="I1997" s="54"/>
    </row>
    <row r="1998" spans="3:9" s="53" customFormat="1" ht="15" customHeight="1">
      <c r="C1998" s="70"/>
      <c r="F1998" s="58"/>
      <c r="I1998" s="54"/>
    </row>
    <row r="1999" spans="3:9" s="53" customFormat="1" ht="15" customHeight="1">
      <c r="C1999" s="70"/>
      <c r="F1999" s="58"/>
      <c r="I1999" s="54"/>
    </row>
    <row r="2000" spans="3:9" s="53" customFormat="1" ht="15" customHeight="1">
      <c r="C2000" s="70"/>
      <c r="F2000" s="58"/>
      <c r="I2000" s="54"/>
    </row>
    <row r="2001" spans="3:9" s="53" customFormat="1" ht="15" customHeight="1">
      <c r="C2001" s="70"/>
      <c r="F2001" s="58"/>
      <c r="I2001" s="54"/>
    </row>
    <row r="2002" spans="3:9" s="53" customFormat="1" ht="15" customHeight="1">
      <c r="C2002" s="70"/>
      <c r="F2002" s="58"/>
      <c r="I2002" s="54"/>
    </row>
    <row r="2003" spans="3:9" s="53" customFormat="1" ht="15" customHeight="1">
      <c r="C2003" s="70"/>
      <c r="F2003" s="58"/>
      <c r="I2003" s="54"/>
    </row>
    <row r="2004" spans="3:9" s="53" customFormat="1" ht="15" customHeight="1">
      <c r="C2004" s="70"/>
      <c r="F2004" s="58"/>
      <c r="I2004" s="54"/>
    </row>
    <row r="2005" spans="3:9" s="53" customFormat="1" ht="15" customHeight="1">
      <c r="C2005" s="70"/>
      <c r="F2005" s="58"/>
      <c r="I2005" s="54"/>
    </row>
    <row r="2006" spans="3:9" s="53" customFormat="1" ht="15" customHeight="1">
      <c r="C2006" s="70"/>
      <c r="F2006" s="58"/>
      <c r="I2006" s="54"/>
    </row>
    <row r="2007" spans="3:9" s="53" customFormat="1" ht="15" customHeight="1">
      <c r="C2007" s="70"/>
      <c r="F2007" s="58"/>
      <c r="I2007" s="54"/>
    </row>
    <row r="2008" spans="3:9" s="53" customFormat="1" ht="15" customHeight="1">
      <c r="C2008" s="70"/>
      <c r="F2008" s="58"/>
      <c r="I2008" s="54"/>
    </row>
    <row r="2009" spans="3:9" s="53" customFormat="1" ht="15" customHeight="1">
      <c r="C2009" s="70"/>
      <c r="F2009" s="58"/>
      <c r="I2009" s="54"/>
    </row>
    <row r="2010" spans="3:9" s="53" customFormat="1" ht="15" customHeight="1">
      <c r="C2010" s="70"/>
      <c r="F2010" s="58"/>
      <c r="I2010" s="54"/>
    </row>
    <row r="2011" spans="3:9" s="53" customFormat="1" ht="15" customHeight="1">
      <c r="C2011" s="70"/>
      <c r="F2011" s="58"/>
      <c r="I2011" s="54"/>
    </row>
    <row r="2012" spans="3:9" s="53" customFormat="1" ht="15" customHeight="1">
      <c r="C2012" s="70"/>
      <c r="F2012" s="58"/>
      <c r="I2012" s="54"/>
    </row>
    <row r="2013" spans="3:9" s="53" customFormat="1" ht="15" customHeight="1">
      <c r="C2013" s="70"/>
      <c r="F2013" s="58"/>
      <c r="I2013" s="54"/>
    </row>
    <row r="2014" spans="3:9" s="53" customFormat="1" ht="15" customHeight="1">
      <c r="C2014" s="70"/>
      <c r="F2014" s="58"/>
      <c r="I2014" s="54"/>
    </row>
    <row r="2015" spans="3:9" s="53" customFormat="1" ht="15" customHeight="1">
      <c r="C2015" s="70"/>
      <c r="F2015" s="58"/>
      <c r="I2015" s="54"/>
    </row>
    <row r="2016" spans="3:9" s="53" customFormat="1" ht="15" customHeight="1">
      <c r="C2016" s="70"/>
      <c r="F2016" s="58"/>
      <c r="I2016" s="54"/>
    </row>
    <row r="2017" spans="3:9" s="53" customFormat="1" ht="15" customHeight="1">
      <c r="C2017" s="70"/>
      <c r="F2017" s="58"/>
      <c r="I2017" s="54"/>
    </row>
    <row r="2018" spans="3:9" s="53" customFormat="1" ht="15" customHeight="1">
      <c r="C2018" s="70"/>
      <c r="F2018" s="58"/>
      <c r="I2018" s="54"/>
    </row>
    <row r="2019" spans="3:9" s="53" customFormat="1" ht="15" customHeight="1">
      <c r="C2019" s="70"/>
      <c r="F2019" s="58"/>
      <c r="I2019" s="54"/>
    </row>
    <row r="2020" spans="3:9" s="53" customFormat="1" ht="15" customHeight="1">
      <c r="C2020" s="70"/>
      <c r="F2020" s="58"/>
      <c r="I2020" s="54"/>
    </row>
    <row r="2021" spans="3:9" s="53" customFormat="1" ht="15" customHeight="1">
      <c r="C2021" s="70"/>
      <c r="F2021" s="58"/>
      <c r="I2021" s="54"/>
    </row>
    <row r="2022" spans="3:9" s="53" customFormat="1" ht="15" customHeight="1">
      <c r="C2022" s="70"/>
      <c r="F2022" s="58"/>
      <c r="I2022" s="54"/>
    </row>
    <row r="2023" spans="3:9" s="53" customFormat="1" ht="15" customHeight="1">
      <c r="C2023" s="70"/>
      <c r="F2023" s="58"/>
      <c r="I2023" s="54"/>
    </row>
    <row r="2024" spans="3:9" s="53" customFormat="1" ht="15" customHeight="1">
      <c r="C2024" s="70"/>
      <c r="F2024" s="58"/>
      <c r="I2024" s="54"/>
    </row>
    <row r="2025" spans="3:9" s="53" customFormat="1" ht="15" customHeight="1">
      <c r="C2025" s="70"/>
      <c r="F2025" s="58"/>
      <c r="I2025" s="54"/>
    </row>
    <row r="2026" spans="3:9" s="53" customFormat="1" ht="15" customHeight="1">
      <c r="C2026" s="70"/>
      <c r="F2026" s="58"/>
      <c r="I2026" s="54"/>
    </row>
    <row r="2027" spans="3:9" s="53" customFormat="1" ht="15" customHeight="1">
      <c r="C2027" s="70"/>
      <c r="F2027" s="58"/>
      <c r="I2027" s="54"/>
    </row>
    <row r="2028" spans="3:9" s="53" customFormat="1" ht="15" customHeight="1">
      <c r="C2028" s="70"/>
      <c r="F2028" s="58"/>
      <c r="I2028" s="54"/>
    </row>
    <row r="2029" spans="3:9" s="53" customFormat="1" ht="15" customHeight="1">
      <c r="C2029" s="70"/>
      <c r="F2029" s="58"/>
      <c r="I2029" s="54"/>
    </row>
    <row r="2030" spans="3:9" s="53" customFormat="1" ht="15" customHeight="1">
      <c r="C2030" s="70"/>
      <c r="F2030" s="58"/>
      <c r="I2030" s="54"/>
    </row>
    <row r="2031" spans="3:9" s="53" customFormat="1" ht="15" customHeight="1">
      <c r="C2031" s="70"/>
      <c r="F2031" s="58"/>
      <c r="I2031" s="54"/>
    </row>
    <row r="2032" spans="3:9" s="53" customFormat="1" ht="15" customHeight="1">
      <c r="C2032" s="70"/>
      <c r="F2032" s="58"/>
      <c r="I2032" s="54"/>
    </row>
    <row r="2033" spans="3:9" s="53" customFormat="1" ht="15" customHeight="1">
      <c r="C2033" s="70"/>
      <c r="F2033" s="58"/>
      <c r="I2033" s="54"/>
    </row>
    <row r="2034" spans="3:9" s="53" customFormat="1" ht="15" customHeight="1">
      <c r="C2034" s="70"/>
      <c r="F2034" s="58"/>
      <c r="I2034" s="54"/>
    </row>
    <row r="2035" spans="3:9" s="53" customFormat="1" ht="15" customHeight="1">
      <c r="C2035" s="70"/>
      <c r="F2035" s="58"/>
      <c r="I2035" s="54"/>
    </row>
    <row r="2036" spans="3:9" s="53" customFormat="1" ht="15" customHeight="1">
      <c r="C2036" s="70"/>
      <c r="F2036" s="58"/>
      <c r="I2036" s="54"/>
    </row>
    <row r="2037" spans="3:9" s="53" customFormat="1" ht="15" customHeight="1">
      <c r="C2037" s="70"/>
      <c r="F2037" s="58"/>
      <c r="I2037" s="54"/>
    </row>
    <row r="2038" spans="3:9" s="53" customFormat="1" ht="15" customHeight="1">
      <c r="C2038" s="70"/>
      <c r="F2038" s="58"/>
      <c r="I2038" s="54"/>
    </row>
    <row r="2039" spans="3:9" s="53" customFormat="1" ht="15" customHeight="1">
      <c r="C2039" s="70"/>
      <c r="F2039" s="58"/>
      <c r="I2039" s="54"/>
    </row>
    <row r="2040" spans="3:9" s="53" customFormat="1" ht="15" customHeight="1">
      <c r="C2040" s="70"/>
      <c r="F2040" s="58"/>
      <c r="I2040" s="54"/>
    </row>
    <row r="2041" spans="3:9" s="53" customFormat="1" ht="15" customHeight="1">
      <c r="C2041" s="70"/>
      <c r="F2041" s="58"/>
      <c r="I2041" s="54"/>
    </row>
    <row r="2042" spans="3:9" s="53" customFormat="1" ht="15" customHeight="1">
      <c r="C2042" s="70"/>
      <c r="F2042" s="58"/>
      <c r="I2042" s="54"/>
    </row>
    <row r="2043" spans="3:9" s="53" customFormat="1" ht="15" customHeight="1">
      <c r="C2043" s="70"/>
      <c r="F2043" s="58"/>
      <c r="I2043" s="54"/>
    </row>
    <row r="2044" spans="3:9" s="53" customFormat="1" ht="15" customHeight="1">
      <c r="C2044" s="70"/>
      <c r="F2044" s="58"/>
      <c r="I2044" s="54"/>
    </row>
    <row r="2045" spans="3:9" s="53" customFormat="1" ht="15" customHeight="1">
      <c r="C2045" s="70"/>
      <c r="F2045" s="58"/>
      <c r="I2045" s="54"/>
    </row>
    <row r="2046" spans="3:9" s="53" customFormat="1" ht="15" customHeight="1">
      <c r="C2046" s="70"/>
      <c r="F2046" s="58"/>
      <c r="I2046" s="54"/>
    </row>
    <row r="2047" spans="3:9" s="53" customFormat="1" ht="15" customHeight="1">
      <c r="C2047" s="70"/>
      <c r="F2047" s="58"/>
      <c r="I2047" s="54"/>
    </row>
    <row r="2048" spans="3:9" s="53" customFormat="1" ht="15" customHeight="1">
      <c r="C2048" s="70"/>
      <c r="F2048" s="58"/>
      <c r="I2048" s="54"/>
    </row>
    <row r="2049" spans="3:9" s="53" customFormat="1" ht="15" customHeight="1">
      <c r="C2049" s="70"/>
      <c r="F2049" s="58"/>
      <c r="I2049" s="54"/>
    </row>
    <row r="2050" spans="3:9" s="53" customFormat="1" ht="15" customHeight="1">
      <c r="C2050" s="70"/>
      <c r="F2050" s="58"/>
      <c r="I2050" s="54"/>
    </row>
    <row r="2051" spans="3:9" s="53" customFormat="1" ht="15" customHeight="1">
      <c r="C2051" s="70"/>
      <c r="F2051" s="58"/>
      <c r="I2051" s="54"/>
    </row>
    <row r="2052" spans="3:9" s="53" customFormat="1" ht="15" customHeight="1">
      <c r="C2052" s="70"/>
      <c r="F2052" s="58"/>
      <c r="I2052" s="54"/>
    </row>
    <row r="2053" spans="3:9" s="53" customFormat="1" ht="15" customHeight="1">
      <c r="C2053" s="70"/>
      <c r="F2053" s="58"/>
      <c r="I2053" s="54"/>
    </row>
    <row r="2054" spans="3:9" s="53" customFormat="1" ht="15" customHeight="1">
      <c r="C2054" s="70"/>
      <c r="F2054" s="58"/>
      <c r="I2054" s="54"/>
    </row>
    <row r="2055" spans="3:9" s="53" customFormat="1" ht="15" customHeight="1">
      <c r="C2055" s="70"/>
      <c r="F2055" s="58"/>
      <c r="I2055" s="54"/>
    </row>
    <row r="2056" spans="3:9" s="53" customFormat="1" ht="15" customHeight="1">
      <c r="C2056" s="70"/>
      <c r="F2056" s="58"/>
      <c r="I2056" s="54"/>
    </row>
    <row r="2057" spans="3:9" s="53" customFormat="1" ht="15" customHeight="1">
      <c r="C2057" s="70"/>
      <c r="F2057" s="58"/>
      <c r="I2057" s="54"/>
    </row>
    <row r="2058" spans="3:9" s="53" customFormat="1" ht="15" customHeight="1">
      <c r="C2058" s="70"/>
      <c r="F2058" s="58"/>
      <c r="I2058" s="54"/>
    </row>
    <row r="2059" spans="3:9" s="53" customFormat="1" ht="15" customHeight="1">
      <c r="C2059" s="70"/>
      <c r="F2059" s="58"/>
      <c r="I2059" s="54"/>
    </row>
    <row r="2060" spans="3:9" s="53" customFormat="1" ht="15" customHeight="1">
      <c r="C2060" s="70"/>
      <c r="F2060" s="58"/>
      <c r="I2060" s="54"/>
    </row>
    <row r="2061" spans="3:9" s="53" customFormat="1" ht="15" customHeight="1">
      <c r="C2061" s="70"/>
      <c r="F2061" s="58"/>
      <c r="I2061" s="54"/>
    </row>
    <row r="2062" spans="3:9" s="53" customFormat="1" ht="15" customHeight="1">
      <c r="C2062" s="70"/>
      <c r="F2062" s="58"/>
      <c r="I2062" s="54"/>
    </row>
    <row r="2063" spans="3:9" s="53" customFormat="1" ht="15" customHeight="1">
      <c r="C2063" s="70"/>
      <c r="F2063" s="58"/>
      <c r="I2063" s="54"/>
    </row>
    <row r="2064" spans="3:9" s="53" customFormat="1" ht="15" customHeight="1">
      <c r="C2064" s="70"/>
      <c r="F2064" s="58"/>
      <c r="I2064" s="54"/>
    </row>
    <row r="2065" spans="3:9" s="53" customFormat="1" ht="15" customHeight="1">
      <c r="C2065" s="70"/>
      <c r="F2065" s="58"/>
      <c r="I2065" s="54"/>
    </row>
    <row r="2066" spans="3:9" s="53" customFormat="1" ht="15" customHeight="1">
      <c r="C2066" s="70"/>
      <c r="F2066" s="58"/>
      <c r="I2066" s="54"/>
    </row>
    <row r="2067" spans="3:9" s="53" customFormat="1" ht="15" customHeight="1">
      <c r="C2067" s="70"/>
      <c r="F2067" s="58"/>
      <c r="I2067" s="54"/>
    </row>
    <row r="2068" spans="3:9" s="53" customFormat="1" ht="15" customHeight="1">
      <c r="C2068" s="70"/>
      <c r="F2068" s="58"/>
      <c r="I2068" s="54"/>
    </row>
    <row r="2069" spans="3:9" s="53" customFormat="1" ht="15" customHeight="1">
      <c r="C2069" s="70"/>
      <c r="F2069" s="58"/>
      <c r="I2069" s="54"/>
    </row>
    <row r="2070" spans="3:9" s="53" customFormat="1" ht="15" customHeight="1">
      <c r="C2070" s="70"/>
      <c r="F2070" s="58"/>
      <c r="I2070" s="54"/>
    </row>
    <row r="2071" spans="3:9" s="53" customFormat="1" ht="15" customHeight="1">
      <c r="C2071" s="70"/>
      <c r="F2071" s="58"/>
      <c r="I2071" s="54"/>
    </row>
    <row r="2072" spans="3:9" s="53" customFormat="1" ht="15" customHeight="1">
      <c r="C2072" s="70"/>
      <c r="F2072" s="58"/>
      <c r="I2072" s="54"/>
    </row>
    <row r="2073" spans="3:9" s="53" customFormat="1" ht="15" customHeight="1">
      <c r="C2073" s="70"/>
      <c r="F2073" s="58"/>
      <c r="I2073" s="54"/>
    </row>
    <row r="2074" spans="3:9" s="53" customFormat="1" ht="15" customHeight="1">
      <c r="C2074" s="70"/>
      <c r="F2074" s="58"/>
      <c r="I2074" s="54"/>
    </row>
    <row r="2075" spans="3:9" s="53" customFormat="1" ht="15" customHeight="1">
      <c r="C2075" s="70"/>
      <c r="F2075" s="58"/>
      <c r="I2075" s="54"/>
    </row>
    <row r="2076" spans="3:9" s="53" customFormat="1" ht="15" customHeight="1">
      <c r="C2076" s="70"/>
      <c r="F2076" s="58"/>
      <c r="I2076" s="54"/>
    </row>
    <row r="2077" spans="3:9" s="53" customFormat="1" ht="15" customHeight="1">
      <c r="C2077" s="70"/>
      <c r="F2077" s="58"/>
      <c r="I2077" s="54"/>
    </row>
    <row r="2078" spans="3:9" s="53" customFormat="1" ht="15" customHeight="1">
      <c r="C2078" s="70"/>
      <c r="F2078" s="58"/>
      <c r="I2078" s="54"/>
    </row>
    <row r="2079" spans="3:9" s="53" customFormat="1" ht="15" customHeight="1">
      <c r="C2079" s="70"/>
      <c r="F2079" s="58"/>
      <c r="I2079" s="54"/>
    </row>
    <row r="2080" spans="3:9" s="53" customFormat="1" ht="15" customHeight="1">
      <c r="C2080" s="70"/>
      <c r="F2080" s="58"/>
      <c r="I2080" s="54"/>
    </row>
    <row r="2081" spans="3:9" s="53" customFormat="1" ht="15" customHeight="1">
      <c r="C2081" s="70"/>
      <c r="F2081" s="58"/>
      <c r="I2081" s="54"/>
    </row>
    <row r="2082" spans="3:9" s="53" customFormat="1" ht="15" customHeight="1">
      <c r="C2082" s="70"/>
      <c r="F2082" s="58"/>
      <c r="I2082" s="54"/>
    </row>
    <row r="2083" spans="3:9" s="53" customFormat="1" ht="15" customHeight="1">
      <c r="C2083" s="70"/>
      <c r="F2083" s="58"/>
      <c r="I2083" s="54"/>
    </row>
    <row r="2084" spans="3:9" s="53" customFormat="1" ht="15" customHeight="1">
      <c r="C2084" s="70"/>
      <c r="F2084" s="58"/>
      <c r="I2084" s="54"/>
    </row>
    <row r="2085" spans="3:9" s="53" customFormat="1" ht="15" customHeight="1">
      <c r="C2085" s="70"/>
      <c r="F2085" s="58"/>
      <c r="I2085" s="54"/>
    </row>
    <row r="2086" spans="3:9" s="53" customFormat="1" ht="15" customHeight="1">
      <c r="C2086" s="70"/>
      <c r="F2086" s="58"/>
      <c r="I2086" s="54"/>
    </row>
    <row r="2087" spans="3:9" s="53" customFormat="1" ht="15" customHeight="1">
      <c r="C2087" s="70"/>
      <c r="F2087" s="58"/>
      <c r="I2087" s="54"/>
    </row>
    <row r="2088" spans="3:9" s="53" customFormat="1" ht="15" customHeight="1">
      <c r="C2088" s="70"/>
      <c r="F2088" s="58"/>
      <c r="I2088" s="54"/>
    </row>
    <row r="2089" spans="3:9" s="53" customFormat="1" ht="15" customHeight="1">
      <c r="C2089" s="70"/>
      <c r="F2089" s="58"/>
      <c r="I2089" s="54"/>
    </row>
    <row r="2090" spans="3:9" s="53" customFormat="1" ht="15" customHeight="1">
      <c r="C2090" s="70"/>
      <c r="F2090" s="58"/>
      <c r="I2090" s="54"/>
    </row>
    <row r="2091" spans="3:9" s="53" customFormat="1" ht="15" customHeight="1">
      <c r="C2091" s="70"/>
      <c r="F2091" s="58"/>
      <c r="I2091" s="54"/>
    </row>
    <row r="2092" spans="3:9" s="53" customFormat="1" ht="15" customHeight="1">
      <c r="C2092" s="70"/>
      <c r="F2092" s="58"/>
      <c r="I2092" s="54"/>
    </row>
    <row r="2093" spans="3:9" s="53" customFormat="1" ht="15" customHeight="1">
      <c r="C2093" s="70"/>
      <c r="F2093" s="58"/>
      <c r="I2093" s="54"/>
    </row>
    <row r="2094" spans="3:9" s="53" customFormat="1" ht="15" customHeight="1">
      <c r="C2094" s="70"/>
      <c r="F2094" s="58"/>
      <c r="I2094" s="54"/>
    </row>
    <row r="2095" spans="3:9" s="53" customFormat="1" ht="15" customHeight="1">
      <c r="C2095" s="70"/>
      <c r="F2095" s="58"/>
      <c r="I2095" s="54"/>
    </row>
    <row r="2096" spans="3:9" s="53" customFormat="1" ht="15" customHeight="1">
      <c r="C2096" s="70"/>
      <c r="F2096" s="58"/>
      <c r="I2096" s="54"/>
    </row>
    <row r="2097" spans="3:9" s="53" customFormat="1" ht="15" customHeight="1">
      <c r="C2097" s="70"/>
      <c r="F2097" s="58"/>
      <c r="I2097" s="54"/>
    </row>
    <row r="2098" spans="3:9" s="53" customFormat="1" ht="15" customHeight="1">
      <c r="C2098" s="70"/>
      <c r="F2098" s="58"/>
      <c r="I2098" s="54"/>
    </row>
    <row r="2099" spans="3:9" s="53" customFormat="1" ht="15" customHeight="1">
      <c r="C2099" s="70"/>
      <c r="F2099" s="58"/>
      <c r="I2099" s="54"/>
    </row>
    <row r="2100" spans="3:9" s="53" customFormat="1" ht="15" customHeight="1">
      <c r="C2100" s="70"/>
      <c r="F2100" s="58"/>
      <c r="I2100" s="54"/>
    </row>
    <row r="2101" spans="3:9" s="53" customFormat="1" ht="15" customHeight="1">
      <c r="C2101" s="70"/>
      <c r="F2101" s="58"/>
      <c r="I2101" s="54"/>
    </row>
    <row r="2102" spans="3:9" s="53" customFormat="1" ht="15" customHeight="1">
      <c r="C2102" s="70"/>
      <c r="F2102" s="58"/>
      <c r="I2102" s="54"/>
    </row>
    <row r="2103" spans="3:9" s="53" customFormat="1" ht="15" customHeight="1">
      <c r="C2103" s="70"/>
      <c r="F2103" s="58"/>
      <c r="I2103" s="54"/>
    </row>
    <row r="2104" spans="3:9" s="53" customFormat="1" ht="15" customHeight="1">
      <c r="C2104" s="70"/>
      <c r="F2104" s="58"/>
      <c r="I2104" s="54"/>
    </row>
    <row r="2105" spans="3:9" s="53" customFormat="1" ht="15" customHeight="1">
      <c r="C2105" s="70"/>
      <c r="F2105" s="58"/>
      <c r="I2105" s="54"/>
    </row>
    <row r="2106" spans="3:9" s="53" customFormat="1" ht="15" customHeight="1">
      <c r="C2106" s="70"/>
      <c r="F2106" s="58"/>
      <c r="I2106" s="54"/>
    </row>
    <row r="2107" spans="3:9" s="53" customFormat="1" ht="15" customHeight="1">
      <c r="C2107" s="70"/>
      <c r="F2107" s="58"/>
      <c r="I2107" s="54"/>
    </row>
    <row r="2108" spans="3:9" s="53" customFormat="1" ht="15" customHeight="1">
      <c r="C2108" s="70"/>
      <c r="F2108" s="58"/>
      <c r="I2108" s="54"/>
    </row>
    <row r="2109" spans="3:9" s="53" customFormat="1" ht="15" customHeight="1">
      <c r="C2109" s="70"/>
      <c r="F2109" s="58"/>
      <c r="I2109" s="54"/>
    </row>
    <row r="2110" spans="3:9" s="53" customFormat="1" ht="15" customHeight="1">
      <c r="C2110" s="70"/>
      <c r="F2110" s="58"/>
      <c r="I2110" s="54"/>
    </row>
    <row r="2111" spans="3:9" s="53" customFormat="1" ht="15" customHeight="1">
      <c r="C2111" s="70"/>
      <c r="F2111" s="58"/>
      <c r="I2111" s="54"/>
    </row>
    <row r="2112" spans="3:9" s="53" customFormat="1" ht="15" customHeight="1">
      <c r="C2112" s="70"/>
      <c r="F2112" s="58"/>
      <c r="I2112" s="54"/>
    </row>
    <row r="2113" spans="3:9" s="53" customFormat="1" ht="15" customHeight="1">
      <c r="C2113" s="70"/>
      <c r="F2113" s="58"/>
      <c r="I2113" s="54"/>
    </row>
    <row r="2114" spans="3:9" s="53" customFormat="1" ht="15" customHeight="1">
      <c r="C2114" s="70"/>
      <c r="F2114" s="58"/>
      <c r="I2114" s="54"/>
    </row>
    <row r="2115" spans="3:9" s="53" customFormat="1" ht="15" customHeight="1">
      <c r="C2115" s="70"/>
      <c r="F2115" s="58"/>
      <c r="I2115" s="54"/>
    </row>
    <row r="2116" spans="3:9" s="53" customFormat="1" ht="15" customHeight="1">
      <c r="C2116" s="70"/>
      <c r="F2116" s="58"/>
      <c r="I2116" s="54"/>
    </row>
    <row r="2117" spans="3:9" s="53" customFormat="1" ht="15" customHeight="1">
      <c r="C2117" s="70"/>
      <c r="F2117" s="58"/>
      <c r="I2117" s="54"/>
    </row>
    <row r="2118" spans="3:9" s="53" customFormat="1" ht="15" customHeight="1">
      <c r="C2118" s="70"/>
      <c r="F2118" s="58"/>
      <c r="I2118" s="54"/>
    </row>
    <row r="2119" spans="3:9" s="53" customFormat="1" ht="15" customHeight="1">
      <c r="C2119" s="70"/>
      <c r="F2119" s="58"/>
      <c r="I2119" s="54"/>
    </row>
    <row r="2120" spans="3:9" s="53" customFormat="1" ht="15" customHeight="1">
      <c r="C2120" s="70"/>
      <c r="F2120" s="58"/>
      <c r="I2120" s="54"/>
    </row>
    <row r="2121" spans="3:9" s="53" customFormat="1" ht="15" customHeight="1">
      <c r="C2121" s="70"/>
      <c r="F2121" s="58"/>
      <c r="I2121" s="54"/>
    </row>
    <row r="2122" spans="3:9" s="53" customFormat="1" ht="15" customHeight="1">
      <c r="C2122" s="70"/>
      <c r="F2122" s="58"/>
      <c r="I2122" s="54"/>
    </row>
    <row r="2123" spans="3:9" s="53" customFormat="1" ht="15" customHeight="1">
      <c r="C2123" s="70"/>
      <c r="F2123" s="58"/>
      <c r="I2123" s="54"/>
    </row>
    <row r="2124" spans="3:9" s="53" customFormat="1" ht="15" customHeight="1">
      <c r="C2124" s="70"/>
      <c r="F2124" s="58"/>
      <c r="I2124" s="54"/>
    </row>
    <row r="2125" spans="3:9" s="53" customFormat="1" ht="15" customHeight="1">
      <c r="C2125" s="70"/>
      <c r="F2125" s="58"/>
      <c r="I2125" s="54"/>
    </row>
    <row r="2126" spans="3:9" s="53" customFormat="1" ht="15" customHeight="1">
      <c r="C2126" s="70"/>
      <c r="F2126" s="58"/>
      <c r="I2126" s="54"/>
    </row>
    <row r="2127" spans="3:9" s="53" customFormat="1" ht="15" customHeight="1">
      <c r="C2127" s="70"/>
      <c r="F2127" s="58"/>
      <c r="I2127" s="54"/>
    </row>
    <row r="2128" spans="3:9" s="53" customFormat="1" ht="15" customHeight="1">
      <c r="C2128" s="70"/>
      <c r="F2128" s="58"/>
      <c r="I2128" s="54"/>
    </row>
    <row r="2129" spans="3:9" s="53" customFormat="1" ht="15" customHeight="1">
      <c r="C2129" s="70"/>
      <c r="F2129" s="58"/>
      <c r="I2129" s="54"/>
    </row>
    <row r="2130" spans="3:9" s="53" customFormat="1" ht="15" customHeight="1">
      <c r="C2130" s="70"/>
      <c r="F2130" s="58"/>
      <c r="I2130" s="54"/>
    </row>
    <row r="2131" spans="3:9" s="53" customFormat="1" ht="15" customHeight="1">
      <c r="C2131" s="70"/>
      <c r="F2131" s="58"/>
      <c r="I2131" s="54"/>
    </row>
    <row r="2132" spans="3:9" s="53" customFormat="1" ht="15" customHeight="1">
      <c r="C2132" s="70"/>
      <c r="F2132" s="58"/>
      <c r="I2132" s="54"/>
    </row>
    <row r="2133" spans="3:9" s="53" customFormat="1" ht="15" customHeight="1">
      <c r="C2133" s="70"/>
      <c r="F2133" s="58"/>
      <c r="I2133" s="54"/>
    </row>
    <row r="2134" spans="3:9" s="53" customFormat="1" ht="15" customHeight="1">
      <c r="C2134" s="70"/>
      <c r="F2134" s="58"/>
      <c r="I2134" s="54"/>
    </row>
    <row r="2135" spans="3:9" s="53" customFormat="1" ht="15" customHeight="1">
      <c r="C2135" s="70"/>
      <c r="F2135" s="58"/>
      <c r="I2135" s="54"/>
    </row>
    <row r="2136" spans="3:9" s="53" customFormat="1" ht="15" customHeight="1">
      <c r="C2136" s="70"/>
      <c r="F2136" s="58"/>
      <c r="I2136" s="54"/>
    </row>
    <row r="2137" spans="3:9" s="53" customFormat="1" ht="15" customHeight="1">
      <c r="C2137" s="70"/>
      <c r="F2137" s="58"/>
      <c r="I2137" s="54"/>
    </row>
    <row r="2138" spans="3:9" s="53" customFormat="1" ht="15" customHeight="1">
      <c r="C2138" s="70"/>
      <c r="F2138" s="58"/>
      <c r="I2138" s="54"/>
    </row>
    <row r="2139" spans="3:9" s="53" customFormat="1" ht="15" customHeight="1">
      <c r="C2139" s="70"/>
      <c r="F2139" s="58"/>
      <c r="I2139" s="54"/>
    </row>
    <row r="2140" spans="3:9" s="53" customFormat="1" ht="15" customHeight="1">
      <c r="C2140" s="70"/>
      <c r="F2140" s="58"/>
      <c r="I2140" s="54"/>
    </row>
    <row r="2141" spans="3:9" s="53" customFormat="1" ht="15" customHeight="1">
      <c r="C2141" s="70"/>
      <c r="F2141" s="58"/>
      <c r="I2141" s="54"/>
    </row>
    <row r="2142" spans="3:9" s="53" customFormat="1" ht="15" customHeight="1">
      <c r="C2142" s="70"/>
      <c r="F2142" s="58"/>
      <c r="I2142" s="54"/>
    </row>
    <row r="2143" spans="3:9" s="53" customFormat="1" ht="15" customHeight="1">
      <c r="C2143" s="70"/>
      <c r="F2143" s="58"/>
      <c r="I2143" s="54"/>
    </row>
    <row r="2144" spans="3:9" s="53" customFormat="1" ht="15" customHeight="1">
      <c r="C2144" s="70"/>
      <c r="F2144" s="58"/>
      <c r="I2144" s="54"/>
    </row>
    <row r="2145" spans="3:9" s="53" customFormat="1" ht="15" customHeight="1">
      <c r="C2145" s="70"/>
      <c r="F2145" s="58"/>
      <c r="I2145" s="54"/>
    </row>
    <row r="2146" spans="3:9" s="53" customFormat="1" ht="15" customHeight="1">
      <c r="C2146" s="70"/>
      <c r="F2146" s="58"/>
      <c r="I2146" s="54"/>
    </row>
    <row r="2147" spans="3:9" s="53" customFormat="1" ht="15" customHeight="1">
      <c r="C2147" s="70"/>
      <c r="F2147" s="58"/>
      <c r="I2147" s="54"/>
    </row>
    <row r="2148" spans="3:9" s="53" customFormat="1" ht="15" customHeight="1">
      <c r="C2148" s="70"/>
      <c r="F2148" s="58"/>
      <c r="I2148" s="54"/>
    </row>
    <row r="2149" spans="3:9" s="53" customFormat="1" ht="15" customHeight="1">
      <c r="C2149" s="70"/>
      <c r="F2149" s="58"/>
      <c r="I2149" s="54"/>
    </row>
    <row r="2150" spans="3:9" s="53" customFormat="1" ht="15" customHeight="1">
      <c r="C2150" s="70"/>
      <c r="F2150" s="58"/>
      <c r="I2150" s="54"/>
    </row>
    <row r="2151" spans="3:9" s="53" customFormat="1" ht="15" customHeight="1">
      <c r="C2151" s="70"/>
      <c r="F2151" s="58"/>
      <c r="I2151" s="54"/>
    </row>
    <row r="2152" spans="3:9" s="53" customFormat="1" ht="15" customHeight="1">
      <c r="C2152" s="70"/>
      <c r="F2152" s="58"/>
      <c r="I2152" s="54"/>
    </row>
    <row r="2153" spans="3:9" s="53" customFormat="1" ht="15" customHeight="1">
      <c r="C2153" s="70"/>
      <c r="F2153" s="58"/>
      <c r="I2153" s="54"/>
    </row>
    <row r="2154" spans="3:9" s="53" customFormat="1" ht="15" customHeight="1">
      <c r="C2154" s="70"/>
      <c r="F2154" s="58"/>
      <c r="I2154" s="54"/>
    </row>
    <row r="2155" spans="3:9" s="53" customFormat="1" ht="15" customHeight="1">
      <c r="C2155" s="70"/>
      <c r="F2155" s="58"/>
      <c r="I2155" s="54"/>
    </row>
    <row r="2156" spans="3:9" s="53" customFormat="1" ht="15" customHeight="1">
      <c r="C2156" s="70"/>
      <c r="F2156" s="58"/>
      <c r="I2156" s="54"/>
    </row>
    <row r="2157" spans="3:9" s="53" customFormat="1" ht="15" customHeight="1">
      <c r="C2157" s="70"/>
      <c r="F2157" s="58"/>
      <c r="I2157" s="54"/>
    </row>
    <row r="2158" spans="3:9" s="53" customFormat="1" ht="15" customHeight="1">
      <c r="C2158" s="70"/>
      <c r="F2158" s="58"/>
      <c r="I2158" s="54"/>
    </row>
    <row r="2159" spans="3:9" s="53" customFormat="1" ht="15" customHeight="1">
      <c r="C2159" s="70"/>
      <c r="F2159" s="58"/>
      <c r="I2159" s="54"/>
    </row>
    <row r="2160" spans="3:9" s="53" customFormat="1" ht="15" customHeight="1">
      <c r="C2160" s="70"/>
      <c r="F2160" s="58"/>
      <c r="I2160" s="54"/>
    </row>
    <row r="2161" spans="3:9" s="53" customFormat="1" ht="15" customHeight="1">
      <c r="C2161" s="70"/>
      <c r="F2161" s="58"/>
      <c r="I2161" s="54"/>
    </row>
    <row r="2162" spans="3:9" s="53" customFormat="1" ht="15" customHeight="1">
      <c r="C2162" s="70"/>
      <c r="F2162" s="58"/>
      <c r="I2162" s="54"/>
    </row>
    <row r="2163" spans="3:9" s="53" customFormat="1" ht="15" customHeight="1">
      <c r="C2163" s="70"/>
      <c r="F2163" s="58"/>
      <c r="I2163" s="54"/>
    </row>
    <row r="2164" spans="3:9" s="53" customFormat="1" ht="15" customHeight="1">
      <c r="C2164" s="70"/>
      <c r="F2164" s="58"/>
      <c r="I2164" s="54"/>
    </row>
    <row r="2165" spans="3:9" s="53" customFormat="1" ht="15" customHeight="1">
      <c r="C2165" s="70"/>
      <c r="F2165" s="58"/>
      <c r="I2165" s="54"/>
    </row>
    <row r="2166" spans="3:9" s="53" customFormat="1" ht="15" customHeight="1">
      <c r="C2166" s="70"/>
      <c r="F2166" s="58"/>
      <c r="I2166" s="54"/>
    </row>
    <row r="2167" spans="3:9" s="53" customFormat="1" ht="15" customHeight="1">
      <c r="C2167" s="70"/>
      <c r="F2167" s="58"/>
      <c r="I2167" s="54"/>
    </row>
    <row r="2168" spans="3:9" s="53" customFormat="1" ht="15" customHeight="1">
      <c r="C2168" s="70"/>
      <c r="F2168" s="58"/>
      <c r="I2168" s="54"/>
    </row>
    <row r="2169" spans="3:9" s="53" customFormat="1" ht="15" customHeight="1">
      <c r="C2169" s="70"/>
      <c r="F2169" s="58"/>
      <c r="I2169" s="54"/>
    </row>
    <row r="2170" spans="3:9" s="53" customFormat="1" ht="15" customHeight="1">
      <c r="C2170" s="70"/>
      <c r="F2170" s="58"/>
      <c r="I2170" s="54"/>
    </row>
    <row r="2171" spans="3:9" s="53" customFormat="1" ht="15" customHeight="1">
      <c r="C2171" s="70"/>
      <c r="F2171" s="58"/>
      <c r="I2171" s="54"/>
    </row>
    <row r="2172" spans="3:9" s="53" customFormat="1" ht="15" customHeight="1">
      <c r="C2172" s="70"/>
      <c r="F2172" s="58"/>
      <c r="I2172" s="54"/>
    </row>
    <row r="2173" spans="3:9" s="53" customFormat="1" ht="15" customHeight="1">
      <c r="C2173" s="70"/>
      <c r="F2173" s="58"/>
      <c r="I2173" s="54"/>
    </row>
    <row r="2174" spans="3:9" s="53" customFormat="1" ht="15" customHeight="1">
      <c r="C2174" s="70"/>
      <c r="F2174" s="58"/>
      <c r="I2174" s="54"/>
    </row>
    <row r="2175" spans="3:9" s="53" customFormat="1" ht="15" customHeight="1">
      <c r="C2175" s="70"/>
      <c r="F2175" s="58"/>
      <c r="I2175" s="54"/>
    </row>
    <row r="2176" spans="3:9" s="53" customFormat="1" ht="15" customHeight="1">
      <c r="C2176" s="70"/>
      <c r="F2176" s="58"/>
      <c r="I2176" s="54"/>
    </row>
    <row r="2177" spans="3:9" s="53" customFormat="1" ht="15" customHeight="1">
      <c r="C2177" s="70"/>
      <c r="F2177" s="58"/>
      <c r="I2177" s="54"/>
    </row>
    <row r="2178" spans="3:9" s="53" customFormat="1" ht="15" customHeight="1">
      <c r="C2178" s="70"/>
      <c r="F2178" s="58"/>
      <c r="I2178" s="54"/>
    </row>
    <row r="2179" spans="3:9" s="53" customFormat="1" ht="15" customHeight="1">
      <c r="C2179" s="70"/>
      <c r="F2179" s="58"/>
      <c r="I2179" s="54"/>
    </row>
    <row r="2180" spans="3:9" s="53" customFormat="1" ht="15" customHeight="1">
      <c r="C2180" s="70"/>
      <c r="F2180" s="58"/>
      <c r="I2180" s="54"/>
    </row>
    <row r="2181" spans="3:9" s="53" customFormat="1" ht="15" customHeight="1">
      <c r="C2181" s="70"/>
      <c r="F2181" s="58"/>
      <c r="I2181" s="54"/>
    </row>
    <row r="2182" spans="3:9" s="53" customFormat="1" ht="15" customHeight="1">
      <c r="C2182" s="70"/>
      <c r="F2182" s="58"/>
      <c r="I2182" s="54"/>
    </row>
    <row r="2183" spans="3:9" s="53" customFormat="1" ht="15" customHeight="1">
      <c r="C2183" s="70"/>
      <c r="F2183" s="58"/>
      <c r="I2183" s="54"/>
    </row>
    <row r="2184" spans="3:9" s="53" customFormat="1" ht="15" customHeight="1">
      <c r="C2184" s="70"/>
      <c r="F2184" s="58"/>
      <c r="I2184" s="54"/>
    </row>
    <row r="2185" spans="3:9" s="53" customFormat="1" ht="15" customHeight="1">
      <c r="C2185" s="70"/>
      <c r="F2185" s="58"/>
      <c r="I2185" s="54"/>
    </row>
    <row r="2186" spans="3:9" s="53" customFormat="1" ht="15" customHeight="1">
      <c r="C2186" s="70"/>
      <c r="F2186" s="58"/>
      <c r="I2186" s="54"/>
    </row>
    <row r="2187" spans="3:9" s="53" customFormat="1" ht="15" customHeight="1">
      <c r="C2187" s="70"/>
      <c r="F2187" s="58"/>
      <c r="I2187" s="54"/>
    </row>
    <row r="2188" spans="3:9" s="53" customFormat="1" ht="15" customHeight="1">
      <c r="C2188" s="70"/>
      <c r="F2188" s="58"/>
      <c r="I2188" s="54"/>
    </row>
    <row r="2189" spans="3:9" s="53" customFormat="1" ht="15" customHeight="1">
      <c r="C2189" s="70"/>
      <c r="F2189" s="58"/>
      <c r="I2189" s="54"/>
    </row>
    <row r="2190" spans="3:9" s="53" customFormat="1" ht="15" customHeight="1">
      <c r="C2190" s="70"/>
      <c r="F2190" s="58"/>
      <c r="I2190" s="54"/>
    </row>
    <row r="2191" spans="3:9" s="53" customFormat="1" ht="15" customHeight="1">
      <c r="C2191" s="70"/>
      <c r="F2191" s="58"/>
      <c r="I2191" s="54"/>
    </row>
    <row r="2192" spans="3:9" s="53" customFormat="1" ht="15" customHeight="1">
      <c r="C2192" s="70"/>
      <c r="F2192" s="58"/>
      <c r="I2192" s="54"/>
    </row>
    <row r="2193" spans="3:9" s="53" customFormat="1" ht="15" customHeight="1">
      <c r="C2193" s="70"/>
      <c r="F2193" s="58"/>
      <c r="I2193" s="54"/>
    </row>
    <row r="2194" spans="3:9" s="53" customFormat="1" ht="15" customHeight="1">
      <c r="C2194" s="70"/>
      <c r="F2194" s="58"/>
      <c r="I2194" s="54"/>
    </row>
    <row r="2195" spans="3:9" s="53" customFormat="1" ht="15" customHeight="1">
      <c r="C2195" s="70"/>
      <c r="F2195" s="58"/>
      <c r="I2195" s="54"/>
    </row>
    <row r="2196" spans="3:9" s="53" customFormat="1" ht="15" customHeight="1">
      <c r="C2196" s="70"/>
      <c r="F2196" s="58"/>
      <c r="I2196" s="54"/>
    </row>
    <row r="2197" spans="3:9" s="53" customFormat="1" ht="15" customHeight="1">
      <c r="C2197" s="70"/>
      <c r="F2197" s="58"/>
      <c r="I2197" s="54"/>
    </row>
    <row r="2198" spans="3:9" s="53" customFormat="1" ht="15" customHeight="1">
      <c r="C2198" s="70"/>
      <c r="F2198" s="58"/>
      <c r="I2198" s="54"/>
    </row>
    <row r="2199" spans="3:9" s="53" customFormat="1" ht="15" customHeight="1">
      <c r="C2199" s="70"/>
      <c r="F2199" s="58"/>
      <c r="I2199" s="54"/>
    </row>
    <row r="2200" spans="3:9" s="53" customFormat="1" ht="15" customHeight="1">
      <c r="C2200" s="70"/>
      <c r="F2200" s="58"/>
      <c r="I2200" s="54"/>
    </row>
    <row r="2201" spans="3:9" s="53" customFormat="1" ht="15" customHeight="1">
      <c r="C2201" s="70"/>
      <c r="F2201" s="58"/>
      <c r="I2201" s="54"/>
    </row>
    <row r="2202" spans="3:9" s="53" customFormat="1" ht="15" customHeight="1">
      <c r="C2202" s="70"/>
      <c r="F2202" s="58"/>
      <c r="I2202" s="54"/>
    </row>
    <row r="2203" spans="3:9" s="53" customFormat="1" ht="15" customHeight="1">
      <c r="C2203" s="70"/>
      <c r="F2203" s="58"/>
      <c r="I2203" s="54"/>
    </row>
    <row r="2204" spans="3:9" s="53" customFormat="1" ht="15" customHeight="1">
      <c r="C2204" s="70"/>
      <c r="F2204" s="58"/>
      <c r="I2204" s="54"/>
    </row>
    <row r="2205" spans="3:9" s="53" customFormat="1" ht="15" customHeight="1">
      <c r="C2205" s="70"/>
      <c r="F2205" s="58"/>
      <c r="I2205" s="54"/>
    </row>
    <row r="2206" spans="3:9" s="53" customFormat="1" ht="15" customHeight="1">
      <c r="C2206" s="70"/>
      <c r="F2206" s="58"/>
      <c r="I2206" s="54"/>
    </row>
    <row r="2207" spans="3:9" s="53" customFormat="1" ht="15" customHeight="1">
      <c r="C2207" s="70"/>
      <c r="F2207" s="58"/>
      <c r="I2207" s="54"/>
    </row>
    <row r="2208" spans="3:9" s="53" customFormat="1" ht="15" customHeight="1">
      <c r="C2208" s="70"/>
      <c r="F2208" s="58"/>
      <c r="I2208" s="54"/>
    </row>
    <row r="2209" spans="3:9" s="53" customFormat="1" ht="15" customHeight="1">
      <c r="C2209" s="70"/>
      <c r="F2209" s="58"/>
      <c r="I2209" s="54"/>
    </row>
    <row r="2210" spans="3:9" s="53" customFormat="1" ht="15" customHeight="1">
      <c r="C2210" s="70"/>
      <c r="F2210" s="58"/>
      <c r="I2210" s="54"/>
    </row>
    <row r="2211" spans="3:9" s="53" customFormat="1" ht="15" customHeight="1">
      <c r="C2211" s="70"/>
      <c r="F2211" s="58"/>
      <c r="I2211" s="54"/>
    </row>
    <row r="2212" spans="3:9" s="53" customFormat="1" ht="15" customHeight="1">
      <c r="C2212" s="70"/>
      <c r="F2212" s="58"/>
      <c r="I2212" s="54"/>
    </row>
    <row r="2213" spans="3:9" s="53" customFormat="1" ht="15" customHeight="1">
      <c r="C2213" s="70"/>
      <c r="F2213" s="58"/>
      <c r="I2213" s="54"/>
    </row>
    <row r="2214" spans="3:9" s="53" customFormat="1" ht="15" customHeight="1">
      <c r="C2214" s="70"/>
      <c r="F2214" s="58"/>
      <c r="I2214" s="54"/>
    </row>
    <row r="2215" spans="3:9" s="53" customFormat="1" ht="15" customHeight="1">
      <c r="C2215" s="70"/>
      <c r="F2215" s="58"/>
      <c r="I2215" s="54"/>
    </row>
    <row r="2216" spans="3:9" s="53" customFormat="1" ht="15" customHeight="1">
      <c r="C2216" s="70"/>
      <c r="F2216" s="58"/>
      <c r="I2216" s="54"/>
    </row>
    <row r="2217" spans="3:9" s="53" customFormat="1" ht="15" customHeight="1">
      <c r="C2217" s="70"/>
      <c r="F2217" s="58"/>
      <c r="I2217" s="54"/>
    </row>
    <row r="2218" spans="3:9" s="53" customFormat="1" ht="15" customHeight="1">
      <c r="C2218" s="70"/>
      <c r="F2218" s="58"/>
      <c r="I2218" s="54"/>
    </row>
    <row r="2219" spans="3:9" s="53" customFormat="1" ht="15" customHeight="1">
      <c r="C2219" s="70"/>
      <c r="F2219" s="58"/>
      <c r="I2219" s="54"/>
    </row>
    <row r="2220" spans="3:9" s="53" customFormat="1" ht="15" customHeight="1">
      <c r="C2220" s="70"/>
      <c r="F2220" s="58"/>
      <c r="I2220" s="54"/>
    </row>
    <row r="2221" spans="3:9" s="53" customFormat="1" ht="15" customHeight="1">
      <c r="C2221" s="70"/>
      <c r="F2221" s="58"/>
      <c r="I2221" s="54"/>
    </row>
    <row r="2222" spans="3:9" s="53" customFormat="1" ht="15" customHeight="1">
      <c r="C2222" s="70"/>
      <c r="F2222" s="58"/>
      <c r="I2222" s="54"/>
    </row>
    <row r="2223" spans="3:9" s="53" customFormat="1" ht="15" customHeight="1">
      <c r="C2223" s="70"/>
      <c r="F2223" s="58"/>
      <c r="I2223" s="54"/>
    </row>
    <row r="2224" spans="3:9" s="53" customFormat="1" ht="15" customHeight="1">
      <c r="C2224" s="70"/>
      <c r="F2224" s="58"/>
      <c r="I2224" s="54"/>
    </row>
    <row r="2225" spans="3:9" s="53" customFormat="1" ht="15" customHeight="1">
      <c r="C2225" s="70"/>
      <c r="F2225" s="58"/>
      <c r="I2225" s="54"/>
    </row>
    <row r="2226" spans="3:9" s="53" customFormat="1" ht="15" customHeight="1">
      <c r="C2226" s="70"/>
      <c r="F2226" s="58"/>
      <c r="I2226" s="54"/>
    </row>
    <row r="2227" spans="3:9" s="53" customFormat="1" ht="15" customHeight="1">
      <c r="C2227" s="70"/>
      <c r="F2227" s="58"/>
      <c r="I2227" s="54"/>
    </row>
    <row r="2228" spans="3:9" s="53" customFormat="1" ht="15" customHeight="1">
      <c r="C2228" s="70"/>
      <c r="F2228" s="58"/>
      <c r="I2228" s="54"/>
    </row>
    <row r="2229" spans="3:9" s="53" customFormat="1" ht="15" customHeight="1">
      <c r="C2229" s="70"/>
      <c r="F2229" s="58"/>
      <c r="I2229" s="54"/>
    </row>
    <row r="2230" spans="3:9" s="53" customFormat="1" ht="15" customHeight="1">
      <c r="C2230" s="70"/>
      <c r="F2230" s="58"/>
      <c r="I2230" s="54"/>
    </row>
    <row r="2231" spans="3:9" s="53" customFormat="1" ht="15" customHeight="1">
      <c r="C2231" s="70"/>
      <c r="F2231" s="58"/>
      <c r="I2231" s="54"/>
    </row>
    <row r="2232" spans="3:9" s="53" customFormat="1" ht="15" customHeight="1">
      <c r="C2232" s="70"/>
      <c r="F2232" s="58"/>
      <c r="I2232" s="54"/>
    </row>
    <row r="2233" spans="3:9" s="53" customFormat="1" ht="15" customHeight="1">
      <c r="C2233" s="70"/>
      <c r="F2233" s="58"/>
      <c r="I2233" s="54"/>
    </row>
    <row r="2234" spans="3:9" s="53" customFormat="1" ht="15" customHeight="1">
      <c r="C2234" s="70"/>
      <c r="F2234" s="58"/>
      <c r="I2234" s="54"/>
    </row>
    <row r="2235" spans="3:9" s="53" customFormat="1" ht="15" customHeight="1">
      <c r="C2235" s="70"/>
      <c r="F2235" s="58"/>
      <c r="I2235" s="54"/>
    </row>
    <row r="2236" spans="3:9" s="53" customFormat="1" ht="15" customHeight="1">
      <c r="C2236" s="70"/>
      <c r="F2236" s="58"/>
      <c r="I2236" s="54"/>
    </row>
    <row r="2237" spans="3:9" s="53" customFormat="1" ht="15" customHeight="1">
      <c r="C2237" s="70"/>
      <c r="F2237" s="58"/>
      <c r="I2237" s="54"/>
    </row>
    <row r="2238" spans="3:9" s="53" customFormat="1" ht="15" customHeight="1">
      <c r="C2238" s="70"/>
      <c r="F2238" s="58"/>
      <c r="I2238" s="54"/>
    </row>
    <row r="2239" spans="3:9" s="53" customFormat="1" ht="15" customHeight="1">
      <c r="C2239" s="70"/>
      <c r="F2239" s="58"/>
      <c r="I2239" s="54"/>
    </row>
    <row r="2240" spans="3:9" s="53" customFormat="1" ht="15" customHeight="1">
      <c r="C2240" s="70"/>
      <c r="F2240" s="58"/>
      <c r="I2240" s="54"/>
    </row>
    <row r="2241" spans="3:9" s="53" customFormat="1" ht="15" customHeight="1">
      <c r="C2241" s="70"/>
      <c r="F2241" s="58"/>
      <c r="I2241" s="54"/>
    </row>
    <row r="2242" spans="3:9" s="53" customFormat="1" ht="15" customHeight="1">
      <c r="C2242" s="70"/>
      <c r="F2242" s="58"/>
      <c r="I2242" s="54"/>
    </row>
    <row r="2243" spans="3:9" s="53" customFormat="1" ht="15" customHeight="1">
      <c r="C2243" s="70"/>
      <c r="F2243" s="58"/>
      <c r="I2243" s="54"/>
    </row>
    <row r="2244" spans="3:9" s="53" customFormat="1" ht="15" customHeight="1">
      <c r="C2244" s="70"/>
      <c r="F2244" s="58"/>
      <c r="I2244" s="54"/>
    </row>
    <row r="2245" spans="3:9" s="53" customFormat="1" ht="15" customHeight="1">
      <c r="C2245" s="70"/>
      <c r="F2245" s="58"/>
      <c r="I2245" s="54"/>
    </row>
    <row r="2246" spans="3:9" s="53" customFormat="1" ht="15" customHeight="1">
      <c r="C2246" s="70"/>
      <c r="F2246" s="58"/>
      <c r="I2246" s="54"/>
    </row>
    <row r="2247" spans="3:9" s="53" customFormat="1" ht="15" customHeight="1">
      <c r="C2247" s="70"/>
      <c r="F2247" s="58"/>
      <c r="I2247" s="54"/>
    </row>
    <row r="2248" spans="3:9" s="53" customFormat="1" ht="15" customHeight="1">
      <c r="C2248" s="70"/>
      <c r="F2248" s="58"/>
      <c r="I2248" s="54"/>
    </row>
    <row r="2249" spans="3:9" s="53" customFormat="1" ht="15" customHeight="1">
      <c r="C2249" s="70"/>
      <c r="F2249" s="58"/>
      <c r="I2249" s="54"/>
    </row>
    <row r="2250" spans="3:9" s="53" customFormat="1" ht="15" customHeight="1">
      <c r="C2250" s="70"/>
      <c r="F2250" s="58"/>
      <c r="I2250" s="54"/>
    </row>
    <row r="2251" spans="3:9" s="53" customFormat="1" ht="15" customHeight="1">
      <c r="C2251" s="70"/>
      <c r="F2251" s="58"/>
      <c r="I2251" s="54"/>
    </row>
    <row r="2252" spans="3:9" s="53" customFormat="1" ht="15" customHeight="1">
      <c r="C2252" s="70"/>
      <c r="F2252" s="58"/>
      <c r="I2252" s="54"/>
    </row>
    <row r="2253" spans="3:9" s="53" customFormat="1" ht="15" customHeight="1">
      <c r="C2253" s="70"/>
      <c r="F2253" s="58"/>
      <c r="I2253" s="54"/>
    </row>
    <row r="2254" spans="3:9" s="53" customFormat="1" ht="15" customHeight="1">
      <c r="C2254" s="70"/>
      <c r="F2254" s="58"/>
      <c r="I2254" s="54"/>
    </row>
    <row r="2255" spans="3:9" s="53" customFormat="1" ht="15" customHeight="1">
      <c r="C2255" s="70"/>
      <c r="F2255" s="58"/>
      <c r="I2255" s="54"/>
    </row>
    <row r="2256" spans="3:9" s="53" customFormat="1" ht="15" customHeight="1">
      <c r="C2256" s="70"/>
      <c r="F2256" s="58"/>
      <c r="I2256" s="54"/>
    </row>
    <row r="2257" spans="3:9" s="53" customFormat="1" ht="15" customHeight="1">
      <c r="C2257" s="70"/>
      <c r="F2257" s="58"/>
      <c r="I2257" s="54"/>
    </row>
    <row r="2258" spans="3:9" s="53" customFormat="1" ht="15" customHeight="1">
      <c r="C2258" s="70"/>
      <c r="F2258" s="58"/>
      <c r="I2258" s="54"/>
    </row>
    <row r="2259" spans="3:9" s="53" customFormat="1" ht="15" customHeight="1">
      <c r="C2259" s="70"/>
      <c r="F2259" s="58"/>
      <c r="I2259" s="54"/>
    </row>
    <row r="2260" spans="3:9" s="53" customFormat="1" ht="15" customHeight="1">
      <c r="C2260" s="70"/>
      <c r="F2260" s="58"/>
      <c r="I2260" s="54"/>
    </row>
    <row r="2261" spans="3:9" s="53" customFormat="1" ht="15" customHeight="1">
      <c r="C2261" s="70"/>
      <c r="F2261" s="58"/>
      <c r="I2261" s="54"/>
    </row>
    <row r="2262" spans="3:9" s="53" customFormat="1" ht="15" customHeight="1">
      <c r="C2262" s="70"/>
      <c r="F2262" s="58"/>
      <c r="I2262" s="54"/>
    </row>
    <row r="2263" spans="3:9" s="53" customFormat="1" ht="15" customHeight="1">
      <c r="C2263" s="70"/>
      <c r="F2263" s="58"/>
      <c r="I2263" s="54"/>
    </row>
    <row r="2264" spans="3:9" s="53" customFormat="1" ht="15" customHeight="1">
      <c r="C2264" s="70"/>
      <c r="F2264" s="58"/>
      <c r="I2264" s="54"/>
    </row>
    <row r="2265" spans="3:9" s="53" customFormat="1" ht="15" customHeight="1">
      <c r="C2265" s="70"/>
      <c r="F2265" s="58"/>
      <c r="I2265" s="54"/>
    </row>
    <row r="2266" spans="3:9" s="53" customFormat="1" ht="15" customHeight="1">
      <c r="C2266" s="70"/>
      <c r="F2266" s="58"/>
      <c r="I2266" s="54"/>
    </row>
    <row r="2267" spans="3:9" s="53" customFormat="1" ht="15" customHeight="1">
      <c r="C2267" s="70"/>
      <c r="F2267" s="58"/>
      <c r="I2267" s="54"/>
    </row>
    <row r="2268" spans="3:9" s="53" customFormat="1" ht="15" customHeight="1">
      <c r="C2268" s="70"/>
      <c r="F2268" s="58"/>
      <c r="I2268" s="54"/>
    </row>
    <row r="2269" spans="3:9" s="53" customFormat="1" ht="15" customHeight="1">
      <c r="C2269" s="70"/>
      <c r="F2269" s="58"/>
      <c r="I2269" s="54"/>
    </row>
    <row r="2270" spans="3:9" s="53" customFormat="1" ht="15" customHeight="1">
      <c r="C2270" s="70"/>
      <c r="F2270" s="58"/>
      <c r="I2270" s="54"/>
    </row>
    <row r="2271" spans="3:9" s="53" customFormat="1" ht="15" customHeight="1">
      <c r="C2271" s="70"/>
      <c r="F2271" s="58"/>
      <c r="I2271" s="54"/>
    </row>
    <row r="2272" spans="3:9" s="53" customFormat="1" ht="15" customHeight="1">
      <c r="C2272" s="70"/>
      <c r="F2272" s="58"/>
      <c r="I2272" s="54"/>
    </row>
    <row r="2273" spans="3:9" s="53" customFormat="1" ht="15" customHeight="1">
      <c r="C2273" s="70"/>
      <c r="F2273" s="58"/>
      <c r="I2273" s="54"/>
    </row>
    <row r="2274" spans="3:9" s="53" customFormat="1" ht="15" customHeight="1">
      <c r="C2274" s="70"/>
      <c r="F2274" s="58"/>
      <c r="I2274" s="54"/>
    </row>
    <row r="2275" spans="3:9" s="53" customFormat="1" ht="15" customHeight="1">
      <c r="C2275" s="70"/>
      <c r="F2275" s="58"/>
      <c r="I2275" s="54"/>
    </row>
    <row r="2276" spans="3:9" s="53" customFormat="1" ht="15" customHeight="1">
      <c r="C2276" s="70"/>
      <c r="F2276" s="58"/>
      <c r="I2276" s="54"/>
    </row>
    <row r="2277" spans="3:9" s="53" customFormat="1" ht="15" customHeight="1">
      <c r="C2277" s="70"/>
      <c r="F2277" s="58"/>
      <c r="I2277" s="54"/>
    </row>
    <row r="2278" spans="3:9" s="53" customFormat="1" ht="15" customHeight="1">
      <c r="C2278" s="70"/>
      <c r="F2278" s="58"/>
      <c r="I2278" s="54"/>
    </row>
    <row r="2279" spans="3:9" s="53" customFormat="1" ht="15" customHeight="1">
      <c r="C2279" s="70"/>
      <c r="F2279" s="58"/>
      <c r="I2279" s="54"/>
    </row>
    <row r="2280" spans="3:9" s="53" customFormat="1" ht="15" customHeight="1">
      <c r="C2280" s="70"/>
      <c r="F2280" s="58"/>
      <c r="I2280" s="54"/>
    </row>
    <row r="2281" spans="3:9" s="53" customFormat="1" ht="15" customHeight="1">
      <c r="C2281" s="70"/>
      <c r="F2281" s="58"/>
      <c r="I2281" s="54"/>
    </row>
    <row r="2282" spans="3:9" s="53" customFormat="1" ht="15" customHeight="1">
      <c r="C2282" s="70"/>
      <c r="F2282" s="58"/>
      <c r="I2282" s="54"/>
    </row>
    <row r="2283" spans="3:9" s="53" customFormat="1" ht="15" customHeight="1">
      <c r="C2283" s="70"/>
      <c r="F2283" s="58"/>
      <c r="I2283" s="54"/>
    </row>
    <row r="2284" spans="3:9" s="53" customFormat="1" ht="15" customHeight="1">
      <c r="C2284" s="70"/>
      <c r="F2284" s="58"/>
      <c r="I2284" s="54"/>
    </row>
    <row r="2285" spans="3:9" s="53" customFormat="1" ht="15" customHeight="1">
      <c r="C2285" s="70"/>
      <c r="F2285" s="58"/>
      <c r="I2285" s="54"/>
    </row>
    <row r="2286" spans="3:9" s="53" customFormat="1" ht="15" customHeight="1">
      <c r="C2286" s="70"/>
      <c r="F2286" s="58"/>
      <c r="I2286" s="54"/>
    </row>
    <row r="2287" spans="3:9" s="53" customFormat="1" ht="15" customHeight="1">
      <c r="C2287" s="70"/>
      <c r="F2287" s="58"/>
      <c r="I2287" s="54"/>
    </row>
    <row r="2288" spans="3:9" s="53" customFormat="1" ht="15" customHeight="1">
      <c r="C2288" s="70"/>
      <c r="F2288" s="58"/>
      <c r="I2288" s="54"/>
    </row>
    <row r="2289" spans="3:9" s="53" customFormat="1" ht="15" customHeight="1">
      <c r="C2289" s="70"/>
      <c r="F2289" s="58"/>
      <c r="I2289" s="54"/>
    </row>
    <row r="2290" spans="3:9" s="53" customFormat="1" ht="15" customHeight="1">
      <c r="C2290" s="70"/>
      <c r="F2290" s="58"/>
      <c r="I2290" s="54"/>
    </row>
    <row r="2291" spans="3:9" s="53" customFormat="1" ht="15" customHeight="1">
      <c r="C2291" s="70"/>
      <c r="F2291" s="58"/>
      <c r="I2291" s="54"/>
    </row>
    <row r="2292" spans="3:9" s="53" customFormat="1" ht="15" customHeight="1">
      <c r="C2292" s="70"/>
      <c r="F2292" s="58"/>
      <c r="I2292" s="54"/>
    </row>
    <row r="2293" spans="3:9" s="53" customFormat="1" ht="15" customHeight="1">
      <c r="C2293" s="70"/>
      <c r="F2293" s="58"/>
      <c r="I2293" s="54"/>
    </row>
    <row r="2294" spans="3:9" s="53" customFormat="1" ht="15" customHeight="1">
      <c r="C2294" s="70"/>
      <c r="F2294" s="58"/>
      <c r="I2294" s="54"/>
    </row>
    <row r="2295" spans="3:9" s="53" customFormat="1" ht="15" customHeight="1">
      <c r="C2295" s="70"/>
      <c r="F2295" s="58"/>
      <c r="I2295" s="54"/>
    </row>
    <row r="2296" spans="3:9" s="53" customFormat="1" ht="15" customHeight="1">
      <c r="C2296" s="70"/>
      <c r="F2296" s="58"/>
      <c r="I2296" s="54"/>
    </row>
    <row r="2297" spans="3:9" s="53" customFormat="1" ht="15" customHeight="1">
      <c r="C2297" s="70"/>
      <c r="F2297" s="58"/>
      <c r="I2297" s="54"/>
    </row>
    <row r="2298" spans="3:9" s="53" customFormat="1" ht="15" customHeight="1">
      <c r="C2298" s="70"/>
      <c r="F2298" s="58"/>
      <c r="I2298" s="54"/>
    </row>
    <row r="2299" spans="3:9" s="53" customFormat="1" ht="15" customHeight="1">
      <c r="C2299" s="70"/>
      <c r="F2299" s="58"/>
      <c r="I2299" s="54"/>
    </row>
    <row r="2300" spans="3:9" s="53" customFormat="1" ht="15" customHeight="1">
      <c r="C2300" s="70"/>
      <c r="F2300" s="58"/>
      <c r="I2300" s="54"/>
    </row>
    <row r="2301" spans="3:9" s="53" customFormat="1" ht="15" customHeight="1">
      <c r="C2301" s="70"/>
      <c r="F2301" s="58"/>
      <c r="I2301" s="54"/>
    </row>
    <row r="2302" spans="3:9" s="53" customFormat="1" ht="15" customHeight="1">
      <c r="C2302" s="70"/>
      <c r="F2302" s="58"/>
      <c r="I2302" s="54"/>
    </row>
    <row r="2303" spans="3:9" s="53" customFormat="1" ht="15" customHeight="1">
      <c r="C2303" s="70"/>
      <c r="F2303" s="58"/>
      <c r="I2303" s="54"/>
    </row>
    <row r="2304" spans="3:9" s="53" customFormat="1" ht="15" customHeight="1">
      <c r="C2304" s="70"/>
      <c r="F2304" s="58"/>
      <c r="I2304" s="54"/>
    </row>
    <row r="2305" spans="3:9" s="53" customFormat="1" ht="15" customHeight="1">
      <c r="C2305" s="70"/>
      <c r="F2305" s="58"/>
      <c r="I2305" s="54"/>
    </row>
    <row r="2306" spans="3:9" s="53" customFormat="1" ht="15" customHeight="1">
      <c r="C2306" s="70"/>
      <c r="F2306" s="58"/>
      <c r="I2306" s="54"/>
    </row>
    <row r="2307" spans="3:9" s="53" customFormat="1" ht="15" customHeight="1">
      <c r="C2307" s="70"/>
      <c r="F2307" s="58"/>
      <c r="I2307" s="54"/>
    </row>
    <row r="2308" spans="3:9" s="53" customFormat="1" ht="15" customHeight="1">
      <c r="C2308" s="70"/>
      <c r="F2308" s="58"/>
      <c r="I2308" s="54"/>
    </row>
    <row r="2309" spans="3:9" s="53" customFormat="1" ht="15" customHeight="1">
      <c r="C2309" s="70"/>
      <c r="F2309" s="58"/>
      <c r="I2309" s="54"/>
    </row>
    <row r="2310" spans="3:9" s="53" customFormat="1" ht="15" customHeight="1">
      <c r="C2310" s="70"/>
      <c r="F2310" s="58"/>
      <c r="I2310" s="54"/>
    </row>
    <row r="2311" spans="3:9" s="53" customFormat="1" ht="15" customHeight="1">
      <c r="C2311" s="70"/>
      <c r="F2311" s="58"/>
      <c r="I2311" s="54"/>
    </row>
    <row r="2312" spans="3:9" s="53" customFormat="1" ht="15" customHeight="1">
      <c r="C2312" s="70"/>
      <c r="F2312" s="58"/>
      <c r="I2312" s="54"/>
    </row>
    <row r="2313" spans="3:9" s="53" customFormat="1" ht="15" customHeight="1">
      <c r="C2313" s="70"/>
      <c r="F2313" s="58"/>
      <c r="I2313" s="54"/>
    </row>
    <row r="2314" spans="3:9" s="53" customFormat="1" ht="15" customHeight="1">
      <c r="C2314" s="70"/>
      <c r="F2314" s="58"/>
      <c r="I2314" s="54"/>
    </row>
    <row r="2315" spans="3:9" s="53" customFormat="1" ht="15" customHeight="1">
      <c r="C2315" s="70"/>
      <c r="F2315" s="58"/>
      <c r="I2315" s="54"/>
    </row>
    <row r="2316" spans="3:9" s="53" customFormat="1" ht="15" customHeight="1">
      <c r="C2316" s="70"/>
      <c r="F2316" s="58"/>
      <c r="I2316" s="54"/>
    </row>
    <row r="2317" spans="3:9" s="53" customFormat="1" ht="15" customHeight="1">
      <c r="C2317" s="70"/>
      <c r="F2317" s="58"/>
      <c r="I2317" s="54"/>
    </row>
    <row r="2318" spans="3:9" s="53" customFormat="1" ht="15" customHeight="1">
      <c r="C2318" s="70"/>
      <c r="F2318" s="58"/>
      <c r="I2318" s="54"/>
    </row>
    <row r="2319" spans="3:9" s="53" customFormat="1" ht="15" customHeight="1">
      <c r="C2319" s="70"/>
      <c r="F2319" s="58"/>
      <c r="I2319" s="54"/>
    </row>
    <row r="2320" spans="3:9" s="53" customFormat="1" ht="15" customHeight="1">
      <c r="C2320" s="70"/>
      <c r="F2320" s="58"/>
      <c r="I2320" s="54"/>
    </row>
    <row r="2321" spans="3:9" s="53" customFormat="1" ht="15" customHeight="1">
      <c r="C2321" s="70"/>
      <c r="F2321" s="58"/>
      <c r="I2321" s="54"/>
    </row>
    <row r="2322" spans="3:9" s="53" customFormat="1" ht="15" customHeight="1">
      <c r="C2322" s="70"/>
      <c r="F2322" s="58"/>
      <c r="I2322" s="54"/>
    </row>
    <row r="2323" spans="3:9" s="53" customFormat="1" ht="15" customHeight="1">
      <c r="C2323" s="70"/>
      <c r="F2323" s="58"/>
      <c r="I2323" s="54"/>
    </row>
    <row r="2324" spans="3:9" s="53" customFormat="1" ht="15" customHeight="1">
      <c r="C2324" s="70"/>
      <c r="F2324" s="58"/>
      <c r="I2324" s="54"/>
    </row>
    <row r="2325" spans="3:9" s="53" customFormat="1" ht="15" customHeight="1">
      <c r="C2325" s="70"/>
      <c r="F2325" s="58"/>
      <c r="I2325" s="54"/>
    </row>
    <row r="2326" spans="3:9" s="53" customFormat="1" ht="15" customHeight="1">
      <c r="C2326" s="70"/>
      <c r="F2326" s="58"/>
      <c r="I2326" s="54"/>
    </row>
    <row r="2327" spans="3:9" s="53" customFormat="1" ht="15" customHeight="1">
      <c r="C2327" s="70"/>
      <c r="F2327" s="58"/>
      <c r="I2327" s="54"/>
    </row>
    <row r="2328" spans="3:9" s="53" customFormat="1" ht="15" customHeight="1">
      <c r="C2328" s="70"/>
      <c r="F2328" s="58"/>
      <c r="I2328" s="54"/>
    </row>
    <row r="2329" spans="3:9" s="53" customFormat="1" ht="15" customHeight="1">
      <c r="C2329" s="70"/>
      <c r="F2329" s="58"/>
      <c r="I2329" s="54"/>
    </row>
    <row r="2330" spans="3:9" s="53" customFormat="1" ht="15" customHeight="1">
      <c r="C2330" s="70"/>
      <c r="F2330" s="58"/>
      <c r="I2330" s="54"/>
    </row>
    <row r="2331" spans="3:9" s="53" customFormat="1" ht="15" customHeight="1">
      <c r="C2331" s="70"/>
      <c r="F2331" s="58"/>
      <c r="I2331" s="54"/>
    </row>
    <row r="2332" spans="3:9" s="53" customFormat="1" ht="15" customHeight="1">
      <c r="C2332" s="70"/>
      <c r="F2332" s="58"/>
      <c r="I2332" s="54"/>
    </row>
    <row r="2333" spans="3:9" s="53" customFormat="1" ht="15" customHeight="1">
      <c r="C2333" s="70"/>
      <c r="F2333" s="58"/>
      <c r="I2333" s="54"/>
    </row>
    <row r="2334" spans="3:9" s="53" customFormat="1" ht="15" customHeight="1">
      <c r="C2334" s="70"/>
      <c r="F2334" s="58"/>
      <c r="I2334" s="54"/>
    </row>
    <row r="2335" spans="3:9" s="53" customFormat="1" ht="15" customHeight="1">
      <c r="C2335" s="70"/>
      <c r="F2335" s="58"/>
      <c r="I2335" s="54"/>
    </row>
    <row r="2336" spans="3:9" s="53" customFormat="1" ht="15" customHeight="1">
      <c r="C2336" s="70"/>
      <c r="F2336" s="58"/>
      <c r="I2336" s="54"/>
    </row>
    <row r="2337" spans="3:9" s="53" customFormat="1" ht="15" customHeight="1">
      <c r="C2337" s="70"/>
      <c r="F2337" s="58"/>
      <c r="I2337" s="54"/>
    </row>
    <row r="2338" spans="3:9" s="53" customFormat="1" ht="15" customHeight="1">
      <c r="C2338" s="70"/>
      <c r="F2338" s="58"/>
      <c r="I2338" s="54"/>
    </row>
    <row r="2339" spans="3:9" s="53" customFormat="1" ht="15" customHeight="1">
      <c r="C2339" s="70"/>
      <c r="F2339" s="58"/>
      <c r="I2339" s="54"/>
    </row>
    <row r="2340" spans="3:9" s="53" customFormat="1" ht="15" customHeight="1">
      <c r="C2340" s="70"/>
      <c r="F2340" s="58"/>
      <c r="I2340" s="54"/>
    </row>
    <row r="2341" spans="3:9" s="53" customFormat="1" ht="15" customHeight="1">
      <c r="C2341" s="70"/>
      <c r="F2341" s="58"/>
      <c r="I2341" s="54"/>
    </row>
    <row r="2342" spans="3:9" s="53" customFormat="1" ht="15" customHeight="1">
      <c r="C2342" s="70"/>
      <c r="F2342" s="58"/>
      <c r="I2342" s="54"/>
    </row>
    <row r="2343" spans="3:9" s="53" customFormat="1" ht="15" customHeight="1">
      <c r="C2343" s="70"/>
      <c r="F2343" s="58"/>
      <c r="I2343" s="54"/>
    </row>
    <row r="2344" spans="3:9" s="53" customFormat="1" ht="15" customHeight="1">
      <c r="C2344" s="70"/>
      <c r="F2344" s="58"/>
      <c r="I2344" s="54"/>
    </row>
    <row r="2345" spans="3:9" s="53" customFormat="1" ht="15" customHeight="1">
      <c r="C2345" s="70"/>
      <c r="F2345" s="58"/>
      <c r="I2345" s="54"/>
    </row>
    <row r="2346" spans="3:9" s="53" customFormat="1" ht="15" customHeight="1">
      <c r="C2346" s="70"/>
      <c r="F2346" s="58"/>
      <c r="I2346" s="54"/>
    </row>
    <row r="2347" spans="3:9" s="53" customFormat="1" ht="15" customHeight="1">
      <c r="C2347" s="70"/>
      <c r="F2347" s="58"/>
      <c r="I2347" s="54"/>
    </row>
    <row r="2348" spans="3:9" s="53" customFormat="1" ht="15" customHeight="1">
      <c r="C2348" s="70"/>
      <c r="F2348" s="58"/>
      <c r="I2348" s="54"/>
    </row>
    <row r="2349" spans="3:9" s="53" customFormat="1" ht="15" customHeight="1">
      <c r="C2349" s="70"/>
      <c r="F2349" s="58"/>
      <c r="I2349" s="54"/>
    </row>
    <row r="2350" spans="3:9" s="53" customFormat="1" ht="15" customHeight="1">
      <c r="C2350" s="70"/>
      <c r="F2350" s="58"/>
      <c r="I2350" s="54"/>
    </row>
    <row r="2351" spans="3:9" s="53" customFormat="1" ht="15" customHeight="1">
      <c r="C2351" s="70"/>
      <c r="F2351" s="58"/>
      <c r="I2351" s="54"/>
    </row>
    <row r="2352" spans="3:9" s="53" customFormat="1" ht="15" customHeight="1">
      <c r="C2352" s="70"/>
      <c r="F2352" s="58"/>
      <c r="I2352" s="54"/>
    </row>
    <row r="2353" spans="3:9" s="53" customFormat="1" ht="15" customHeight="1">
      <c r="C2353" s="70"/>
      <c r="F2353" s="58"/>
      <c r="I2353" s="54"/>
    </row>
    <row r="2354" spans="3:9" s="53" customFormat="1" ht="15" customHeight="1">
      <c r="C2354" s="70"/>
      <c r="F2354" s="58"/>
      <c r="I2354" s="54"/>
    </row>
    <row r="2355" spans="3:9" s="53" customFormat="1" ht="15" customHeight="1">
      <c r="C2355" s="70"/>
      <c r="F2355" s="58"/>
      <c r="I2355" s="54"/>
    </row>
    <row r="2356" spans="3:9" s="53" customFormat="1" ht="15" customHeight="1">
      <c r="C2356" s="70"/>
      <c r="F2356" s="58"/>
      <c r="I2356" s="54"/>
    </row>
    <row r="2357" spans="3:9" s="53" customFormat="1" ht="15" customHeight="1">
      <c r="C2357" s="70"/>
      <c r="F2357" s="58"/>
      <c r="I2357" s="54"/>
    </row>
    <row r="2358" spans="3:9" s="53" customFormat="1" ht="15" customHeight="1">
      <c r="C2358" s="70"/>
      <c r="F2358" s="58"/>
      <c r="I2358" s="54"/>
    </row>
    <row r="2359" spans="3:9" s="53" customFormat="1" ht="15" customHeight="1">
      <c r="C2359" s="70"/>
      <c r="F2359" s="58"/>
      <c r="I2359" s="54"/>
    </row>
    <row r="2360" spans="3:9" s="53" customFormat="1" ht="15" customHeight="1">
      <c r="C2360" s="70"/>
      <c r="F2360" s="58"/>
      <c r="I2360" s="54"/>
    </row>
    <row r="2361" spans="3:9" s="53" customFormat="1" ht="15" customHeight="1">
      <c r="C2361" s="70"/>
      <c r="F2361" s="58"/>
      <c r="I2361" s="54"/>
    </row>
    <row r="2362" spans="3:9" s="53" customFormat="1" ht="15" customHeight="1">
      <c r="C2362" s="70"/>
      <c r="F2362" s="58"/>
      <c r="I2362" s="54"/>
    </row>
    <row r="2363" spans="3:9" s="53" customFormat="1" ht="15" customHeight="1">
      <c r="C2363" s="70"/>
      <c r="F2363" s="58"/>
      <c r="I2363" s="54"/>
    </row>
    <row r="2364" spans="3:9" s="53" customFormat="1" ht="15" customHeight="1">
      <c r="C2364" s="70"/>
      <c r="F2364" s="58"/>
      <c r="I2364" s="54"/>
    </row>
    <row r="2365" spans="3:9" s="53" customFormat="1" ht="15" customHeight="1">
      <c r="C2365" s="70"/>
      <c r="F2365" s="58"/>
      <c r="I2365" s="54"/>
    </row>
    <row r="2366" spans="3:9" s="53" customFormat="1" ht="15" customHeight="1">
      <c r="C2366" s="70"/>
      <c r="F2366" s="58"/>
      <c r="I2366" s="54"/>
    </row>
    <row r="2367" spans="3:9" s="53" customFormat="1" ht="15" customHeight="1">
      <c r="C2367" s="70"/>
      <c r="F2367" s="58"/>
      <c r="I2367" s="54"/>
    </row>
    <row r="2368" spans="3:9" s="53" customFormat="1" ht="15" customHeight="1">
      <c r="C2368" s="70"/>
      <c r="F2368" s="58"/>
      <c r="I2368" s="54"/>
    </row>
    <row r="2369" spans="3:9" s="53" customFormat="1" ht="15" customHeight="1">
      <c r="C2369" s="70"/>
      <c r="F2369" s="58"/>
      <c r="I2369" s="54"/>
    </row>
    <row r="2370" spans="3:9" s="53" customFormat="1" ht="15" customHeight="1">
      <c r="C2370" s="70"/>
      <c r="F2370" s="58"/>
      <c r="I2370" s="54"/>
    </row>
    <row r="2371" spans="3:9" s="53" customFormat="1" ht="15" customHeight="1">
      <c r="C2371" s="70"/>
      <c r="F2371" s="58"/>
      <c r="I2371" s="54"/>
    </row>
    <row r="2372" spans="3:9" s="53" customFormat="1" ht="15" customHeight="1">
      <c r="C2372" s="70"/>
      <c r="F2372" s="58"/>
      <c r="I2372" s="54"/>
    </row>
    <row r="2373" spans="3:9" s="53" customFormat="1" ht="15" customHeight="1">
      <c r="C2373" s="70"/>
      <c r="F2373" s="58"/>
      <c r="I2373" s="54"/>
    </row>
    <row r="2374" spans="3:9" s="53" customFormat="1" ht="15" customHeight="1">
      <c r="C2374" s="70"/>
      <c r="F2374" s="58"/>
      <c r="I2374" s="54"/>
    </row>
    <row r="2375" spans="3:9" s="53" customFormat="1" ht="15" customHeight="1">
      <c r="C2375" s="70"/>
      <c r="F2375" s="58"/>
      <c r="I2375" s="54"/>
    </row>
    <row r="2376" spans="3:9" s="53" customFormat="1" ht="15" customHeight="1">
      <c r="C2376" s="70"/>
      <c r="F2376" s="58"/>
      <c r="I2376" s="54"/>
    </row>
    <row r="2377" spans="3:9" s="53" customFormat="1" ht="15" customHeight="1">
      <c r="C2377" s="70"/>
      <c r="F2377" s="58"/>
      <c r="I2377" s="54"/>
    </row>
    <row r="2378" spans="3:9" s="53" customFormat="1" ht="15" customHeight="1">
      <c r="C2378" s="70"/>
      <c r="F2378" s="58"/>
      <c r="I2378" s="54"/>
    </row>
    <row r="2379" spans="3:9" s="53" customFormat="1" ht="15" customHeight="1">
      <c r="C2379" s="70"/>
      <c r="F2379" s="58"/>
      <c r="I2379" s="54"/>
    </row>
    <row r="2380" spans="3:9" s="53" customFormat="1" ht="15" customHeight="1">
      <c r="C2380" s="70"/>
      <c r="F2380" s="58"/>
      <c r="I2380" s="54"/>
    </row>
    <row r="2381" spans="3:9" s="53" customFormat="1" ht="15" customHeight="1">
      <c r="C2381" s="70"/>
      <c r="F2381" s="58"/>
      <c r="I2381" s="54"/>
    </row>
    <row r="2382" spans="3:9" s="53" customFormat="1" ht="15" customHeight="1">
      <c r="C2382" s="70"/>
      <c r="F2382" s="58"/>
      <c r="I2382" s="54"/>
    </row>
    <row r="2383" spans="3:9" s="53" customFormat="1" ht="15" customHeight="1">
      <c r="C2383" s="70"/>
      <c r="F2383" s="58"/>
      <c r="I2383" s="54"/>
    </row>
    <row r="2384" spans="3:9" s="53" customFormat="1" ht="15" customHeight="1">
      <c r="C2384" s="70"/>
      <c r="F2384" s="58"/>
      <c r="I2384" s="54"/>
    </row>
    <row r="2385" spans="3:9" s="53" customFormat="1" ht="15" customHeight="1">
      <c r="C2385" s="70"/>
      <c r="F2385" s="58"/>
      <c r="I2385" s="54"/>
    </row>
    <row r="2386" spans="3:9" s="53" customFormat="1" ht="15" customHeight="1">
      <c r="C2386" s="70"/>
      <c r="F2386" s="58"/>
      <c r="I2386" s="54"/>
    </row>
    <row r="2387" spans="3:9" s="53" customFormat="1" ht="15" customHeight="1">
      <c r="C2387" s="70"/>
      <c r="F2387" s="58"/>
      <c r="I2387" s="54"/>
    </row>
    <row r="2388" spans="3:9" s="53" customFormat="1" ht="15" customHeight="1">
      <c r="C2388" s="70"/>
      <c r="F2388" s="58"/>
      <c r="I2388" s="54"/>
    </row>
    <row r="2389" spans="3:9" s="53" customFormat="1" ht="15" customHeight="1">
      <c r="C2389" s="70"/>
      <c r="F2389" s="58"/>
      <c r="I2389" s="54"/>
    </row>
    <row r="2390" spans="3:9" s="53" customFormat="1" ht="15" customHeight="1">
      <c r="C2390" s="70"/>
      <c r="F2390" s="58"/>
      <c r="I2390" s="54"/>
    </row>
    <row r="2391" spans="3:9" s="53" customFormat="1" ht="15" customHeight="1">
      <c r="C2391" s="70"/>
      <c r="F2391" s="58"/>
      <c r="I2391" s="54"/>
    </row>
    <row r="2392" spans="3:9" s="53" customFormat="1" ht="15" customHeight="1">
      <c r="C2392" s="70"/>
      <c r="F2392" s="58"/>
      <c r="I2392" s="54"/>
    </row>
    <row r="2393" spans="3:9" s="53" customFormat="1" ht="15" customHeight="1">
      <c r="C2393" s="70"/>
      <c r="F2393" s="58"/>
      <c r="I2393" s="54"/>
    </row>
    <row r="2394" spans="3:9" s="53" customFormat="1" ht="15" customHeight="1">
      <c r="C2394" s="70"/>
      <c r="F2394" s="58"/>
      <c r="I2394" s="54"/>
    </row>
    <row r="2395" spans="3:9" s="53" customFormat="1" ht="15" customHeight="1">
      <c r="C2395" s="70"/>
      <c r="F2395" s="58"/>
      <c r="I2395" s="54"/>
    </row>
    <row r="2396" spans="3:9" s="53" customFormat="1" ht="15" customHeight="1">
      <c r="C2396" s="70"/>
      <c r="F2396" s="58"/>
      <c r="I2396" s="54"/>
    </row>
    <row r="2397" spans="3:9" s="53" customFormat="1" ht="15" customHeight="1">
      <c r="C2397" s="70"/>
      <c r="F2397" s="58"/>
      <c r="I2397" s="54"/>
    </row>
    <row r="2398" spans="3:9" s="53" customFormat="1" ht="15" customHeight="1">
      <c r="C2398" s="70"/>
      <c r="F2398" s="58"/>
      <c r="I2398" s="54"/>
    </row>
    <row r="2399" spans="3:9" s="53" customFormat="1" ht="15" customHeight="1">
      <c r="C2399" s="70"/>
      <c r="F2399" s="58"/>
      <c r="I2399" s="54"/>
    </row>
    <row r="2400" spans="3:9" s="53" customFormat="1" ht="15" customHeight="1">
      <c r="C2400" s="70"/>
      <c r="F2400" s="58"/>
      <c r="I2400" s="54"/>
    </row>
    <row r="2401" spans="3:9" s="53" customFormat="1" ht="15" customHeight="1">
      <c r="C2401" s="70"/>
      <c r="F2401" s="58"/>
      <c r="I2401" s="54"/>
    </row>
    <row r="2402" spans="3:9" s="53" customFormat="1" ht="15" customHeight="1">
      <c r="C2402" s="70"/>
      <c r="F2402" s="58"/>
      <c r="I2402" s="54"/>
    </row>
    <row r="2403" spans="3:9" s="53" customFormat="1" ht="15" customHeight="1">
      <c r="C2403" s="70"/>
      <c r="F2403" s="58"/>
      <c r="I2403" s="54"/>
    </row>
    <row r="2404" spans="3:9" s="53" customFormat="1" ht="15" customHeight="1">
      <c r="C2404" s="70"/>
      <c r="F2404" s="58"/>
      <c r="I2404" s="54"/>
    </row>
    <row r="2405" spans="3:9" s="53" customFormat="1" ht="15" customHeight="1">
      <c r="C2405" s="70"/>
      <c r="F2405" s="58"/>
      <c r="I2405" s="54"/>
    </row>
    <row r="2406" spans="3:9" s="53" customFormat="1" ht="15" customHeight="1">
      <c r="C2406" s="70"/>
      <c r="F2406" s="58"/>
      <c r="I2406" s="54"/>
    </row>
    <row r="2407" spans="3:9" s="53" customFormat="1" ht="15" customHeight="1">
      <c r="C2407" s="70"/>
      <c r="F2407" s="58"/>
      <c r="I2407" s="54"/>
    </row>
    <row r="2408" spans="3:9" s="53" customFormat="1" ht="15" customHeight="1">
      <c r="C2408" s="70"/>
      <c r="F2408" s="58"/>
      <c r="I2408" s="54"/>
    </row>
    <row r="2409" spans="3:9" s="53" customFormat="1" ht="15" customHeight="1">
      <c r="C2409" s="70"/>
      <c r="F2409" s="58"/>
      <c r="I2409" s="54"/>
    </row>
    <row r="2410" spans="3:9" s="53" customFormat="1" ht="15" customHeight="1">
      <c r="C2410" s="70"/>
      <c r="F2410" s="58"/>
      <c r="I2410" s="54"/>
    </row>
    <row r="2411" spans="3:9" s="53" customFormat="1" ht="15" customHeight="1">
      <c r="C2411" s="70"/>
      <c r="F2411" s="58"/>
      <c r="I2411" s="54"/>
    </row>
    <row r="2412" spans="3:9" s="53" customFormat="1" ht="15" customHeight="1">
      <c r="C2412" s="70"/>
      <c r="F2412" s="58"/>
      <c r="I2412" s="54"/>
    </row>
    <row r="2413" spans="3:9" s="53" customFormat="1" ht="15" customHeight="1">
      <c r="C2413" s="70"/>
      <c r="F2413" s="58"/>
      <c r="I2413" s="54"/>
    </row>
    <row r="2414" spans="3:9" s="53" customFormat="1" ht="15" customHeight="1">
      <c r="C2414" s="70"/>
      <c r="F2414" s="58"/>
      <c r="I2414" s="54"/>
    </row>
    <row r="2415" spans="3:9" s="53" customFormat="1" ht="15" customHeight="1">
      <c r="C2415" s="70"/>
      <c r="F2415" s="58"/>
      <c r="I2415" s="54"/>
    </row>
    <row r="2416" spans="3:9" s="53" customFormat="1" ht="15" customHeight="1">
      <c r="C2416" s="70"/>
      <c r="F2416" s="58"/>
      <c r="I2416" s="54"/>
    </row>
    <row r="2417" spans="3:9" s="53" customFormat="1" ht="15" customHeight="1">
      <c r="C2417" s="70"/>
      <c r="F2417" s="58"/>
      <c r="I2417" s="54"/>
    </row>
    <row r="2418" spans="3:9" s="53" customFormat="1" ht="15" customHeight="1">
      <c r="C2418" s="70"/>
      <c r="F2418" s="58"/>
      <c r="I2418" s="54"/>
    </row>
    <row r="2419" spans="3:9" s="53" customFormat="1" ht="15" customHeight="1">
      <c r="C2419" s="70"/>
      <c r="F2419" s="58"/>
      <c r="I2419" s="54"/>
    </row>
    <row r="2420" spans="3:9" s="53" customFormat="1" ht="15" customHeight="1">
      <c r="C2420" s="70"/>
      <c r="F2420" s="58"/>
      <c r="I2420" s="54"/>
    </row>
    <row r="2421" spans="3:9" s="53" customFormat="1" ht="15" customHeight="1">
      <c r="C2421" s="70"/>
      <c r="F2421" s="58"/>
      <c r="I2421" s="54"/>
    </row>
    <row r="2422" spans="3:9" s="53" customFormat="1" ht="15" customHeight="1">
      <c r="C2422" s="70"/>
      <c r="F2422" s="58"/>
      <c r="I2422" s="54"/>
    </row>
    <row r="2423" spans="3:9" s="53" customFormat="1" ht="15" customHeight="1">
      <c r="C2423" s="70"/>
      <c r="F2423" s="58"/>
      <c r="I2423" s="54"/>
    </row>
    <row r="2424" spans="3:9" s="53" customFormat="1" ht="15" customHeight="1">
      <c r="C2424" s="70"/>
      <c r="F2424" s="58"/>
      <c r="I2424" s="54"/>
    </row>
    <row r="2425" spans="3:9" s="53" customFormat="1" ht="15" customHeight="1">
      <c r="C2425" s="70"/>
      <c r="F2425" s="58"/>
      <c r="I2425" s="54"/>
    </row>
    <row r="2426" spans="3:9" s="53" customFormat="1" ht="15" customHeight="1">
      <c r="C2426" s="70"/>
      <c r="F2426" s="58"/>
      <c r="I2426" s="54"/>
    </row>
    <row r="2427" spans="3:9" s="53" customFormat="1" ht="15" customHeight="1">
      <c r="C2427" s="70"/>
      <c r="F2427" s="58"/>
      <c r="I2427" s="54"/>
    </row>
    <row r="2428" spans="3:9" s="53" customFormat="1" ht="15" customHeight="1">
      <c r="C2428" s="70"/>
      <c r="F2428" s="58"/>
      <c r="I2428" s="54"/>
    </row>
    <row r="2429" spans="3:9" s="53" customFormat="1" ht="15" customHeight="1">
      <c r="C2429" s="70"/>
      <c r="F2429" s="58"/>
      <c r="I2429" s="54"/>
    </row>
    <row r="2430" spans="3:9" s="53" customFormat="1" ht="15" customHeight="1">
      <c r="C2430" s="70"/>
      <c r="F2430" s="58"/>
      <c r="I2430" s="54"/>
    </row>
    <row r="2431" spans="3:9" s="53" customFormat="1" ht="15" customHeight="1">
      <c r="C2431" s="70"/>
      <c r="F2431" s="58"/>
      <c r="I2431" s="54"/>
    </row>
    <row r="2432" spans="3:9" s="53" customFormat="1" ht="15" customHeight="1">
      <c r="C2432" s="70"/>
      <c r="F2432" s="58"/>
      <c r="I2432" s="54"/>
    </row>
    <row r="2433" spans="3:9" s="53" customFormat="1" ht="15" customHeight="1">
      <c r="C2433" s="70"/>
      <c r="F2433" s="58"/>
      <c r="I2433" s="54"/>
    </row>
    <row r="2434" spans="3:9" s="53" customFormat="1" ht="15" customHeight="1">
      <c r="C2434" s="70"/>
      <c r="F2434" s="58"/>
      <c r="I2434" s="54"/>
    </row>
    <row r="2435" spans="3:9" s="53" customFormat="1" ht="15" customHeight="1">
      <c r="C2435" s="70"/>
      <c r="F2435" s="58"/>
      <c r="I2435" s="54"/>
    </row>
    <row r="2436" spans="3:9" s="53" customFormat="1" ht="15" customHeight="1">
      <c r="C2436" s="70"/>
      <c r="F2436" s="58"/>
      <c r="I2436" s="54"/>
    </row>
    <row r="2437" spans="3:9" s="53" customFormat="1" ht="15" customHeight="1">
      <c r="C2437" s="70"/>
      <c r="F2437" s="58"/>
      <c r="I2437" s="54"/>
    </row>
    <row r="2438" spans="3:9" s="53" customFormat="1" ht="15" customHeight="1">
      <c r="C2438" s="70"/>
      <c r="F2438" s="58"/>
      <c r="I2438" s="54"/>
    </row>
    <row r="2439" spans="3:9" s="53" customFormat="1" ht="15" customHeight="1">
      <c r="C2439" s="70"/>
      <c r="F2439" s="58"/>
      <c r="I2439" s="54"/>
    </row>
    <row r="2440" spans="3:9" s="53" customFormat="1" ht="15" customHeight="1">
      <c r="C2440" s="70"/>
      <c r="F2440" s="58"/>
      <c r="I2440" s="54"/>
    </row>
    <row r="2441" spans="3:9" s="53" customFormat="1" ht="15" customHeight="1">
      <c r="C2441" s="70"/>
      <c r="F2441" s="58"/>
      <c r="I2441" s="54"/>
    </row>
    <row r="2442" spans="3:9" s="53" customFormat="1" ht="15" customHeight="1">
      <c r="C2442" s="70"/>
      <c r="F2442" s="58"/>
      <c r="I2442" s="54"/>
    </row>
    <row r="2443" spans="3:9" s="53" customFormat="1" ht="15" customHeight="1">
      <c r="C2443" s="70"/>
      <c r="F2443" s="58"/>
      <c r="I2443" s="54"/>
    </row>
    <row r="2444" spans="3:9" s="53" customFormat="1" ht="15" customHeight="1">
      <c r="C2444" s="70"/>
      <c r="F2444" s="58"/>
      <c r="I2444" s="54"/>
    </row>
    <row r="2445" spans="3:9" s="53" customFormat="1" ht="15" customHeight="1">
      <c r="C2445" s="70"/>
      <c r="F2445" s="58"/>
      <c r="I2445" s="54"/>
    </row>
    <row r="2446" spans="3:9" s="53" customFormat="1" ht="15" customHeight="1">
      <c r="C2446" s="70"/>
      <c r="F2446" s="58"/>
      <c r="I2446" s="54"/>
    </row>
    <row r="2447" spans="3:9" s="53" customFormat="1" ht="15" customHeight="1">
      <c r="C2447" s="70"/>
      <c r="F2447" s="58"/>
      <c r="I2447" s="54"/>
    </row>
    <row r="2448" spans="3:9" s="53" customFormat="1" ht="15" customHeight="1">
      <c r="C2448" s="70"/>
      <c r="F2448" s="58"/>
      <c r="I2448" s="54"/>
    </row>
    <row r="2449" spans="3:9" s="53" customFormat="1" ht="15" customHeight="1">
      <c r="C2449" s="70"/>
      <c r="F2449" s="58"/>
      <c r="I2449" s="54"/>
    </row>
    <row r="2450" spans="3:9" s="53" customFormat="1" ht="15" customHeight="1">
      <c r="C2450" s="70"/>
      <c r="F2450" s="58"/>
      <c r="I2450" s="54"/>
    </row>
    <row r="2451" spans="3:9" s="53" customFormat="1" ht="15" customHeight="1">
      <c r="C2451" s="70"/>
      <c r="F2451" s="58"/>
      <c r="I2451" s="54"/>
    </row>
    <row r="2452" spans="3:9" s="53" customFormat="1" ht="15" customHeight="1">
      <c r="C2452" s="70"/>
      <c r="F2452" s="58"/>
      <c r="I2452" s="54"/>
    </row>
    <row r="2453" spans="3:9" s="53" customFormat="1" ht="15" customHeight="1">
      <c r="C2453" s="70"/>
      <c r="F2453" s="58"/>
      <c r="I2453" s="54"/>
    </row>
    <row r="2454" spans="3:9" s="53" customFormat="1" ht="15" customHeight="1">
      <c r="C2454" s="70"/>
      <c r="F2454" s="58"/>
      <c r="I2454" s="54"/>
    </row>
    <row r="2455" spans="3:9" s="53" customFormat="1" ht="15" customHeight="1">
      <c r="C2455" s="70"/>
      <c r="F2455" s="58"/>
      <c r="I2455" s="54"/>
    </row>
    <row r="2456" spans="3:9" s="53" customFormat="1" ht="15" customHeight="1">
      <c r="C2456" s="70"/>
      <c r="F2456" s="58"/>
      <c r="I2456" s="54"/>
    </row>
    <row r="2457" spans="3:9" s="53" customFormat="1" ht="15" customHeight="1">
      <c r="C2457" s="70"/>
      <c r="F2457" s="58"/>
      <c r="I2457" s="54"/>
    </row>
    <row r="2458" spans="3:9" s="53" customFormat="1" ht="15" customHeight="1">
      <c r="C2458" s="70"/>
      <c r="F2458" s="58"/>
      <c r="I2458" s="54"/>
    </row>
    <row r="2459" spans="3:9" s="53" customFormat="1" ht="15" customHeight="1">
      <c r="C2459" s="70"/>
      <c r="F2459" s="58"/>
      <c r="I2459" s="54"/>
    </row>
    <row r="2460" spans="3:9" s="53" customFormat="1" ht="15" customHeight="1">
      <c r="C2460" s="70"/>
      <c r="F2460" s="58"/>
      <c r="I2460" s="54"/>
    </row>
    <row r="2461" spans="3:9" s="53" customFormat="1" ht="15" customHeight="1">
      <c r="C2461" s="70"/>
      <c r="F2461" s="58"/>
      <c r="I2461" s="54"/>
    </row>
    <row r="2462" spans="3:9" s="53" customFormat="1" ht="15" customHeight="1">
      <c r="C2462" s="70"/>
      <c r="F2462" s="58"/>
      <c r="I2462" s="54"/>
    </row>
    <row r="2463" spans="3:9" s="53" customFormat="1" ht="15" customHeight="1">
      <c r="C2463" s="70"/>
      <c r="F2463" s="58"/>
      <c r="I2463" s="54"/>
    </row>
    <row r="2464" spans="3:9" s="53" customFormat="1" ht="15" customHeight="1">
      <c r="C2464" s="70"/>
      <c r="F2464" s="58"/>
      <c r="I2464" s="54"/>
    </row>
    <row r="2465" spans="3:9" s="53" customFormat="1" ht="15" customHeight="1">
      <c r="C2465" s="70"/>
      <c r="F2465" s="58"/>
      <c r="I2465" s="54"/>
    </row>
    <row r="2466" spans="3:9" s="53" customFormat="1" ht="15" customHeight="1">
      <c r="C2466" s="70"/>
      <c r="F2466" s="58"/>
      <c r="I2466" s="54"/>
    </row>
    <row r="2467" spans="3:9" s="53" customFormat="1" ht="15" customHeight="1">
      <c r="C2467" s="70"/>
      <c r="F2467" s="58"/>
      <c r="I2467" s="54"/>
    </row>
    <row r="2468" spans="3:9" s="53" customFormat="1" ht="15" customHeight="1">
      <c r="C2468" s="70"/>
      <c r="F2468" s="58"/>
      <c r="I2468" s="54"/>
    </row>
    <row r="2469" spans="3:9" s="53" customFormat="1" ht="15" customHeight="1">
      <c r="C2469" s="70"/>
      <c r="F2469" s="58"/>
      <c r="I2469" s="54"/>
    </row>
    <row r="2470" spans="3:9" s="53" customFormat="1" ht="15" customHeight="1">
      <c r="C2470" s="70"/>
      <c r="F2470" s="58"/>
      <c r="I2470" s="54"/>
    </row>
    <row r="2471" spans="3:9" s="53" customFormat="1" ht="15" customHeight="1">
      <c r="C2471" s="70"/>
      <c r="F2471" s="58"/>
      <c r="I2471" s="54"/>
    </row>
    <row r="2472" spans="3:9" s="53" customFormat="1" ht="15" customHeight="1">
      <c r="C2472" s="70"/>
      <c r="F2472" s="58"/>
      <c r="I2472" s="54"/>
    </row>
    <row r="2473" spans="3:9" s="53" customFormat="1" ht="15" customHeight="1">
      <c r="C2473" s="70"/>
      <c r="F2473" s="58"/>
      <c r="I2473" s="54"/>
    </row>
    <row r="2474" spans="3:9" s="53" customFormat="1" ht="15" customHeight="1">
      <c r="C2474" s="70"/>
      <c r="F2474" s="58"/>
      <c r="I2474" s="54"/>
    </row>
    <row r="2475" spans="3:9" s="53" customFormat="1" ht="15" customHeight="1">
      <c r="C2475" s="70"/>
      <c r="F2475" s="58"/>
      <c r="I2475" s="54"/>
    </row>
    <row r="2476" spans="3:9" s="53" customFormat="1" ht="15" customHeight="1">
      <c r="C2476" s="70"/>
      <c r="F2476" s="58"/>
      <c r="I2476" s="54"/>
    </row>
    <row r="2477" spans="3:9" s="53" customFormat="1" ht="15" customHeight="1">
      <c r="C2477" s="70"/>
      <c r="F2477" s="58"/>
      <c r="I2477" s="54"/>
    </row>
    <row r="2478" spans="3:9" s="53" customFormat="1" ht="15" customHeight="1">
      <c r="C2478" s="70"/>
      <c r="F2478" s="58"/>
      <c r="I2478" s="54"/>
    </row>
    <row r="2479" spans="3:9" s="53" customFormat="1" ht="15" customHeight="1">
      <c r="C2479" s="70"/>
      <c r="F2479" s="58"/>
      <c r="I2479" s="54"/>
    </row>
    <row r="2480" spans="3:9" s="53" customFormat="1" ht="15" customHeight="1">
      <c r="C2480" s="70"/>
      <c r="F2480" s="58"/>
      <c r="I2480" s="54"/>
    </row>
    <row r="2481" spans="3:9" s="53" customFormat="1" ht="15" customHeight="1">
      <c r="C2481" s="70"/>
      <c r="F2481" s="58"/>
      <c r="I2481" s="54"/>
    </row>
    <row r="2482" spans="3:9" s="53" customFormat="1" ht="15" customHeight="1">
      <c r="C2482" s="70"/>
      <c r="F2482" s="58"/>
      <c r="I2482" s="54"/>
    </row>
    <row r="2483" spans="3:9" s="53" customFormat="1" ht="15" customHeight="1">
      <c r="C2483" s="70"/>
      <c r="F2483" s="58"/>
      <c r="I2483" s="54"/>
    </row>
    <row r="2484" spans="3:9" s="53" customFormat="1" ht="15" customHeight="1">
      <c r="C2484" s="70"/>
      <c r="F2484" s="58"/>
      <c r="I2484" s="54"/>
    </row>
    <row r="2485" spans="3:9" s="53" customFormat="1" ht="15" customHeight="1">
      <c r="C2485" s="70"/>
      <c r="F2485" s="58"/>
      <c r="I2485" s="54"/>
    </row>
    <row r="2486" spans="3:9" s="53" customFormat="1" ht="15" customHeight="1">
      <c r="C2486" s="70"/>
      <c r="F2486" s="58"/>
      <c r="I2486" s="54"/>
    </row>
    <row r="2487" spans="3:9" s="53" customFormat="1" ht="15" customHeight="1">
      <c r="C2487" s="70"/>
      <c r="F2487" s="58"/>
      <c r="I2487" s="54"/>
    </row>
    <row r="2488" spans="3:9" s="53" customFormat="1" ht="15" customHeight="1">
      <c r="C2488" s="70"/>
      <c r="F2488" s="58"/>
      <c r="I2488" s="54"/>
    </row>
    <row r="2489" spans="3:9" s="53" customFormat="1" ht="15" customHeight="1">
      <c r="C2489" s="70"/>
      <c r="F2489" s="58"/>
      <c r="I2489" s="54"/>
    </row>
    <row r="2490" spans="3:9" s="53" customFormat="1" ht="15" customHeight="1">
      <c r="C2490" s="70"/>
      <c r="F2490" s="58"/>
      <c r="I2490" s="54"/>
    </row>
    <row r="2491" spans="3:9" s="53" customFormat="1" ht="15" customHeight="1">
      <c r="C2491" s="70"/>
      <c r="F2491" s="58"/>
      <c r="I2491" s="54"/>
    </row>
    <row r="2492" spans="3:9" s="53" customFormat="1" ht="15" customHeight="1">
      <c r="C2492" s="70"/>
      <c r="F2492" s="58"/>
      <c r="I2492" s="54"/>
    </row>
    <row r="2493" spans="3:9" s="53" customFormat="1" ht="15" customHeight="1">
      <c r="C2493" s="70"/>
      <c r="F2493" s="58"/>
      <c r="I2493" s="54"/>
    </row>
    <row r="2494" spans="3:9" s="53" customFormat="1" ht="15" customHeight="1">
      <c r="C2494" s="70"/>
      <c r="F2494" s="58"/>
      <c r="I2494" s="54"/>
    </row>
    <row r="2495" spans="3:9" s="53" customFormat="1" ht="15" customHeight="1">
      <c r="C2495" s="70"/>
      <c r="F2495" s="58"/>
      <c r="I2495" s="54"/>
    </row>
    <row r="2496" spans="3:9" s="53" customFormat="1" ht="15" customHeight="1">
      <c r="C2496" s="70"/>
      <c r="F2496" s="58"/>
      <c r="I2496" s="54"/>
    </row>
    <row r="2497" spans="3:9" s="53" customFormat="1" ht="15" customHeight="1">
      <c r="C2497" s="70"/>
      <c r="F2497" s="58"/>
      <c r="I2497" s="54"/>
    </row>
    <row r="2498" spans="3:9" s="53" customFormat="1" ht="15" customHeight="1">
      <c r="C2498" s="70"/>
      <c r="F2498" s="58"/>
      <c r="I2498" s="54"/>
    </row>
    <row r="2499" spans="3:9" s="53" customFormat="1" ht="15" customHeight="1">
      <c r="C2499" s="70"/>
      <c r="F2499" s="58"/>
      <c r="I2499" s="54"/>
    </row>
    <row r="2500" spans="3:9" s="53" customFormat="1" ht="15" customHeight="1">
      <c r="C2500" s="70"/>
      <c r="F2500" s="58"/>
      <c r="I2500" s="54"/>
    </row>
    <row r="2501" spans="3:9" s="53" customFormat="1" ht="15" customHeight="1">
      <c r="C2501" s="70"/>
      <c r="F2501" s="58"/>
      <c r="I2501" s="54"/>
    </row>
    <row r="2502" spans="3:9" s="53" customFormat="1" ht="15" customHeight="1">
      <c r="C2502" s="70"/>
      <c r="F2502" s="58"/>
      <c r="I2502" s="54"/>
    </row>
    <row r="2503" spans="3:9" s="53" customFormat="1" ht="15" customHeight="1">
      <c r="C2503" s="70"/>
      <c r="F2503" s="58"/>
      <c r="I2503" s="54"/>
    </row>
    <row r="2504" spans="3:9" s="53" customFormat="1" ht="15" customHeight="1">
      <c r="C2504" s="70"/>
      <c r="F2504" s="58"/>
      <c r="I2504" s="54"/>
    </row>
    <row r="2505" spans="3:9" s="53" customFormat="1" ht="15" customHeight="1">
      <c r="C2505" s="70"/>
      <c r="F2505" s="58"/>
      <c r="I2505" s="54"/>
    </row>
    <row r="2506" spans="3:9" s="53" customFormat="1" ht="15" customHeight="1">
      <c r="C2506" s="70"/>
      <c r="F2506" s="58"/>
      <c r="I2506" s="54"/>
    </row>
    <row r="2507" spans="3:9" s="53" customFormat="1" ht="15" customHeight="1">
      <c r="C2507" s="70"/>
      <c r="F2507" s="58"/>
      <c r="I2507" s="54"/>
    </row>
    <row r="2508" spans="3:9" s="53" customFormat="1" ht="15" customHeight="1">
      <c r="C2508" s="70"/>
      <c r="F2508" s="58"/>
      <c r="I2508" s="54"/>
    </row>
    <row r="2509" spans="3:9" s="53" customFormat="1" ht="15" customHeight="1">
      <c r="C2509" s="70"/>
      <c r="F2509" s="58"/>
      <c r="I2509" s="54"/>
    </row>
    <row r="2510" spans="3:9" s="53" customFormat="1" ht="15" customHeight="1">
      <c r="C2510" s="70"/>
      <c r="F2510" s="58"/>
      <c r="I2510" s="54"/>
    </row>
    <row r="2511" spans="3:9" s="53" customFormat="1" ht="15" customHeight="1">
      <c r="C2511" s="70"/>
      <c r="F2511" s="58"/>
      <c r="I2511" s="54"/>
    </row>
    <row r="2512" spans="3:9" s="53" customFormat="1" ht="15" customHeight="1">
      <c r="C2512" s="70"/>
      <c r="F2512" s="58"/>
      <c r="I2512" s="54"/>
    </row>
    <row r="2513" spans="3:9" s="53" customFormat="1" ht="15" customHeight="1">
      <c r="C2513" s="70"/>
      <c r="F2513" s="58"/>
      <c r="I2513" s="54"/>
    </row>
    <row r="2514" spans="3:9" s="53" customFormat="1" ht="15" customHeight="1">
      <c r="C2514" s="70"/>
      <c r="F2514" s="58"/>
      <c r="I2514" s="54"/>
    </row>
    <row r="2515" spans="3:9" s="53" customFormat="1" ht="15" customHeight="1">
      <c r="C2515" s="70"/>
      <c r="F2515" s="58"/>
      <c r="I2515" s="54"/>
    </row>
    <row r="2516" spans="3:9" s="53" customFormat="1" ht="15" customHeight="1">
      <c r="C2516" s="70"/>
      <c r="F2516" s="58"/>
      <c r="I2516" s="54"/>
    </row>
    <row r="2517" spans="3:9" s="53" customFormat="1" ht="15" customHeight="1">
      <c r="C2517" s="70"/>
      <c r="F2517" s="58"/>
      <c r="I2517" s="54"/>
    </row>
    <row r="2518" spans="3:9" s="53" customFormat="1" ht="15" customHeight="1">
      <c r="C2518" s="70"/>
      <c r="F2518" s="58"/>
      <c r="I2518" s="54"/>
    </row>
    <row r="2519" spans="3:9" s="53" customFormat="1" ht="15" customHeight="1">
      <c r="C2519" s="70"/>
      <c r="F2519" s="58"/>
      <c r="I2519" s="54"/>
    </row>
    <row r="2520" spans="3:9" s="53" customFormat="1" ht="15" customHeight="1">
      <c r="C2520" s="70"/>
      <c r="F2520" s="58"/>
      <c r="I2520" s="54"/>
    </row>
    <row r="2521" spans="3:9" s="53" customFormat="1" ht="15" customHeight="1">
      <c r="C2521" s="70"/>
      <c r="F2521" s="58"/>
      <c r="I2521" s="54"/>
    </row>
    <row r="2522" spans="3:9" s="53" customFormat="1" ht="15" customHeight="1">
      <c r="C2522" s="70"/>
      <c r="F2522" s="58"/>
      <c r="I2522" s="54"/>
    </row>
    <row r="2523" spans="3:9" s="53" customFormat="1" ht="15" customHeight="1">
      <c r="C2523" s="70"/>
      <c r="F2523" s="58"/>
      <c r="I2523" s="54"/>
    </row>
    <row r="2524" spans="3:9" s="53" customFormat="1" ht="15" customHeight="1">
      <c r="C2524" s="70"/>
      <c r="F2524" s="58"/>
      <c r="I2524" s="54"/>
    </row>
    <row r="2525" spans="3:9" s="53" customFormat="1" ht="15" customHeight="1">
      <c r="C2525" s="70"/>
      <c r="F2525" s="58"/>
      <c r="I2525" s="54"/>
    </row>
    <row r="2526" spans="3:9" s="53" customFormat="1" ht="15" customHeight="1">
      <c r="C2526" s="70"/>
      <c r="F2526" s="58"/>
      <c r="I2526" s="54"/>
    </row>
    <row r="2527" spans="3:9" s="53" customFormat="1" ht="15" customHeight="1">
      <c r="C2527" s="70"/>
      <c r="F2527" s="58"/>
      <c r="I2527" s="54"/>
    </row>
    <row r="2528" spans="3:9" s="53" customFormat="1" ht="15" customHeight="1">
      <c r="C2528" s="70"/>
      <c r="F2528" s="58"/>
      <c r="I2528" s="54"/>
    </row>
    <row r="2529" spans="3:9" s="53" customFormat="1" ht="15" customHeight="1">
      <c r="C2529" s="70"/>
      <c r="F2529" s="58"/>
      <c r="I2529" s="54"/>
    </row>
    <row r="2530" spans="3:9" s="53" customFormat="1" ht="15" customHeight="1">
      <c r="C2530" s="70"/>
      <c r="F2530" s="58"/>
      <c r="I2530" s="54"/>
    </row>
    <row r="2531" spans="3:9" s="53" customFormat="1" ht="15" customHeight="1">
      <c r="C2531" s="70"/>
      <c r="F2531" s="58"/>
      <c r="I2531" s="54"/>
    </row>
    <row r="2532" spans="3:9" s="53" customFormat="1" ht="15" customHeight="1">
      <c r="C2532" s="70"/>
      <c r="F2532" s="58"/>
      <c r="I2532" s="54"/>
    </row>
    <row r="2533" spans="3:9" s="53" customFormat="1" ht="15" customHeight="1">
      <c r="C2533" s="70"/>
      <c r="F2533" s="58"/>
      <c r="I2533" s="54"/>
    </row>
    <row r="2534" spans="3:9" s="53" customFormat="1" ht="15" customHeight="1">
      <c r="C2534" s="70"/>
      <c r="F2534" s="58"/>
      <c r="I2534" s="54"/>
    </row>
    <row r="2535" spans="3:9" s="53" customFormat="1" ht="15" customHeight="1">
      <c r="C2535" s="70"/>
      <c r="F2535" s="58"/>
      <c r="I2535" s="54"/>
    </row>
    <row r="2536" spans="3:9" s="53" customFormat="1" ht="15" customHeight="1">
      <c r="C2536" s="70"/>
      <c r="F2536" s="58"/>
      <c r="I2536" s="54"/>
    </row>
    <row r="2537" spans="3:9" s="53" customFormat="1" ht="15" customHeight="1">
      <c r="C2537" s="70"/>
      <c r="F2537" s="58"/>
      <c r="I2537" s="54"/>
    </row>
    <row r="2538" spans="3:9" s="53" customFormat="1" ht="15" customHeight="1">
      <c r="C2538" s="70"/>
      <c r="F2538" s="58"/>
      <c r="I2538" s="54"/>
    </row>
    <row r="2539" spans="3:9" s="53" customFormat="1" ht="15" customHeight="1">
      <c r="C2539" s="70"/>
      <c r="F2539" s="58"/>
      <c r="I2539" s="54"/>
    </row>
    <row r="2540" spans="3:9" s="53" customFormat="1" ht="15" customHeight="1">
      <c r="C2540" s="70"/>
      <c r="F2540" s="58"/>
      <c r="I2540" s="54"/>
    </row>
    <row r="2541" spans="3:9" s="53" customFormat="1" ht="15" customHeight="1">
      <c r="C2541" s="70"/>
      <c r="F2541" s="58"/>
      <c r="I2541" s="54"/>
    </row>
    <row r="2542" spans="3:9" s="53" customFormat="1" ht="15" customHeight="1">
      <c r="C2542" s="70"/>
      <c r="F2542" s="58"/>
      <c r="I2542" s="54"/>
    </row>
    <row r="2543" spans="3:9" s="53" customFormat="1" ht="15" customHeight="1">
      <c r="C2543" s="70"/>
      <c r="F2543" s="58"/>
      <c r="I2543" s="54"/>
    </row>
    <row r="2544" spans="3:9" s="53" customFormat="1" ht="15" customHeight="1">
      <c r="C2544" s="70"/>
      <c r="F2544" s="58"/>
      <c r="I2544" s="54"/>
    </row>
    <row r="2545" spans="3:9" s="53" customFormat="1" ht="15" customHeight="1">
      <c r="C2545" s="70"/>
      <c r="F2545" s="58"/>
      <c r="I2545" s="54"/>
    </row>
    <row r="2546" spans="3:9" s="53" customFormat="1" ht="15" customHeight="1">
      <c r="C2546" s="70"/>
      <c r="F2546" s="58"/>
      <c r="I2546" s="54"/>
    </row>
    <row r="2547" spans="3:9" s="53" customFormat="1" ht="15" customHeight="1">
      <c r="C2547" s="70"/>
      <c r="F2547" s="58"/>
      <c r="I2547" s="54"/>
    </row>
    <row r="2548" spans="3:9" s="53" customFormat="1" ht="15" customHeight="1">
      <c r="C2548" s="70"/>
      <c r="F2548" s="58"/>
      <c r="I2548" s="54"/>
    </row>
    <row r="2549" spans="3:9" s="53" customFormat="1" ht="15" customHeight="1">
      <c r="C2549" s="70"/>
      <c r="F2549" s="58"/>
      <c r="I2549" s="54"/>
    </row>
    <row r="2550" spans="3:9" s="53" customFormat="1" ht="15" customHeight="1">
      <c r="C2550" s="70"/>
      <c r="F2550" s="58"/>
      <c r="I2550" s="54"/>
    </row>
    <row r="2551" spans="3:9" s="53" customFormat="1" ht="15" customHeight="1">
      <c r="C2551" s="70"/>
      <c r="F2551" s="58"/>
      <c r="I2551" s="54"/>
    </row>
    <row r="2552" spans="3:9" s="53" customFormat="1" ht="15" customHeight="1">
      <c r="C2552" s="70"/>
      <c r="F2552" s="58"/>
      <c r="I2552" s="54"/>
    </row>
    <row r="2553" spans="3:9" s="53" customFormat="1" ht="15" customHeight="1">
      <c r="C2553" s="70"/>
      <c r="F2553" s="58"/>
      <c r="I2553" s="54"/>
    </row>
    <row r="2554" spans="3:9" s="53" customFormat="1" ht="15" customHeight="1">
      <c r="C2554" s="70"/>
      <c r="F2554" s="58"/>
      <c r="I2554" s="54"/>
    </row>
    <row r="2555" spans="3:9" s="53" customFormat="1" ht="15" customHeight="1">
      <c r="C2555" s="70"/>
      <c r="F2555" s="58"/>
      <c r="I2555" s="54"/>
    </row>
    <row r="2556" spans="3:9" s="53" customFormat="1" ht="15" customHeight="1">
      <c r="C2556" s="70"/>
      <c r="F2556" s="58"/>
      <c r="I2556" s="54"/>
    </row>
    <row r="2557" spans="3:9" s="53" customFormat="1" ht="15" customHeight="1">
      <c r="C2557" s="70"/>
      <c r="F2557" s="58"/>
      <c r="I2557" s="54"/>
    </row>
    <row r="2558" spans="3:9" s="53" customFormat="1" ht="15" customHeight="1">
      <c r="C2558" s="70"/>
      <c r="F2558" s="58"/>
      <c r="I2558" s="54"/>
    </row>
    <row r="2559" spans="3:9" s="53" customFormat="1" ht="15" customHeight="1">
      <c r="C2559" s="70"/>
      <c r="F2559" s="58"/>
      <c r="I2559" s="54"/>
    </row>
    <row r="2560" spans="3:9" s="53" customFormat="1" ht="15" customHeight="1">
      <c r="C2560" s="70"/>
      <c r="F2560" s="58"/>
      <c r="I2560" s="54"/>
    </row>
    <row r="2561" spans="3:9" s="53" customFormat="1" ht="15" customHeight="1">
      <c r="C2561" s="70"/>
      <c r="F2561" s="58"/>
      <c r="I2561" s="54"/>
    </row>
    <row r="2562" spans="3:9" s="53" customFormat="1" ht="15" customHeight="1">
      <c r="C2562" s="70"/>
      <c r="F2562" s="58"/>
      <c r="I2562" s="54"/>
    </row>
    <row r="2563" spans="3:9" s="53" customFormat="1" ht="15" customHeight="1">
      <c r="C2563" s="70"/>
      <c r="F2563" s="58"/>
      <c r="I2563" s="54"/>
    </row>
    <row r="2564" spans="3:9" s="53" customFormat="1" ht="15" customHeight="1">
      <c r="C2564" s="70"/>
      <c r="F2564" s="58"/>
      <c r="I2564" s="54"/>
    </row>
    <row r="2565" spans="3:9" s="53" customFormat="1" ht="15" customHeight="1">
      <c r="C2565" s="70"/>
      <c r="F2565" s="58"/>
      <c r="I2565" s="54"/>
    </row>
    <row r="2566" spans="3:9" s="53" customFormat="1" ht="15" customHeight="1">
      <c r="C2566" s="70"/>
      <c r="F2566" s="58"/>
      <c r="I2566" s="54"/>
    </row>
    <row r="2567" spans="3:9" s="53" customFormat="1" ht="15" customHeight="1">
      <c r="C2567" s="70"/>
      <c r="F2567" s="58"/>
      <c r="I2567" s="54"/>
    </row>
    <row r="2568" spans="3:9" s="53" customFormat="1" ht="15" customHeight="1">
      <c r="C2568" s="70"/>
      <c r="F2568" s="58"/>
      <c r="I2568" s="54"/>
    </row>
    <row r="2569" spans="3:9" s="53" customFormat="1" ht="15" customHeight="1">
      <c r="C2569" s="70"/>
      <c r="F2569" s="58"/>
      <c r="I2569" s="54"/>
    </row>
    <row r="2570" spans="3:9" s="53" customFormat="1" ht="15" customHeight="1">
      <c r="C2570" s="70"/>
      <c r="F2570" s="58"/>
      <c r="I2570" s="54"/>
    </row>
    <row r="2571" spans="3:9" s="53" customFormat="1" ht="15" customHeight="1">
      <c r="C2571" s="70"/>
      <c r="F2571" s="58"/>
      <c r="I2571" s="54"/>
    </row>
    <row r="2572" spans="3:9" s="53" customFormat="1" ht="15" customHeight="1">
      <c r="C2572" s="70"/>
      <c r="F2572" s="58"/>
      <c r="I2572" s="54"/>
    </row>
    <row r="2573" spans="3:9" s="53" customFormat="1" ht="15" customHeight="1">
      <c r="C2573" s="70"/>
      <c r="F2573" s="58"/>
      <c r="I2573" s="54"/>
    </row>
    <row r="2574" spans="3:9" s="53" customFormat="1" ht="15" customHeight="1">
      <c r="C2574" s="70"/>
      <c r="F2574" s="58"/>
      <c r="I2574" s="54"/>
    </row>
    <row r="2575" spans="3:9" s="53" customFormat="1" ht="15" customHeight="1">
      <c r="C2575" s="70"/>
      <c r="F2575" s="58"/>
      <c r="I2575" s="54"/>
    </row>
    <row r="2576" spans="3:9" s="53" customFormat="1" ht="15" customHeight="1">
      <c r="C2576" s="70"/>
      <c r="F2576" s="58"/>
      <c r="I2576" s="54"/>
    </row>
    <row r="2577" spans="3:9" s="53" customFormat="1" ht="15" customHeight="1">
      <c r="C2577" s="70"/>
      <c r="F2577" s="58"/>
      <c r="I2577" s="54"/>
    </row>
    <row r="2578" spans="3:9" s="53" customFormat="1" ht="15" customHeight="1">
      <c r="C2578" s="70"/>
      <c r="F2578" s="58"/>
      <c r="I2578" s="54"/>
    </row>
    <row r="2579" spans="3:9" s="53" customFormat="1" ht="15" customHeight="1">
      <c r="C2579" s="70"/>
      <c r="F2579" s="58"/>
      <c r="I2579" s="54"/>
    </row>
    <row r="2580" spans="3:9" s="53" customFormat="1" ht="15" customHeight="1">
      <c r="C2580" s="70"/>
      <c r="F2580" s="58"/>
      <c r="I2580" s="54"/>
    </row>
    <row r="2581" spans="3:9" s="53" customFormat="1" ht="15" customHeight="1">
      <c r="C2581" s="70"/>
      <c r="F2581" s="58"/>
      <c r="I2581" s="54"/>
    </row>
    <row r="2582" spans="3:9" s="53" customFormat="1" ht="15" customHeight="1">
      <c r="C2582" s="70"/>
      <c r="F2582" s="58"/>
      <c r="I2582" s="54"/>
    </row>
    <row r="2583" spans="3:9" s="53" customFormat="1" ht="15" customHeight="1">
      <c r="C2583" s="70"/>
      <c r="F2583" s="58"/>
      <c r="I2583" s="54"/>
    </row>
    <row r="2584" spans="3:9" s="53" customFormat="1" ht="15" customHeight="1">
      <c r="C2584" s="70"/>
      <c r="F2584" s="58"/>
      <c r="I2584" s="54"/>
    </row>
    <row r="2585" spans="3:9" s="53" customFormat="1" ht="15" customHeight="1">
      <c r="C2585" s="70"/>
      <c r="F2585" s="58"/>
      <c r="I2585" s="54"/>
    </row>
    <row r="2586" spans="3:9" s="53" customFormat="1" ht="15" customHeight="1">
      <c r="C2586" s="70"/>
      <c r="F2586" s="58"/>
      <c r="I2586" s="54"/>
    </row>
    <row r="2587" spans="3:9" s="53" customFormat="1" ht="15" customHeight="1">
      <c r="C2587" s="70"/>
      <c r="F2587" s="58"/>
      <c r="I2587" s="54"/>
    </row>
    <row r="2588" spans="3:9" s="53" customFormat="1" ht="15" customHeight="1">
      <c r="C2588" s="70"/>
      <c r="F2588" s="58"/>
      <c r="I2588" s="54"/>
    </row>
    <row r="2589" spans="3:9" s="53" customFormat="1" ht="15" customHeight="1">
      <c r="C2589" s="70"/>
      <c r="F2589" s="58"/>
      <c r="I2589" s="54"/>
    </row>
    <row r="2590" spans="3:9" s="53" customFormat="1" ht="15" customHeight="1">
      <c r="C2590" s="70"/>
      <c r="F2590" s="58"/>
      <c r="I2590" s="54"/>
    </row>
    <row r="2591" spans="3:9" s="53" customFormat="1" ht="15" customHeight="1">
      <c r="C2591" s="70"/>
      <c r="F2591" s="58"/>
      <c r="I2591" s="54"/>
    </row>
    <row r="2592" spans="3:9" s="53" customFormat="1" ht="15" customHeight="1">
      <c r="C2592" s="70"/>
      <c r="F2592" s="58"/>
      <c r="I2592" s="54"/>
    </row>
    <row r="2593" spans="3:9" s="53" customFormat="1" ht="15" customHeight="1">
      <c r="C2593" s="70"/>
      <c r="F2593" s="58"/>
      <c r="I2593" s="54"/>
    </row>
    <row r="2594" spans="3:9" s="53" customFormat="1" ht="15" customHeight="1">
      <c r="C2594" s="70"/>
      <c r="F2594" s="58"/>
      <c r="I2594" s="54"/>
    </row>
    <row r="2595" spans="3:9" s="53" customFormat="1" ht="15" customHeight="1">
      <c r="C2595" s="70"/>
      <c r="F2595" s="58"/>
      <c r="I2595" s="54"/>
    </row>
    <row r="2596" spans="3:9" s="53" customFormat="1" ht="15" customHeight="1">
      <c r="C2596" s="70"/>
      <c r="F2596" s="58"/>
      <c r="I2596" s="54"/>
    </row>
    <row r="2597" spans="3:9" s="53" customFormat="1" ht="15" customHeight="1">
      <c r="C2597" s="70"/>
      <c r="F2597" s="58"/>
      <c r="I2597" s="54"/>
    </row>
    <row r="2598" spans="3:9" s="53" customFormat="1" ht="15" customHeight="1">
      <c r="C2598" s="70"/>
      <c r="F2598" s="58"/>
      <c r="I2598" s="54"/>
    </row>
    <row r="2599" spans="3:9" s="53" customFormat="1" ht="15" customHeight="1">
      <c r="C2599" s="70"/>
      <c r="F2599" s="58"/>
      <c r="I2599" s="54"/>
    </row>
    <row r="2600" spans="3:9" s="53" customFormat="1" ht="15" customHeight="1">
      <c r="C2600" s="70"/>
      <c r="F2600" s="58"/>
      <c r="I2600" s="54"/>
    </row>
    <row r="2601" spans="3:9" s="53" customFormat="1" ht="15" customHeight="1">
      <c r="C2601" s="70"/>
      <c r="F2601" s="58"/>
      <c r="I2601" s="54"/>
    </row>
    <row r="2602" spans="3:9" s="53" customFormat="1" ht="15" customHeight="1">
      <c r="C2602" s="70"/>
      <c r="F2602" s="58"/>
      <c r="I2602" s="54"/>
    </row>
    <row r="2603" spans="3:9" s="53" customFormat="1" ht="15" customHeight="1">
      <c r="C2603" s="70"/>
      <c r="F2603" s="58"/>
      <c r="I2603" s="54"/>
    </row>
    <row r="2604" spans="3:9" s="53" customFormat="1" ht="15" customHeight="1">
      <c r="C2604" s="70"/>
      <c r="F2604" s="58"/>
      <c r="I2604" s="54"/>
    </row>
    <row r="2605" spans="3:9" s="53" customFormat="1" ht="15" customHeight="1">
      <c r="C2605" s="70"/>
      <c r="F2605" s="58"/>
      <c r="I2605" s="54"/>
    </row>
    <row r="2606" spans="3:9" s="53" customFormat="1" ht="15" customHeight="1">
      <c r="C2606" s="70"/>
      <c r="F2606" s="58"/>
      <c r="I2606" s="54"/>
    </row>
    <row r="2607" spans="3:9" s="53" customFormat="1" ht="15" customHeight="1">
      <c r="C2607" s="70"/>
      <c r="F2607" s="58"/>
      <c r="I2607" s="54"/>
    </row>
    <row r="2608" spans="3:9" s="53" customFormat="1" ht="15" customHeight="1">
      <c r="C2608" s="70"/>
      <c r="F2608" s="58"/>
      <c r="I2608" s="54"/>
    </row>
    <row r="2609" spans="3:9" s="53" customFormat="1" ht="15" customHeight="1">
      <c r="C2609" s="70"/>
      <c r="F2609" s="58"/>
      <c r="I2609" s="54"/>
    </row>
    <row r="2610" spans="3:9" s="53" customFormat="1" ht="15" customHeight="1">
      <c r="C2610" s="70"/>
      <c r="F2610" s="58"/>
      <c r="I2610" s="54"/>
    </row>
    <row r="2611" spans="3:9" s="53" customFormat="1" ht="15" customHeight="1">
      <c r="C2611" s="70"/>
      <c r="F2611" s="58"/>
      <c r="I2611" s="54"/>
    </row>
    <row r="2612" spans="3:9" s="53" customFormat="1" ht="15" customHeight="1">
      <c r="C2612" s="70"/>
      <c r="F2612" s="58"/>
      <c r="I2612" s="54"/>
    </row>
    <row r="2613" spans="3:9" s="53" customFormat="1" ht="15" customHeight="1">
      <c r="C2613" s="70"/>
      <c r="F2613" s="58"/>
      <c r="I2613" s="54"/>
    </row>
    <row r="2614" spans="3:9" s="53" customFormat="1" ht="15" customHeight="1">
      <c r="C2614" s="70"/>
      <c r="F2614" s="58"/>
      <c r="I2614" s="54"/>
    </row>
    <row r="2615" spans="3:9" s="53" customFormat="1" ht="15" customHeight="1">
      <c r="C2615" s="70"/>
      <c r="F2615" s="58"/>
      <c r="I2615" s="54"/>
    </row>
    <row r="2616" spans="3:9" s="53" customFormat="1" ht="15" customHeight="1">
      <c r="C2616" s="70"/>
      <c r="F2616" s="58"/>
      <c r="I2616" s="54"/>
    </row>
    <row r="2617" spans="3:9" s="53" customFormat="1" ht="15" customHeight="1">
      <c r="C2617" s="70"/>
      <c r="F2617" s="58"/>
      <c r="I2617" s="54"/>
    </row>
    <row r="2618" spans="3:9" s="53" customFormat="1" ht="15" customHeight="1">
      <c r="C2618" s="70"/>
      <c r="F2618" s="58"/>
      <c r="I2618" s="54"/>
    </row>
    <row r="2619" spans="3:9" s="53" customFormat="1" ht="15" customHeight="1">
      <c r="C2619" s="70"/>
      <c r="F2619" s="58"/>
      <c r="I2619" s="54"/>
    </row>
    <row r="2620" spans="3:9" s="53" customFormat="1" ht="15" customHeight="1">
      <c r="C2620" s="70"/>
      <c r="F2620" s="58"/>
      <c r="I2620" s="54"/>
    </row>
    <row r="2621" spans="3:9" s="53" customFormat="1" ht="15" customHeight="1">
      <c r="C2621" s="70"/>
      <c r="F2621" s="58"/>
      <c r="I2621" s="54"/>
    </row>
    <row r="2622" spans="3:9" s="53" customFormat="1" ht="15" customHeight="1">
      <c r="C2622" s="70"/>
      <c r="F2622" s="58"/>
      <c r="I2622" s="54"/>
    </row>
    <row r="2623" spans="3:9" s="53" customFormat="1" ht="15" customHeight="1">
      <c r="C2623" s="70"/>
      <c r="F2623" s="58"/>
      <c r="I2623" s="54"/>
    </row>
    <row r="2624" spans="3:9" s="53" customFormat="1" ht="15" customHeight="1">
      <c r="C2624" s="70"/>
      <c r="F2624" s="58"/>
      <c r="I2624" s="54"/>
    </row>
    <row r="2625" spans="3:9" s="53" customFormat="1" ht="15" customHeight="1">
      <c r="C2625" s="70"/>
      <c r="F2625" s="58"/>
      <c r="I2625" s="54"/>
    </row>
    <row r="2626" spans="3:9" s="53" customFormat="1" ht="15" customHeight="1">
      <c r="C2626" s="70"/>
      <c r="F2626" s="58"/>
      <c r="I2626" s="54"/>
    </row>
    <row r="2627" spans="3:9" s="53" customFormat="1" ht="15" customHeight="1">
      <c r="C2627" s="70"/>
      <c r="F2627" s="58"/>
      <c r="I2627" s="54"/>
    </row>
    <row r="2628" spans="3:9" s="53" customFormat="1" ht="15" customHeight="1">
      <c r="C2628" s="70"/>
      <c r="F2628" s="58"/>
      <c r="I2628" s="54"/>
    </row>
    <row r="2629" spans="3:9" s="53" customFormat="1" ht="15" customHeight="1">
      <c r="C2629" s="70"/>
      <c r="F2629" s="58"/>
      <c r="I2629" s="54"/>
    </row>
    <row r="2630" spans="3:9" s="53" customFormat="1" ht="15" customHeight="1">
      <c r="C2630" s="70"/>
      <c r="F2630" s="58"/>
      <c r="I2630" s="54"/>
    </row>
    <row r="2631" spans="3:9" s="53" customFormat="1" ht="15" customHeight="1">
      <c r="C2631" s="70"/>
      <c r="F2631" s="58"/>
      <c r="I2631" s="54"/>
    </row>
    <row r="2632" spans="3:9" s="53" customFormat="1" ht="15" customHeight="1">
      <c r="C2632" s="70"/>
      <c r="F2632" s="58"/>
      <c r="I2632" s="54"/>
    </row>
    <row r="2633" spans="3:9" s="53" customFormat="1" ht="15" customHeight="1">
      <c r="C2633" s="70"/>
      <c r="F2633" s="58"/>
      <c r="I2633" s="54"/>
    </row>
    <row r="2634" spans="3:9" s="53" customFormat="1" ht="15" customHeight="1">
      <c r="C2634" s="70"/>
      <c r="F2634" s="58"/>
      <c r="I2634" s="54"/>
    </row>
    <row r="2635" spans="3:9" s="53" customFormat="1" ht="15" customHeight="1">
      <c r="C2635" s="70"/>
      <c r="F2635" s="58"/>
      <c r="I2635" s="54"/>
    </row>
    <row r="2636" spans="3:9" s="53" customFormat="1" ht="15" customHeight="1">
      <c r="C2636" s="70"/>
      <c r="F2636" s="58"/>
      <c r="I2636" s="54"/>
    </row>
    <row r="2637" spans="3:9" s="53" customFormat="1" ht="15" customHeight="1">
      <c r="C2637" s="70"/>
      <c r="F2637" s="58"/>
      <c r="I2637" s="54"/>
    </row>
    <row r="2638" spans="3:9" s="53" customFormat="1" ht="15" customHeight="1">
      <c r="C2638" s="70"/>
      <c r="F2638" s="58"/>
      <c r="I2638" s="54"/>
    </row>
    <row r="2639" spans="3:9" s="53" customFormat="1" ht="15" customHeight="1">
      <c r="C2639" s="70"/>
      <c r="F2639" s="58"/>
      <c r="I2639" s="54"/>
    </row>
    <row r="2640" spans="3:9" s="53" customFormat="1" ht="15" customHeight="1">
      <c r="C2640" s="70"/>
      <c r="F2640" s="58"/>
      <c r="I2640" s="54"/>
    </row>
    <row r="2641" spans="3:9" s="53" customFormat="1" ht="15" customHeight="1">
      <c r="C2641" s="70"/>
      <c r="F2641" s="58"/>
      <c r="I2641" s="54"/>
    </row>
    <row r="2642" spans="3:9" s="53" customFormat="1" ht="15" customHeight="1">
      <c r="C2642" s="70"/>
      <c r="F2642" s="58"/>
      <c r="I2642" s="54"/>
    </row>
    <row r="2643" spans="3:9" s="53" customFormat="1" ht="15" customHeight="1">
      <c r="C2643" s="70"/>
      <c r="F2643" s="58"/>
      <c r="I2643" s="54"/>
    </row>
    <row r="2644" spans="3:9" s="53" customFormat="1" ht="15" customHeight="1">
      <c r="C2644" s="70"/>
      <c r="F2644" s="58"/>
      <c r="I2644" s="54"/>
    </row>
    <row r="2645" spans="3:9" s="53" customFormat="1" ht="15" customHeight="1">
      <c r="C2645" s="70"/>
      <c r="F2645" s="58"/>
      <c r="I2645" s="54"/>
    </row>
    <row r="2646" spans="3:9" s="53" customFormat="1" ht="15" customHeight="1">
      <c r="C2646" s="70"/>
      <c r="F2646" s="58"/>
      <c r="I2646" s="54"/>
    </row>
    <row r="2647" spans="3:9" s="53" customFormat="1" ht="15" customHeight="1">
      <c r="C2647" s="70"/>
      <c r="F2647" s="58"/>
      <c r="I2647" s="54"/>
    </row>
    <row r="2648" spans="3:9" s="53" customFormat="1" ht="15" customHeight="1">
      <c r="C2648" s="70"/>
      <c r="F2648" s="58"/>
      <c r="I2648" s="54"/>
    </row>
    <row r="2649" spans="3:9" s="53" customFormat="1" ht="15" customHeight="1">
      <c r="C2649" s="70"/>
      <c r="F2649" s="58"/>
      <c r="I2649" s="54"/>
    </row>
    <row r="2650" spans="3:9" s="53" customFormat="1" ht="15" customHeight="1">
      <c r="C2650" s="70"/>
      <c r="F2650" s="58"/>
      <c r="I2650" s="54"/>
    </row>
    <row r="2651" spans="3:9" s="53" customFormat="1" ht="15" customHeight="1">
      <c r="C2651" s="70"/>
      <c r="F2651" s="58"/>
      <c r="I2651" s="54"/>
    </row>
    <row r="2652" spans="3:9" s="53" customFormat="1" ht="15" customHeight="1">
      <c r="C2652" s="70"/>
      <c r="F2652" s="58"/>
      <c r="I2652" s="54"/>
    </row>
    <row r="2653" spans="3:9" s="53" customFormat="1" ht="15" customHeight="1">
      <c r="C2653" s="70"/>
      <c r="F2653" s="58"/>
      <c r="I2653" s="54"/>
    </row>
    <row r="2654" spans="3:9" s="53" customFormat="1" ht="15" customHeight="1">
      <c r="C2654" s="70"/>
      <c r="F2654" s="58"/>
      <c r="I2654" s="54"/>
    </row>
    <row r="2655" spans="3:9" s="53" customFormat="1" ht="15" customHeight="1">
      <c r="C2655" s="70"/>
      <c r="F2655" s="58"/>
      <c r="I2655" s="54"/>
    </row>
    <row r="2656" spans="3:9" s="53" customFormat="1" ht="15" customHeight="1">
      <c r="C2656" s="70"/>
      <c r="F2656" s="58"/>
      <c r="I2656" s="54"/>
    </row>
    <row r="2657" spans="3:9" s="53" customFormat="1" ht="15" customHeight="1">
      <c r="C2657" s="70"/>
      <c r="F2657" s="58"/>
      <c r="I2657" s="54"/>
    </row>
    <row r="2658" spans="3:9" s="53" customFormat="1" ht="15" customHeight="1">
      <c r="C2658" s="70"/>
      <c r="F2658" s="58"/>
      <c r="I2658" s="54"/>
    </row>
    <row r="2659" spans="3:9" s="53" customFormat="1" ht="15" customHeight="1">
      <c r="C2659" s="70"/>
      <c r="F2659" s="58"/>
      <c r="I2659" s="54"/>
    </row>
    <row r="2660" spans="3:9" s="53" customFormat="1" ht="15" customHeight="1">
      <c r="C2660" s="70"/>
      <c r="F2660" s="58"/>
      <c r="I2660" s="54"/>
    </row>
    <row r="2661" spans="3:9" s="53" customFormat="1" ht="15" customHeight="1">
      <c r="C2661" s="70"/>
      <c r="F2661" s="58"/>
      <c r="I2661" s="54"/>
    </row>
    <row r="2662" spans="3:9" s="53" customFormat="1" ht="15" customHeight="1">
      <c r="C2662" s="70"/>
      <c r="F2662" s="58"/>
      <c r="I2662" s="54"/>
    </row>
    <row r="2663" spans="3:9" s="53" customFormat="1" ht="15" customHeight="1">
      <c r="C2663" s="70"/>
      <c r="F2663" s="58"/>
      <c r="I2663" s="54"/>
    </row>
    <row r="2664" spans="3:9" s="53" customFormat="1" ht="15" customHeight="1">
      <c r="C2664" s="70"/>
      <c r="F2664" s="58"/>
      <c r="I2664" s="54"/>
    </row>
    <row r="2665" spans="3:9" s="53" customFormat="1" ht="15" customHeight="1">
      <c r="C2665" s="70"/>
      <c r="F2665" s="58"/>
      <c r="I2665" s="54"/>
    </row>
    <row r="2666" spans="3:9" s="53" customFormat="1" ht="15" customHeight="1">
      <c r="C2666" s="70"/>
      <c r="F2666" s="58"/>
      <c r="I2666" s="54"/>
    </row>
    <row r="2667" spans="3:9" s="53" customFormat="1" ht="15" customHeight="1">
      <c r="C2667" s="70"/>
      <c r="F2667" s="58"/>
      <c r="I2667" s="54"/>
    </row>
    <row r="2668" spans="3:9" s="53" customFormat="1" ht="15" customHeight="1">
      <c r="C2668" s="70"/>
      <c r="F2668" s="58"/>
      <c r="I2668" s="54"/>
    </row>
    <row r="2669" spans="3:9" s="53" customFormat="1" ht="15" customHeight="1">
      <c r="C2669" s="70"/>
      <c r="F2669" s="58"/>
      <c r="I2669" s="54"/>
    </row>
    <row r="2670" spans="3:9" s="53" customFormat="1" ht="15" customHeight="1">
      <c r="C2670" s="70"/>
      <c r="F2670" s="58"/>
      <c r="I2670" s="54"/>
    </row>
    <row r="2671" spans="3:9" s="53" customFormat="1" ht="15" customHeight="1">
      <c r="C2671" s="70"/>
      <c r="F2671" s="58"/>
      <c r="I2671" s="54"/>
    </row>
    <row r="2672" spans="3:9" s="53" customFormat="1" ht="15" customHeight="1">
      <c r="C2672" s="70"/>
      <c r="F2672" s="58"/>
      <c r="I2672" s="54"/>
    </row>
    <row r="2673" spans="3:9" s="53" customFormat="1" ht="15" customHeight="1">
      <c r="C2673" s="70"/>
      <c r="F2673" s="58"/>
      <c r="I2673" s="54"/>
    </row>
    <row r="2674" spans="3:9" s="53" customFormat="1" ht="15" customHeight="1">
      <c r="C2674" s="70"/>
      <c r="F2674" s="58"/>
      <c r="I2674" s="54"/>
    </row>
    <row r="2675" spans="3:9" s="53" customFormat="1" ht="15" customHeight="1">
      <c r="C2675" s="70"/>
      <c r="F2675" s="58"/>
      <c r="I2675" s="54"/>
    </row>
    <row r="2676" spans="3:9" s="53" customFormat="1" ht="15" customHeight="1">
      <c r="C2676" s="70"/>
      <c r="F2676" s="58"/>
      <c r="I2676" s="54"/>
    </row>
    <row r="2677" spans="3:9" s="53" customFormat="1" ht="15" customHeight="1">
      <c r="C2677" s="70"/>
      <c r="F2677" s="58"/>
      <c r="I2677" s="54"/>
    </row>
    <row r="2678" spans="3:9" s="53" customFormat="1" ht="15" customHeight="1">
      <c r="C2678" s="70"/>
      <c r="F2678" s="58"/>
      <c r="I2678" s="54"/>
    </row>
    <row r="2679" spans="3:9" s="53" customFormat="1" ht="15" customHeight="1">
      <c r="C2679" s="70"/>
      <c r="F2679" s="58"/>
      <c r="I2679" s="54"/>
    </row>
    <row r="2680" spans="3:9" s="53" customFormat="1" ht="15" customHeight="1">
      <c r="C2680" s="70"/>
      <c r="F2680" s="58"/>
      <c r="I2680" s="54"/>
    </row>
    <row r="2681" spans="3:9" s="53" customFormat="1" ht="15" customHeight="1">
      <c r="C2681" s="70"/>
      <c r="F2681" s="58"/>
      <c r="I2681" s="54"/>
    </row>
    <row r="2682" spans="3:9" s="53" customFormat="1" ht="15" customHeight="1">
      <c r="C2682" s="70"/>
      <c r="F2682" s="58"/>
      <c r="I2682" s="54"/>
    </row>
    <row r="2683" spans="3:9" s="53" customFormat="1" ht="15" customHeight="1">
      <c r="C2683" s="70"/>
      <c r="F2683" s="58"/>
      <c r="I2683" s="54"/>
    </row>
    <row r="2684" spans="3:9" s="53" customFormat="1" ht="15" customHeight="1">
      <c r="C2684" s="70"/>
      <c r="F2684" s="58"/>
      <c r="I2684" s="54"/>
    </row>
    <row r="2685" spans="3:9" s="53" customFormat="1" ht="15" customHeight="1">
      <c r="C2685" s="70"/>
      <c r="F2685" s="58"/>
      <c r="I2685" s="54"/>
    </row>
    <row r="2686" spans="3:9" s="53" customFormat="1" ht="15" customHeight="1">
      <c r="C2686" s="70"/>
      <c r="F2686" s="58"/>
      <c r="I2686" s="54"/>
    </row>
    <row r="2687" spans="3:9" s="53" customFormat="1" ht="15" customHeight="1">
      <c r="C2687" s="70"/>
      <c r="F2687" s="58"/>
      <c r="I2687" s="54"/>
    </row>
    <row r="2688" spans="3:9" s="53" customFormat="1" ht="15" customHeight="1">
      <c r="C2688" s="70"/>
      <c r="F2688" s="58"/>
      <c r="I2688" s="54"/>
    </row>
    <row r="2689" spans="3:9" s="53" customFormat="1" ht="15" customHeight="1">
      <c r="C2689" s="70"/>
      <c r="F2689" s="58"/>
      <c r="I2689" s="54"/>
    </row>
    <row r="2690" spans="3:9" s="53" customFormat="1" ht="15" customHeight="1">
      <c r="C2690" s="70"/>
      <c r="F2690" s="58"/>
      <c r="I2690" s="54"/>
    </row>
    <row r="2691" spans="3:9" s="53" customFormat="1" ht="15" customHeight="1">
      <c r="C2691" s="70"/>
      <c r="F2691" s="58"/>
      <c r="I2691" s="54"/>
    </row>
    <row r="2692" spans="3:9" s="53" customFormat="1" ht="15" customHeight="1">
      <c r="C2692" s="70"/>
      <c r="F2692" s="58"/>
      <c r="I2692" s="54"/>
    </row>
    <row r="2693" spans="3:9" s="53" customFormat="1" ht="15" customHeight="1">
      <c r="C2693" s="70"/>
      <c r="F2693" s="58"/>
      <c r="I2693" s="54"/>
    </row>
    <row r="2694" spans="3:9" s="53" customFormat="1" ht="15" customHeight="1">
      <c r="C2694" s="70"/>
      <c r="F2694" s="58"/>
      <c r="I2694" s="54"/>
    </row>
    <row r="2695" spans="3:9" s="53" customFormat="1" ht="15" customHeight="1">
      <c r="C2695" s="70"/>
      <c r="F2695" s="58"/>
      <c r="I2695" s="54"/>
    </row>
    <row r="2696" spans="3:9" s="53" customFormat="1" ht="15" customHeight="1">
      <c r="C2696" s="70"/>
      <c r="F2696" s="58"/>
      <c r="I2696" s="54"/>
    </row>
    <row r="2697" spans="3:9" s="53" customFormat="1" ht="15" customHeight="1">
      <c r="C2697" s="70"/>
      <c r="F2697" s="58"/>
      <c r="I2697" s="54"/>
    </row>
    <row r="2698" spans="3:9" s="53" customFormat="1" ht="15" customHeight="1">
      <c r="C2698" s="70"/>
      <c r="F2698" s="58"/>
      <c r="I2698" s="54"/>
    </row>
    <row r="2699" spans="3:9" s="53" customFormat="1" ht="15" customHeight="1">
      <c r="C2699" s="70"/>
      <c r="F2699" s="58"/>
      <c r="I2699" s="54"/>
    </row>
    <row r="2700" spans="3:9" s="53" customFormat="1" ht="15" customHeight="1">
      <c r="C2700" s="70"/>
      <c r="F2700" s="58"/>
      <c r="I2700" s="54"/>
    </row>
    <row r="2701" spans="3:9" s="53" customFormat="1" ht="15" customHeight="1">
      <c r="C2701" s="70"/>
      <c r="F2701" s="58"/>
      <c r="I2701" s="54"/>
    </row>
    <row r="2702" spans="3:9" s="53" customFormat="1" ht="15" customHeight="1">
      <c r="C2702" s="70"/>
      <c r="F2702" s="58"/>
      <c r="I2702" s="54"/>
    </row>
    <row r="2703" spans="3:9" s="53" customFormat="1" ht="15" customHeight="1">
      <c r="C2703" s="70"/>
      <c r="F2703" s="58"/>
      <c r="I2703" s="54"/>
    </row>
    <row r="2704" spans="3:9" s="53" customFormat="1" ht="15" customHeight="1">
      <c r="C2704" s="70"/>
      <c r="F2704" s="58"/>
      <c r="I2704" s="54"/>
    </row>
    <row r="2705" spans="3:9" s="53" customFormat="1" ht="15" customHeight="1">
      <c r="C2705" s="70"/>
      <c r="F2705" s="58"/>
      <c r="I2705" s="54"/>
    </row>
    <row r="2706" spans="3:9" s="53" customFormat="1" ht="15" customHeight="1">
      <c r="C2706" s="70"/>
      <c r="F2706" s="58"/>
      <c r="I2706" s="54"/>
    </row>
    <row r="2707" spans="3:9" s="53" customFormat="1" ht="15" customHeight="1">
      <c r="C2707" s="70"/>
      <c r="F2707" s="58"/>
      <c r="I2707" s="54"/>
    </row>
    <row r="2708" spans="3:9" s="53" customFormat="1" ht="15" customHeight="1">
      <c r="C2708" s="70"/>
      <c r="F2708" s="58"/>
      <c r="I2708" s="54"/>
    </row>
    <row r="2709" spans="3:9" s="53" customFormat="1" ht="15" customHeight="1">
      <c r="C2709" s="70"/>
      <c r="F2709" s="58"/>
      <c r="I2709" s="54"/>
    </row>
    <row r="2710" spans="3:9" s="53" customFormat="1" ht="15" customHeight="1">
      <c r="C2710" s="70"/>
      <c r="F2710" s="58"/>
      <c r="I2710" s="54"/>
    </row>
    <row r="2711" spans="3:9" s="53" customFormat="1" ht="15" customHeight="1">
      <c r="C2711" s="70"/>
      <c r="F2711" s="58"/>
      <c r="I2711" s="54"/>
    </row>
    <row r="2712" spans="3:9" s="53" customFormat="1" ht="15" customHeight="1">
      <c r="C2712" s="70"/>
      <c r="F2712" s="58"/>
      <c r="I2712" s="54"/>
    </row>
    <row r="2713" spans="3:9" s="53" customFormat="1" ht="15" customHeight="1">
      <c r="C2713" s="70"/>
      <c r="F2713" s="58"/>
      <c r="I2713" s="54"/>
    </row>
    <row r="2714" spans="3:9" s="53" customFormat="1" ht="15" customHeight="1">
      <c r="C2714" s="70"/>
      <c r="F2714" s="58"/>
      <c r="I2714" s="54"/>
    </row>
    <row r="2715" spans="3:9" s="53" customFormat="1" ht="15" customHeight="1">
      <c r="C2715" s="70"/>
      <c r="F2715" s="58"/>
      <c r="I2715" s="54"/>
    </row>
    <row r="2716" spans="3:9" s="53" customFormat="1" ht="15" customHeight="1">
      <c r="C2716" s="70"/>
      <c r="F2716" s="58"/>
      <c r="I2716" s="54"/>
    </row>
    <row r="2717" spans="3:9" s="53" customFormat="1" ht="15" customHeight="1">
      <c r="C2717" s="70"/>
      <c r="F2717" s="58"/>
      <c r="I2717" s="54"/>
    </row>
    <row r="2718" spans="3:9" s="53" customFormat="1" ht="15" customHeight="1">
      <c r="C2718" s="70"/>
      <c r="F2718" s="58"/>
      <c r="I2718" s="54"/>
    </row>
    <row r="2719" spans="3:9" s="53" customFormat="1" ht="15" customHeight="1">
      <c r="C2719" s="70"/>
      <c r="F2719" s="58"/>
      <c r="I2719" s="54"/>
    </row>
    <row r="2720" spans="3:9" s="53" customFormat="1" ht="15" customHeight="1">
      <c r="C2720" s="70"/>
      <c r="F2720" s="58"/>
      <c r="I2720" s="54"/>
    </row>
    <row r="2721" spans="3:9" s="53" customFormat="1" ht="15" customHeight="1">
      <c r="C2721" s="70"/>
      <c r="F2721" s="58"/>
      <c r="I2721" s="54"/>
    </row>
    <row r="2722" spans="3:9" s="53" customFormat="1" ht="15" customHeight="1">
      <c r="C2722" s="70"/>
      <c r="F2722" s="58"/>
      <c r="I2722" s="54"/>
    </row>
    <row r="2723" spans="3:9" s="53" customFormat="1" ht="15" customHeight="1">
      <c r="C2723" s="70"/>
      <c r="F2723" s="58"/>
      <c r="I2723" s="54"/>
    </row>
    <row r="2724" spans="3:9" s="53" customFormat="1" ht="15" customHeight="1">
      <c r="C2724" s="70"/>
      <c r="F2724" s="58"/>
      <c r="I2724" s="54"/>
    </row>
    <row r="2725" spans="3:9" s="53" customFormat="1" ht="15" customHeight="1">
      <c r="C2725" s="70"/>
      <c r="F2725" s="58"/>
      <c r="I2725" s="54"/>
    </row>
    <row r="2726" spans="3:9" s="53" customFormat="1" ht="15" customHeight="1">
      <c r="C2726" s="70"/>
      <c r="F2726" s="58"/>
      <c r="I2726" s="54"/>
    </row>
    <row r="2727" spans="3:9" s="53" customFormat="1" ht="15" customHeight="1">
      <c r="C2727" s="70"/>
      <c r="F2727" s="58"/>
      <c r="I2727" s="54"/>
    </row>
    <row r="2728" spans="3:9" s="53" customFormat="1" ht="15" customHeight="1">
      <c r="C2728" s="70"/>
      <c r="F2728" s="58"/>
      <c r="I2728" s="54"/>
    </row>
    <row r="2729" spans="3:9" s="53" customFormat="1" ht="15" customHeight="1">
      <c r="C2729" s="70"/>
      <c r="F2729" s="58"/>
      <c r="I2729" s="54"/>
    </row>
    <row r="2730" spans="3:9" s="53" customFormat="1" ht="15" customHeight="1">
      <c r="C2730" s="70"/>
      <c r="F2730" s="58"/>
      <c r="I2730" s="54"/>
    </row>
    <row r="2731" spans="3:9" s="53" customFormat="1" ht="15" customHeight="1">
      <c r="C2731" s="70"/>
      <c r="F2731" s="58"/>
      <c r="I2731" s="54"/>
    </row>
    <row r="2732" spans="3:9" s="53" customFormat="1" ht="15" customHeight="1">
      <c r="C2732" s="70"/>
      <c r="F2732" s="58"/>
      <c r="I2732" s="54"/>
    </row>
    <row r="2733" spans="3:9" s="53" customFormat="1" ht="15" customHeight="1">
      <c r="C2733" s="70"/>
      <c r="F2733" s="58"/>
      <c r="I2733" s="54"/>
    </row>
    <row r="2734" spans="3:9" s="53" customFormat="1" ht="15" customHeight="1">
      <c r="C2734" s="70"/>
      <c r="F2734" s="58"/>
      <c r="I2734" s="54"/>
    </row>
    <row r="2735" spans="3:9" s="53" customFormat="1" ht="15" customHeight="1">
      <c r="C2735" s="70"/>
      <c r="F2735" s="58"/>
      <c r="I2735" s="54"/>
    </row>
    <row r="2736" spans="3:9" s="53" customFormat="1" ht="15" customHeight="1">
      <c r="C2736" s="70"/>
      <c r="F2736" s="58"/>
      <c r="I2736" s="54"/>
    </row>
    <row r="2737" spans="3:9" s="53" customFormat="1" ht="15" customHeight="1">
      <c r="C2737" s="70"/>
      <c r="F2737" s="58"/>
      <c r="I2737" s="54"/>
    </row>
    <row r="2738" spans="3:9" s="53" customFormat="1" ht="15" customHeight="1">
      <c r="C2738" s="70"/>
      <c r="F2738" s="58"/>
      <c r="I2738" s="54"/>
    </row>
    <row r="2739" spans="3:9" s="53" customFormat="1" ht="15" customHeight="1">
      <c r="C2739" s="70"/>
      <c r="F2739" s="58"/>
      <c r="I2739" s="54"/>
    </row>
    <row r="2740" spans="3:9" s="53" customFormat="1" ht="15" customHeight="1">
      <c r="C2740" s="70"/>
      <c r="F2740" s="58"/>
      <c r="I2740" s="54"/>
    </row>
    <row r="2741" spans="3:9" s="53" customFormat="1" ht="15" customHeight="1">
      <c r="C2741" s="70"/>
      <c r="F2741" s="58"/>
      <c r="I2741" s="54"/>
    </row>
    <row r="2742" spans="3:9" s="53" customFormat="1" ht="15" customHeight="1">
      <c r="C2742" s="70"/>
      <c r="F2742" s="58"/>
      <c r="I2742" s="54"/>
    </row>
    <row r="2743" spans="3:9" s="53" customFormat="1" ht="15" customHeight="1">
      <c r="C2743" s="70"/>
      <c r="F2743" s="58"/>
      <c r="I2743" s="54"/>
    </row>
    <row r="2744" spans="3:9" s="53" customFormat="1" ht="15" customHeight="1">
      <c r="C2744" s="70"/>
      <c r="F2744" s="58"/>
      <c r="I2744" s="54"/>
    </row>
    <row r="2745" spans="3:9" s="53" customFormat="1" ht="15" customHeight="1">
      <c r="C2745" s="70"/>
      <c r="F2745" s="58"/>
      <c r="I2745" s="54"/>
    </row>
    <row r="2746" spans="3:9" s="53" customFormat="1" ht="15" customHeight="1">
      <c r="C2746" s="70"/>
      <c r="F2746" s="58"/>
      <c r="I2746" s="54"/>
    </row>
    <row r="2747" spans="3:9" s="53" customFormat="1" ht="15" customHeight="1">
      <c r="C2747" s="70"/>
      <c r="F2747" s="58"/>
      <c r="I2747" s="54"/>
    </row>
    <row r="2748" spans="3:9" s="53" customFormat="1" ht="15" customHeight="1">
      <c r="C2748" s="70"/>
      <c r="F2748" s="58"/>
      <c r="I2748" s="54"/>
    </row>
    <row r="2749" spans="3:9" s="53" customFormat="1" ht="15" customHeight="1">
      <c r="C2749" s="70"/>
      <c r="F2749" s="58"/>
      <c r="I2749" s="54"/>
    </row>
    <row r="2750" spans="3:9" s="53" customFormat="1" ht="15" customHeight="1">
      <c r="C2750" s="70"/>
      <c r="F2750" s="58"/>
      <c r="I2750" s="54"/>
    </row>
    <row r="2751" spans="3:9" s="53" customFormat="1" ht="15" customHeight="1">
      <c r="C2751" s="70"/>
      <c r="F2751" s="58"/>
      <c r="I2751" s="54"/>
    </row>
    <row r="2752" spans="3:9" s="53" customFormat="1" ht="15" customHeight="1">
      <c r="C2752" s="70"/>
      <c r="F2752" s="58"/>
      <c r="I2752" s="54"/>
    </row>
    <row r="2753" spans="3:9" s="53" customFormat="1" ht="15" customHeight="1">
      <c r="C2753" s="70"/>
      <c r="F2753" s="58"/>
      <c r="I2753" s="54"/>
    </row>
    <row r="2754" spans="3:9" s="53" customFormat="1" ht="15" customHeight="1">
      <c r="C2754" s="70"/>
      <c r="F2754" s="58"/>
      <c r="I2754" s="54"/>
    </row>
    <row r="2755" spans="3:9" s="53" customFormat="1" ht="15" customHeight="1">
      <c r="C2755" s="70"/>
      <c r="F2755" s="58"/>
      <c r="I2755" s="54"/>
    </row>
    <row r="2756" spans="3:9" s="53" customFormat="1" ht="15" customHeight="1">
      <c r="C2756" s="70"/>
      <c r="F2756" s="58"/>
      <c r="I2756" s="54"/>
    </row>
    <row r="2757" spans="3:9" s="53" customFormat="1" ht="15" customHeight="1">
      <c r="C2757" s="70"/>
      <c r="F2757" s="58"/>
      <c r="I2757" s="54"/>
    </row>
    <row r="2758" spans="3:9" s="53" customFormat="1" ht="15" customHeight="1">
      <c r="C2758" s="70"/>
      <c r="F2758" s="58"/>
      <c r="I2758" s="54"/>
    </row>
    <row r="2759" spans="3:9" s="53" customFormat="1" ht="15" customHeight="1">
      <c r="C2759" s="70"/>
      <c r="F2759" s="58"/>
      <c r="I2759" s="54"/>
    </row>
    <row r="2760" spans="3:9" s="53" customFormat="1" ht="15" customHeight="1">
      <c r="C2760" s="70"/>
      <c r="F2760" s="58"/>
      <c r="I2760" s="54"/>
    </row>
    <row r="2761" spans="3:9" s="53" customFormat="1" ht="15" customHeight="1">
      <c r="C2761" s="70"/>
      <c r="F2761" s="58"/>
      <c r="I2761" s="54"/>
    </row>
    <row r="2762" spans="3:9" s="53" customFormat="1" ht="15" customHeight="1">
      <c r="C2762" s="70"/>
      <c r="F2762" s="58"/>
      <c r="I2762" s="54"/>
    </row>
    <row r="2763" spans="3:9" s="53" customFormat="1" ht="15" customHeight="1">
      <c r="C2763" s="70"/>
      <c r="F2763" s="58"/>
      <c r="I2763" s="54"/>
    </row>
    <row r="2764" spans="3:9" s="53" customFormat="1" ht="15" customHeight="1">
      <c r="C2764" s="70"/>
      <c r="F2764" s="58"/>
      <c r="I2764" s="54"/>
    </row>
    <row r="2765" spans="3:9" s="53" customFormat="1" ht="15" customHeight="1">
      <c r="C2765" s="70"/>
      <c r="F2765" s="58"/>
      <c r="I2765" s="54"/>
    </row>
    <row r="2766" spans="3:9" s="53" customFormat="1" ht="15" customHeight="1">
      <c r="C2766" s="70"/>
      <c r="F2766" s="58"/>
      <c r="I2766" s="54"/>
    </row>
    <row r="2767" spans="3:9" s="53" customFormat="1" ht="15" customHeight="1">
      <c r="C2767" s="70"/>
      <c r="F2767" s="58"/>
      <c r="I2767" s="54"/>
    </row>
    <row r="2768" spans="3:9" s="53" customFormat="1" ht="15" customHeight="1">
      <c r="C2768" s="70"/>
      <c r="F2768" s="58"/>
      <c r="I2768" s="54"/>
    </row>
    <row r="2769" spans="3:9" s="53" customFormat="1" ht="15" customHeight="1">
      <c r="C2769" s="70"/>
      <c r="F2769" s="58"/>
      <c r="I2769" s="54"/>
    </row>
    <row r="2770" spans="3:9" s="53" customFormat="1" ht="15" customHeight="1">
      <c r="C2770" s="70"/>
      <c r="F2770" s="58"/>
      <c r="I2770" s="54"/>
    </row>
    <row r="2771" spans="3:9" s="53" customFormat="1" ht="15" customHeight="1">
      <c r="C2771" s="70"/>
      <c r="F2771" s="58"/>
      <c r="I2771" s="54"/>
    </row>
    <row r="2772" spans="3:9" s="53" customFormat="1" ht="15" customHeight="1">
      <c r="C2772" s="70"/>
      <c r="F2772" s="58"/>
      <c r="I2772" s="54"/>
    </row>
    <row r="2773" spans="3:9" s="53" customFormat="1" ht="15" customHeight="1">
      <c r="C2773" s="70"/>
      <c r="F2773" s="58"/>
      <c r="I2773" s="54"/>
    </row>
    <row r="2774" spans="3:9" s="53" customFormat="1" ht="15" customHeight="1">
      <c r="C2774" s="70"/>
      <c r="F2774" s="58"/>
      <c r="I2774" s="54"/>
    </row>
    <row r="2775" spans="3:9" s="53" customFormat="1" ht="15" customHeight="1">
      <c r="C2775" s="70"/>
      <c r="F2775" s="58"/>
      <c r="I2775" s="54"/>
    </row>
    <row r="2776" spans="3:9" s="53" customFormat="1" ht="15" customHeight="1">
      <c r="C2776" s="70"/>
      <c r="F2776" s="58"/>
      <c r="I2776" s="54"/>
    </row>
    <row r="2777" spans="3:9" s="53" customFormat="1" ht="15" customHeight="1">
      <c r="C2777" s="70"/>
      <c r="F2777" s="58"/>
      <c r="I2777" s="54"/>
    </row>
    <row r="2778" spans="3:9" s="53" customFormat="1" ht="15" customHeight="1">
      <c r="C2778" s="70"/>
      <c r="F2778" s="58"/>
      <c r="I2778" s="54"/>
    </row>
    <row r="2779" spans="3:9" s="53" customFormat="1" ht="15" customHeight="1">
      <c r="C2779" s="70"/>
      <c r="F2779" s="58"/>
      <c r="I2779" s="54"/>
    </row>
    <row r="2780" spans="3:9" s="53" customFormat="1" ht="15" customHeight="1">
      <c r="C2780" s="70"/>
      <c r="F2780" s="58"/>
      <c r="I2780" s="54"/>
    </row>
    <row r="2781" spans="3:9" s="53" customFormat="1" ht="15" customHeight="1">
      <c r="C2781" s="70"/>
      <c r="F2781" s="58"/>
      <c r="I2781" s="54"/>
    </row>
    <row r="2782" spans="3:9" s="53" customFormat="1" ht="15" customHeight="1">
      <c r="C2782" s="70"/>
      <c r="F2782" s="58"/>
      <c r="I2782" s="54"/>
    </row>
    <row r="2783" spans="3:9" s="53" customFormat="1" ht="15" customHeight="1">
      <c r="C2783" s="70"/>
      <c r="F2783" s="58"/>
      <c r="I2783" s="54"/>
    </row>
    <row r="2784" spans="3:9" s="53" customFormat="1" ht="15" customHeight="1">
      <c r="C2784" s="70"/>
      <c r="F2784" s="58"/>
      <c r="I2784" s="54"/>
    </row>
    <row r="2785" spans="3:9" s="53" customFormat="1" ht="15" customHeight="1">
      <c r="C2785" s="70"/>
      <c r="F2785" s="58"/>
      <c r="I2785" s="54"/>
    </row>
    <row r="2786" spans="3:9" s="53" customFormat="1" ht="15" customHeight="1">
      <c r="C2786" s="70"/>
      <c r="F2786" s="58"/>
      <c r="I2786" s="54"/>
    </row>
    <row r="2787" spans="3:9" s="53" customFormat="1" ht="15" customHeight="1">
      <c r="C2787" s="70"/>
      <c r="F2787" s="58"/>
      <c r="I2787" s="54"/>
    </row>
    <row r="2788" spans="3:9" s="53" customFormat="1" ht="15" customHeight="1">
      <c r="C2788" s="70"/>
      <c r="F2788" s="58"/>
      <c r="I2788" s="54"/>
    </row>
    <row r="2789" spans="3:9" s="53" customFormat="1" ht="15" customHeight="1">
      <c r="C2789" s="70"/>
      <c r="F2789" s="58"/>
      <c r="I2789" s="54"/>
    </row>
    <row r="2790" spans="3:9" s="53" customFormat="1" ht="15" customHeight="1">
      <c r="C2790" s="70"/>
      <c r="F2790" s="58"/>
      <c r="I2790" s="54"/>
    </row>
    <row r="2791" spans="3:9" s="53" customFormat="1" ht="15" customHeight="1">
      <c r="C2791" s="70"/>
      <c r="F2791" s="58"/>
      <c r="I2791" s="54"/>
    </row>
    <row r="2792" spans="3:9" s="53" customFormat="1" ht="15" customHeight="1">
      <c r="C2792" s="70"/>
      <c r="F2792" s="58"/>
      <c r="I2792" s="54"/>
    </row>
    <row r="2793" spans="3:9" s="53" customFormat="1" ht="15" customHeight="1">
      <c r="C2793" s="70"/>
      <c r="F2793" s="58"/>
      <c r="I2793" s="54"/>
    </row>
    <row r="2794" spans="3:9" s="53" customFormat="1" ht="15" customHeight="1">
      <c r="C2794" s="70"/>
      <c r="F2794" s="58"/>
      <c r="I2794" s="54"/>
    </row>
    <row r="2795" spans="3:9" s="53" customFormat="1" ht="15" customHeight="1">
      <c r="C2795" s="70"/>
      <c r="F2795" s="58"/>
      <c r="I2795" s="54"/>
    </row>
    <row r="2796" spans="3:9" s="53" customFormat="1" ht="15" customHeight="1">
      <c r="C2796" s="70"/>
      <c r="F2796" s="58"/>
      <c r="I2796" s="54"/>
    </row>
    <row r="2797" spans="3:9" s="53" customFormat="1" ht="15" customHeight="1">
      <c r="C2797" s="70"/>
      <c r="F2797" s="58"/>
      <c r="I2797" s="54"/>
    </row>
    <row r="2798" spans="3:9" s="53" customFormat="1" ht="15" customHeight="1">
      <c r="C2798" s="70"/>
      <c r="F2798" s="58"/>
      <c r="I2798" s="54"/>
    </row>
    <row r="2799" spans="3:9" s="53" customFormat="1" ht="15" customHeight="1">
      <c r="C2799" s="70"/>
      <c r="F2799" s="58"/>
      <c r="I2799" s="54"/>
    </row>
    <row r="2800" spans="3:9" s="53" customFormat="1" ht="15" customHeight="1">
      <c r="C2800" s="70"/>
      <c r="F2800" s="58"/>
      <c r="I2800" s="54"/>
    </row>
    <row r="2801" spans="3:9" s="53" customFormat="1" ht="15" customHeight="1">
      <c r="C2801" s="70"/>
      <c r="F2801" s="58"/>
      <c r="I2801" s="54"/>
    </row>
    <row r="2802" spans="3:9" s="53" customFormat="1" ht="15" customHeight="1">
      <c r="C2802" s="70"/>
      <c r="F2802" s="58"/>
      <c r="I2802" s="54"/>
    </row>
    <row r="2803" spans="3:9" s="53" customFormat="1" ht="15" customHeight="1">
      <c r="C2803" s="70"/>
      <c r="F2803" s="58"/>
      <c r="I2803" s="54"/>
    </row>
    <row r="2804" spans="3:9" s="53" customFormat="1" ht="15" customHeight="1">
      <c r="C2804" s="70"/>
      <c r="F2804" s="58"/>
      <c r="I2804" s="54"/>
    </row>
    <row r="2805" spans="3:9" s="53" customFormat="1" ht="15" customHeight="1">
      <c r="C2805" s="70"/>
      <c r="F2805" s="58"/>
      <c r="I2805" s="54"/>
    </row>
    <row r="2806" spans="3:9" s="53" customFormat="1" ht="15" customHeight="1">
      <c r="C2806" s="70"/>
      <c r="F2806" s="58"/>
      <c r="I2806" s="54"/>
    </row>
    <row r="2807" spans="3:9" s="53" customFormat="1" ht="15" customHeight="1">
      <c r="C2807" s="70"/>
      <c r="F2807" s="58"/>
      <c r="I2807" s="54"/>
    </row>
    <row r="2808" spans="3:9" s="53" customFormat="1" ht="15" customHeight="1">
      <c r="C2808" s="70"/>
      <c r="F2808" s="58"/>
      <c r="I2808" s="54"/>
    </row>
    <row r="2809" spans="3:9" s="53" customFormat="1" ht="15" customHeight="1">
      <c r="C2809" s="70"/>
      <c r="F2809" s="58"/>
      <c r="I2809" s="54"/>
    </row>
    <row r="2810" spans="3:9" s="53" customFormat="1" ht="15" customHeight="1">
      <c r="C2810" s="70"/>
      <c r="F2810" s="58"/>
      <c r="I2810" s="54"/>
    </row>
    <row r="2811" spans="3:9" s="53" customFormat="1" ht="15" customHeight="1">
      <c r="C2811" s="70"/>
      <c r="F2811" s="58"/>
      <c r="I2811" s="54"/>
    </row>
    <row r="2812" spans="3:9" s="53" customFormat="1" ht="15" customHeight="1">
      <c r="C2812" s="70"/>
      <c r="F2812" s="58"/>
      <c r="I2812" s="54"/>
    </row>
    <row r="2813" spans="3:9" s="53" customFormat="1" ht="15" customHeight="1">
      <c r="C2813" s="70"/>
      <c r="F2813" s="58"/>
      <c r="I2813" s="54"/>
    </row>
    <row r="2814" spans="3:9" s="53" customFormat="1" ht="15" customHeight="1">
      <c r="C2814" s="70"/>
      <c r="F2814" s="58"/>
      <c r="I2814" s="54"/>
    </row>
    <row r="2815" spans="3:9" s="53" customFormat="1" ht="15" customHeight="1">
      <c r="C2815" s="70"/>
      <c r="F2815" s="58"/>
      <c r="I2815" s="54"/>
    </row>
    <row r="2816" spans="3:9" s="53" customFormat="1" ht="15" customHeight="1">
      <c r="C2816" s="70"/>
      <c r="F2816" s="58"/>
      <c r="I2816" s="54"/>
    </row>
    <row r="2817" spans="3:9" s="53" customFormat="1" ht="15" customHeight="1">
      <c r="C2817" s="70"/>
      <c r="F2817" s="58"/>
      <c r="I2817" s="54"/>
    </row>
    <row r="2818" spans="3:9" s="53" customFormat="1" ht="15" customHeight="1">
      <c r="C2818" s="70"/>
      <c r="F2818" s="58"/>
      <c r="I2818" s="54"/>
    </row>
    <row r="2819" spans="3:9" s="53" customFormat="1" ht="15" customHeight="1">
      <c r="C2819" s="70"/>
      <c r="F2819" s="58"/>
      <c r="I2819" s="54"/>
    </row>
    <row r="2820" spans="3:9" s="53" customFormat="1" ht="15" customHeight="1">
      <c r="C2820" s="70"/>
      <c r="F2820" s="58"/>
      <c r="I2820" s="54"/>
    </row>
    <row r="2821" spans="3:9" s="53" customFormat="1" ht="15" customHeight="1">
      <c r="C2821" s="70"/>
      <c r="F2821" s="58"/>
      <c r="I2821" s="54"/>
    </row>
    <row r="2822" spans="3:9" s="53" customFormat="1" ht="15" customHeight="1">
      <c r="C2822" s="70"/>
      <c r="F2822" s="58"/>
      <c r="I2822" s="54"/>
    </row>
    <row r="2823" spans="3:9" s="53" customFormat="1" ht="15" customHeight="1">
      <c r="C2823" s="70"/>
      <c r="F2823" s="58"/>
      <c r="I2823" s="54"/>
    </row>
    <row r="2824" spans="3:9" s="53" customFormat="1" ht="15" customHeight="1">
      <c r="C2824" s="70"/>
      <c r="F2824" s="58"/>
      <c r="I2824" s="54"/>
    </row>
    <row r="2825" spans="3:9" s="53" customFormat="1" ht="15" customHeight="1">
      <c r="C2825" s="70"/>
      <c r="F2825" s="58"/>
      <c r="I2825" s="54"/>
    </row>
    <row r="2826" spans="3:9" s="53" customFormat="1" ht="15" customHeight="1">
      <c r="C2826" s="70"/>
      <c r="F2826" s="58"/>
      <c r="I2826" s="54"/>
    </row>
    <row r="2827" spans="3:9" s="53" customFormat="1" ht="15" customHeight="1">
      <c r="C2827" s="70"/>
      <c r="F2827" s="58"/>
      <c r="I2827" s="54"/>
    </row>
    <row r="2828" spans="3:9" s="53" customFormat="1" ht="15" customHeight="1">
      <c r="C2828" s="70"/>
      <c r="F2828" s="58"/>
      <c r="I2828" s="54"/>
    </row>
    <row r="2829" spans="3:9" s="53" customFormat="1" ht="15" customHeight="1">
      <c r="C2829" s="70"/>
      <c r="F2829" s="58"/>
      <c r="I2829" s="54"/>
    </row>
    <row r="2830" spans="3:9" s="53" customFormat="1" ht="15" customHeight="1">
      <c r="C2830" s="70"/>
      <c r="F2830" s="58"/>
      <c r="I2830" s="54"/>
    </row>
    <row r="2831" spans="3:9" s="53" customFormat="1" ht="15" customHeight="1">
      <c r="C2831" s="70"/>
      <c r="F2831" s="58"/>
      <c r="I2831" s="54"/>
    </row>
    <row r="2832" spans="3:9" s="53" customFormat="1" ht="15" customHeight="1">
      <c r="C2832" s="70"/>
      <c r="F2832" s="58"/>
      <c r="I2832" s="54"/>
    </row>
    <row r="2833" spans="3:9" s="53" customFormat="1" ht="15" customHeight="1">
      <c r="C2833" s="70"/>
      <c r="F2833" s="58"/>
      <c r="I2833" s="54"/>
    </row>
    <row r="2834" spans="3:9" s="53" customFormat="1" ht="15" customHeight="1">
      <c r="C2834" s="70"/>
      <c r="F2834" s="58"/>
      <c r="I2834" s="54"/>
    </row>
    <row r="2835" spans="3:9" s="53" customFormat="1" ht="15" customHeight="1">
      <c r="C2835" s="70"/>
      <c r="F2835" s="58"/>
      <c r="I2835" s="54"/>
    </row>
    <row r="2836" spans="3:9" s="53" customFormat="1" ht="15" customHeight="1">
      <c r="C2836" s="70"/>
      <c r="F2836" s="58"/>
      <c r="I2836" s="54"/>
    </row>
    <row r="2837" spans="3:9" s="53" customFormat="1" ht="15" customHeight="1">
      <c r="C2837" s="70"/>
      <c r="F2837" s="58"/>
      <c r="I2837" s="54"/>
    </row>
    <row r="2838" spans="3:9" s="53" customFormat="1" ht="15" customHeight="1">
      <c r="C2838" s="70"/>
      <c r="F2838" s="58"/>
      <c r="I2838" s="54"/>
    </row>
    <row r="2839" spans="3:9" s="53" customFormat="1" ht="15" customHeight="1">
      <c r="C2839" s="70"/>
      <c r="F2839" s="58"/>
      <c r="I2839" s="54"/>
    </row>
    <row r="2840" spans="3:9" s="53" customFormat="1" ht="15" customHeight="1">
      <c r="C2840" s="70"/>
      <c r="F2840" s="58"/>
      <c r="I2840" s="54"/>
    </row>
    <row r="2841" spans="3:9" s="53" customFormat="1" ht="15" customHeight="1">
      <c r="C2841" s="70"/>
      <c r="F2841" s="58"/>
      <c r="I2841" s="54"/>
    </row>
    <row r="2842" spans="3:9" s="53" customFormat="1" ht="15" customHeight="1">
      <c r="C2842" s="70"/>
      <c r="F2842" s="58"/>
      <c r="I2842" s="54"/>
    </row>
    <row r="2843" spans="3:9" s="53" customFormat="1" ht="15" customHeight="1">
      <c r="C2843" s="70"/>
      <c r="F2843" s="58"/>
      <c r="I2843" s="54"/>
    </row>
    <row r="2844" spans="3:9" s="53" customFormat="1" ht="15" customHeight="1">
      <c r="C2844" s="70"/>
      <c r="F2844" s="58"/>
      <c r="I2844" s="54"/>
    </row>
    <row r="2845" spans="3:9" s="53" customFormat="1" ht="15" customHeight="1">
      <c r="C2845" s="70"/>
      <c r="F2845" s="58"/>
      <c r="I2845" s="54"/>
    </row>
    <row r="2846" spans="3:9" s="53" customFormat="1" ht="15" customHeight="1">
      <c r="C2846" s="70"/>
      <c r="F2846" s="58"/>
      <c r="I2846" s="54"/>
    </row>
    <row r="2847" spans="3:9" s="53" customFormat="1" ht="15" customHeight="1">
      <c r="C2847" s="70"/>
      <c r="F2847" s="58"/>
      <c r="I2847" s="54"/>
    </row>
    <row r="2848" spans="3:9" s="53" customFormat="1" ht="15" customHeight="1">
      <c r="C2848" s="70"/>
      <c r="F2848" s="58"/>
      <c r="I2848" s="54"/>
    </row>
    <row r="2849" spans="3:9" s="53" customFormat="1" ht="15" customHeight="1">
      <c r="C2849" s="70"/>
      <c r="F2849" s="58"/>
      <c r="I2849" s="54"/>
    </row>
    <row r="2850" spans="3:9" s="53" customFormat="1" ht="15" customHeight="1">
      <c r="C2850" s="70"/>
      <c r="F2850" s="58"/>
      <c r="I2850" s="54"/>
    </row>
    <row r="2851" spans="3:9" s="53" customFormat="1" ht="15" customHeight="1">
      <c r="C2851" s="70"/>
      <c r="F2851" s="58"/>
      <c r="I2851" s="54"/>
    </row>
    <row r="2852" spans="3:9" s="53" customFormat="1" ht="15" customHeight="1">
      <c r="C2852" s="70"/>
      <c r="F2852" s="58"/>
      <c r="I2852" s="54"/>
    </row>
    <row r="2853" spans="3:9" s="53" customFormat="1" ht="15" customHeight="1">
      <c r="C2853" s="70"/>
      <c r="F2853" s="58"/>
      <c r="I2853" s="54"/>
    </row>
    <row r="2854" spans="3:9" s="53" customFormat="1" ht="15" customHeight="1">
      <c r="C2854" s="70"/>
      <c r="F2854" s="58"/>
      <c r="I2854" s="54"/>
    </row>
    <row r="2855" spans="3:9" s="53" customFormat="1" ht="15" customHeight="1">
      <c r="C2855" s="70"/>
      <c r="F2855" s="58"/>
      <c r="I2855" s="54"/>
    </row>
    <row r="2856" spans="3:9" s="53" customFormat="1" ht="15" customHeight="1">
      <c r="C2856" s="70"/>
      <c r="F2856" s="58"/>
      <c r="I2856" s="54"/>
    </row>
    <row r="2857" spans="3:9" s="53" customFormat="1" ht="15" customHeight="1">
      <c r="C2857" s="70"/>
      <c r="F2857" s="58"/>
      <c r="I2857" s="54"/>
    </row>
    <row r="2858" spans="3:9" s="53" customFormat="1" ht="15" customHeight="1">
      <c r="C2858" s="70"/>
      <c r="F2858" s="58"/>
      <c r="I2858" s="54"/>
    </row>
    <row r="2859" spans="3:9" s="53" customFormat="1" ht="15" customHeight="1">
      <c r="C2859" s="70"/>
      <c r="F2859" s="58"/>
      <c r="I2859" s="54"/>
    </row>
    <row r="2860" spans="3:9" s="53" customFormat="1" ht="15" customHeight="1">
      <c r="C2860" s="70"/>
      <c r="F2860" s="58"/>
      <c r="I2860" s="54"/>
    </row>
    <row r="2861" spans="3:9" s="53" customFormat="1" ht="15" customHeight="1">
      <c r="C2861" s="70"/>
      <c r="F2861" s="58"/>
      <c r="I2861" s="54"/>
    </row>
    <row r="2862" spans="3:9" s="53" customFormat="1" ht="15" customHeight="1">
      <c r="C2862" s="70"/>
      <c r="F2862" s="58"/>
      <c r="I2862" s="54"/>
    </row>
    <row r="2863" spans="3:9" s="53" customFormat="1" ht="15" customHeight="1">
      <c r="C2863" s="70"/>
      <c r="F2863" s="58"/>
      <c r="I2863" s="54"/>
    </row>
    <row r="2864" spans="3:9" s="53" customFormat="1" ht="15" customHeight="1">
      <c r="C2864" s="70"/>
      <c r="F2864" s="58"/>
      <c r="I2864" s="54"/>
    </row>
    <row r="2865" spans="3:9" s="53" customFormat="1" ht="15" customHeight="1">
      <c r="C2865" s="70"/>
      <c r="F2865" s="58"/>
      <c r="I2865" s="54"/>
    </row>
    <row r="2866" spans="3:9" s="53" customFormat="1" ht="15" customHeight="1">
      <c r="C2866" s="70"/>
      <c r="F2866" s="58"/>
      <c r="I2866" s="54"/>
    </row>
    <row r="2867" spans="3:9" s="53" customFormat="1" ht="15" customHeight="1">
      <c r="C2867" s="70"/>
      <c r="F2867" s="58"/>
      <c r="I2867" s="54"/>
    </row>
    <row r="2868" spans="3:9" s="53" customFormat="1" ht="15" customHeight="1">
      <c r="C2868" s="70"/>
      <c r="F2868" s="58"/>
      <c r="I2868" s="54"/>
    </row>
    <row r="2869" spans="3:9" s="53" customFormat="1" ht="15" customHeight="1">
      <c r="C2869" s="70"/>
      <c r="F2869" s="58"/>
      <c r="I2869" s="54"/>
    </row>
    <row r="2870" spans="3:9" s="53" customFormat="1" ht="15" customHeight="1">
      <c r="C2870" s="70"/>
      <c r="F2870" s="58"/>
      <c r="I2870" s="54"/>
    </row>
    <row r="2871" spans="3:9" s="53" customFormat="1" ht="15" customHeight="1">
      <c r="C2871" s="70"/>
      <c r="F2871" s="58"/>
      <c r="I2871" s="54"/>
    </row>
    <row r="2872" spans="3:9" s="53" customFormat="1" ht="15" customHeight="1">
      <c r="C2872" s="70"/>
      <c r="F2872" s="58"/>
      <c r="I2872" s="54"/>
    </row>
    <row r="2873" spans="3:9" s="53" customFormat="1" ht="15" customHeight="1">
      <c r="C2873" s="70"/>
      <c r="F2873" s="58"/>
      <c r="I2873" s="54"/>
    </row>
    <row r="2874" spans="3:9" s="53" customFormat="1" ht="15" customHeight="1">
      <c r="C2874" s="70"/>
      <c r="F2874" s="58"/>
      <c r="I2874" s="54"/>
    </row>
    <row r="2875" spans="3:9" s="53" customFormat="1" ht="15" customHeight="1">
      <c r="C2875" s="70"/>
      <c r="F2875" s="58"/>
      <c r="I2875" s="54"/>
    </row>
    <row r="2876" spans="3:9" s="53" customFormat="1" ht="15" customHeight="1">
      <c r="C2876" s="70"/>
      <c r="F2876" s="58"/>
      <c r="I2876" s="54"/>
    </row>
    <row r="2877" spans="3:9" s="53" customFormat="1" ht="15" customHeight="1">
      <c r="C2877" s="70"/>
      <c r="F2877" s="58"/>
      <c r="I2877" s="54"/>
    </row>
    <row r="2878" spans="3:9" s="53" customFormat="1" ht="15" customHeight="1">
      <c r="C2878" s="70"/>
      <c r="F2878" s="58"/>
      <c r="I2878" s="54"/>
    </row>
    <row r="2879" spans="3:9" s="53" customFormat="1" ht="15" customHeight="1">
      <c r="C2879" s="70"/>
      <c r="F2879" s="58"/>
      <c r="I2879" s="54"/>
    </row>
    <row r="2880" spans="3:9" s="53" customFormat="1" ht="15" customHeight="1">
      <c r="C2880" s="70"/>
      <c r="F2880" s="58"/>
      <c r="I2880" s="54"/>
    </row>
    <row r="2881" spans="3:9" s="53" customFormat="1" ht="15" customHeight="1">
      <c r="C2881" s="70"/>
      <c r="F2881" s="58"/>
      <c r="I2881" s="54"/>
    </row>
    <row r="2882" spans="3:9" s="53" customFormat="1" ht="15" customHeight="1">
      <c r="C2882" s="70"/>
      <c r="F2882" s="58"/>
      <c r="I2882" s="54"/>
    </row>
    <row r="2883" spans="3:9" s="53" customFormat="1" ht="15" customHeight="1">
      <c r="C2883" s="70"/>
      <c r="F2883" s="58"/>
      <c r="I2883" s="54"/>
    </row>
    <row r="2884" spans="3:9" s="53" customFormat="1" ht="15" customHeight="1">
      <c r="C2884" s="70"/>
      <c r="F2884" s="58"/>
      <c r="I2884" s="54"/>
    </row>
    <row r="2885" spans="3:9" s="53" customFormat="1" ht="15" customHeight="1">
      <c r="C2885" s="70"/>
      <c r="F2885" s="58"/>
      <c r="I2885" s="54"/>
    </row>
    <row r="2886" spans="3:9" s="53" customFormat="1" ht="15" customHeight="1">
      <c r="C2886" s="70"/>
      <c r="F2886" s="58"/>
      <c r="I2886" s="54"/>
    </row>
    <row r="2887" spans="3:9" s="53" customFormat="1" ht="15" customHeight="1">
      <c r="C2887" s="70"/>
      <c r="F2887" s="58"/>
      <c r="I2887" s="54"/>
    </row>
    <row r="2888" spans="3:9" s="53" customFormat="1" ht="15" customHeight="1">
      <c r="C2888" s="70"/>
      <c r="F2888" s="58"/>
      <c r="I2888" s="54"/>
    </row>
    <row r="2889" spans="3:9" s="53" customFormat="1" ht="15" customHeight="1">
      <c r="C2889" s="70"/>
      <c r="F2889" s="58"/>
      <c r="I2889" s="54"/>
    </row>
    <row r="2890" spans="3:9" s="53" customFormat="1" ht="15" customHeight="1">
      <c r="C2890" s="70"/>
      <c r="F2890" s="58"/>
      <c r="I2890" s="54"/>
    </row>
    <row r="2891" spans="3:9" s="53" customFormat="1" ht="15" customHeight="1">
      <c r="C2891" s="70"/>
      <c r="F2891" s="58"/>
      <c r="I2891" s="54"/>
    </row>
    <row r="2892" spans="3:9" s="53" customFormat="1" ht="15" customHeight="1">
      <c r="C2892" s="70"/>
      <c r="F2892" s="58"/>
      <c r="I2892" s="54"/>
    </row>
    <row r="2893" spans="3:9" s="53" customFormat="1" ht="15" customHeight="1">
      <c r="C2893" s="70"/>
      <c r="F2893" s="58"/>
      <c r="I2893" s="54"/>
    </row>
    <row r="2894" spans="3:9" s="53" customFormat="1" ht="15" customHeight="1">
      <c r="C2894" s="70"/>
      <c r="F2894" s="58"/>
      <c r="I2894" s="54"/>
    </row>
    <row r="2895" spans="3:9" s="53" customFormat="1" ht="15" customHeight="1">
      <c r="C2895" s="70"/>
      <c r="F2895" s="58"/>
      <c r="I2895" s="54"/>
    </row>
    <row r="2896" spans="3:9" s="53" customFormat="1" ht="15" customHeight="1">
      <c r="C2896" s="70"/>
      <c r="F2896" s="58"/>
      <c r="I2896" s="54"/>
    </row>
    <row r="2897" spans="3:9" s="53" customFormat="1" ht="15" customHeight="1">
      <c r="C2897" s="70"/>
      <c r="F2897" s="58"/>
      <c r="I2897" s="54"/>
    </row>
    <row r="2898" spans="3:9" s="53" customFormat="1" ht="15" customHeight="1">
      <c r="C2898" s="70"/>
      <c r="F2898" s="58"/>
      <c r="I2898" s="54"/>
    </row>
    <row r="2899" spans="3:9" s="53" customFormat="1" ht="15" customHeight="1">
      <c r="C2899" s="70"/>
      <c r="F2899" s="58"/>
      <c r="I2899" s="54"/>
    </row>
    <row r="2900" spans="3:9" s="53" customFormat="1" ht="15" customHeight="1">
      <c r="C2900" s="70"/>
      <c r="F2900" s="58"/>
      <c r="I2900" s="54"/>
    </row>
    <row r="2901" spans="3:9" s="53" customFormat="1" ht="15" customHeight="1">
      <c r="C2901" s="70"/>
      <c r="F2901" s="58"/>
      <c r="I2901" s="54"/>
    </row>
    <row r="2902" spans="3:9" s="53" customFormat="1" ht="15" customHeight="1">
      <c r="C2902" s="70"/>
      <c r="F2902" s="58"/>
      <c r="I2902" s="54"/>
    </row>
    <row r="2903" spans="3:9" s="53" customFormat="1" ht="15" customHeight="1">
      <c r="C2903" s="70"/>
      <c r="F2903" s="58"/>
      <c r="I2903" s="54"/>
    </row>
    <row r="2904" spans="3:9" s="53" customFormat="1" ht="15" customHeight="1">
      <c r="C2904" s="70"/>
      <c r="F2904" s="58"/>
      <c r="I2904" s="54"/>
    </row>
    <row r="2905" spans="3:9" s="53" customFormat="1" ht="15" customHeight="1">
      <c r="C2905" s="70"/>
      <c r="F2905" s="58"/>
      <c r="I2905" s="54"/>
    </row>
    <row r="2906" spans="3:9" s="53" customFormat="1" ht="15" customHeight="1">
      <c r="C2906" s="70"/>
      <c r="F2906" s="58"/>
      <c r="I2906" s="54"/>
    </row>
    <row r="2907" spans="3:9" s="53" customFormat="1" ht="15" customHeight="1">
      <c r="C2907" s="70"/>
      <c r="F2907" s="58"/>
      <c r="I2907" s="54"/>
    </row>
    <row r="2908" spans="3:9" s="53" customFormat="1" ht="15" customHeight="1">
      <c r="C2908" s="70"/>
      <c r="F2908" s="58"/>
      <c r="I2908" s="54"/>
    </row>
    <row r="2909" spans="3:9" s="53" customFormat="1" ht="15" customHeight="1">
      <c r="C2909" s="70"/>
      <c r="F2909" s="58"/>
      <c r="I2909" s="54"/>
    </row>
    <row r="2910" spans="3:9" s="53" customFormat="1" ht="15" customHeight="1">
      <c r="C2910" s="70"/>
      <c r="F2910" s="58"/>
      <c r="I2910" s="54"/>
    </row>
    <row r="2911" spans="3:9" s="53" customFormat="1" ht="15" customHeight="1">
      <c r="C2911" s="70"/>
      <c r="F2911" s="58"/>
      <c r="I2911" s="54"/>
    </row>
    <row r="2912" spans="3:9" s="53" customFormat="1" ht="15" customHeight="1">
      <c r="C2912" s="70"/>
      <c r="F2912" s="58"/>
      <c r="I2912" s="54"/>
    </row>
    <row r="2913" spans="3:9" s="53" customFormat="1" ht="15" customHeight="1">
      <c r="C2913" s="70"/>
      <c r="F2913" s="58"/>
      <c r="I2913" s="54"/>
    </row>
    <row r="2914" spans="3:9" s="53" customFormat="1" ht="15" customHeight="1">
      <c r="C2914" s="70"/>
      <c r="F2914" s="58"/>
      <c r="I2914" s="54"/>
    </row>
    <row r="2915" spans="3:9" s="53" customFormat="1" ht="15" customHeight="1">
      <c r="C2915" s="70"/>
      <c r="F2915" s="58"/>
      <c r="I2915" s="54"/>
    </row>
    <row r="2916" spans="3:9" s="53" customFormat="1" ht="15" customHeight="1">
      <c r="C2916" s="70"/>
      <c r="F2916" s="58"/>
      <c r="I2916" s="54"/>
    </row>
    <row r="2917" spans="3:9" s="53" customFormat="1" ht="15" customHeight="1">
      <c r="C2917" s="70"/>
      <c r="F2917" s="58"/>
      <c r="I2917" s="54"/>
    </row>
    <row r="2918" spans="3:9" s="53" customFormat="1" ht="15" customHeight="1">
      <c r="C2918" s="70"/>
      <c r="F2918" s="58"/>
      <c r="I2918" s="54"/>
    </row>
    <row r="2919" spans="3:9" s="53" customFormat="1" ht="15" customHeight="1">
      <c r="C2919" s="70"/>
      <c r="F2919" s="58"/>
      <c r="I2919" s="54"/>
    </row>
    <row r="2920" spans="3:9" s="53" customFormat="1" ht="15" customHeight="1">
      <c r="C2920" s="70"/>
      <c r="F2920" s="58"/>
      <c r="I2920" s="54"/>
    </row>
    <row r="2921" spans="3:9" s="53" customFormat="1" ht="15" customHeight="1">
      <c r="C2921" s="70"/>
      <c r="F2921" s="58"/>
      <c r="I2921" s="54"/>
    </row>
    <row r="2922" spans="3:9" s="53" customFormat="1" ht="15" customHeight="1">
      <c r="C2922" s="70"/>
      <c r="F2922" s="58"/>
      <c r="I2922" s="54"/>
    </row>
    <row r="2923" spans="3:9" s="53" customFormat="1" ht="15" customHeight="1">
      <c r="C2923" s="70"/>
      <c r="F2923" s="58"/>
      <c r="I2923" s="54"/>
    </row>
    <row r="2924" spans="3:9" s="53" customFormat="1" ht="15" customHeight="1">
      <c r="C2924" s="70"/>
      <c r="F2924" s="58"/>
      <c r="I2924" s="54"/>
    </row>
    <row r="2925" spans="3:9" s="53" customFormat="1" ht="15" customHeight="1">
      <c r="C2925" s="70"/>
      <c r="F2925" s="58"/>
      <c r="I2925" s="54"/>
    </row>
    <row r="2926" spans="3:9" s="53" customFormat="1" ht="15" customHeight="1">
      <c r="C2926" s="70"/>
      <c r="F2926" s="58"/>
      <c r="I2926" s="54"/>
    </row>
    <row r="2927" spans="3:9" s="53" customFormat="1" ht="15" customHeight="1">
      <c r="C2927" s="70"/>
      <c r="F2927" s="58"/>
      <c r="I2927" s="54"/>
    </row>
    <row r="2928" spans="3:9" s="53" customFormat="1" ht="15" customHeight="1">
      <c r="C2928" s="70"/>
      <c r="F2928" s="58"/>
      <c r="I2928" s="54"/>
    </row>
    <row r="2929" spans="3:9" s="53" customFormat="1" ht="15" customHeight="1">
      <c r="C2929" s="70"/>
      <c r="F2929" s="58"/>
      <c r="I2929" s="54"/>
    </row>
    <row r="2930" spans="3:9" s="53" customFormat="1" ht="15" customHeight="1">
      <c r="C2930" s="70"/>
      <c r="F2930" s="58"/>
      <c r="I2930" s="54"/>
    </row>
    <row r="2931" spans="3:9" s="53" customFormat="1" ht="15" customHeight="1">
      <c r="C2931" s="70"/>
      <c r="F2931" s="58"/>
      <c r="I2931" s="54"/>
    </row>
    <row r="2932" spans="3:9" s="53" customFormat="1" ht="15" customHeight="1">
      <c r="C2932" s="70"/>
      <c r="F2932" s="58"/>
      <c r="I2932" s="54"/>
    </row>
    <row r="2933" spans="3:9" s="53" customFormat="1" ht="15" customHeight="1">
      <c r="C2933" s="70"/>
      <c r="F2933" s="58"/>
      <c r="I2933" s="54"/>
    </row>
    <row r="2934" spans="3:9" s="53" customFormat="1" ht="15" customHeight="1">
      <c r="C2934" s="70"/>
      <c r="F2934" s="58"/>
      <c r="I2934" s="54"/>
    </row>
    <row r="2935" spans="3:9" s="53" customFormat="1" ht="15" customHeight="1">
      <c r="C2935" s="70"/>
      <c r="F2935" s="58"/>
      <c r="I2935" s="54"/>
    </row>
    <row r="2936" spans="3:9" s="53" customFormat="1" ht="15" customHeight="1">
      <c r="C2936" s="70"/>
      <c r="F2936" s="58"/>
      <c r="I2936" s="54"/>
    </row>
    <row r="2937" spans="3:9" s="53" customFormat="1" ht="15" customHeight="1">
      <c r="C2937" s="70"/>
      <c r="F2937" s="58"/>
      <c r="I2937" s="54"/>
    </row>
    <row r="2938" spans="3:9" s="53" customFormat="1" ht="15" customHeight="1">
      <c r="C2938" s="70"/>
      <c r="F2938" s="58"/>
      <c r="I2938" s="54"/>
    </row>
    <row r="2939" spans="3:9" s="53" customFormat="1" ht="15" customHeight="1">
      <c r="C2939" s="70"/>
      <c r="F2939" s="58"/>
      <c r="I2939" s="54"/>
    </row>
    <row r="2940" spans="3:9" s="53" customFormat="1" ht="15" customHeight="1">
      <c r="C2940" s="70"/>
      <c r="F2940" s="58"/>
      <c r="I2940" s="54"/>
    </row>
    <row r="2941" spans="3:9" s="53" customFormat="1" ht="15" customHeight="1">
      <c r="C2941" s="70"/>
      <c r="F2941" s="58"/>
      <c r="I2941" s="54"/>
    </row>
    <row r="2942" spans="3:9" s="53" customFormat="1" ht="15" customHeight="1">
      <c r="C2942" s="70"/>
      <c r="F2942" s="58"/>
      <c r="I2942" s="54"/>
    </row>
    <row r="2943" spans="3:9" s="53" customFormat="1" ht="15" customHeight="1">
      <c r="C2943" s="70"/>
      <c r="F2943" s="58"/>
      <c r="I2943" s="54"/>
    </row>
    <row r="2944" spans="3:9" s="53" customFormat="1" ht="15" customHeight="1">
      <c r="C2944" s="70"/>
      <c r="F2944" s="58"/>
      <c r="I2944" s="54"/>
    </row>
    <row r="2945" spans="3:9" s="53" customFormat="1" ht="15" customHeight="1">
      <c r="C2945" s="70"/>
      <c r="F2945" s="58"/>
      <c r="I2945" s="54"/>
    </row>
    <row r="2946" spans="3:9" s="53" customFormat="1" ht="15" customHeight="1">
      <c r="C2946" s="70"/>
      <c r="F2946" s="58"/>
      <c r="I2946" s="54"/>
    </row>
    <row r="2947" spans="3:9" s="53" customFormat="1" ht="15" customHeight="1">
      <c r="C2947" s="70"/>
      <c r="F2947" s="58"/>
      <c r="I2947" s="54"/>
    </row>
    <row r="2948" spans="3:9" s="53" customFormat="1" ht="15" customHeight="1">
      <c r="C2948" s="70"/>
      <c r="F2948" s="58"/>
      <c r="I2948" s="54"/>
    </row>
    <row r="2949" spans="3:9" s="53" customFormat="1" ht="15" customHeight="1">
      <c r="C2949" s="70"/>
      <c r="F2949" s="58"/>
      <c r="I2949" s="54"/>
    </row>
    <row r="2950" spans="3:9" s="53" customFormat="1" ht="15" customHeight="1">
      <c r="C2950" s="70"/>
      <c r="F2950" s="58"/>
      <c r="I2950" s="54"/>
    </row>
    <row r="2951" spans="3:9" s="53" customFormat="1" ht="15" customHeight="1">
      <c r="C2951" s="70"/>
      <c r="F2951" s="58"/>
      <c r="I2951" s="54"/>
    </row>
    <row r="2952" spans="3:9" s="53" customFormat="1" ht="15" customHeight="1">
      <c r="C2952" s="70"/>
      <c r="F2952" s="58"/>
      <c r="I2952" s="54"/>
    </row>
    <row r="2953" spans="3:9" s="53" customFormat="1" ht="15" customHeight="1">
      <c r="C2953" s="70"/>
      <c r="F2953" s="58"/>
      <c r="I2953" s="54"/>
    </row>
    <row r="2954" spans="3:9" s="53" customFormat="1" ht="15" customHeight="1">
      <c r="C2954" s="70"/>
      <c r="F2954" s="58"/>
      <c r="I2954" s="54"/>
    </row>
    <row r="2955" spans="3:9" s="53" customFormat="1" ht="15" customHeight="1">
      <c r="C2955" s="70"/>
      <c r="F2955" s="58"/>
      <c r="I2955" s="54"/>
    </row>
    <row r="2956" spans="3:9" s="53" customFormat="1" ht="15" customHeight="1">
      <c r="C2956" s="70"/>
      <c r="F2956" s="58"/>
      <c r="I2956" s="54"/>
    </row>
    <row r="2957" spans="3:9" s="53" customFormat="1" ht="15" customHeight="1">
      <c r="C2957" s="70"/>
      <c r="F2957" s="58"/>
      <c r="I2957" s="54"/>
    </row>
    <row r="2958" spans="3:9" s="53" customFormat="1" ht="15" customHeight="1">
      <c r="C2958" s="70"/>
      <c r="F2958" s="58"/>
      <c r="I2958" s="54"/>
    </row>
    <row r="2959" spans="3:9" s="53" customFormat="1" ht="15" customHeight="1">
      <c r="C2959" s="70"/>
      <c r="F2959" s="58"/>
      <c r="I2959" s="54"/>
    </row>
    <row r="2960" spans="3:9" s="53" customFormat="1" ht="15" customHeight="1">
      <c r="C2960" s="70"/>
      <c r="F2960" s="58"/>
      <c r="I2960" s="54"/>
    </row>
    <row r="2961" spans="3:9" s="53" customFormat="1" ht="15" customHeight="1">
      <c r="C2961" s="70"/>
      <c r="F2961" s="58"/>
      <c r="I2961" s="54"/>
    </row>
    <row r="2962" spans="3:9" s="53" customFormat="1" ht="15" customHeight="1">
      <c r="C2962" s="70"/>
      <c r="F2962" s="58"/>
      <c r="I2962" s="54"/>
    </row>
    <row r="2963" spans="3:9" s="53" customFormat="1" ht="15" customHeight="1">
      <c r="C2963" s="70"/>
      <c r="F2963" s="58"/>
      <c r="I2963" s="54"/>
    </row>
    <row r="2964" spans="3:9" s="53" customFormat="1" ht="15" customHeight="1">
      <c r="C2964" s="70"/>
      <c r="F2964" s="58"/>
      <c r="I2964" s="54"/>
    </row>
    <row r="2965" spans="3:9" s="53" customFormat="1" ht="15" customHeight="1">
      <c r="C2965" s="70"/>
      <c r="F2965" s="58"/>
      <c r="I2965" s="54"/>
    </row>
    <row r="2966" spans="3:9" s="53" customFormat="1" ht="15" customHeight="1">
      <c r="C2966" s="70"/>
      <c r="F2966" s="58"/>
      <c r="I2966" s="54"/>
    </row>
    <row r="2967" spans="3:9" s="53" customFormat="1" ht="15" customHeight="1">
      <c r="C2967" s="70"/>
      <c r="F2967" s="58"/>
      <c r="I2967" s="54"/>
    </row>
    <row r="2968" spans="3:9" s="53" customFormat="1" ht="15" customHeight="1">
      <c r="C2968" s="70"/>
      <c r="F2968" s="58"/>
      <c r="I2968" s="54"/>
    </row>
    <row r="2969" spans="3:9" s="53" customFormat="1" ht="15" customHeight="1">
      <c r="C2969" s="70"/>
      <c r="F2969" s="58"/>
      <c r="I2969" s="54"/>
    </row>
    <row r="2970" spans="3:9" s="53" customFormat="1" ht="15" customHeight="1">
      <c r="C2970" s="70"/>
      <c r="F2970" s="58"/>
      <c r="I2970" s="54"/>
    </row>
    <row r="2971" spans="3:9" s="53" customFormat="1" ht="15" customHeight="1">
      <c r="C2971" s="70"/>
      <c r="F2971" s="58"/>
      <c r="I2971" s="54"/>
    </row>
    <row r="2972" spans="3:9" s="53" customFormat="1" ht="15" customHeight="1">
      <c r="C2972" s="70"/>
      <c r="F2972" s="58"/>
      <c r="I2972" s="54"/>
    </row>
    <row r="2973" spans="3:9" s="53" customFormat="1" ht="15" customHeight="1">
      <c r="C2973" s="70"/>
      <c r="F2973" s="58"/>
      <c r="I2973" s="54"/>
    </row>
    <row r="2974" spans="3:9" s="53" customFormat="1" ht="15" customHeight="1">
      <c r="C2974" s="70"/>
      <c r="F2974" s="58"/>
      <c r="I2974" s="54"/>
    </row>
    <row r="2975" spans="3:9" s="53" customFormat="1" ht="15" customHeight="1">
      <c r="C2975" s="70"/>
      <c r="F2975" s="58"/>
      <c r="I2975" s="54"/>
    </row>
    <row r="2976" spans="3:9" s="53" customFormat="1" ht="15" customHeight="1">
      <c r="C2976" s="70"/>
      <c r="F2976" s="58"/>
      <c r="I2976" s="54"/>
    </row>
    <row r="2977" spans="3:9" s="53" customFormat="1" ht="15" customHeight="1">
      <c r="C2977" s="70"/>
      <c r="F2977" s="58"/>
      <c r="I2977" s="54"/>
    </row>
    <row r="2978" spans="3:9" s="53" customFormat="1" ht="15" customHeight="1">
      <c r="C2978" s="70"/>
      <c r="F2978" s="58"/>
      <c r="I2978" s="54"/>
    </row>
    <row r="2979" spans="3:9" s="53" customFormat="1" ht="15" customHeight="1">
      <c r="C2979" s="70"/>
      <c r="F2979" s="58"/>
      <c r="I2979" s="54"/>
    </row>
    <row r="2980" spans="3:9" s="53" customFormat="1" ht="15" customHeight="1">
      <c r="C2980" s="70"/>
      <c r="F2980" s="58"/>
      <c r="I2980" s="54"/>
    </row>
    <row r="2981" spans="3:9" s="53" customFormat="1" ht="15" customHeight="1">
      <c r="C2981" s="70"/>
      <c r="F2981" s="58"/>
      <c r="I2981" s="54"/>
    </row>
    <row r="2982" spans="3:9" s="53" customFormat="1" ht="15" customHeight="1">
      <c r="C2982" s="70"/>
      <c r="F2982" s="58"/>
      <c r="I2982" s="54"/>
    </row>
    <row r="2983" spans="3:9" s="53" customFormat="1" ht="15" customHeight="1">
      <c r="C2983" s="70"/>
      <c r="F2983" s="58"/>
      <c r="I2983" s="54"/>
    </row>
    <row r="2984" spans="3:9" s="53" customFormat="1" ht="15" customHeight="1">
      <c r="C2984" s="70"/>
      <c r="F2984" s="58"/>
      <c r="I2984" s="54"/>
    </row>
    <row r="2985" spans="3:9" s="53" customFormat="1" ht="15" customHeight="1">
      <c r="C2985" s="70"/>
      <c r="F2985" s="58"/>
      <c r="I2985" s="54"/>
    </row>
    <row r="2986" spans="3:9" s="53" customFormat="1" ht="15" customHeight="1">
      <c r="C2986" s="70"/>
      <c r="F2986" s="58"/>
      <c r="I2986" s="54"/>
    </row>
    <row r="2987" spans="3:9" s="53" customFormat="1" ht="15" customHeight="1">
      <c r="C2987" s="70"/>
      <c r="F2987" s="58"/>
      <c r="I2987" s="54"/>
    </row>
    <row r="2988" spans="3:9" s="53" customFormat="1" ht="15" customHeight="1">
      <c r="C2988" s="70"/>
      <c r="F2988" s="58"/>
      <c r="I2988" s="54"/>
    </row>
    <row r="2989" spans="3:9" s="53" customFormat="1" ht="15" customHeight="1">
      <c r="C2989" s="70"/>
      <c r="F2989" s="58"/>
      <c r="I2989" s="5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6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.333333333333336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1" t="s">
        <v>63</v>
      </c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30">
      <c r="A4" s="91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1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1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1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1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1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1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1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1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1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1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1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  <row r="16" spans="1:7" ht="30">
      <c r="A16" s="91" t="s">
        <v>77</v>
      </c>
      <c r="B16" s="88" t="s">
        <v>35</v>
      </c>
      <c r="C16" s="88" t="s">
        <v>36</v>
      </c>
      <c r="E16" s="88">
        <v>183.34</v>
      </c>
      <c r="F16" s="88">
        <v>183.33</v>
      </c>
      <c r="G16" s="88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4B01-0A52-4A01-8896-ED149D90DCB7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43922.0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722.4</v>
      </c>
      <c r="I10" s="38"/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7716.749999999999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7716.749999999999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1" t="s">
        <v>63</v>
      </c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30">
      <c r="A4" s="91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1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1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1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1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1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1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1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1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1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1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1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8238-8405-4D71-94FC-995393050B90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43952.0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20">
        <v>240.0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762.4</v>
      </c>
      <c r="I10" s="38" t="s">
        <v>21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3401.74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7756.749999999999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1" t="s">
        <v>63</v>
      </c>
      <c r="B3" s="88" t="s">
        <v>23</v>
      </c>
      <c r="C3" s="88" t="s">
        <v>24</v>
      </c>
      <c r="D3" s="88" t="s">
        <v>11</v>
      </c>
      <c r="E3" s="88">
        <v>240.0</v>
      </c>
      <c r="F3" s="88">
        <v>225.52</v>
      </c>
      <c r="G3" s="88">
        <v>200.0</v>
      </c>
    </row>
    <row r="4" spans="1:7" ht="30">
      <c r="A4" s="91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1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1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1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1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1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1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1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1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1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1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1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AB50-DE93-43BD-95F9-D3AB026BDE11}">
  <sheetPr>
    <tabColor rgb="FFFFFFFF"/>
  </sheetPr>
  <dimension ref="A1:M2989"/>
  <sheetViews>
    <sheetView workbookViewId="0" topLeftCell="A7">
      <selection pane="topLeft" activeCell="F23" sqref="F23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43983.0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20">
        <v>223.4</v>
      </c>
      <c r="F10" s="31">
        <v>96.88</v>
      </c>
      <c r="G10" s="12">
        <v>240.0</v>
      </c>
      <c r="H10" s="34">
        <f t="shared" si="1" ref="H10:H22">SUM(D10:G10)</f>
        <v>760.28</v>
      </c>
      <c r="I10" s="38" t="s">
        <v>22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3385.1199999999994</v>
      </c>
      <c r="F24" s="10">
        <f>SUM(F9:F22)</f>
        <v>277.61</v>
      </c>
      <c r="G24" s="10">
        <f>SUM(G9:G22)</f>
        <v>730.1600000000001</v>
      </c>
      <c r="H24" s="10">
        <f>SUM(H9:H22)</f>
        <v>7754.629999999999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7754.629999999998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1" t="s">
        <v>63</v>
      </c>
      <c r="B3" s="88" t="s">
        <v>23</v>
      </c>
      <c r="C3" s="88" t="s">
        <v>24</v>
      </c>
      <c r="D3" s="88" t="s">
        <v>11</v>
      </c>
      <c r="E3" s="88">
        <v>200.0</v>
      </c>
      <c r="F3" s="88">
        <v>223.4</v>
      </c>
      <c r="G3" s="88">
        <v>240.0</v>
      </c>
    </row>
    <row r="4" spans="1:7" ht="30">
      <c r="A4" s="91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1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1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1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1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1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1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1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1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1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1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1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463333333333335" defaultRowHeight="15" customHeight="1"/>
  <cols>
    <col min="1" max="1" width="23.666666666666668" style="88"/>
    <col min="2" max="2" width="18.833333333333332" style="88"/>
    <col min="3" max="3" width="11" style="88"/>
    <col min="4" max="4" width="21" style="88"/>
    <col min="5" max="5" width="17.666666666666668" style="88"/>
    <col min="6" max="6" width="16.833333333333332" style="88"/>
    <col min="7" max="7" width="21" style="88"/>
    <col min="8" max="8" width="14" style="88"/>
    <col min="9" max="9" width="29.5" style="88"/>
    <col min="10" max="16384" width="12.333333333333334" style="88"/>
  </cols>
  <sheetData>
    <row r="1" spans="1:3" ht="15">
      <c r="A1" s="88" t="s">
        <v>61</v>
      </c>
      <c r="B1" s="88" t="s">
        <v>62</v>
      </c>
      <c r="C1" s="88" t="s">
        <v>6</v>
      </c>
    </row>
    <row r="2" spans="1:3" ht="15">
      <c r="A2" s="88">
        <v>3361.74</v>
      </c>
      <c r="B2" s="88">
        <v>3385.12</v>
      </c>
      <c r="C2" s="88">
        <v>730.16</v>
      </c>
    </row>
    <row r="4" spans="1:1" ht="15">
      <c r="A4" s="88" t="s">
        <v>78</v>
      </c>
    </row>
    <row r="5" spans="1:1" ht="15">
      <c r="A5" s="88" t="s">
        <v>79</v>
      </c>
    </row>
    <row r="8" spans="1:1" ht="15">
      <c r="A8" s="88" t="s">
        <v>80</v>
      </c>
    </row>
    <row r="9" spans="1:1" ht="15">
      <c r="A9" s="88" t="s">
        <v>81</v>
      </c>
    </row>
    <row r="12" spans="1:9" ht="15">
      <c r="A12" s="92" t="s">
        <v>82</v>
      </c>
      <c r="B12" s="92" t="s">
        <v>83</v>
      </c>
      <c r="C12" s="92" t="s">
        <v>84</v>
      </c>
      <c r="D12" s="92" t="s">
        <v>85</v>
      </c>
      <c r="E12" s="92" t="s">
        <v>86</v>
      </c>
      <c r="F12" s="92" t="s">
        <v>87</v>
      </c>
      <c r="G12" s="92" t="s">
        <v>88</v>
      </c>
      <c r="H12" s="92" t="s">
        <v>89</v>
      </c>
      <c r="I12" s="92" t="s">
        <v>90</v>
      </c>
    </row>
    <row r="13" spans="1:9" ht="15">
      <c r="A13" s="88" t="s">
        <v>91</v>
      </c>
      <c r="B13" s="88" t="s">
        <v>92</v>
      </c>
      <c r="C13" s="88" t="s">
        <v>93</v>
      </c>
      <c r="D13" s="88" t="s">
        <v>94</v>
      </c>
      <c r="E13" s="88" t="s">
        <v>95</v>
      </c>
      <c r="F13" s="88" t="s">
        <v>95</v>
      </c>
      <c r="G13" s="88" t="s">
        <v>96</v>
      </c>
      <c r="H13" s="88" t="s">
        <v>97</v>
      </c>
      <c r="I13" s="88" t="s">
        <v>98</v>
      </c>
    </row>
    <row r="14" spans="1:9" ht="15">
      <c r="A14" s="88" t="s">
        <v>91</v>
      </c>
      <c r="B14" s="88" t="s">
        <v>99</v>
      </c>
      <c r="C14" s="88" t="s">
        <v>93</v>
      </c>
      <c r="D14" s="88" t="s">
        <v>94</v>
      </c>
      <c r="E14" s="88" t="s">
        <v>100</v>
      </c>
      <c r="F14" s="88" t="s">
        <v>100</v>
      </c>
      <c r="G14" s="88" t="s">
        <v>101</v>
      </c>
      <c r="H14" s="88" t="s">
        <v>102</v>
      </c>
      <c r="I14" s="88" t="s">
        <v>103</v>
      </c>
    </row>
    <row r="15" spans="1:9" ht="15">
      <c r="A15" s="88" t="s">
        <v>91</v>
      </c>
      <c r="B15" s="88" t="s">
        <v>104</v>
      </c>
      <c r="C15" s="88" t="s">
        <v>93</v>
      </c>
      <c r="D15" s="88" t="s">
        <v>94</v>
      </c>
      <c r="E15" s="88" t="s">
        <v>100</v>
      </c>
      <c r="F15" s="88" t="s">
        <v>100</v>
      </c>
      <c r="G15" s="88" t="s">
        <v>105</v>
      </c>
      <c r="H15" s="88" t="s">
        <v>102</v>
      </c>
      <c r="I15" s="88" t="s">
        <v>106</v>
      </c>
    </row>
    <row r="16" spans="1:9" ht="15">
      <c r="A16" s="88" t="s">
        <v>107</v>
      </c>
      <c r="B16" s="88" t="s">
        <v>108</v>
      </c>
      <c r="C16" s="88" t="s">
        <v>109</v>
      </c>
      <c r="D16" s="88" t="s">
        <v>94</v>
      </c>
      <c r="E16" s="88" t="s">
        <v>110</v>
      </c>
      <c r="F16" s="88" t="s">
        <v>111</v>
      </c>
      <c r="G16" s="88" t="s">
        <v>112</v>
      </c>
      <c r="H16" s="88" t="s">
        <v>111</v>
      </c>
      <c r="I16" s="88" t="s">
        <v>113</v>
      </c>
    </row>
    <row r="17" spans="1:9" ht="15">
      <c r="A17" s="88" t="s">
        <v>107</v>
      </c>
      <c r="B17" s="88" t="s">
        <v>114</v>
      </c>
      <c r="C17" s="88" t="s">
        <v>109</v>
      </c>
      <c r="D17" s="88" t="s">
        <v>94</v>
      </c>
      <c r="E17" s="88" t="s">
        <v>115</v>
      </c>
      <c r="F17" s="88" t="s">
        <v>111</v>
      </c>
      <c r="G17" s="88" t="s">
        <v>116</v>
      </c>
      <c r="H17" s="88" t="s">
        <v>111</v>
      </c>
      <c r="I17" s="88" t="s">
        <v>117</v>
      </c>
    </row>
    <row r="18" spans="1:9" ht="15">
      <c r="A18" s="88" t="s">
        <v>107</v>
      </c>
      <c r="B18" s="88" t="s">
        <v>118</v>
      </c>
      <c r="C18" s="88" t="s">
        <v>109</v>
      </c>
      <c r="D18" s="88" t="s">
        <v>94</v>
      </c>
      <c r="E18" s="88" t="s">
        <v>119</v>
      </c>
      <c r="F18" s="88" t="s">
        <v>111</v>
      </c>
      <c r="G18" s="88" t="s">
        <v>120</v>
      </c>
      <c r="H18" s="88" t="s">
        <v>111</v>
      </c>
      <c r="I18" s="88" t="s">
        <v>121</v>
      </c>
    </row>
    <row r="19" spans="1:9" ht="15">
      <c r="A19" s="88" t="s">
        <v>91</v>
      </c>
      <c r="B19" s="88" t="s">
        <v>122</v>
      </c>
      <c r="C19" s="88" t="s">
        <v>123</v>
      </c>
      <c r="D19" s="88" t="s">
        <v>94</v>
      </c>
      <c r="E19" s="88" t="s">
        <v>124</v>
      </c>
      <c r="F19" s="88" t="s">
        <v>125</v>
      </c>
      <c r="G19" s="88" t="s">
        <v>126</v>
      </c>
      <c r="H19" s="88" t="s">
        <v>127</v>
      </c>
      <c r="I19" s="88" t="s">
        <v>128</v>
      </c>
    </row>
    <row r="20" spans="1:9" ht="15">
      <c r="A20" s="88" t="s">
        <v>91</v>
      </c>
      <c r="B20" s="88" t="s">
        <v>129</v>
      </c>
      <c r="C20" s="88" t="s">
        <v>123</v>
      </c>
      <c r="D20" s="88" t="s">
        <v>94</v>
      </c>
      <c r="E20" s="88" t="s">
        <v>130</v>
      </c>
      <c r="F20" s="88" t="s">
        <v>131</v>
      </c>
      <c r="G20" s="88" t="s">
        <v>126</v>
      </c>
      <c r="H20" s="88" t="s">
        <v>132</v>
      </c>
      <c r="I20" s="88" t="s">
        <v>133</v>
      </c>
    </row>
    <row r="21" spans="1:9" ht="15">
      <c r="A21" s="88" t="s">
        <v>91</v>
      </c>
      <c r="B21" s="88" t="s">
        <v>134</v>
      </c>
      <c r="C21" s="88" t="s">
        <v>123</v>
      </c>
      <c r="D21" s="88" t="s">
        <v>94</v>
      </c>
      <c r="E21" s="88" t="s">
        <v>135</v>
      </c>
      <c r="F21" s="88" t="s">
        <v>111</v>
      </c>
      <c r="G21" s="88" t="s">
        <v>126</v>
      </c>
      <c r="H21" s="88" t="s">
        <v>136</v>
      </c>
      <c r="I21" s="88" t="s">
        <v>137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Malone O'Regan (Mary Fennelly)</dc:creator>
  <cp:keywords/>
  <dc:description/>
  <cp:lastModifiedBy>Arun Ashokan</cp:lastModifiedBy>
  <cp:lastPrinted>2020-01-22T16:13:37Z</cp:lastPrinted>
  <dcterms:created xsi:type="dcterms:W3CDTF">2018-09-20T16:54:08Z</dcterms:created>
  <dcterms:modified xsi:type="dcterms:W3CDTF">2020-12-05T14:21:58Z</dcterms:modified>
  <cp:category/>
</cp:coreProperties>
</file>