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Default Extension="bin" ContentType="application/vnd.openxmlformats-officedocument.spreadsheetml.printerSettings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x15="http://schemas.microsoft.com/office/spreadsheetml/2010/11/main" xmlns:mc="http://schemas.openxmlformats.org/markup-compatibility/2006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TEMP\breakdowns\"/>
    </mc:Choice>
  </mc:AlternateContent>
  <bookViews>
    <workbookView xWindow="-120" yWindow="-120" windowWidth="20730" windowHeight="11160" activeTab="0"/>
  </bookViews>
  <sheets>
    <sheet name="~SK34 PENSION REPORT           " sheetId="1" r:id="rId2"/>
    <sheet name="sheet1" sheetId="2" r:id="rId3"/>
    <sheet name="#SK34 PENSION REPORT           " sheetId="3" r:id="rId4"/>
  </sheets>
  <definedNames/>
  <calcPr calcId="191029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1" l="1"/>
</calcChain>
</file>

<file path=xl/sharedStrings.xml><?xml version="1.0" encoding="utf-8"?>
<sst xmlns="http://schemas.openxmlformats.org/spreadsheetml/2006/main" count="124" uniqueCount="95">
  <si>
    <t>Pension EE</t>
  </si>
  <si>
    <t>Pension ER</t>
  </si>
  <si>
    <t>PEN AVC EE</t>
  </si>
  <si>
    <t>PEN AVC ER</t>
  </si>
  <si>
    <t>Employee</t>
  </si>
  <si>
    <t>Name</t>
  </si>
  <si>
    <t>Pay Period</t>
  </si>
  <si>
    <t>Pay date</t>
  </si>
  <si>
    <t>Value</t>
  </si>
  <si>
    <t>John Conway</t>
  </si>
  <si>
    <t>Paul Jordan</t>
  </si>
  <si>
    <t>Liam Kerrigan</t>
  </si>
  <si>
    <t>Francis J Magee</t>
  </si>
  <si>
    <t>Noelle O'Keeffe</t>
  </si>
  <si>
    <t>John Power</t>
  </si>
  <si>
    <t>Dromahane Recess</t>
  </si>
  <si>
    <t>Ballybofey Kilcoole</t>
  </si>
  <si>
    <t>Caherdaniel Carndonagh</t>
  </si>
  <si>
    <t>Sheeaun D Knocknagoshel</t>
  </si>
  <si>
    <t>Ballinode O'Portnablagh</t>
  </si>
  <si>
    <t>Rossaveel Newtownforbes</t>
  </si>
  <si>
    <t>ISSUES FOUND</t>
  </si>
  <si>
    <t>PAYROLL</t>
  </si>
  <si>
    <t>FORENAME</t>
  </si>
  <si>
    <t>SURNAME</t>
  </si>
  <si>
    <t>EE</t>
  </si>
  <si>
    <t>ER</t>
  </si>
  <si>
    <t>Paypoint</t>
  </si>
  <si>
    <t>Forename [Dromahane] does not match Payroll member's (refno=0910332) forename [PHILIP] or its initial
Surname [Recess] does not match Payroll member's (refno=0910332) surname  [BARRET]  (forename PHILIP)</t>
  </si>
  <si>
    <t>1</t>
  </si>
  <si>
    <t>Dromahane</t>
  </si>
  <si>
    <t>Recess</t>
  </si>
  <si>
    <t>04</t>
  </si>
  <si>
    <t>Forename [Ballybofey] does not match Payroll member's (refno=0910333) forename [JOHN] or its initial
Surname [Kilcoole] does not match Payroll member's (refno=0910333) surname  [QUINN]  (forename JOHN)</t>
  </si>
  <si>
    <t>3</t>
  </si>
  <si>
    <t>Ballybofey</t>
  </si>
  <si>
    <t>Kilcoole</t>
  </si>
  <si>
    <t>Forename [Caherdaniel] does not match Payroll member's (refno=0909496) forename [SEAN] or its initial
Surname [Carndonagh] does not match Payroll member's (refno=0909496) surname  [HILL]  (forename SEAN)</t>
  </si>
  <si>
    <t>4</t>
  </si>
  <si>
    <t>Caherdaniel</t>
  </si>
  <si>
    <t>Carndonagh</t>
  </si>
  <si>
    <t>Forename [Sheeaun] does not match Payroll member's (refno=0920069) forename [FERGAL] or its initial
Surname [D Knocknagoshel] does not match Payroll member's (refno=0920069) surname  [OBRIEN]  (forename FERGAL)</t>
  </si>
  <si>
    <t>5</t>
  </si>
  <si>
    <t>Sheeaun</t>
  </si>
  <si>
    <t>D Knocknagoshel</t>
  </si>
  <si>
    <t>Forename [Ballinode] does not match Payroll member's (refno=0909495) forename [SINEAD] or its initial
Surname [O'Portnablagh] does not match Payroll member's (refno=0909495) surname  [JONES]  (forename SINEAD)</t>
  </si>
  <si>
    <t>8</t>
  </si>
  <si>
    <t>Ballinode</t>
  </si>
  <si>
    <t>O'Portnablagh</t>
  </si>
  <si>
    <t>Forename [Rossaveel] does not match Payroll member's (refno=0909749) forename [TOM] or its initial
Surname [Newtownforbes] does not match Payroll member's (refno=0909749) surname  [GREENAN]  (forename TOM)</t>
  </si>
  <si>
    <t>9</t>
  </si>
  <si>
    <t>Rossaveel</t>
  </si>
  <si>
    <t>Newtownforbes</t>
  </si>
  <si>
    <t>NEG_ROWS</t>
  </si>
  <si>
    <t>False</t>
  </si>
  <si>
    <t>TOTAL</t>
  </si>
  <si>
    <t>6093.46</t>
  </si>
  <si>
    <t>Payment Frequency</t>
  </si>
  <si>
    <t>Invoice Number</t>
  </si>
  <si>
    <t>Collection Method</t>
  </si>
  <si>
    <t>Date Received</t>
  </si>
  <si>
    <t>Override Date</t>
  </si>
  <si>
    <t>Amount Received</t>
  </si>
  <si>
    <t>MIRO Date</t>
  </si>
  <si>
    <t>Comment</t>
  </si>
  <si>
    <t>Monthly</t>
  </si>
  <si>
    <t>1181858</t>
  </si>
  <si>
    <t>352001</t>
  </si>
  <si>
    <t>Cash</t>
  </si>
  <si>
    <t>07/09/2021</t>
  </si>
  <si>
    <t>15,788.67</t>
  </si>
  <si>
    <t>01/08/2021</t>
  </si>
  <si>
    <t>ILIM August 2021</t>
  </si>
  <si>
    <t>1180620</t>
  </si>
  <si>
    <t>352004</t>
  </si>
  <si>
    <t>Direct Debit</t>
  </si>
  <si>
    <t>30/08/2021</t>
  </si>
  <si>
    <t>7,567.84</t>
  </si>
  <si>
    <t>ILIM Aug 2021</t>
  </si>
  <si>
    <t>1177725</t>
  </si>
  <si>
    <t>12/08/2021</t>
  </si>
  <si>
    <t>01/07/2021</t>
  </si>
  <si>
    <t>ILIM July 21</t>
  </si>
  <si>
    <t>1176008</t>
  </si>
  <si>
    <t>30/07/2021</t>
  </si>
  <si>
    <t>ILIM July 2021</t>
  </si>
  <si>
    <t>1173446</t>
  </si>
  <si>
    <t>29/06/2021</t>
  </si>
  <si>
    <t>476.66</t>
  </si>
  <si>
    <t>01/06/2021</t>
  </si>
  <si>
    <t>ILIM June 2021 M McNulty (N/E)</t>
  </si>
  <si>
    <t>1172079</t>
  </si>
  <si>
    <t>05/07/2021</t>
  </si>
  <si>
    <t>15,827.67</t>
  </si>
  <si>
    <t>ILIM June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</si>
</sst>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/>
      <right/>
      <top style="thin">
        <color auto="1"/>
      </top>
      <bottom/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8">
    <xf numFmtId="0" fontId="0" fillId="0" borderId="0" xfId="0"/>
    <xf numFmtId="14" fontId="0" fillId="0" borderId="0" xfId="0" applyNumberFormat="1"/>
    <xf numFmtId="0" fontId="2" fillId="0" borderId="1" xfId="0" applyFont="1" applyBorder="1"/>
    <xf numFmtId="0" fontId="2" fillId="0" borderId="2" xfId="0" applyFont="1" applyBorder="1" applyAlignment="1">
      <alignment horizontal="center" vertical="top" wrapText="1"/>
    </xf>
    <xf numFmtId="0" fontId="4" fillId="0" borderId="2" xfId="0" applyAlignment="1">
      <alignment horizontal="center" vertical="top"/>
    </xf>
    <xf numFmtId="0" fontId="3" fillId="0" borderId="3" xfId="0" applyFont="1" applyBorder="1" applyAlignment="1">
      <alignment wrapText="1"/>
    </xf>
    <xf numFmtId="0" fontId="3" fillId="0" borderId="0" xfId="0" applyFont="1" applyAlignment="1">
      <alignment wrapText="1"/>
    </xf>
    <xf numFmtId="0" fontId="2" fillId="0" borderId="0" xfId="0" applyFont="1"/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theme" Target="theme/theme1.xml" /><Relationship Id="rId2" Type="http://schemas.openxmlformats.org/officeDocument/2006/relationships/worksheet" Target="worksheets/sheet1.xml" /><Relationship Id="rId3" Type="http://schemas.openxmlformats.org/officeDocument/2006/relationships/worksheet" Target="worksheets/sheet2.xml" /><Relationship Id="rId4" Type="http://schemas.openxmlformats.org/officeDocument/2006/relationships/worksheet" Target="worksheets/sheet3.xml" /><Relationship Id="rId5" Type="http://schemas.openxmlformats.org/officeDocument/2006/relationships/styles" Target="styles.xml" /><Relationship Id="rId6" Type="http://schemas.openxmlformats.org/officeDocument/2006/relationships/sharedStrings" Target="sharedStrings.xml" /><Relationship Id="rId7" Type="http://schemas.openxmlformats.org/officeDocument/2006/relationships/calcChain" Target="calcChain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mc:Ignorable="x14ac">
  <dimension ref="A1:H14"/>
  <sheetViews>
    <sheetView tabSelected="1" workbookViewId="0" topLeftCell="A1">
      <selection pane="topLeft" activeCell="E14" sqref="E14"/>
    </sheetView>
  </sheetViews>
  <sheetFormatPr defaultRowHeight="15"/>
  <cols>
    <col min="1" max="1" width="8.75" customWidth="1"/>
    <col min="2" max="2" width="40.75" customWidth="1"/>
    <col min="3" max="3" width="12.75" customWidth="1"/>
    <col min="4" max="4" width="10.75" customWidth="1"/>
    <col min="5" max="8" width="15.75" customWidth="1"/>
  </cols>
  <sheetData>
    <row r="1" spans="5:8" ht="15">
      <c r="E1" t="s">
        <v>0</v>
      </c>
      <c r="F1" t="s">
        <v>1</v>
      </c>
      <c r="G1" t="s">
        <v>2</v>
      </c>
      <c r="H1" t="s">
        <v>3</v>
      </c>
    </row>
    <row r="2" spans="1:8" ht="15">
      <c r="A2" t="s">
        <v>4</v>
      </c>
      <c r="B2" t="s">
        <v>5</v>
      </c>
      <c r="C2" t="s">
        <v>6</v>
      </c>
      <c r="D2" t="s">
        <v>7</v>
      </c>
      <c r="E2" t="s">
        <v>8</v>
      </c>
      <c r="F2" t="s">
        <v>8</v>
      </c>
      <c r="G2" t="s">
        <v>8</v>
      </c>
      <c r="H2" t="s">
        <v>8</v>
      </c>
    </row>
    <row r="3" spans="1:8" ht="15">
      <c r="A3">
        <v>1.0</v>
      </c>
      <c r="B3" t="s">
        <v>15</v>
      </c>
      <c r="C3">
        <v>7.0</v>
      </c>
      <c r="D3" s="1">
        <v>44039.0</v>
      </c>
      <c r="E3">
        <v>263.08</v>
      </c>
      <c r="F3">
        <v>420.93</v>
      </c>
      <c r="G3">
        <v>0.0</v>
      </c>
      <c r="H3">
        <v>0.0</v>
      </c>
    </row>
    <row r="4" spans="1:8" ht="15">
      <c r="A4">
        <v>3.0</v>
      </c>
      <c r="B4" t="s">
        <v>16</v>
      </c>
      <c r="C4">
        <v>7.0</v>
      </c>
      <c r="D4" s="1">
        <v>44039.0</v>
      </c>
      <c r="E4">
        <v>117.23</v>
      </c>
      <c r="F4">
        <v>234.45</v>
      </c>
      <c r="G4">
        <v>0.0</v>
      </c>
      <c r="H4">
        <v>0.0</v>
      </c>
    </row>
    <row r="5" spans="1:8" ht="15">
      <c r="A5">
        <v>4.0</v>
      </c>
      <c r="B5" t="s">
        <v>17</v>
      </c>
      <c r="C5">
        <v>7.0</v>
      </c>
      <c r="D5" s="1">
        <v>44039.0</v>
      </c>
      <c r="E5">
        <v>372.79</v>
      </c>
      <c r="F5">
        <v>596.47</v>
      </c>
      <c r="G5">
        <v>0.0</v>
      </c>
      <c r="H5">
        <v>0.0</v>
      </c>
    </row>
    <row r="6" spans="1:8" ht="15">
      <c r="A6">
        <v>5.0</v>
      </c>
      <c r="B6" t="s">
        <v>18</v>
      </c>
      <c r="C6">
        <v>7.0</v>
      </c>
      <c r="D6" s="1">
        <v>44039.0</v>
      </c>
      <c r="E6">
        <v>500.0</v>
      </c>
      <c r="F6">
        <v>729.73</v>
      </c>
      <c r="G6">
        <v>500.0</v>
      </c>
      <c r="H6">
        <v>0.0</v>
      </c>
    </row>
    <row r="7" spans="1:8" ht="15">
      <c r="A7">
        <v>8.0</v>
      </c>
      <c r="B7" t="s">
        <v>19</v>
      </c>
      <c r="C7">
        <v>7.0</v>
      </c>
      <c r="D7" s="1">
        <v>44039.0</v>
      </c>
      <c r="E7">
        <v>210.54</v>
      </c>
      <c r="F7">
        <v>336.87</v>
      </c>
      <c r="G7">
        <v>0.0</v>
      </c>
      <c r="H7">
        <v>0.0</v>
      </c>
    </row>
    <row r="8" spans="1:8" ht="15">
      <c r="A8">
        <v>9.0</v>
      </c>
      <c r="B8" t="s">
        <v>20</v>
      </c>
      <c r="C8">
        <v>7.0</v>
      </c>
      <c r="D8" s="1">
        <v>44039.0</v>
      </c>
      <c r="E8">
        <v>1751.04</v>
      </c>
      <c r="F8">
        <v>560.33</v>
      </c>
      <c r="G8">
        <v>0.0</v>
      </c>
      <c r="H8">
        <v>0.0</v>
      </c>
    </row>
    <row r="10" spans="5:8" ht="15">
      <c r="E10">
        <f>SUM(E3:E9)</f>
        <v>3214.68</v>
      </c>
      <c r="F10">
        <f t="shared" si="0" ref="F10:H10">SUM(F3:F9)</f>
        <v>2878.7799999999997</v>
      </c>
      <c r="G10">
        <f>SUM(G3:G9)</f>
        <v>500.0</v>
      </c>
      <c r="H10">
        <f>SUM(H3:H9)</f>
        <v>0.0</v>
      </c>
    </row>
    <row r="14" spans="5:5" ht="15.75" thickBot="1">
      <c r="E14" s="2">
        <f>SUM(E10:H10)</f>
        <v>6593.459999999999</v>
      </c>
    </row>
    <row r="15" ht="15.75" thickTop="1"/>
  </sheetData>
  <pageMargins left="0.7" right="0.7" top="0.75" bottom="0.75" header="0.3" footer="0.3"/>
  <pageSetup orientation="portrait" paperSize="9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00"/>
  </sheetPr>
  <dimension ref="A1:G7"/>
  <sheetViews>
    <sheetView workbookViewId="0" topLeftCell="A1">
      <selection pane="topLeft" activeCell="A1" sqref="A1"/>
    </sheetView>
  </sheetViews>
  <sheetFormatPr defaultColWidth="9.255" defaultRowHeight="12.75"/>
  <cols>
    <col min="1" max="1" width="108.625"/>
  </cols>
  <sheetData>
    <row r="1" spans="1:7" ht="15">
      <c r="A1" s="3" t="s">
        <v>21</v>
      </c>
      <c r="B1" s="4" t="s">
        <v>22</v>
      </c>
      <c r="C1" s="4" t="s">
        <v>23</v>
      </c>
      <c r="D1" s="4" t="s">
        <v>24</v>
      </c>
      <c r="E1" s="4" t="s">
        <v>25</v>
      </c>
      <c r="F1" s="4" t="s">
        <v>26</v>
      </c>
      <c r="G1" s="4" t="s">
        <v>27</v>
      </c>
    </row>
    <row r="2" spans="1:7" ht="30">
      <c r="A2" s="5" t="s">
        <v>28</v>
      </c>
      <c r="B2" t="s">
        <v>29</v>
      </c>
      <c r="C2" t="s">
        <v>30</v>
      </c>
      <c r="D2" t="s">
        <v>31</v>
      </c>
      <c r="E2">
        <v>263.08</v>
      </c>
      <c r="F2">
        <v>420.93</v>
      </c>
      <c r="G2" t="s">
        <v>32</v>
      </c>
    </row>
    <row r="3" spans="1:7" ht="30">
      <c r="A3" s="6" t="s">
        <v>33</v>
      </c>
      <c r="B3" t="s">
        <v>34</v>
      </c>
      <c r="C3" t="s">
        <v>35</v>
      </c>
      <c r="D3" t="s">
        <v>36</v>
      </c>
      <c r="E3">
        <v>117.23</v>
      </c>
      <c r="F3">
        <v>234.45</v>
      </c>
      <c r="G3" t="s">
        <v>32</v>
      </c>
    </row>
    <row r="4" spans="1:7" ht="30">
      <c r="A4" s="6" t="s">
        <v>37</v>
      </c>
      <c r="B4" t="s">
        <v>38</v>
      </c>
      <c r="C4" t="s">
        <v>39</v>
      </c>
      <c r="D4" t="s">
        <v>40</v>
      </c>
      <c r="E4">
        <v>372.79</v>
      </c>
      <c r="F4">
        <v>596.47</v>
      </c>
      <c r="G4" t="s">
        <v>32</v>
      </c>
    </row>
    <row r="5" spans="1:7" ht="30">
      <c r="A5" s="6" t="s">
        <v>41</v>
      </c>
      <c r="B5" t="s">
        <v>42</v>
      </c>
      <c r="C5" t="s">
        <v>43</v>
      </c>
      <c r="D5" t="s">
        <v>44</v>
      </c>
      <c r="E5">
        <v>500.0</v>
      </c>
      <c r="F5">
        <v>729.73</v>
      </c>
      <c r="G5" t="s">
        <v>32</v>
      </c>
    </row>
    <row r="6" spans="1:7" ht="30">
      <c r="A6" s="6" t="s">
        <v>45</v>
      </c>
      <c r="B6" t="s">
        <v>46</v>
      </c>
      <c r="C6" t="s">
        <v>47</v>
      </c>
      <c r="D6" t="s">
        <v>48</v>
      </c>
      <c r="E6">
        <v>210.54</v>
      </c>
      <c r="F6">
        <v>336.87</v>
      </c>
      <c r="G6" t="s">
        <v>32</v>
      </c>
    </row>
    <row r="7" spans="1:7" ht="30">
      <c r="A7" s="6" t="s">
        <v>49</v>
      </c>
      <c r="B7" t="s">
        <v>50</v>
      </c>
      <c r="C7" t="s">
        <v>51</v>
      </c>
      <c r="D7" t="s">
        <v>52</v>
      </c>
      <c r="E7">
        <v>1751.04</v>
      </c>
      <c r="F7">
        <v>560.33</v>
      </c>
      <c r="G7" t="s">
        <v>32</v>
      </c>
    </row>
  </sheetData>
  <pageMargins left="0.75" right="0.75" top="1" bottom="1" header="0.5" footer="0.5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dimension ref="A1:I18"/>
  <sheetViews>
    <sheetView workbookViewId="0" topLeftCell="A1">
      <selection pane="topLeft" activeCell="A1" sqref="A1"/>
    </sheetView>
  </sheetViews>
  <sheetFormatPr defaultColWidth="9.255" defaultRowHeight="15"/>
  <cols>
    <col min="1" max="1" width="17.75"/>
    <col min="2" max="2" width="14.125"/>
    <col min="3" max="3" width="8.25"/>
    <col min="4" max="4" width="15.75"/>
    <col min="5" max="5" width="13.25"/>
    <col min="6" max="6" width="12.625"/>
    <col min="7" max="7" width="15.75"/>
    <col min="8" max="8" width="10.5"/>
    <col min="9" max="9" width="28.125"/>
  </cols>
  <sheetData>
    <row r="1" spans="1:2" ht="15">
      <c r="A1" t="s">
        <v>25</v>
      </c>
      <c r="B1" t="s">
        <v>26</v>
      </c>
    </row>
    <row r="2" spans="1:2" ht="15">
      <c r="A2">
        <v>3214.68</v>
      </c>
      <c r="B2">
        <v>2878.78</v>
      </c>
    </row>
    <row r="4" spans="1:1" ht="15">
      <c r="A4" t="s">
        <v>53</v>
      </c>
    </row>
    <row r="5" spans="1:1" ht="15">
      <c r="A5" t="s">
        <v>54</v>
      </c>
    </row>
    <row r="8" spans="1:1" ht="15">
      <c r="A8" t="s">
        <v>55</v>
      </c>
    </row>
    <row r="9" spans="1:1" ht="15">
      <c r="A9" t="s">
        <v>56</v>
      </c>
    </row>
    <row r="12" spans="1:9" ht="15">
      <c r="A12" s="7" t="s">
        <v>57</v>
      </c>
      <c r="B12" s="7" t="s">
        <v>58</v>
      </c>
      <c r="C12" s="7" t="s">
        <v>27</v>
      </c>
      <c r="D12" s="7" t="s">
        <v>59</v>
      </c>
      <c r="E12" s="7" t="s">
        <v>60</v>
      </c>
      <c r="F12" s="7" t="s">
        <v>61</v>
      </c>
      <c r="G12" s="7" t="s">
        <v>62</v>
      </c>
      <c r="H12" s="7" t="s">
        <v>63</v>
      </c>
      <c r="I12" s="7" t="s">
        <v>64</v>
      </c>
    </row>
    <row r="13" spans="1:9" ht="15">
      <c r="A13" t="s">
        <v>65</v>
      </c>
      <c r="B13" t="s">
        <v>66</v>
      </c>
      <c r="C13" t="s">
        <v>67</v>
      </c>
      <c r="D13" t="s">
        <v>68</v>
      </c>
      <c r="E13" t="s">
        <v>69</v>
      </c>
      <c r="F13" t="s">
        <v>69</v>
      </c>
      <c r="G13" t="s">
        <v>70</v>
      </c>
      <c r="H13" t="s">
        <v>71</v>
      </c>
      <c r="I13" t="s">
        <v>72</v>
      </c>
    </row>
    <row r="14" spans="1:9" ht="15">
      <c r="A14" t="s">
        <v>65</v>
      </c>
      <c r="B14" t="s">
        <v>73</v>
      </c>
      <c r="C14" t="s">
        <v>74</v>
      </c>
      <c r="D14" t="s">
        <v>75</v>
      </c>
      <c r="E14" t="s">
        <v>76</v>
      </c>
      <c r="F14" t="s">
        <v>76</v>
      </c>
      <c r="G14" t="s">
        <v>77</v>
      </c>
      <c r="H14" t="s">
        <v>71</v>
      </c>
      <c r="I14" t="s">
        <v>78</v>
      </c>
    </row>
    <row r="15" spans="1:9" ht="15">
      <c r="A15" t="s">
        <v>65</v>
      </c>
      <c r="B15" t="s">
        <v>79</v>
      </c>
      <c r="C15" t="s">
        <v>67</v>
      </c>
      <c r="D15" t="s">
        <v>68</v>
      </c>
      <c r="E15" t="s">
        <v>80</v>
      </c>
      <c r="F15" t="s">
        <v>80</v>
      </c>
      <c r="G15" t="s">
        <v>70</v>
      </c>
      <c r="H15" t="s">
        <v>81</v>
      </c>
      <c r="I15" t="s">
        <v>82</v>
      </c>
    </row>
    <row r="16" spans="1:9" ht="15">
      <c r="A16" t="s">
        <v>65</v>
      </c>
      <c r="B16" t="s">
        <v>83</v>
      </c>
      <c r="C16" t="s">
        <v>74</v>
      </c>
      <c r="D16" t="s">
        <v>75</v>
      </c>
      <c r="E16" t="s">
        <v>84</v>
      </c>
      <c r="F16" t="s">
        <v>84</v>
      </c>
      <c r="G16" t="s">
        <v>77</v>
      </c>
      <c r="H16" t="s">
        <v>81</v>
      </c>
      <c r="I16" t="s">
        <v>85</v>
      </c>
    </row>
    <row r="17" spans="1:9" ht="15">
      <c r="A17" t="s">
        <v>65</v>
      </c>
      <c r="B17" t="s">
        <v>86</v>
      </c>
      <c r="C17" t="s">
        <v>74</v>
      </c>
      <c r="D17" t="s">
        <v>75</v>
      </c>
      <c r="E17" t="s">
        <v>87</v>
      </c>
      <c r="F17" t="s">
        <v>87</v>
      </c>
      <c r="G17" t="s">
        <v>88</v>
      </c>
      <c r="H17" t="s">
        <v>89</v>
      </c>
      <c r="I17" t="s">
        <v>90</v>
      </c>
    </row>
    <row r="18" spans="1:9" ht="15">
      <c r="A18" t="s">
        <v>65</v>
      </c>
      <c r="B18" t="s">
        <v>91</v>
      </c>
      <c r="C18" t="s">
        <v>67</v>
      </c>
      <c r="D18" t="s">
        <v>68</v>
      </c>
      <c r="E18" t="s">
        <v>92</v>
      </c>
      <c r="F18" t="s">
        <v>92</v>
      </c>
      <c r="G18" t="s">
        <v>93</v>
      </c>
      <c r="H18" t="s">
        <v>89</v>
      </c>
      <c r="I18" t="s">
        <v>94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15.0300</AppVersion>
  <DocSecurity>0</DocSecurity>
  <ScaleCrop>false</ScaleCrop>
  <Template/>
  <Manager/>
  <Company>ADP</Company>
  <LinksUpToDate>false</LinksUpToDat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O'Shea, Imelda (ESI)</dc:creator>
  <cp:keywords/>
  <dc:description/>
  <cp:lastModifiedBy>MacCormack, Michelle (CB)</cp:lastModifiedBy>
  <dcterms:created xsi:type="dcterms:W3CDTF">2020-07-21T09:01:12Z</dcterms:created>
  <dcterms:modified xsi:type="dcterms:W3CDTF">2020-08-11T08:25:17Z</dcterms:modified>
  <cp:category/>
</cp:coreProperties>
</file>